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filterPrivacy="1" defaultThemeVersion="124226"/>
  <xr:revisionPtr revIDLastSave="0" documentId="13_ncr:1_{0290394D-9A2D-4115-A4E3-E2D07558E3DF}" xr6:coauthVersionLast="47" xr6:coauthVersionMax="47" xr10:uidLastSave="{00000000-0000-0000-0000-000000000000}"/>
  <bookViews>
    <workbookView xWindow="-110" yWindow="-110" windowWidth="19420" windowHeight="10300" xr2:uid="{85BBB7AA-4754-438D-B661-1754EF244A1E}"/>
  </bookViews>
  <sheets>
    <sheet name=" Indice" sheetId="25" r:id="rId1"/>
    <sheet name=" Index" sheetId="26" r:id="rId2"/>
    <sheet name="ODS 1" sheetId="1" r:id="rId3"/>
    <sheet name="ODS 2" sheetId="5" r:id="rId4"/>
    <sheet name="ODS 3" sheetId="7" r:id="rId5"/>
    <sheet name="ODS 4" sheetId="8" r:id="rId6"/>
    <sheet name="ODS 5" sheetId="10" r:id="rId7"/>
    <sheet name="ODS 6" sheetId="27" r:id="rId8"/>
    <sheet name="ODS 7" sheetId="16" r:id="rId9"/>
    <sheet name="ODS 8" sheetId="15" r:id="rId10"/>
    <sheet name="ODS 9" sheetId="17" r:id="rId11"/>
    <sheet name="ODS 10" sheetId="19" r:id="rId12"/>
    <sheet name="ODS 11" sheetId="20" r:id="rId13"/>
    <sheet name="ODS 12" sheetId="21" r:id="rId14"/>
    <sheet name="ODS 13" sheetId="18" r:id="rId15"/>
    <sheet name="ODS 14" sheetId="22" r:id="rId16"/>
    <sheet name="ODS 15" sheetId="23" r:id="rId17"/>
    <sheet name="ODS 16" sheetId="24" r:id="rId18"/>
    <sheet name="ODS 17" sheetId="11" r:id="rId19"/>
  </sheets>
  <definedNames>
    <definedName name="_xlnm._FilterDatabase" localSheetId="2" hidden="1">'ODS 1'!$A$5:$BD$131</definedName>
    <definedName name="_xlnm._FilterDatabase" localSheetId="11" hidden="1">'ODS 10'!$G$5:$G$31</definedName>
    <definedName name="_xlnm._FilterDatabase" localSheetId="12" hidden="1">'ODS 11'!$A$5:$AU$173</definedName>
    <definedName name="_xlnm._FilterDatabase" localSheetId="13" hidden="1">'ODS 12'!$A$5:$AT$59</definedName>
    <definedName name="_xlnm._FilterDatabase" localSheetId="14" hidden="1">'ODS 13'!$A$5:$AR$41</definedName>
    <definedName name="_xlnm._FilterDatabase" localSheetId="15" hidden="1">'ODS 14'!$A$5:$AR$18</definedName>
    <definedName name="_xlnm._FilterDatabase" localSheetId="16" hidden="1">'ODS 15'!$A$5:$AS$92</definedName>
    <definedName name="_xlnm._FilterDatabase" localSheetId="17" hidden="1">'ODS 16'!$A$5:$AS$75</definedName>
    <definedName name="_xlnm._FilterDatabase" localSheetId="18" hidden="1">'ODS 17'!$A$5:$AU$110</definedName>
    <definedName name="_xlnm._FilterDatabase" localSheetId="3" hidden="1">'ODS 2'!$A$5:$AT$56</definedName>
    <definedName name="_xlnm._FilterDatabase" localSheetId="4" hidden="1">'ODS 3'!$A$5:$AU$309</definedName>
    <definedName name="_xlnm._FilterDatabase" localSheetId="5" hidden="1">'ODS 4'!$A$5:$AS$117</definedName>
    <definedName name="_xlnm._FilterDatabase" localSheetId="6" hidden="1">'ODS 5'!$A$5:$AT$66</definedName>
    <definedName name="_xlnm._FilterDatabase" localSheetId="8" hidden="1">'ODS 7'!$A$5:$AQ$16</definedName>
    <definedName name="_xlnm._FilterDatabase" localSheetId="9" hidden="1">'ODS 8'!$A$5:$AS$167</definedName>
    <definedName name="_xlnm._FilterDatabase" localSheetId="10" hidden="1">'ODS 9'!$A$5:$AS$102</definedName>
    <definedName name="_xlnm.Print_Area" localSheetId="1">' Index'!$A$1:$K$22</definedName>
    <definedName name="_xlnm.Print_Area" localSheetId="2">'ODS 1'!$B$2:$AR$122</definedName>
    <definedName name="_xlnm.Print_Area" localSheetId="11">'ODS 10'!$A$2:$AS$98</definedName>
    <definedName name="_xlnm.Print_Area" localSheetId="12">'ODS 11'!$A$2:$AT$177</definedName>
    <definedName name="_xlnm.Print_Area" localSheetId="13">'ODS 12'!$A$2:$AS$56</definedName>
    <definedName name="_xlnm.Print_Area" localSheetId="14">'ODS 13'!$A$2:$AQ$23</definedName>
    <definedName name="_xlnm.Print_Area" localSheetId="15">'ODS 14'!$B$2:$AQ$29</definedName>
    <definedName name="_xlnm.Print_Area" localSheetId="16">'ODS 15'!$A$2:$AS$103</definedName>
    <definedName name="_xlnm.Print_Area" localSheetId="17">'ODS 16'!$A$2:$AS$78</definedName>
    <definedName name="_xlnm.Print_Area" localSheetId="18">'ODS 17'!$A$2:$AU$116</definedName>
    <definedName name="_xlnm.Print_Area" localSheetId="3">'ODS 2'!$B$2:$AR$56</definedName>
    <definedName name="_xlnm.Print_Area" localSheetId="4">'ODS 3'!$A$3:$AS$288</definedName>
    <definedName name="_xlnm.Print_Area" localSheetId="5">'ODS 4'!$A$2:$AS$121</definedName>
    <definedName name="_xlnm.Print_Area" localSheetId="6">'ODS 5'!$A$2:$AS$69</definedName>
    <definedName name="_xlnm.Print_Area" localSheetId="8">'ODS 7'!$A$2:$AQ$20</definedName>
    <definedName name="_xlnm.Print_Area" localSheetId="9">'ODS 8'!$A$2:$AS$174</definedName>
    <definedName name="_xlnm.Print_Area" localSheetId="10">'ODS 9'!$A$2:$AS$112</definedName>
    <definedName name="_xlnm.Print_Titles" localSheetId="2">'ODS 1'!#REF!,'ODS 1'!$5:$6</definedName>
    <definedName name="_xlnm.Print_Titles" localSheetId="3">'ODS 2'!#REF!,'ODS 2'!$5:$6</definedName>
    <definedName name="_xlnm.Print_Titles" localSheetId="4">'ODS 3'!$A:$A,'ODS 3'!$5:$6</definedName>
    <definedName name="_xlnm.Print_Titles" localSheetId="5">'ODS 4'!$A:$A,'ODS 4'!$5:$6</definedName>
    <definedName name="_xlnm.Print_Titles" localSheetId="6">'ODS 5'!$A:$A,'ODS 5'!$5:$6</definedName>
  </definedNames>
  <calcPr calcId="191028"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9" i="27" l="1"/>
  <c r="F38" i="27"/>
  <c r="F19" i="27"/>
  <c r="F18" i="27"/>
  <c r="G30" i="20"/>
  <c r="G29" i="20"/>
  <c r="G52" i="20"/>
  <c r="G51" i="20"/>
  <c r="AJ37" i="24" l="1"/>
  <c r="AH37" i="24"/>
  <c r="AJ34" i="8"/>
  <c r="AH34" i="8"/>
  <c r="AF34" i="8"/>
  <c r="AD34" i="8"/>
  <c r="AB34" i="8"/>
  <c r="Z34" i="8"/>
  <c r="X34" i="8"/>
  <c r="V34" i="8"/>
  <c r="T34" i="8"/>
  <c r="AJ33" i="8"/>
  <c r="AH33" i="8"/>
  <c r="AF33" i="8"/>
  <c r="AD33" i="8"/>
  <c r="AB33" i="8"/>
  <c r="Z33" i="8"/>
  <c r="X33" i="8"/>
  <c r="V33" i="8"/>
  <c r="T33" i="8"/>
  <c r="AJ32" i="8"/>
  <c r="AH32" i="8"/>
  <c r="AF32" i="8"/>
  <c r="AD32" i="8"/>
  <c r="AB32" i="8"/>
  <c r="Z32" i="8"/>
  <c r="X32" i="8"/>
  <c r="V32" i="8"/>
  <c r="T32" i="8"/>
  <c r="F112" i="1" l="1"/>
  <c r="F111" i="1"/>
  <c r="G117" i="20"/>
  <c r="G116" i="20"/>
</calcChain>
</file>

<file path=xl/sharedStrings.xml><?xml version="1.0" encoding="utf-8"?>
<sst xmlns="http://schemas.openxmlformats.org/spreadsheetml/2006/main" count="9937" uniqueCount="2192">
  <si>
    <t>Objetivos de Desenvolvimento Sustentável</t>
  </si>
  <si>
    <t>Agenda 2030. Indicadores para Portugal</t>
  </si>
  <si>
    <t>ODS 1 Erradicar a pobreza em todas as suas formas, em todos os lugares</t>
  </si>
  <si>
    <t>ODS 2 Erradicar a fome, alcançar a segurança alimentar, melhorar a nutrição e promover a agricultura sustentável</t>
  </si>
  <si>
    <t>ODS 4 Garantir o acesso à educação inclusiva, de qualidade e equitativa, e promover oportunidades de aprendizagem ao longo da vida para todos</t>
  </si>
  <si>
    <t>ODS 5 Alcançar a igualdade de género e empoderar todas as mulheres e raparigas</t>
  </si>
  <si>
    <t>ODS 6 Garantir a disponibilidade e a gestão sustentável da água potável e do saneamento para todos</t>
  </si>
  <si>
    <t>ODS 7 Garantir o acesso a fontes de energia fiáveis, sustentáveis e modernas para todos</t>
  </si>
  <si>
    <t>ODS 8 Promover o crescimento económico inclusivo e sustentável, o emprego pleno e produtivo e o trabalho digno para todos</t>
  </si>
  <si>
    <t>ODS 9 Construir infraestruturas resilientes, promover a industrialização inclusiva e sustentável e fomentar a inovação</t>
  </si>
  <si>
    <t>ODS 10 Reduzir as desigualdades no interior dos países e entre países</t>
  </si>
  <si>
    <t>ODS 11 Tornar as cidades e comunidades inclusivas, seguras, resilientes e sustentáveis</t>
  </si>
  <si>
    <t>ODS 12 Garantir padrões de consumo e de produção sustentáveis</t>
  </si>
  <si>
    <t>ODS 13 Adotar medidas urgentes para combater as alterações climáticas e os seus impactos</t>
  </si>
  <si>
    <t>ODS 14 Conservar e usar de forma sustentável os oceanos, mares e os recursos marinhos para o desenvolvimento sustentável</t>
  </si>
  <si>
    <t>ODS 15 Proteger, restaurar e promover o uso sustentável dos ecossistemas terrestres, gerir de forma sustentável as florestas, combater a desertificação, travar e reverter a degradação dos solos e travar a perda de biodiversidade</t>
  </si>
  <si>
    <t>ODS 16 Promover sociedades pacíficas e inclusivas para o desenvolvimento sustentável, proporcionar o acesso à justiça para todos e construir instituições eficazes, responsáveis e inclusivas a todos os níveis</t>
  </si>
  <si>
    <t>ODS 17 Reforçar os meios de implementação e revitalizar a Parceria Global para o Desenvolvimento Sustentável</t>
  </si>
  <si>
    <t>Sustainable Development Goals</t>
  </si>
  <si>
    <t>2030 Agenda. Indicators for Portugal</t>
  </si>
  <si>
    <t>SDG 1 End poverty in all its forms everywhere</t>
  </si>
  <si>
    <t>SDG 2 End hunger, achieve food security and improved nutrition and promote sustainable agriculture</t>
  </si>
  <si>
    <t>SDG 4 Ensure inclusive and equitable quality education and promote lifelong learning opportunities for all</t>
  </si>
  <si>
    <t>SDG 5 Achieve gender equality and empower all women and girls</t>
  </si>
  <si>
    <t xml:space="preserve">SDG 6 Ensure availability and sustainable management of water and sanitation for all </t>
  </si>
  <si>
    <t>SDG 7 Ensure access to affordable, reliable, sustainable and modern energy for all</t>
  </si>
  <si>
    <t>SDG 8 Promote sustained, inclusive and sustainable economic growth, full and productive employment and decent work for all</t>
  </si>
  <si>
    <t>SDG 9 Build resilient infrastructure, promote inclusive and sustainable industrialization and foster innovation</t>
  </si>
  <si>
    <t>SDG 10 Reduce inequality within and among countries</t>
  </si>
  <si>
    <t>SDG 11 Make cities and human settlements inclusive, safe, resilient and sustainable</t>
  </si>
  <si>
    <t>SDG 12 Ensure sustainable consumption and production patterns</t>
  </si>
  <si>
    <t>SDG 13 Take urgent action to combat climate change and its impacts</t>
  </si>
  <si>
    <t>SDG 14 Conserve and sustainably use the oceans, seas and marine resources for sustainable development</t>
  </si>
  <si>
    <t>SDG 15 Protect, restore and promote sustainable use of terrestrial ecosystems, sustainably manage forests, combat desertification, and halt and reverse land degradation and halt biodiversity loss</t>
  </si>
  <si>
    <t>SDG 16 Promote peaceful and inclusive societies for sustainable development, provide access to justice for all and build effective, accountable and inclusive institutions at all levels</t>
  </si>
  <si>
    <t>SDG 17 Strengthen the means of implementation and revitalize the Global Partnership for Sustainable Development</t>
  </si>
  <si>
    <t>Total</t>
  </si>
  <si>
    <t>PT</t>
  </si>
  <si>
    <t>Continente</t>
  </si>
  <si>
    <t>Homem</t>
  </si>
  <si>
    <t>Em emprego</t>
  </si>
  <si>
    <t>16-24 anos</t>
  </si>
  <si>
    <t>0-17</t>
  </si>
  <si>
    <t>Em risco de pobreza</t>
  </si>
  <si>
    <t>Opióides</t>
  </si>
  <si>
    <t>Cursos gerais/
científico-humanísticos</t>
  </si>
  <si>
    <t>Ensino básico</t>
  </si>
  <si>
    <t>(i) Leitura</t>
  </si>
  <si>
    <t>Grau de urbanização</t>
  </si>
  <si>
    <t>Quintis do rendimento</t>
  </si>
  <si>
    <t>Área 1: quadros jurídicos abrangentes e vida pública</t>
  </si>
  <si>
    <t>Bom</t>
  </si>
  <si>
    <t>Pelo menos rede móvel 3G</t>
  </si>
  <si>
    <t>40% da população com menores recursos</t>
  </si>
  <si>
    <t>Brasil</t>
  </si>
  <si>
    <t>Operações de valorização</t>
  </si>
  <si>
    <t>Mamíferos</t>
  </si>
  <si>
    <t>Armas de fogo apreeendidas</t>
  </si>
  <si>
    <t>Em contexto de intimidade (por atuais ou anteriores parceiras/os)</t>
  </si>
  <si>
    <t xml:space="preserve">SDG 1 End poverty in all its forms everywhere  </t>
  </si>
  <si>
    <t>Meta</t>
  </si>
  <si>
    <t>Indicador Global</t>
  </si>
  <si>
    <t>Indicador</t>
  </si>
  <si>
    <r>
      <t xml:space="preserve">Estatuto
</t>
    </r>
    <r>
      <rPr>
        <b/>
        <i/>
        <sz val="10"/>
        <color theme="1"/>
        <rFont val="Arial"/>
        <family val="2"/>
      </rPr>
      <t>Status</t>
    </r>
  </si>
  <si>
    <r>
      <t xml:space="preserve">Nível geográfico
</t>
    </r>
    <r>
      <rPr>
        <b/>
        <i/>
        <sz val="10"/>
        <color theme="1"/>
        <rFont val="Arial"/>
        <family val="2"/>
      </rPr>
      <t>Geographical level</t>
    </r>
  </si>
  <si>
    <r>
      <t xml:space="preserve">Nível geo. máx. disponível
</t>
    </r>
    <r>
      <rPr>
        <b/>
        <i/>
        <sz val="10"/>
        <color theme="1"/>
        <rFont val="Arial"/>
        <family val="2"/>
      </rPr>
      <t>Max. available geog. level</t>
    </r>
  </si>
  <si>
    <r>
      <t xml:space="preserve">Fonte
</t>
    </r>
    <r>
      <rPr>
        <b/>
        <i/>
        <sz val="10"/>
        <color theme="1"/>
        <rFont val="Arial"/>
        <family val="2"/>
      </rPr>
      <t>Data Source</t>
    </r>
  </si>
  <si>
    <r>
      <t xml:space="preserve">Unidade
</t>
    </r>
    <r>
      <rPr>
        <b/>
        <i/>
        <sz val="10"/>
        <color theme="1"/>
        <rFont val="Arial"/>
        <family val="2"/>
      </rPr>
      <t>Unit</t>
    </r>
  </si>
  <si>
    <r>
      <t xml:space="preserve">Série númerica
</t>
    </r>
    <r>
      <rPr>
        <b/>
        <i/>
        <sz val="10"/>
        <color theme="1"/>
        <rFont val="Arial"/>
        <family val="2"/>
      </rPr>
      <t>Time series</t>
    </r>
  </si>
  <si>
    <t>Indicator</t>
  </si>
  <si>
    <t>Global Indicator</t>
  </si>
  <si>
    <t>Target</t>
  </si>
  <si>
    <t>1.1 Até 2030, erradicar a pobreza extrema em todos os lugares, atualmente medida como pessoas que vivem com menos de 1,25 dólares por dia</t>
  </si>
  <si>
    <t>1.1.1 Proporção da população cujo rendimento equivalente se encontra abaixo da linha de pobreza internacional (definida como US$1.90 por dia), por sexo, grupo etário, condição perante o trabalho e grau de urbanização</t>
  </si>
  <si>
    <t>1.1.1 Proportion of population living below the international poverty line by sex, age, employment status and geographical location (urban/rural)</t>
  </si>
  <si>
    <t>1.1 By 2030, eradicate extreme poverty for all people everywhere, currently measured as people living on less than $1.25 a day</t>
  </si>
  <si>
    <t>1.2 Até 2030, reduzir pelo menos para metade a proporção de homens, mulheres e crianças, de todas as idades, que vivem na pobreza, em todas as suas dimensões, de acordo com as definições nacionais</t>
  </si>
  <si>
    <t xml:space="preserve">1.2.1 Proporção da população cujo rendimento equivalente se encontra abaixo da linha de pobreza nacional, por sexo e grupo etário 
</t>
  </si>
  <si>
    <t xml:space="preserve">Taxa de risco de pobreza (Após transferências sociais), por sexo e grupo etário
</t>
  </si>
  <si>
    <t>I</t>
  </si>
  <si>
    <r>
      <t xml:space="preserve">INE 
</t>
    </r>
    <r>
      <rPr>
        <i/>
        <sz val="10"/>
        <rFont val="Arial"/>
        <family val="2"/>
      </rPr>
      <t>Statistics Portugal</t>
    </r>
  </si>
  <si>
    <t>%</t>
  </si>
  <si>
    <t> </t>
  </si>
  <si>
    <t>At-risk-of-poverty rate (After social transfers), by sex and age group</t>
  </si>
  <si>
    <t>1.2.1 Proportion of population living below the national poverty line, by sex and age</t>
  </si>
  <si>
    <t xml:space="preserve">1.2 By 2030, reduce at least by half the proportion of men, women and children of all ages living in poverty in all its dimensions according to national definitions </t>
  </si>
  <si>
    <t>Male</t>
  </si>
  <si>
    <t>Mulher</t>
  </si>
  <si>
    <t>*</t>
  </si>
  <si>
    <t>Female</t>
  </si>
  <si>
    <t>0-17 anos</t>
  </si>
  <si>
    <t>18-64 anos</t>
  </si>
  <si>
    <t>18-64</t>
  </si>
  <si>
    <t>&gt;=65 anos</t>
  </si>
  <si>
    <t>&gt;=65</t>
  </si>
  <si>
    <t>Portugal</t>
  </si>
  <si>
    <t>Norte</t>
  </si>
  <si>
    <t>Centro</t>
  </si>
  <si>
    <t>Área Metropolitana de Lisboa</t>
  </si>
  <si>
    <t>Alentejo</t>
  </si>
  <si>
    <t>Algarve</t>
  </si>
  <si>
    <t>Região Autónoma dos Açores</t>
  </si>
  <si>
    <t>Região Autónoma da Madeira</t>
  </si>
  <si>
    <t>1.2.2 Proporção de homens, mulheres e crianças de todas as idades cujo rendimento equivalente se encontra abaixo da linha de pobreza nacional, para as várias dimensões de análise</t>
  </si>
  <si>
    <t>Taxa de risco de pobreza (Após transferências sociais) da população residente com 18 e mais anos de idade, por sexo e condição perante o trabalho (Mais frequente)</t>
  </si>
  <si>
    <r>
      <t xml:space="preserve">INE
</t>
    </r>
    <r>
      <rPr>
        <i/>
        <sz val="10"/>
        <rFont val="Arial"/>
        <family val="2"/>
      </rPr>
      <t>Statistics Portugal</t>
    </r>
  </si>
  <si>
    <t>At-risk-of-poverty rate (After social transfers) of resident population with 18 and more years old, by sex and activity status (Most frequent)</t>
  </si>
  <si>
    <t>1.2.2 Proportion of men, women and children of all ages living in poverty in all its dimensions according to national definitions</t>
  </si>
  <si>
    <t>In work</t>
  </si>
  <si>
    <t>Sem emprego</t>
  </si>
  <si>
    <t>Not in work</t>
  </si>
  <si>
    <t>1.3.1 Proporção da população abrangida por regimes de proteção social, por sexo e para os seguintes grupos populacionais: crianças, população desempregada, população idosa, população com incapacidade, mulheres grávidas, crianças recém-nascidas, pessoas que sofreram acidentes de trabalho, população em risco de pobreza e outros grupos populacionais vulneráveis</t>
  </si>
  <si>
    <t>PR</t>
  </si>
  <si>
    <t>‰</t>
  </si>
  <si>
    <t>Beneficiaries of old-age pensions from social protection schemes per 1000 inhabitants aged 65 or over</t>
  </si>
  <si>
    <t>1.3.1 Proportion of population covered by social protection floors/systems, by sex, distinguishing children, unemployed persons, older persons, persons with disabilities, pregnant women, newborns, work-injury victims and the poor and the vulnerable</t>
  </si>
  <si>
    <t>Beneficiaries of disability pensions from social protection schemes per 1000 inhabitants aged 15 to 64</t>
  </si>
  <si>
    <t>Beneficiaries of survivors´ pensions from social protection schemes per 1000 inhabitants</t>
  </si>
  <si>
    <t>Proporção da população desempregada à procura de novo emprego que recebe subsídio de desemprego no total da população desempregada à procura de novo emprego, por sexo e grupo etário (2)</t>
  </si>
  <si>
    <r>
      <t xml:space="preserve">INE
</t>
    </r>
    <r>
      <rPr>
        <i/>
        <sz val="10"/>
        <color theme="1"/>
        <rFont val="Arial"/>
        <family val="2"/>
      </rPr>
      <t>Statistics Portugal</t>
    </r>
  </si>
  <si>
    <t>Proportion of unemployed population looking for a new job and receiving  unemployment benefits in total unemployed population looking for a new job, by sex and age group (2)</t>
  </si>
  <si>
    <t>x</t>
  </si>
  <si>
    <t>§</t>
  </si>
  <si>
    <t>16-24</t>
  </si>
  <si>
    <t>25-34 anos</t>
  </si>
  <si>
    <t>25-34</t>
  </si>
  <si>
    <t>35-44 anos</t>
  </si>
  <si>
    <t>35-44</t>
  </si>
  <si>
    <t>45-54 anos</t>
  </si>
  <si>
    <t>45-54</t>
  </si>
  <si>
    <t xml:space="preserve">1.4 Até 2030, garantir que todos os homens e mulheres, particularmente os mais pobres e vulneráveis, tenham direitos iguais no acesso aos recursos económicos, bem como no acesso aos serviços básicos, à propriedade e controlo sobre a terra e outras formas de propriedade, à herança, aos recursos naturais, às novas tecnologias e aos serviços financeiros, incluindo microfinanciamento
 </t>
  </si>
  <si>
    <t>55-74 anos</t>
  </si>
  <si>
    <t>55-74</t>
  </si>
  <si>
    <t>Proporção da população desempregada à procura de novo emprego que recebe subsídio de desemprego no total da população desempregada à procura de novo emprego, por localização geográfica (2)</t>
  </si>
  <si>
    <t>Proportion of unemployed population looking for a new job and receiving  unemployment benefits in total unemployed population looking for a new job, by geographic location (2)</t>
  </si>
  <si>
    <t>1.4.1 Proporção da população que habita em alojamentos com acesso a serviços básicos</t>
  </si>
  <si>
    <t>Água segura</t>
  </si>
  <si>
    <r>
      <t xml:space="preserve">Município
</t>
    </r>
    <r>
      <rPr>
        <i/>
        <sz val="10"/>
        <color theme="1"/>
        <rFont val="Arial"/>
        <family val="2"/>
      </rPr>
      <t>Municipalities</t>
    </r>
  </si>
  <si>
    <t>Safe water</t>
  </si>
  <si>
    <t>1.4.1 Proportion of population living in households with access to basic services</t>
  </si>
  <si>
    <t/>
  </si>
  <si>
    <t>"</t>
  </si>
  <si>
    <t>“</t>
  </si>
  <si>
    <t>┴</t>
  </si>
  <si>
    <t>Proporção da população residente que vive sem banheira, duche e retrete no interior do alojamento</t>
  </si>
  <si>
    <t>Proportion of the resident population having neither a bath, nor a shower, nor indoor flushing toilet</t>
  </si>
  <si>
    <t>At-risk-of-poverty</t>
  </si>
  <si>
    <t>1.5 Até 2030, aumentar a resiliência dos mais pobres e em situação de maior vulnerabilidade, e reduzir a exposição e a vulnerabilidade destes aos fenómenos extremos relacionados com o clima e outros choques e desastres económicos, sociais e ambientais</t>
  </si>
  <si>
    <t>1.4.2 Proporção da população adulta total com direito de posse de terra, (a) com documentação legalmente reconhecida e (b) que percecionem os seus direitos à terra como seguros, por sexo e por tipo de posse</t>
  </si>
  <si>
    <t>1.4.2 Proportion of total adult population with secure tenure rights to land, (a) with legally recognized documentation, and (b) who perceive their rights to land as secure, by sex and by type of tenure</t>
  </si>
  <si>
    <t>Number of deaths attributed to disasters, per 100,000 population</t>
  </si>
  <si>
    <t>1.5.1  Number of deaths, missing persons and directly affected persons attributed to disasters per 100,000 population</t>
  </si>
  <si>
    <t>Número de feridos ou doentes atribuídos a catástrofes por 100 mil habitantes</t>
  </si>
  <si>
    <t>Number of injured or ill people attributed to disasters  per 100,000 population</t>
  </si>
  <si>
    <t>1.5.2 Perdas económicas diretas atribuídas a desastres em relação ao Produto Interno Bruto (PIB) global</t>
  </si>
  <si>
    <t>1.5.2 Direct economic loss attributed to disasters in relation to global gross domestic product (GDP)</t>
  </si>
  <si>
    <t>1.5.3 Número de países que adotaram e implementaram estratégias nacionais de redução de risco de desastres em linha com o Quadro de Sendai para a Redução de Risco de Catástrofes 2015-2030</t>
  </si>
  <si>
    <r>
      <t xml:space="preserve">Nações Unidas
</t>
    </r>
    <r>
      <rPr>
        <i/>
        <sz val="10"/>
        <rFont val="Arial"/>
        <family val="2"/>
      </rPr>
      <t>United Nations</t>
    </r>
  </si>
  <si>
    <r>
      <t xml:space="preserve">Índice
</t>
    </r>
    <r>
      <rPr>
        <i/>
        <sz val="10"/>
        <rFont val="Arial"/>
        <family val="2"/>
      </rPr>
      <t>Index</t>
    </r>
  </si>
  <si>
    <t>Score of adoption and implementation of national DRR strategies in line with the Sendai Framework</t>
  </si>
  <si>
    <t>1.5.3 Number of countries that adopt and implement national disaster risk reduction strategies in line with the Sendai Framework for Disaster Risk Reduction 2015-2030</t>
  </si>
  <si>
    <t>1.5.4 Proporção de governos locais que adotaram e implementaram estratégias locais de redução de risco de catástrofes em linha com as estratégias nacionais de redução de risco de catástrofes</t>
  </si>
  <si>
    <t>1.5.4 Proportion of local governments that adopt and implement local disaster risk reduction strategies in line with national disaster risk reduction strategies</t>
  </si>
  <si>
    <t>1.a.1 Total de donativos da ajuda pública ao desenvolvimento de todos os doadores que se destinam à redução da pobreza em percentagem do RNB do país beneficiário</t>
  </si>
  <si>
    <t>Total de donativos da ajuda pública ao desenvolvimento que se destinam à redução da pobreza, por país doador (percentagem do RNB)</t>
  </si>
  <si>
    <r>
      <t xml:space="preserve">OCDE
</t>
    </r>
    <r>
      <rPr>
        <i/>
        <sz val="10"/>
        <rFont val="Arial"/>
        <family val="2"/>
      </rPr>
      <t>OECD</t>
    </r>
  </si>
  <si>
    <t>0.0068</t>
  </si>
  <si>
    <t>0.0182</t>
  </si>
  <si>
    <t>Official development assistance grants for poverty reduction, by donor countries (percentage of GNI)</t>
  </si>
  <si>
    <t>1.a.1 Total official development assistance grants from all donors that focus on poverty reduction as a share of the recipient country’s gross national income</t>
  </si>
  <si>
    <t>Pe</t>
  </si>
  <si>
    <t>1.a.2 Proportion of total government spending on essential services (education, health and social protection)</t>
  </si>
  <si>
    <t>1.b.1 Despesas sociais públicas no combate à pobreza</t>
  </si>
  <si>
    <t>1.b.1 Pro-poor public social spending</t>
  </si>
  <si>
    <r>
      <rPr>
        <b/>
        <sz val="10"/>
        <color theme="1"/>
        <rFont val="Arial"/>
        <family val="2"/>
      </rPr>
      <t xml:space="preserve">Estatuto </t>
    </r>
    <r>
      <rPr>
        <b/>
        <i/>
        <sz val="10"/>
        <color theme="1"/>
        <rFont val="Arial"/>
        <family val="2"/>
      </rPr>
      <t>(Status</t>
    </r>
    <r>
      <rPr>
        <b/>
        <sz val="10"/>
        <color theme="1"/>
        <rFont val="Arial"/>
        <family val="2"/>
      </rPr>
      <t>):</t>
    </r>
    <r>
      <rPr>
        <sz val="10"/>
        <color theme="1"/>
        <rFont val="Arial"/>
        <family val="2"/>
      </rPr>
      <t xml:space="preserve">
C – Complementar</t>
    </r>
    <r>
      <rPr>
        <i/>
        <sz val="10"/>
        <color theme="1"/>
        <rFont val="Arial"/>
        <family val="2"/>
      </rPr>
      <t xml:space="preserve"> (Complementary)</t>
    </r>
    <r>
      <rPr>
        <sz val="10"/>
        <color theme="1"/>
        <rFont val="Arial"/>
        <family val="2"/>
      </rPr>
      <t xml:space="preserve">
I – Idêntico </t>
    </r>
    <r>
      <rPr>
        <i/>
        <sz val="10"/>
        <color theme="1"/>
        <rFont val="Arial"/>
        <family val="2"/>
      </rPr>
      <t>(Identical)</t>
    </r>
    <r>
      <rPr>
        <sz val="10"/>
        <color theme="1"/>
        <rFont val="Arial"/>
        <family val="2"/>
      </rPr>
      <t xml:space="preserve">
P – Parcial </t>
    </r>
    <r>
      <rPr>
        <i/>
        <sz val="10"/>
        <color theme="1"/>
        <rFont val="Arial"/>
        <family val="2"/>
      </rPr>
      <t>(Partial)</t>
    </r>
    <r>
      <rPr>
        <sz val="10"/>
        <color theme="1"/>
        <rFont val="Arial"/>
        <family val="2"/>
      </rPr>
      <t xml:space="preserve">
PR – </t>
    </r>
    <r>
      <rPr>
        <i/>
        <sz val="10"/>
        <color theme="1"/>
        <rFont val="Arial"/>
        <family val="2"/>
      </rPr>
      <t xml:space="preserve">Proxy </t>
    </r>
  </si>
  <si>
    <r>
      <t>Dados (</t>
    </r>
    <r>
      <rPr>
        <b/>
        <i/>
        <sz val="10"/>
        <color theme="1"/>
        <rFont val="Arial"/>
        <family val="2"/>
      </rPr>
      <t>Data</t>
    </r>
    <r>
      <rPr>
        <b/>
        <sz val="10"/>
        <color theme="1"/>
        <rFont val="Arial"/>
        <family val="2"/>
      </rPr>
      <t>):</t>
    </r>
  </si>
  <si>
    <r>
      <t xml:space="preserve">Po – Valor provisório </t>
    </r>
    <r>
      <rPr>
        <i/>
        <sz val="10"/>
        <color theme="1"/>
        <rFont val="Arial"/>
        <family val="2"/>
      </rPr>
      <t>(Provisional value</t>
    </r>
    <r>
      <rPr>
        <sz val="10"/>
        <color theme="1"/>
        <rFont val="Arial"/>
        <family val="2"/>
      </rPr>
      <t>)</t>
    </r>
  </si>
  <si>
    <r>
      <t>x – Dado não disponível (</t>
    </r>
    <r>
      <rPr>
        <i/>
        <sz val="10"/>
        <color theme="1"/>
        <rFont val="Arial"/>
        <family val="2"/>
      </rPr>
      <t>Not available</t>
    </r>
    <r>
      <rPr>
        <sz val="10"/>
        <color theme="1"/>
        <rFont val="Arial"/>
        <family val="2"/>
      </rPr>
      <t>)</t>
    </r>
  </si>
  <si>
    <r>
      <rPr>
        <sz val="10"/>
        <color rgb="FF000000"/>
        <rFont val="Arial"/>
        <family val="2"/>
      </rPr>
      <t>" – Valor estimado (</t>
    </r>
    <r>
      <rPr>
        <i/>
        <sz val="10"/>
        <color rgb="FF000000"/>
        <rFont val="Arial"/>
        <family val="2"/>
      </rPr>
      <t>Estimated value</t>
    </r>
    <r>
      <rPr>
        <sz val="10"/>
        <color rgb="FF000000"/>
        <rFont val="Arial"/>
        <family val="2"/>
      </rPr>
      <t>)</t>
    </r>
  </si>
  <si>
    <r>
      <t>§ - Desvio do padrão de qualidade/Coeficiente de variação elevado (</t>
    </r>
    <r>
      <rPr>
        <i/>
        <sz val="10"/>
        <color theme="1"/>
        <rFont val="Arial"/>
        <family val="2"/>
      </rPr>
      <t>Quality standard deviation/Extremely unreliable value</t>
    </r>
    <r>
      <rPr>
        <sz val="10"/>
        <color theme="1"/>
        <rFont val="Arial"/>
        <family val="2"/>
      </rPr>
      <t>)</t>
    </r>
  </si>
  <si>
    <r>
      <t>Notas</t>
    </r>
    <r>
      <rPr>
        <b/>
        <i/>
        <sz val="10"/>
        <color theme="1"/>
        <rFont val="Arial"/>
        <family val="2"/>
      </rPr>
      <t xml:space="preserve"> (Notes):</t>
    </r>
  </si>
  <si>
    <r>
      <t xml:space="preserve">Siglas </t>
    </r>
    <r>
      <rPr>
        <b/>
        <i/>
        <sz val="10"/>
        <color theme="1"/>
        <rFont val="Arial"/>
        <family val="2"/>
      </rPr>
      <t>(Abbreviations</t>
    </r>
    <r>
      <rPr>
        <b/>
        <sz val="10"/>
        <color theme="1"/>
        <rFont val="Arial"/>
        <family val="2"/>
      </rPr>
      <t>):</t>
    </r>
  </si>
  <si>
    <r>
      <rPr>
        <sz val="10"/>
        <color rgb="FF000000"/>
        <rFont val="Arial"/>
        <family val="2"/>
      </rPr>
      <t>ANEPC – Autoridade Nacional de Emergência e Proteção Civil (</t>
    </r>
    <r>
      <rPr>
        <i/>
        <sz val="10"/>
        <color rgb="FF000000"/>
        <rFont val="Arial"/>
        <family val="2"/>
      </rPr>
      <t>National Emergency and Civil Protection Authority</t>
    </r>
    <r>
      <rPr>
        <sz val="10"/>
        <color rgb="FF000000"/>
        <rFont val="Arial"/>
        <family val="2"/>
      </rPr>
      <t>)</t>
    </r>
  </si>
  <si>
    <r>
      <rPr>
        <sz val="10"/>
        <color rgb="FF000000"/>
        <rFont val="Arial"/>
        <family val="2"/>
      </rPr>
      <t>NUTS – Nomenclatura das Unidades Territoriais para Fins Estatísticos (</t>
    </r>
    <r>
      <rPr>
        <i/>
        <sz val="10"/>
        <color rgb="FF000000"/>
        <rFont val="Arial"/>
        <family val="2"/>
      </rPr>
      <t>Nomenclature of Territorial Units for Statistics)</t>
    </r>
  </si>
  <si>
    <r>
      <t>OCDE – Organização para a Cooperação e Desenvolvimento Económico (</t>
    </r>
    <r>
      <rPr>
        <i/>
        <sz val="10"/>
        <color theme="1"/>
        <rFont val="Arial"/>
        <family val="2"/>
      </rPr>
      <t>OECD - Organisation for Economic Co-operation and Development</t>
    </r>
    <r>
      <rPr>
        <sz val="10"/>
        <color theme="1"/>
        <rFont val="Arial"/>
        <family val="2"/>
      </rPr>
      <t>)</t>
    </r>
  </si>
  <si>
    <r>
      <t xml:space="preserve">RNB – Rendimento Nacional Bruto </t>
    </r>
    <r>
      <rPr>
        <i/>
        <sz val="10"/>
        <color theme="1"/>
        <rFont val="Arial"/>
        <family val="2"/>
      </rPr>
      <t>(GNI - Gross National Income</t>
    </r>
    <r>
      <rPr>
        <sz val="10"/>
        <color theme="1"/>
        <rFont val="Arial"/>
        <family val="2"/>
      </rPr>
      <t>)</t>
    </r>
  </si>
  <si>
    <r>
      <t xml:space="preserve">RRC – Redução de Risco de Catástrofes </t>
    </r>
    <r>
      <rPr>
        <i/>
        <sz val="10"/>
        <color rgb="FF000000"/>
        <rFont val="Arial"/>
        <family val="2"/>
      </rPr>
      <t>(DRR - Disaster Risk Reduction)</t>
    </r>
  </si>
  <si>
    <t>2.1. Até 2030, acabar com a fome e garantir o acesso de todas as pessoas, em particular os mais pobres e pessoas em situações vulneráveis, incluindo crianças, a uma alimentação de qualidade, nutritiva e suficiente durante todo o ano</t>
  </si>
  <si>
    <t>2.1.1. Prevalência da subnutrição</t>
  </si>
  <si>
    <t>Proporção da população com 18 e mais anos com obesidade, por sexo e grupo etário</t>
  </si>
  <si>
    <t>Proportion of resident population with 18 and more years old with obesity, by sex and age group</t>
  </si>
  <si>
    <t>2.1.1 Prevalence of obesity</t>
  </si>
  <si>
    <t xml:space="preserve">2.1 By 2030, end hunger and ensure access by all people, in particular the poor and people in vulnerable situations, including infants, to safe, nutritious and sufficient food all year round </t>
  </si>
  <si>
    <t>18-24 anos</t>
  </si>
  <si>
    <t>18-24</t>
  </si>
  <si>
    <t>55-64 anos</t>
  </si>
  <si>
    <t>55-64</t>
  </si>
  <si>
    <t>65-74 anos</t>
  </si>
  <si>
    <t>65-74</t>
  </si>
  <si>
    <t>75-84 anos</t>
  </si>
  <si>
    <t>75-84</t>
  </si>
  <si>
    <t>&gt;=85 anos</t>
  </si>
  <si>
    <t xml:space="preserve">&gt;=85 </t>
  </si>
  <si>
    <t>2.1.2 Prevalência da insegurança alimentar moderada ou grave na população residente (de acordo com a FIES, escala de insegurança alimentar)</t>
  </si>
  <si>
    <t>Taxa de prevalência da insegurança alimentar moderada e/ou grave</t>
  </si>
  <si>
    <t>Prevalence rate of moderate or severe food insecurity in the population</t>
  </si>
  <si>
    <t>2.1.2 Prevalence of moderate or severe food insecurity in the population, based on the Food Insecurity Experience Scale (FIES)</t>
  </si>
  <si>
    <t>2.2 Até 2030, acabar com todas as formas de malnutrição, incluindo atingir, até 2025, as metas acordadas internacionalmente sobre nanismo e caquexia em crianças menores de cinco anos, e atender às necessidades nutricionais dos adolescentes, mulheres grávidas e lactantes e pessoas idosas</t>
  </si>
  <si>
    <t>2.2.1 Prevalência de atrasos no crescimento nas crianças com menos de 5 anos de idade</t>
  </si>
  <si>
    <t xml:space="preserve">Prevalência de atrasos no crescimento nas crianças com menos de 5 anos de idade </t>
  </si>
  <si>
    <t>IAN-AF</t>
  </si>
  <si>
    <t>Prevalence of stunting among children under 5 years of age</t>
  </si>
  <si>
    <t>2.2.1 Prevalence of stunting (height for age &lt;-2 standard deviation from the median of the World Health Organization (WHO) Child Growth Standards) among children under 5 years of age</t>
  </si>
  <si>
    <t xml:space="preserve">2.2 By 2030, end all forms of malnutrition, including achieving, by 2025, the internationally agreed targets on stunting and wasting in children under 5 years of age, and address the nutritional needs of adolescent girls, pregnant and lactating women and older persons </t>
  </si>
  <si>
    <t>2.2.2 Prevalência de malnutrição nas crianças com menos de 5 anos de idade, por tipo de malnutrição (baixo peso e excesso de peso)</t>
  </si>
  <si>
    <t xml:space="preserve">Prevalência de excesso de peso (pré-obesidade e obesidade) nas crianças com menos de 5 anos de idade </t>
  </si>
  <si>
    <t>Proportion of children under 5 years of age moderately or severely overweight</t>
  </si>
  <si>
    <t>2.2.2 Prevalence of malnutrition (weight for height &gt;+2 or &lt;-2 standard deviation from the median of the WHO Child Growth Standards) among children under 5 years of age, by type (wasting and overweight)</t>
  </si>
  <si>
    <t xml:space="preserve">Prevalência de baixo peso (magreza) nas crianças com menos de 5 anos de idade </t>
  </si>
  <si>
    <t>Proportion of children under 5 years of age moderately or severely wasted</t>
  </si>
  <si>
    <t>2.2.3 Prevalência de anemia em mulheres de 15 a 49 anos, segundo o estado de gravidez (percentagem)</t>
  </si>
  <si>
    <t>2.2.3 Prevalence of anaemia in women aged 15-49 years, by pregnancy status (percentage)</t>
  </si>
  <si>
    <t>2.3 Até 2030, duplicar a produtividade agrícola e o rendimento dos pequenos produtores de alimentos, particularmente das mulheres, povos indígenas, agricultores de subsistência, pastores e pescadores, inclusive através de garantia de acesso igualitário à terra e a outros recursos produtivos tais como conhecimento, serviços financeiros, mercados e oportunidades de agregação de valor e de emprego não agrícola</t>
  </si>
  <si>
    <t>2.3.1 Volume de produção por unidade de trabalho por dimensão da empresa agrícola/pastoril/florestal</t>
  </si>
  <si>
    <t>2.3.1 Volume of production per labour unit by classes of farming/pastoral/forestry enterprise size</t>
  </si>
  <si>
    <t xml:space="preserve">2.3 By 2030, double the agricultural productivity and incomes of small-scale food producers, in particular women, indigenous peoples, family farmers, pastoralists and fishers, including through secure and equal access to land, other productive resources and inputs, knowledge, financial services, markets and opportunities for value addition and non-farm employment </t>
  </si>
  <si>
    <t>2.3.2 Rendimento médio dos pequenos produtores alimentares, por sexo e condição de indígena</t>
  </si>
  <si>
    <t>2.3.2 Average income of small-scale food producers, by sex and indigenous status</t>
  </si>
  <si>
    <t>2.4 Até 2030, garantir sistemas sustentáveis de produção de alimentos e implementar práticas agrícolas resilientes, que aumentem a produtividade e a produção, que ajudem a manter os ecossistemas, que fortaleçam a capacidade de adaptação às alterações climáticas, às condições meteorológicas extremas, secas, inundações e outros desastres, e que melhorem progressivamente a qualidade da terra e do solo</t>
  </si>
  <si>
    <t>2.4.1 Proporção da SAU afeta a práticas agrícolas produtivas e sustentáveis</t>
  </si>
  <si>
    <t>Proporção da superfície agrícola em agricultura biológica</t>
  </si>
  <si>
    <t>Proportion of agriculture area with organic farming</t>
  </si>
  <si>
    <t>2.4.1 Proportion of agriculture area under productive and sustainable agriculture</t>
  </si>
  <si>
    <t xml:space="preserve">2.4 By 2030, ensure sustainable food production systems and implement resilient agricultural practices that increase productivity and production, that help maintain ecosystems, that strengthen capacity for adaptation to climate change, extreme weather, drought, flooding and other disasters and that progressively improve land and soil quality </t>
  </si>
  <si>
    <t>2.5.1 Número de recursos genéticos vegetais e animais para a alimentação e agricultura, protegidos a médio ou longo prazo em instalações de conservação</t>
  </si>
  <si>
    <t>2.5.1 Number of plant and animal genetic resources for food and agriculture secured in either medium or long-term conservation facilities</t>
  </si>
  <si>
    <t xml:space="preserve">2.5 By 2020, maintain the genetic diversity of seeds, cultivated plants and farmed and domesticated animals and their related wild species, including through soundly managed and diversified seed and plant banks at the national, regional and international levels, and promote access to and fair and equitable sharing of benefits arising from the utilization of genetic resources and associated traditional knowledge, as internationally agreed </t>
  </si>
  <si>
    <t>2.a Aumentar o investimento, inclusive através do reforço da cooperação internacional, nas infraestruturas rurais, investigação e extensão de serviços agrícolas, desenvolvimento de tecnologia, e os bancos de genes de plantas e animais, para aumentar a capacidade de produção agrícola nos países em desenvolvimento, em particular nos países menos desenvolvidos</t>
  </si>
  <si>
    <t>2.a.1 Índice de orientação agrícola para a despesa pública</t>
  </si>
  <si>
    <t>2.a.1 The agriculture orientation index for government expenditures</t>
  </si>
  <si>
    <t>2.a Increase investment, including through enhanced international cooperation, in rural infrastructure, agricultural research and extension services, technology development and plant and livestock gene banks in order to enhance agricultural productive capacity in developing countries, in particular least developed countries</t>
  </si>
  <si>
    <t>2.a.2 Total de fluxos oficiais (ajuda pública ao desenvolvimento e outros fluxos oficiais) para o setor agrícola</t>
  </si>
  <si>
    <t>Total Fluxos Públicos (APD+OFP) para o setor agrícola (série 311), em desembolsos brutos</t>
  </si>
  <si>
    <r>
      <t xml:space="preserve">Milhões €
</t>
    </r>
    <r>
      <rPr>
        <i/>
        <sz val="10"/>
        <rFont val="Arial"/>
        <family val="2"/>
      </rPr>
      <t>€</t>
    </r>
    <r>
      <rPr>
        <sz val="10"/>
        <rFont val="Arial"/>
        <family val="2"/>
      </rPr>
      <t xml:space="preserve"> </t>
    </r>
    <r>
      <rPr>
        <i/>
        <sz val="10"/>
        <rFont val="Arial"/>
        <family val="2"/>
      </rPr>
      <t>million</t>
    </r>
  </si>
  <si>
    <t>Total Public Flows (official development assistance plus other official flows) for the agriculture sector (series 311), in gross disbursements</t>
  </si>
  <si>
    <t>2.a.2 Total official flows (official development assistance plus other official flows) to the agriculture sector</t>
  </si>
  <si>
    <t>2.b Corrigir e prevenir as restrições ao comércio e distorções nos mercados agrícolas mundiais, incluindo a eliminação em paralelo de todas as formas de subsídios à exportação e todas as medidas de exportação com efeito equivalente, de acordo com o mandato da Ronda de Desenvolvimento de Doha</t>
  </si>
  <si>
    <t>2.b.1 Subsídios às exportações agrícolas</t>
  </si>
  <si>
    <t>€</t>
  </si>
  <si>
    <t>2.b.1 Agriculture export subsidies</t>
  </si>
  <si>
    <t xml:space="preserve">2.b Correct and prevent trade restrictions and distortions in world agricultural markets, including through the parallel elimination of all forms of agricultural export subsidies and all export measures with equivalent effect, in accordance with the mandate of the Doha Development Round </t>
  </si>
  <si>
    <t>2.c Adotar medidas para garantir o funcionamento adequado dos mercados de matérias-primas agrícolas e seus derivados, e facilitar o acesso oportuno à informação sobre o mercado, inclusive sobre as reservas de alimentos, a fim de ajudar a limitar a volatilidade extrema dos preços dos alimentos</t>
  </si>
  <si>
    <t>2.c.1 Indicador de anomalias dos preços de alimentação</t>
  </si>
  <si>
    <t>Indicador de anomalias dos preços de alimentação (calculado com base no IPC de alimentação)</t>
  </si>
  <si>
    <t>Indicator of food price anomalies (calculated with Consumer Food Price Index)</t>
  </si>
  <si>
    <t>2.c.1 Indicator of food price anomalies</t>
  </si>
  <si>
    <t>2.c Adopt measures to ensure the proper functioning of food commodity markets and their derivatives and facilitate timely access to market information, including on food reserves, in order to help limit extreme food price volatility</t>
  </si>
  <si>
    <r>
      <t>Po – Valor provisório (</t>
    </r>
    <r>
      <rPr>
        <i/>
        <sz val="10"/>
        <color theme="1"/>
        <rFont val="Arial"/>
        <family val="2"/>
      </rPr>
      <t>Provisional value</t>
    </r>
    <r>
      <rPr>
        <sz val="10"/>
        <color theme="1"/>
        <rFont val="Arial"/>
        <family val="2"/>
      </rPr>
      <t>)</t>
    </r>
  </si>
  <si>
    <r>
      <t xml:space="preserve">x – Dado não disponível </t>
    </r>
    <r>
      <rPr>
        <i/>
        <sz val="10"/>
        <color theme="1"/>
        <rFont val="Arial"/>
        <family val="2"/>
      </rPr>
      <t>(Not available</t>
    </r>
    <r>
      <rPr>
        <sz val="10"/>
        <color theme="1"/>
        <rFont val="Arial"/>
        <family val="2"/>
      </rPr>
      <t>)</t>
    </r>
  </si>
  <si>
    <r>
      <t>Notas (</t>
    </r>
    <r>
      <rPr>
        <b/>
        <i/>
        <sz val="10"/>
        <color theme="1"/>
        <rFont val="Arial"/>
        <family val="2"/>
      </rPr>
      <t>Notes)</t>
    </r>
    <r>
      <rPr>
        <b/>
        <sz val="10"/>
        <color theme="1"/>
        <rFont val="Arial"/>
        <family val="2"/>
      </rPr>
      <t>:</t>
    </r>
  </si>
  <si>
    <r>
      <t>APD – Ajuda Pública ao Desenvolvimento (</t>
    </r>
    <r>
      <rPr>
        <i/>
        <sz val="10"/>
        <color theme="1"/>
        <rFont val="Arial"/>
        <family val="2"/>
      </rPr>
      <t>ODA - Official Development Assistance)</t>
    </r>
  </si>
  <si>
    <r>
      <t xml:space="preserve">IAN-AF – Inquérito Alimentar Nacional e de Atividade Física </t>
    </r>
    <r>
      <rPr>
        <i/>
        <sz val="10"/>
        <color theme="1"/>
        <rFont val="Arial"/>
        <family val="2"/>
      </rPr>
      <t>(National Food and Physical Activity Survey)</t>
    </r>
  </si>
  <si>
    <r>
      <t>IPC – Índice de Preços no Consumidor (</t>
    </r>
    <r>
      <rPr>
        <i/>
        <sz val="10"/>
        <color theme="1"/>
        <rFont val="Arial"/>
        <family val="2"/>
      </rPr>
      <t>CPI - Consumer Price Index)</t>
    </r>
  </si>
  <si>
    <r>
      <t>NUTS – Nomenclatura das Unidades Territoriais para Fins Estatísticos (</t>
    </r>
    <r>
      <rPr>
        <i/>
        <sz val="10"/>
        <color theme="1"/>
        <rFont val="Arial"/>
        <family val="2"/>
      </rPr>
      <t>Nomenclature of Territorial Units for Statistics)</t>
    </r>
  </si>
  <si>
    <t xml:space="preserve">Meta
</t>
  </si>
  <si>
    <t>3.1 Até 2030, reduzir a taxa de mortalidade materna global para menos de 70 mortes por 100 000 nados-vivos</t>
  </si>
  <si>
    <t>3.1.1 Taxa de mortalidade materna</t>
  </si>
  <si>
    <t>Taxa de mortalidade materna por 100 000 nados-vivos</t>
  </si>
  <si>
    <r>
      <rPr>
        <sz val="10"/>
        <color rgb="FF000000"/>
        <rFont val="Arial"/>
        <family val="2"/>
      </rPr>
      <t xml:space="preserve">N.º (por 
100 000 nados-vivos)
</t>
    </r>
    <r>
      <rPr>
        <i/>
        <sz val="10"/>
        <color rgb="FF000000"/>
        <rFont val="Arial"/>
        <family val="2"/>
      </rPr>
      <t>No (by 100,000 live births)</t>
    </r>
  </si>
  <si>
    <t>Maternal mortality rate per 100,000 live-births</t>
  </si>
  <si>
    <t>3.1.1 Maternal mortality ratio</t>
  </si>
  <si>
    <t xml:space="preserve">3.1 By 2030, reduce the global maternal mortality ratio to less than 70 per 100,000 live births </t>
  </si>
  <si>
    <t>3.1.2 Proporção de nascimentos (nados-vivos) assistidos por pessoal de saúde qualificado</t>
  </si>
  <si>
    <t>Proporção de nascimentos (nados-vivos) assistidos por pessoal de saúde qualificado</t>
  </si>
  <si>
    <t>Proportion of births (live-births) attended by skilled health personnel</t>
  </si>
  <si>
    <t>3.1.2 Proportion of births attended by skilled health personnel</t>
  </si>
  <si>
    <t>3.2.1 Taxa de mortalidade antes dos 5 anos</t>
  </si>
  <si>
    <t>Óbitos de crianças 0 - 4 anos por 1 000 nados-vivos</t>
  </si>
  <si>
    <t xml:space="preserve">‰ </t>
  </si>
  <si>
    <t>Deaths of children aged 0-4 per 1,000 live-births</t>
  </si>
  <si>
    <t>3.2.1 Under-five mortality rate</t>
  </si>
  <si>
    <t>3.2.2 Taxa de mortalidade neonatal</t>
  </si>
  <si>
    <t>Taxa de mortalidade neonatal, por sexo</t>
  </si>
  <si>
    <r>
      <t xml:space="preserve">INE
</t>
    </r>
    <r>
      <rPr>
        <i/>
        <sz val="10"/>
        <rFont val="Arial"/>
        <family val="2"/>
      </rPr>
      <t>Statistics Portugal</t>
    </r>
    <r>
      <rPr>
        <sz val="10"/>
        <rFont val="Arial"/>
        <family val="2"/>
      </rPr>
      <t xml:space="preserve">
</t>
    </r>
  </si>
  <si>
    <t>Neonatal mortality rate, by sex</t>
  </si>
  <si>
    <t>3.2.2 Neonatal mortality rate</t>
  </si>
  <si>
    <t>Taxa de mortalidade neonatal, por local de residência da mãe</t>
  </si>
  <si>
    <t>Neonatal mortality rate, by place of residence</t>
  </si>
  <si>
    <t>3.3 Até 2030, acabar com as epidemias de SIDA, tuberculose, malária e doenças tropicais negligenciadas, e combater a hepatite, doenças transmitidas pela água e outras doenças transmissíveis</t>
  </si>
  <si>
    <t>3.3.1 Número de novos casos de infeção por VIH por 1 000 habitantes, por sexo, grupo etário e populações específicas</t>
  </si>
  <si>
    <t>Taxa de incidência da infeção por VIH por 1 000 habitantes, por sexo</t>
  </si>
  <si>
    <r>
      <t xml:space="preserve">Instituto Nacional de Saúde Doutor Ricardo Jorge
</t>
    </r>
    <r>
      <rPr>
        <i/>
        <sz val="10"/>
        <rFont val="Arial"/>
        <family val="2"/>
      </rPr>
      <t>National Health Institute Dr. Ricardo Jorge</t>
    </r>
  </si>
  <si>
    <r>
      <t xml:space="preserve">N.º (por 1 000 hab) 
</t>
    </r>
    <r>
      <rPr>
        <i/>
        <sz val="10"/>
        <rFont val="Arial"/>
        <family val="2"/>
      </rPr>
      <t>No (by 1,000 inhab)</t>
    </r>
  </si>
  <si>
    <t xml:space="preserve"> Po</t>
  </si>
  <si>
    <t>Incidence rate of notified cases of HIV per 1,000 inhabitants, by sex</t>
  </si>
  <si>
    <t>3.3.1 Number of new HIV infections per 1,000 uninfected population, by sex, age and key populations</t>
  </si>
  <si>
    <t xml:space="preserve">3.3 By 2030, end the epidemics of AIDS, tuberculosis, malaria and neglected tropical diseases and combat hepatitis, water-borne diseases and other communicable diseases </t>
  </si>
  <si>
    <t>3.3.2 Taxa de incidência da tuberculose por 100 mil habitantes</t>
  </si>
  <si>
    <t>Taxa de incidência da tuberculose por 100 000 habitantes, por sexo</t>
  </si>
  <si>
    <r>
      <t xml:space="preserve">N.º (por 100 000 hab)
</t>
    </r>
    <r>
      <rPr>
        <i/>
        <sz val="10"/>
        <rFont val="Arial"/>
        <family val="2"/>
      </rPr>
      <t>No (by 100,000 inhab)</t>
    </r>
  </si>
  <si>
    <t>Incidence rate of notified cases of tuberculosis per 100,000 inhabitants, by sex</t>
  </si>
  <si>
    <t>3.3.2 Tuberculosis incidence per 100,000 population</t>
  </si>
  <si>
    <t>Taxa de incidência da tuberculose por 100 000 habitantes, por local de residência</t>
  </si>
  <si>
    <t>Incidence rate of notified cases of tuberculosis per 100,000 inhabitants, by place of residence</t>
  </si>
  <si>
    <t>3.3.3 Taxa de incidência da malária por 1 000 habitantes</t>
  </si>
  <si>
    <r>
      <t xml:space="preserve">N.º (por 1 000 hab)
</t>
    </r>
    <r>
      <rPr>
        <i/>
        <sz val="10"/>
        <rFont val="Arial"/>
        <family val="2"/>
      </rPr>
      <t>No (by 1,000 inhab)</t>
    </r>
  </si>
  <si>
    <t>Incidence rate of notified cases of malaria per 1,000 inhabitants, by sex</t>
  </si>
  <si>
    <t>3.3.3 Malaria incidence per 1,000 population</t>
  </si>
  <si>
    <t>Incidence rate of notified cases of malaria per 1,000 inhabitants, by place of residence</t>
  </si>
  <si>
    <t>3.3.4 Taxa de incidência da hepatite B por 100 mil habitantes</t>
  </si>
  <si>
    <t>Taxa de incidência da hepatite B por 100 000 habitantes, por sexo</t>
  </si>
  <si>
    <t>Hepatitis B incidence per 100,000 population, by sex</t>
  </si>
  <si>
    <t>3.3.4 Hepatitis B incidence per 100,000 population</t>
  </si>
  <si>
    <t>Taxa de incidência da hepatite B por 100 000 habitantes, por local de residência</t>
  </si>
  <si>
    <t>Hepatitis B incidence per 100,000 population, by place of residence</t>
  </si>
  <si>
    <t>3.3.5 Número de pessoas que necessitam de intervenções contra doenças tropicais negligenciadas (DTN)</t>
  </si>
  <si>
    <t>Número de pessoas que necessitam de intervenções contra doenças tropicais negligenciadas</t>
  </si>
  <si>
    <t>N.º
No</t>
  </si>
  <si>
    <t>Number of people requiring interventions against neglected tropical diseases</t>
  </si>
  <si>
    <t>3.3.5 Number of people requiring interventions against neglected tropical diseases</t>
  </si>
  <si>
    <t>3.4 Até 2030, reduzir num terço a mortalidade prematura por doenças não transmissíveis via prevenção e tratamento, e promover a saúde mental e o bem-estar</t>
  </si>
  <si>
    <r>
      <t xml:space="preserve">3.4.1 Taxa de mortalidade atribuída a doenças do aparelho circulatório, tumores malignos, diabetes </t>
    </r>
    <r>
      <rPr>
        <i/>
        <sz val="10"/>
        <rFont val="Arial"/>
        <family val="2"/>
      </rPr>
      <t>mellitus</t>
    </r>
    <r>
      <rPr>
        <sz val="10"/>
        <rFont val="Arial"/>
        <family val="2"/>
      </rPr>
      <t xml:space="preserve"> e doenças crónicas respiratórias  </t>
    </r>
  </si>
  <si>
    <r>
      <t xml:space="preserve">Taxa de mortalidade (30 a 70 anos) atribuída a doenças do aparelho circulatório, tumores malignos, diabetes </t>
    </r>
    <r>
      <rPr>
        <i/>
        <sz val="10"/>
        <rFont val="Arial"/>
        <family val="2"/>
      </rPr>
      <t>mellitus</t>
    </r>
    <r>
      <rPr>
        <sz val="10"/>
        <rFont val="Arial"/>
        <family val="2"/>
      </rPr>
      <t xml:space="preserve"> e doenças crónicas respiratórias por 100 000 habitantes, por sexo</t>
    </r>
  </si>
  <si>
    <r>
      <t xml:space="preserve">N.º (por 100 000 hab) 
</t>
    </r>
    <r>
      <rPr>
        <i/>
        <sz val="10"/>
        <rFont val="Arial"/>
        <family val="2"/>
      </rPr>
      <t>No (by 100,000 inhab)</t>
    </r>
  </si>
  <si>
    <t>Mortality rate (30 to 70 years) due to diseases of the circulatory system, malignant neoplasms, diabetes mellitus and chronic respiratory diseases per 100,000 inhabitants, by sex</t>
  </si>
  <si>
    <t>3.4.1 Mortality rate attributed to cardiovascular disease, cancer, diabetes or chronic respiratory disease</t>
  </si>
  <si>
    <t xml:space="preserve">3.4 By 2030, reduce by one third premature mortality from non-communicable diseases through prevention and treatment and promote mental health and well-being </t>
  </si>
  <si>
    <t>3.4.2 Taxa de mortalidade por lesões autoprovocadas intencionalmente (suicídio)</t>
  </si>
  <si>
    <t>Taxa de mortalidade por lesões autoprovocadas intencionalmente (suicídio) por 100 000 habitantes, por sexo</t>
  </si>
  <si>
    <t>Standardized mortality rate due to intentional self-harm (suicide) per 100,000 inhabitants, by sex</t>
  </si>
  <si>
    <t>3.4.2 Suicide mortality rate</t>
  </si>
  <si>
    <t>Taxa de mortalidade por lesões autoprovocadas intencionalmente (suicídio) por 100 000 habitantes, por local de residência</t>
  </si>
  <si>
    <t>Standardized mortality rate due to intentional self-harm (suicide) per 100,000 inhabitants, by place of residence</t>
  </si>
  <si>
    <t>3.5 Reforçar a prevenção e o tratamento do abuso de substâncias, incluindo o abuso de drogas e o uso nocivo do álcool</t>
  </si>
  <si>
    <t>3.5.1 Cobertura das intervenções (farmacológicas, psicossociais, de reabilitação e de pós-tratamento) com vista ao tratamento do abuso de substâncias</t>
  </si>
  <si>
    <t>Proporção de pacientes em tratamento por opióides / cocaína como principal droga, no sistema público de atendimento ambulatorial</t>
  </si>
  <si>
    <t>P</t>
  </si>
  <si>
    <t xml:space="preserve">Continente
</t>
  </si>
  <si>
    <r>
      <t xml:space="preserve">Serviço de Intervenção nos Comportamentos Aditivos e nas Dependências (SICAD)
</t>
    </r>
    <r>
      <rPr>
        <i/>
        <sz val="10"/>
        <rFont val="Arial"/>
        <family val="2"/>
      </rPr>
      <t>General-Directorate for Intervention on Addictive Behaviours and Dependencies</t>
    </r>
  </si>
  <si>
    <t>opioids</t>
  </si>
  <si>
    <t>Proportion of patients in treatment due to opioids/cocaine as main drug, in the public outpatient system</t>
  </si>
  <si>
    <t>3.5.1 Coverage of treatment interventions (pharmacological, psychosocial and rehabilitation and aftercare services) for substance use disorders</t>
  </si>
  <si>
    <t xml:space="preserve">3.5 Strengthen the prevention and treatment of substance abuse, including narcotic drug abuse and harmful use of alcohol </t>
  </si>
  <si>
    <t>Cocaína</t>
  </si>
  <si>
    <t>cocaine</t>
  </si>
  <si>
    <r>
      <t xml:space="preserve">3.5.2 Consumo de litros de álcool puro </t>
    </r>
    <r>
      <rPr>
        <i/>
        <sz val="10"/>
        <rFont val="Arial"/>
        <family val="2"/>
      </rPr>
      <t>per capita</t>
    </r>
    <r>
      <rPr>
        <sz val="10"/>
        <rFont val="Arial"/>
        <family val="2"/>
      </rPr>
      <t xml:space="preserve"> (pessoas com 15 ou mais anos) por ano</t>
    </r>
  </si>
  <si>
    <t>Proporção da população residente com 15 e mais anos de idade que consumiu 6 ou mais bebidas alcóolicas numa única ocasião nos 12 meses anteriores à entrevista</t>
  </si>
  <si>
    <r>
      <t xml:space="preserve">INE; Instituto Nacional de Saúde Doutor Ricardo Jorge 
</t>
    </r>
    <r>
      <rPr>
        <i/>
        <sz val="10"/>
        <rFont val="Arial"/>
        <family val="2"/>
      </rPr>
      <t>Statistics Portugal; National Health Institute Dr. Ricardo Jorge</t>
    </r>
  </si>
  <si>
    <t>Proportion of the resident population aged 15 and over who consumed 6 or more alcoholic drinks on a single occasion in the 12 months prior to the interview</t>
  </si>
  <si>
    <t>3.5.2 Alcohol per capita consumption (aged 15 years and older) within a calendar year in litres of pure alcohol</t>
  </si>
  <si>
    <t>3.6 Até 2020, reduzir para metade, a nível global, o número de mortos e feridos devido a acidentes rodoviários</t>
  </si>
  <si>
    <t>3.6.1 Taxa de mortalidade por acidentes rodoviários</t>
  </si>
  <si>
    <t>Taxa de mortalidade por acidentes rodoviários por 100 000 habitantes, por sexo e grupo etário</t>
  </si>
  <si>
    <t>Mortality rate due to road accidents per 100,000 inhabitants, by sex and age group</t>
  </si>
  <si>
    <t>3.6.1 Death rate due to road traffic injuries</t>
  </si>
  <si>
    <t xml:space="preserve">3.6 By 2020, halve the number of global deaths and injuries from road traffic accidents </t>
  </si>
  <si>
    <t>&lt; 1 anos</t>
  </si>
  <si>
    <t>&lt; 1</t>
  </si>
  <si>
    <t>1-4 anos</t>
  </si>
  <si>
    <t>1-4</t>
  </si>
  <si>
    <t>5-14 anos</t>
  </si>
  <si>
    <t>5-14</t>
  </si>
  <si>
    <t>15-24 anos</t>
  </si>
  <si>
    <t>15-24</t>
  </si>
  <si>
    <t>&gt;=75 anos</t>
  </si>
  <si>
    <t xml:space="preserve">&gt;=75 </t>
  </si>
  <si>
    <t>3.7 Até 2030, assegurar o acesso universal aos serviços de saúde sexual e reprodutiva, incluindo o planeamento familiar, informação e educação, bem como a integração da saúde reprodutiva em estratégias e programas nacionais</t>
  </si>
  <si>
    <t>3.7.1 Proporção de mulheres em idade reprodutiva (15 a 49 anos) que utilizam métodos de planeamento familiar modernos</t>
  </si>
  <si>
    <t>Proporção da população feminina residente com 15 a 49 anos de idade que utilizou um método contracetivo moderno como principal método de contraceção nos 30 dias anteriores à entrevista</t>
  </si>
  <si>
    <r>
      <rPr>
        <sz val="10"/>
        <color rgb="FF000000"/>
        <rFont val="Arial"/>
        <family val="2"/>
      </rPr>
      <t xml:space="preserve">INE; Instituto Nacional de Saúde Doutor Ricardo Jorge 
</t>
    </r>
    <r>
      <rPr>
        <i/>
        <sz val="10"/>
        <color rgb="FF000000"/>
        <rFont val="Arial"/>
        <family val="2"/>
      </rPr>
      <t>Statistics Portugal;</t>
    </r>
    <r>
      <rPr>
        <sz val="10"/>
        <color rgb="FF000000"/>
        <rFont val="Arial"/>
        <family val="2"/>
      </rPr>
      <t xml:space="preserve"> </t>
    </r>
    <r>
      <rPr>
        <i/>
        <sz val="10"/>
        <color rgb="FF000000"/>
        <rFont val="Arial"/>
        <family val="2"/>
      </rPr>
      <t>National Health Institute Doutor Ricardo Jorge</t>
    </r>
  </si>
  <si>
    <t>Proportion of the resident female population aged 15 to 49 years who used a modern contraceptive method as the main contraception method in the 30 days preceding the interview</t>
  </si>
  <si>
    <t>3.7.1 Proportion of women of reproductive age (aged 15-49 years) who have their need for family planning satisfied with modern methods</t>
  </si>
  <si>
    <t>3.7 By 2030, ensure universal access to sexual and reproductive health-care services, including for family planning, information and education, and the integration of reproductive health into national strategies and programmes</t>
  </si>
  <si>
    <t>Taxa de fecundidade na adolescência</t>
  </si>
  <si>
    <r>
      <t xml:space="preserve">INE 
</t>
    </r>
    <r>
      <rPr>
        <i/>
        <sz val="10"/>
        <rFont val="Arial"/>
        <family val="2"/>
      </rPr>
      <t>Statistics Portugal</t>
    </r>
    <r>
      <rPr>
        <sz val="10"/>
        <rFont val="Arial"/>
        <family val="2"/>
      </rPr>
      <t xml:space="preserve">
</t>
    </r>
  </si>
  <si>
    <t>c)</t>
  </si>
  <si>
    <t>Adolescent fertility rate</t>
  </si>
  <si>
    <t>3.7.2 Adolescent birth rate (aged 10-14 years; aged 15-19 years) per 1,000 women in that age group</t>
  </si>
  <si>
    <t>3.8 Atingir a cobertura universal de saúde, incluindo a proteção do risco financeiro, o acesso a serviços de saúde essenciais de qualidade e o acesso a medicamentos e vacinas essenciais para todos de forma segura, eficaz, de qualidade e a preços acessíveis</t>
  </si>
  <si>
    <t>3.8.1 Cobertura dos cuidados de saúde primários</t>
  </si>
  <si>
    <t>3.8.1 Coverage of essential health services</t>
  </si>
  <si>
    <t xml:space="preserve">3.8 Achieve universal health coverage, including financial risk protection, access to quality essential health-care services and access to safe, effective, quality and affordable essential medicines and vaccines for all </t>
  </si>
  <si>
    <t>3.8.2 Proporção da população que vive em agregados com sobrecarga das despesas familiares em saúde relativamente ao total das despesas familiares ou do rendimento familiar</t>
  </si>
  <si>
    <t>Proporção de agregados familiares com despesas em saúde superiores a 10% do rendimento</t>
  </si>
  <si>
    <t>Proportion of households with expenditure on health greater than 10% of income</t>
  </si>
  <si>
    <t xml:space="preserve">3.8.2 Proportion of population with large household expenditures on health as a share of total household expenditure or income </t>
  </si>
  <si>
    <t>Proporção de agregados familiares com despesas em saúde superiores a 25% do rendimento</t>
  </si>
  <si>
    <t>Proportion of households with expenditure on health greater than 25% of income</t>
  </si>
  <si>
    <t>3.9 Até 2030, reduzir substancialmente o número de mortes e doenças devido a químicos perigosos, contaminação e poluição do ar, água e solo</t>
  </si>
  <si>
    <t>3.9.1. Taxa de mortalidade atribuída a poluição ambiente e doméstica do ar</t>
  </si>
  <si>
    <t>Taxa bruta de mortalidade atribuída a poluição ambiente e doméstica do ar</t>
  </si>
  <si>
    <t>Po</t>
  </si>
  <si>
    <t>Crude death rate attributed to household and ambient air pollution</t>
  </si>
  <si>
    <t>3.9.1 Mortality rate attributed to household and ambient air pollution</t>
  </si>
  <si>
    <t xml:space="preserve">3.9 By 2030, substantially reduce the number of deaths and illnesses from hazardous chemicals and air, water and soil pollution and contamination </t>
  </si>
  <si>
    <t>3.9.2 Taxa de mortalidade atribuída a fontes de água insalubre e a condições de saneamento e de higiene deficientes ou inexistentes (acesso inadequado a serviços de saneamento de águas residuais)</t>
  </si>
  <si>
    <t>Taxa de mortalidade devido a fontes de água insalubre ou a condições de saneamento e higiene deficientes ou inexistentes</t>
  </si>
  <si>
    <t>Mortality rate attributed to unsafe water, unsafe sanitation and lack of hygiene</t>
  </si>
  <si>
    <t>3.9.2 Mortality rate attributed to unsafe water, unsafe sanitation and lack of hygiene (exposure to unsafe Water, Sanitation and Hygiene for All (WASH) services)</t>
  </si>
  <si>
    <t>3.9.3 Taxa de mortalidade atribuída a envenenamento acidental</t>
  </si>
  <si>
    <t>Taxa de mortalidade por envenenamento acidental por 100 000 habitantes</t>
  </si>
  <si>
    <t>Mortality rate due to accidental poisoning per 100,000 inhabitants</t>
  </si>
  <si>
    <t>3.9.3 Mortality rate attributed to unintentional poisoning</t>
  </si>
  <si>
    <t>3.a Fortalecer a implementação da Convenção Quadro para o Controlo do Tabaco em todos os países, conforme apropriado</t>
  </si>
  <si>
    <t>3.a.1 Proporção de fumadores com 15 ou mais anos relativamente ao total da população com 15 ou mais anos</t>
  </si>
  <si>
    <t xml:space="preserve">Proporção da população residente com 15 e mais anos de idade que fuma </t>
  </si>
  <si>
    <t>Proportion of the resident population aged 15 and more years old who smokes</t>
  </si>
  <si>
    <t>3.a.1 Age-standardized prevalence of current tobacco use among persons aged 15 years and older</t>
  </si>
  <si>
    <t xml:space="preserve">3.a Strengthen the implementation of the World Health Organization Framework Convention on Tobacco Control in all countries, as appropriate </t>
  </si>
  <si>
    <t>3.b Apoiar a pesquisa e o desenvolvimento de vacinas e medicamentos para as doenças transmissíveis e não transmissíveis, que afetam principalmente os países em desenvolvimento, proporcionar o acesso a medicamentos e vacinas essenciais a preços acessíveis, de acordo com a Declaração de Doha, que dita o direito, por parte dos países em desenvolvimento, de utilizarem plenamente as disposições do acordo TRIPS sobre flexibilidades para proteger a saúde pública e, em particular, proporcionar o acesso a medicamentos para todos</t>
  </si>
  <si>
    <t>3.b.1 Taxa de cobertura vacinal da população relativamente às vacinas incluídas no Programa Nacional de Vacinação</t>
  </si>
  <si>
    <r>
      <t>Cobertura vacinal contra difteria, tétano e tosse convulsa (3</t>
    </r>
    <r>
      <rPr>
        <vertAlign val="superscript"/>
        <sz val="10"/>
        <rFont val="Arial"/>
        <family val="2"/>
      </rPr>
      <t>as</t>
    </r>
    <r>
      <rPr>
        <sz val="10"/>
        <rFont val="Arial"/>
        <family val="2"/>
      </rPr>
      <t xml:space="preserve"> inoculações) em crianças que completaram 1 ano de idade</t>
    </r>
  </si>
  <si>
    <t>⊥</t>
  </si>
  <si>
    <t>Vaccination coverage against diphtheria, tetanus and pertussis (3rd dose) in children who completed 1 year old</t>
  </si>
  <si>
    <t>3.b.1 Proportion of the target population covered by all vaccines included in their national programme</t>
  </si>
  <si>
    <t xml:space="preserve">3.b Support the research and development of vaccines and medicines for the communicable and non-communicable diseases that primarily affect developing countries, provide access to affordable essential medicines and vaccines, in accordance with the Doha Declaration on the TRIPS Agreement and Public Health, which affirms the right of developing countries to use to the full the provisions in the Agreement on Trade-Related Aspects of Intellectual Property Rights regarding flexibilities to protect public health, and, in particular, provide access to medicines for all </t>
  </si>
  <si>
    <r>
      <t>Cobertura vacinal contra o sarampo (2</t>
    </r>
    <r>
      <rPr>
        <vertAlign val="superscript"/>
        <sz val="10"/>
        <rFont val="Arial"/>
        <family val="2"/>
      </rPr>
      <t>as</t>
    </r>
    <r>
      <rPr>
        <sz val="10"/>
        <rFont val="Arial"/>
        <family val="2"/>
      </rPr>
      <t xml:space="preserve"> inoculações) em crianças que completaram 6 anos de idade (de 2010 a 2016 refere-se a crianças com 7 anos)</t>
    </r>
  </si>
  <si>
    <t>Vaccination coverage against measles (2nd dose) in children who completed 6 years old (2010 to 2016 refer to children aged 7 years old)</t>
  </si>
  <si>
    <r>
      <t>Cobertura vacinal contra infeções por</t>
    </r>
    <r>
      <rPr>
        <i/>
        <sz val="10"/>
        <rFont val="Arial"/>
        <family val="2"/>
      </rPr>
      <t xml:space="preserve"> Streptococcus pneumoniae </t>
    </r>
    <r>
      <rPr>
        <sz val="10"/>
        <rFont val="Arial"/>
        <family val="2"/>
      </rPr>
      <t>de 13 serotipos (3 doses) em crianças que completaram 1 ano de idade</t>
    </r>
  </si>
  <si>
    <t>Vaccination coverage against Streptococcus pneumoniae infections by 13-valent serotypes (3 doses) in children who completed 1 year old</t>
  </si>
  <si>
    <t>Cobertura vacinal contra infeções por vírus do Papiloma humano em crianças que completaram 11 anos de idade (de 2010 a 2016 refere-se a crianças com 14 anos)</t>
  </si>
  <si>
    <t>Vaccination coverage against human papillomavirus in children who completed 11 years old (2010 to 2016 refer to children aged 14 years old)</t>
  </si>
  <si>
    <t>(d)</t>
  </si>
  <si>
    <t>3.b.2 Ajuda pública ao desenvolvimento total líquida para a investigação médica e para os sectores básicos de saúde</t>
  </si>
  <si>
    <t>Total APD Líquida para a investigação médica (setor 12182) e os sectores básicos de saúde (série 122)</t>
  </si>
  <si>
    <t>(b)</t>
  </si>
  <si>
    <t>Total net official development assistance for medical research (sector 12182) and basic health sectors (series 122)</t>
  </si>
  <si>
    <t>3.b.2 Total net official development assistance to medical research and basic health sectors</t>
  </si>
  <si>
    <t>3.c Aumentar substancialmente o financiamento da saúde e o recrutamento, desenvolvimento, formação, e retenção do pessoal de saúde nos países em desenvolvimento, especialmente nos países menos desenvolvidos e nos pequenos Estados insulares em desenvolvimento</t>
  </si>
  <si>
    <r>
      <t xml:space="preserve">3.c.1 Intensidade </t>
    </r>
    <r>
      <rPr>
        <i/>
        <sz val="10"/>
        <rFont val="Arial"/>
        <family val="2"/>
      </rPr>
      <t xml:space="preserve">per capita </t>
    </r>
    <r>
      <rPr>
        <sz val="10"/>
        <rFont val="Arial"/>
        <family val="2"/>
      </rPr>
      <t>dos profissionais de saúde e repartição por especialidade</t>
    </r>
  </si>
  <si>
    <t xml:space="preserve">Médicas/os por 1 000 habitantes  </t>
  </si>
  <si>
    <r>
      <t>N.º (por 1 000 hab)</t>
    </r>
    <r>
      <rPr>
        <i/>
        <sz val="10"/>
        <rFont val="Arial"/>
        <family val="2"/>
      </rPr>
      <t xml:space="preserve">
No (by 1,000 inhab)
</t>
    </r>
  </si>
  <si>
    <t>Medical doctors per 1,000 inhabitants</t>
  </si>
  <si>
    <t>3.c.1 Health worker density and distribution</t>
  </si>
  <si>
    <t>3.c Substantially increase health financing and the recruitment, development, training and retention of the health workforce in developing countries, especially in least developed countries and small island developing States</t>
  </si>
  <si>
    <t>Enfermeiras/os por 1 000 habitantes</t>
  </si>
  <si>
    <t>⊥(a)</t>
  </si>
  <si>
    <t>Nurses per 1,000 inhabitants</t>
  </si>
  <si>
    <t>Profissionais de farmácia por 1 000 habitantes</t>
  </si>
  <si>
    <t>Pharmacy professionals per 1,000 inhabitants</t>
  </si>
  <si>
    <t xml:space="preserve">Médicas/os dentistas por 1 000 habitantes </t>
  </si>
  <si>
    <t>Dentist medical doctors per 1,000 inhabitants</t>
  </si>
  <si>
    <t>3.d Reforçar a capacidade de todos os países, particularmente os países em desenvolvimento, para o alerta precoce, redução de riscos e gestão de riscos nacionais e globais de saúde</t>
  </si>
  <si>
    <t>3.d.1 Capacidade para o Regulamento Sanitário Internacional (RSI) e preparação para emergências de saúde</t>
  </si>
  <si>
    <t>3.d.1 International Health Regulations (IHR) capacity and health emergency preparedness</t>
  </si>
  <si>
    <t xml:space="preserve">3.d Strengthen the capacity of all countries, in particular developing countries, for early warning, risk reduction and management of national and global health risks </t>
  </si>
  <si>
    <t>3.d.2 Reduzir a percentagem de infecções da corrente sanguínea devido a organismos resistentes a antimicrobianos selecionados</t>
  </si>
  <si>
    <t>3.d.2 Reduce the percentage of bloodstream infections due to selected antimicrobial resistant organisms</t>
  </si>
  <si>
    <r>
      <t xml:space="preserve">Po – Valor provisório </t>
    </r>
    <r>
      <rPr>
        <i/>
        <sz val="10"/>
        <color theme="1"/>
        <rFont val="Arial"/>
        <family val="2"/>
      </rPr>
      <t>(Provisional value)</t>
    </r>
  </si>
  <si>
    <r>
      <t>⊥ – Quebra de série (</t>
    </r>
    <r>
      <rPr>
        <i/>
        <sz val="10"/>
        <color theme="1"/>
        <rFont val="Arial"/>
        <family val="2"/>
      </rPr>
      <t>Break in series)</t>
    </r>
  </si>
  <si>
    <r>
      <t>Notas (</t>
    </r>
    <r>
      <rPr>
        <b/>
        <i/>
        <sz val="10"/>
        <color theme="1"/>
        <rFont val="Arial"/>
        <family val="2"/>
      </rPr>
      <t>Notes</t>
    </r>
    <r>
      <rPr>
        <b/>
        <sz val="10"/>
        <color theme="1"/>
        <rFont val="Arial"/>
        <family val="2"/>
      </rPr>
      <t>):</t>
    </r>
  </si>
  <si>
    <r>
      <t xml:space="preserve">(a) Em 2017, a Ordem dos Enfermeiros solicitou a todos os associados que procedessem à atualização da informação sobre local de trabalho, de modo a evitar situações de informação em falta, substituída pelo local de residência para fins estatísticos. Deste procedimento de atualização resultaram diferenças relevantes no número de enfermeiros de alguns municípios e NUTS III em 2017 face ao ano anterior. </t>
    </r>
    <r>
      <rPr>
        <i/>
        <sz val="10"/>
        <color theme="1"/>
        <rFont val="Arial"/>
        <family val="2"/>
      </rPr>
      <t>(Break in series: In 2017, the Nurses Portuguese Association requested all members to update the information on workplace in order to avoid missing information and replacement by place of residence for statistical purposes. This procedure led to important differences in the number of nurses of various municipalities and NUTS 3 in 2017 vis-à-vis the previous year.)</t>
    </r>
  </si>
  <si>
    <r>
      <t>(d) O PNV 2020 recomenda o alargamento da vacinação contra infeções por vírus do Papiloma humano (vacina HPV) ao sexo masculino, aos 10 anos de idade. (</t>
    </r>
    <r>
      <rPr>
        <i/>
        <sz val="10"/>
        <color rgb="FF000000"/>
        <rFont val="Arial"/>
        <family val="2"/>
      </rPr>
      <t>The National Vaccination Plan 2020 recommends extending vaccination against human papilloma virus infections (HPV vaccine) to males at 10 years of age.</t>
    </r>
    <r>
      <rPr>
        <sz val="10"/>
        <color rgb="FF000000"/>
        <rFont val="Arial"/>
        <family val="2"/>
      </rPr>
      <t>)</t>
    </r>
  </si>
  <si>
    <r>
      <t>SICAD – Serviço de Intervenção nos Comportamentos Aditivos e nas Dependências (</t>
    </r>
    <r>
      <rPr>
        <i/>
        <sz val="10"/>
        <color theme="1"/>
        <rFont val="Arial"/>
        <family val="2"/>
      </rPr>
      <t>General-Directorate for Intervention on Addictive Behaviours and Dependencies</t>
    </r>
    <r>
      <rPr>
        <sz val="10"/>
        <color theme="1"/>
        <rFont val="Arial"/>
        <family val="2"/>
      </rPr>
      <t>)</t>
    </r>
  </si>
  <si>
    <t>4.1 Até 2030, garantir que todas as meninas e meninos completam o ensino primário e secundário, que deve ser de acesso livre, equitativo e de qualidade, conduzindo a resultados de aprendizagem relevantes e eficazes</t>
  </si>
  <si>
    <t>4.1.1 Proporção de crianças e jovens: (a) nos segundo e terceiro anos do primeiro ciclo do ensino básico; (b) no final do segundo ciclo do ensino básico; e (c) no final do terceiro ciclo do ensino básico, que atingiram um nível mínimo de proficiência em (i) leitura e (ii) matemática, por sexo</t>
  </si>
  <si>
    <t>Proficiência em leitura (PISA)</t>
  </si>
  <si>
    <t>Reading performance (PISA)</t>
  </si>
  <si>
    <t>4.1.1  Proportion of children and young people: (a) in grades 2/3; (b) at the end of primary; and (c) at the end of lower secondary achieving at least a minimum proficiency level in (i) reading and (ii) mathematics, by sex</t>
  </si>
  <si>
    <t xml:space="preserve">4.1 By 2030, ensure that all girls and boys complete free, equitable and quality primary and secondary education leading to relevant and effective learning outcomes </t>
  </si>
  <si>
    <t>Proficiência em matemática (PISA)</t>
  </si>
  <si>
    <t>Mathematics performance (PISA)</t>
  </si>
  <si>
    <t>4.1.2 Taxa de conclusão (ensino básico, 1.º, 2.º e 3.º ciclo, ensino secundário)</t>
  </si>
  <si>
    <t>Taxa de transição/conclusão no ensino secundário</t>
  </si>
  <si>
    <t>Transition/completion rate in upper secondary education</t>
  </si>
  <si>
    <t>4.1.2 Completion rate (primary education, lower secondary education, upper secondary education)</t>
  </si>
  <si>
    <t>General courses/scientific-humanistic courses</t>
  </si>
  <si>
    <t>Cursos tecnológicos/profissionais</t>
  </si>
  <si>
    <t>Technological/Vocacional (professional) courses</t>
  </si>
  <si>
    <t xml:space="preserve">Taxa de transição/conclusão no ensino básico </t>
  </si>
  <si>
    <t>primary education</t>
  </si>
  <si>
    <r>
      <t>Transition/completion rate in primary education</t>
    </r>
    <r>
      <rPr>
        <i/>
        <strike/>
        <sz val="10"/>
        <rFont val="Arial"/>
        <family val="2"/>
      </rPr>
      <t xml:space="preserve"> </t>
    </r>
  </si>
  <si>
    <t>1.º Ciclo</t>
  </si>
  <si>
    <t>1st cycle</t>
  </si>
  <si>
    <t>2.º Ciclo</t>
  </si>
  <si>
    <t>2nd cycle</t>
  </si>
  <si>
    <t>3.º Ciclo</t>
  </si>
  <si>
    <t>3rd cycle</t>
  </si>
  <si>
    <t>4.2 Até 2030, garantir que todos as meninas e meninos tenham acesso a um desenvolvimento de qualidade na primeira infância, bem como cuidados e educação pré-escolar, de modo a que estejam preparados para o ensino primário</t>
  </si>
  <si>
    <t>4.2.1 Proporção de crianças com menos de 5 anos que estão dentro dos parâmetros de desenvolvimento em termos de saúde, aprendizagem e bem-estar psicossocial, por sexo</t>
  </si>
  <si>
    <t>4.2.1  Proportion of children under 5 years of age who are developmentally on track in health, learning and psychosocial well-being, by sex</t>
  </si>
  <si>
    <t xml:space="preserve">4.2 By 2030, ensure that all girls and boys have access to quality early childhood development, care and pre-primary education so that they are ready for primary education </t>
  </si>
  <si>
    <t>4.2.2 Taxa de participação em atividades de aprendizagem organizada (um ano antes da idade oficial de entrada para o 1.º ciclo), por sexo</t>
  </si>
  <si>
    <t xml:space="preserve">Taxa de escolarização aos 5 anos, por sexo </t>
  </si>
  <si>
    <t>Enrolment rate at the age of 5, by sex</t>
  </si>
  <si>
    <t>4.2.2 Participation rate in organized learning (one year before the official primary entry age), by sex</t>
  </si>
  <si>
    <t>4.3 Até 2030, assegurar a igualdade de acesso para todos os homens e mulheres à educação técnica, profissional e terciária, incluindo a universidade, com qualidade e a preços acessíveis</t>
  </si>
  <si>
    <t xml:space="preserve">4.3.1 Taxa de participação de jovens e adultos em educação formal e não formal, nos últimos 12 meses, por sexo </t>
  </si>
  <si>
    <t>Proporção de indivíduos com idade entre 18 e 64 anos que participaram em atividades de aprendizagem ao longo da vida, por sexo e grupo etário (1) (2)</t>
  </si>
  <si>
    <t>Proportion of persons aged between 18 and 64 years old who participated in lifelong learning activities, by sex and age group (1) (2)</t>
  </si>
  <si>
    <t>4.3.1  Participation rate of youth and adults in formal and non-formal education and training in the previous 12 months, by sex</t>
  </si>
  <si>
    <t>4.3 By 2030, ensure equal access for all women and men to affordable and quality technical, vocational and tertiary education, including university</t>
  </si>
  <si>
    <t>18 - 24 anos</t>
  </si>
  <si>
    <t>18 - 24</t>
  </si>
  <si>
    <t>25 - 64 anos</t>
  </si>
  <si>
    <t>25 - 64</t>
  </si>
  <si>
    <t>25 - 34 anos</t>
  </si>
  <si>
    <t>25 - 34</t>
  </si>
  <si>
    <t>35 - 44 anos</t>
  </si>
  <si>
    <t>35 - 44</t>
  </si>
  <si>
    <t>45 - 54 anos</t>
  </si>
  <si>
    <t>45 - 54</t>
  </si>
  <si>
    <t>55 - 64 anos</t>
  </si>
  <si>
    <t>55 - 64</t>
  </si>
  <si>
    <t>4.4 Até 2030, aumentar substancialmente o número de jovens e adultos que tenham habilitações relevantes, inclusive competências técnicas e profissionais, para emprego, trabalho decente e empreendedorismo</t>
  </si>
  <si>
    <t>4.4.1 Proporção de jovens e adultos com competências em tecnologias de informação e comunicação (TIC), por tipo de competência</t>
  </si>
  <si>
    <t>Proporção de indivíduos com idade entre 16 e 74 anos com competências digitais ao nível básico ou acima de básico</t>
  </si>
  <si>
    <t>Proportion of persons aged between 16 and 74 years old with digital skills at basic or above basic level</t>
  </si>
  <si>
    <t>4.4.1  Proportion of youth and adults with information and communications technology (ICT) skills, by type of skill</t>
  </si>
  <si>
    <t xml:space="preserve">4.4 By 2030, substantially increase the number of youth and adults who have relevant skills, including technical and vocational skills, for employment, decent jobs and entrepreneurship </t>
  </si>
  <si>
    <t>4.5.1 Índices de paridade (mulher/homem, rural/urbano, 1.º/5.º quintis de riqueza e outros como estado de incapacidade, populações indígenas e populações afetadas por conflitos, à medida que os dados estejam disponíveis) para todos os indicadores nesta lista que possam ser desagregados</t>
  </si>
  <si>
    <t>Índices de paridade de sexo dos jovens de 15 anos que atingiram um nível mínimo de proficiência em</t>
  </si>
  <si>
    <t>(i) Reading</t>
  </si>
  <si>
    <t>4.5.1 Parity indices (female/male, rural/urban, bottom/top wealth quintile and others such as disability status, indigenous peoples and conflict-affected, as data become available) for all education indicators on this list that can be disaggregated</t>
  </si>
  <si>
    <t>(ii) Matemática</t>
  </si>
  <si>
    <t>(ii) Mathematics</t>
  </si>
  <si>
    <t>Índices de paridade de sexo, grau de urbanização e quintis de rendimento nos indivíduos com idade entre 18 e 64 anos que participaram em atividades de aprendizagem ao longo da vida</t>
  </si>
  <si>
    <t>Sexo</t>
  </si>
  <si>
    <t>Sex</t>
  </si>
  <si>
    <t>Degree of urbanization</t>
  </si>
  <si>
    <t>Quintiles of income</t>
  </si>
  <si>
    <t>Índice de paridade de sexo nos indivíduos com idade entre 16 e 74 anos com competências digitais ao nível básico ou acima de básico</t>
  </si>
  <si>
    <t>Parity index of sex in persons aged between 16 and 74 years old with digital skills at basic or above basic level</t>
  </si>
  <si>
    <t>Índice de paridade de grau de urbanização nos indivíduos com idade entre 16 e 74 anos com competências digitais ao nível básico ou acima de básico</t>
  </si>
  <si>
    <t>Parity index of degree of urbanisation in persons aged between 16 and 74 years old with digital skills at basic or above basic level</t>
  </si>
  <si>
    <t>Índice de paridade de quintis de rendimento nos indivíduos com idade entre 16 e 74 anos com competências digitais ao nível básico ou acima de básico</t>
  </si>
  <si>
    <t>Parity index of quintiles of income in persons aged between 16 and 74 years old with digital skills at basic or above basic level</t>
  </si>
  <si>
    <t>4.6 Até 2030, garantir literacia e aptidões numéricas a todos os jovens e a uma substancial proporção dos adultos, homens e mulheres</t>
  </si>
  <si>
    <t xml:space="preserve">4.6 By 2030, ensure that all youth and a substantial proportion of adults, both men and women, achieve literacy and numeracy </t>
  </si>
  <si>
    <t>4.7 Até 2030, garantir que todos os alunos adquiram os conhecimentos e habilidades necessárias para promover o desenvolvimento sustentável, inclusive por meio da educação para o desenvolvimento sustentável e estilos de vida sustentáveis, direitos humanos, igualdade de género, promoção de uma cultura de paz e da não violência, cidadania global e valorização da diversidade cultural e da contribuição da cultura para o desenvolvimento sustentável</t>
  </si>
  <si>
    <t>4.7.1 Grau com que a (i) educação para a cidadania global e a (ii) educação para o desenvolvimento sustentável são disseminados em (a) políticas educativas nacionais, (b) programas educativos, (c) formação de professores e (d) avaliação de estudantes</t>
  </si>
  <si>
    <t xml:space="preserve">4.7.1 Extent to which (i) global citizenship education and (ii) education for sustainable development are mainstreamed in (a) national education policies; (b) curricula; (c) teacher education; and (d) student assessment </t>
  </si>
  <si>
    <t xml:space="preserve">4.7 By 2030, ensure that all learners acquire the knowledge and skills needed to promote sustainable development, including, among others, through education for sustainable development and sustainable lifestyles, human rights, gender equality, promotion of a culture of peace and non-violence, global citizenship and appreciation of cultural diversity and of culture’s contribution to sustainable development </t>
  </si>
  <si>
    <t>4.a Construir e melhorar instalações físicas para educação, apropriadas para crianças e sensíveis às deficiências e às questões de género, e que proporcionem ambientes de aprendizagem seguros e não violentos, inclusivos e eficazes para todos</t>
  </si>
  <si>
    <t>4.a.1 Proporção de escolas que oferecem serviços básicos, por tipo de serviço</t>
  </si>
  <si>
    <t>Proporção de escolas com acesso a internet para fins pedagógicos</t>
  </si>
  <si>
    <t>Proportion of schools with access to internet for pedagogical purposes - Continente</t>
  </si>
  <si>
    <t>4.a.1 Proportion of schools offering basic services, by type of service</t>
  </si>
  <si>
    <t xml:space="preserve">4.a Build and upgrade education facilities that are child, disability and gender sensitive and provide safe, non-violent, inclusive and effective learning environments for all </t>
  </si>
  <si>
    <t>Proporção de escolas com acesso a computadores para fins pedagógicos</t>
  </si>
  <si>
    <t>Proportion of schools with access to computers for pedagogical purposes - Continente</t>
  </si>
  <si>
    <t>4.b Até 2020, ampliar substancialmente, a nível global, o número de bolsas de estudo - para os países em desenvolvimento, em particular os países menos desenvolvidos, pequenos Estados insulares em desenvolvimento e os países africanos - para o ensino superior, incluindo programas de formação profissional, de tecnologia da informação e da comunicação, programas técnicos, científicos e de engenharia, em países desenvolvidos e outros países em desenvolvimento</t>
  </si>
  <si>
    <t>Total APD Líquida para os tipos de ajuda E01 e E02</t>
  </si>
  <si>
    <t>Total net official development assistance for aid type E01 e E02</t>
  </si>
  <si>
    <t xml:space="preserve">4.b By 2020, substantially expand globally the number of scholarships available to developing countries, in particular least developed countries, small island developing States and African countries, for enrolment in higher education, including vocational training and information and communications technology, technical, engineering and scientific programmes, in developed countries and other developing countries </t>
  </si>
  <si>
    <t>4.c Até 2030, aumentar substancialmente o contingente de professores qualificados, inclusive por meio da cooperação internacional para a formação de professores, nos países em desenvolvimento, especialmente os países menos desenvolvidos e pequenos Estados insulares em desenvolvimento</t>
  </si>
  <si>
    <t>4.c.1 Proporção de professores qualificados no ensino básico por nível de ensino</t>
  </si>
  <si>
    <t>4.c.1 Proportion of teachers qualified in basic education by education level</t>
  </si>
  <si>
    <t xml:space="preserve">4.c By 2030, substantially increase the supply of qualified teachers, including through international cooperation for teacher training in developing countries, especially least developed countries and small island developing States </t>
  </si>
  <si>
    <r>
      <t>PISA – Programa Internacional de Avaliação de Alunos (</t>
    </r>
    <r>
      <rPr>
        <i/>
        <sz val="10"/>
        <color theme="1"/>
        <rFont val="Arial"/>
        <family val="2"/>
      </rPr>
      <t>Programme for International Student Assessment</t>
    </r>
    <r>
      <rPr>
        <sz val="10"/>
        <color theme="1"/>
        <rFont val="Arial"/>
        <family val="2"/>
      </rPr>
      <t>)</t>
    </r>
  </si>
  <si>
    <t>5.1 Acabar com todas as formas de discriminação contra todas as mulheres e meninas, em toda a parte</t>
  </si>
  <si>
    <t>5.1.1 Existência de quadros legais para promover, fazer cumprir e monitorizar a igualdade e a não-discriminação com base no género</t>
  </si>
  <si>
    <t>Quadros legais que promovem, fazem cumprir e monitorizam a igualdade de género</t>
  </si>
  <si>
    <t>Area 1: overarching legal frameworks and public life</t>
  </si>
  <si>
    <t>Legal frameworks that promote, enforce and monitor gender equality</t>
  </si>
  <si>
    <t>5.1.1  Whether or not legal frameworks are in place to promote, enforce and monitor equality and non‑discrimination on the basis of sex</t>
  </si>
  <si>
    <t xml:space="preserve">5.1 End all forms of discrimination against all women and girls everywhere </t>
  </si>
  <si>
    <t>Área 2: violência contra as mulheres</t>
  </si>
  <si>
    <t>Area 2: violence against women</t>
  </si>
  <si>
    <t>Área 3: emprego e benefícios económicos</t>
  </si>
  <si>
    <t>Area 3: employment and economic benefits</t>
  </si>
  <si>
    <t>Área 4: casamento e família</t>
  </si>
  <si>
    <t>Area 4: marriage and family</t>
  </si>
  <si>
    <t>5.2.1 Proporção de mulheres e raparigas de 15 anos de idade ou mais que foram objeto de violência física, sexual ou psicológica por um parceiro actual ou ex-parceiro nos últimos 12 meses, por forma de violência e por idade</t>
  </si>
  <si>
    <t>Proporção de mulheres dos 18 aos 74 anos que sofreram violência em contexto de intimidade nos últimos 12 meses (a)</t>
  </si>
  <si>
    <t>Proportion of women aged 18 to 74 who have experienced violence in an intimate context by type of violence (a)</t>
  </si>
  <si>
    <t>5.2.1  Proportion of ever-partnered women and girls aged 15 years and older subjected to physical, sexual or psychological violence by a current or former intimate partner in the previous 12 months, by form of violence and by age</t>
  </si>
  <si>
    <t>5.2.2 Proporção de mulheres e raparigas de 15 anos ou mais que foram objeto de violência sexual por outras pessoas que não parceiras íntimas nos últimos 12 meses, por idade e local de ocorrência</t>
  </si>
  <si>
    <t>Proporção de mulheres dos 18 aos 74 anos que sofreram violência sexual por outras/os que não parceiras/os (b)</t>
  </si>
  <si>
    <r>
      <t>INE</t>
    </r>
    <r>
      <rPr>
        <i/>
        <sz val="10"/>
        <rFont val="Arial"/>
        <family val="2"/>
      </rPr>
      <t xml:space="preserve">
Statistics Portugal</t>
    </r>
  </si>
  <si>
    <t>Proportion of women aged 18 to 74 who have experienced sexual violence by a non-partner (b)</t>
  </si>
  <si>
    <t>5.2.2  Proportion of women and girls aged 15 years and older subjected to sexual violence by persons other than an intimate partner in the previous 12 months, by age and place of occurrence</t>
  </si>
  <si>
    <t>5.3 Eliminar todas as práticas nocivas, como os casamentos prematuros, forçados e envolvendo crianças, bem como as mutilações genitais femininas</t>
  </si>
  <si>
    <t>5.3.1 Proporção de mulheres com idade de 20 a 24 anos que casaram ou viveram em união de facto antes dos 15 anos e antes dos 18 anos</t>
  </si>
  <si>
    <t>5.3.1 Proportion of women aged 20-24 years who were married or in a union before age 15 and before age 18</t>
  </si>
  <si>
    <t xml:space="preserve">5.3 Eliminate all harmful practices, such as child, early and forced marriage and female genital mutilation </t>
  </si>
  <si>
    <t>5.3.2 Proporção de raparigas e mulheres com idade entre 15 e 49 anos que foram submetidas a mutilação genital feminina, por grupo etário</t>
  </si>
  <si>
    <t>5.3.2 Proportion of girls and women aged 15-49 years who have undergone female genital mutilation/cutting, by age</t>
  </si>
  <si>
    <t>5.4 Reconhecer e valorizar o trabalho de assistência e doméstico não remunerado, por meio da disponibilização de serviços públicos, infraestrutura e políticas de proteção social, bem como a promoção da responsabilidade partilhada dentro do lar e da família, conforme os contextos nacionais</t>
  </si>
  <si>
    <t>5.4.1 Proporção de tempo gasto em trabalho doméstico e em prestação de cuidados não pagos, por sexo, grupo etário e localização</t>
  </si>
  <si>
    <t>5.4.1  Proportion of time spent on unpaid domestic and care work, by sex, age and location</t>
  </si>
  <si>
    <t xml:space="preserve">5.4 Recognize and value unpaid care and domestic work through the provision of public services, infrastructure and social protection policies and the promotion of shared responsibility within the household and the family as nationally appropriate </t>
  </si>
  <si>
    <t>5.5.1 Proporção de assentos parlamentares detidos por mulheres (a) nos parlamentos nacionais e (b) governos locais</t>
  </si>
  <si>
    <t>Indivíduos eleitos para a assembleia da república, por sexo (c)</t>
  </si>
  <si>
    <t>Members of parliament, by sex (c)</t>
  </si>
  <si>
    <t>5.5.1 Proportion of seats held by women in (a) national parliaments and (b) local governments</t>
  </si>
  <si>
    <t>Presidentes dos municípios, por sexo</t>
  </si>
  <si>
    <t>Presidents of municipalities, by sex</t>
  </si>
  <si>
    <t>5.5.2 Proporção de mulheres em cargos de chefia</t>
  </si>
  <si>
    <t>Proporção da população empregada com cargos de chefia, por sexo (d)</t>
  </si>
  <si>
    <t>Proportion of employed people with management positions, by sex (d)</t>
  </si>
  <si>
    <t>5.5.2 Proportion of women in managerial positions</t>
  </si>
  <si>
    <t>Proporção da população empregada com cargos de chefia, por localização geográfica (d)</t>
  </si>
  <si>
    <t>Proportion of employed people with management positions, by geographic location (d)</t>
  </si>
  <si>
    <t>Dirigentes no setor das administrações públicas, por sexo</t>
  </si>
  <si>
    <t>N.º 
No</t>
  </si>
  <si>
    <t>Managers in sector of public administration, by sex</t>
  </si>
  <si>
    <t>5.6.1 Proporção de mulheres com idade entre 15 e 49 anos que decidem de forma informada sobre a sua vida sexual, uso de contracetivos e saúde reprodutiva</t>
  </si>
  <si>
    <t>5.6.1  Proportion of women aged 15-49 years who make their own informed decisions regarding sexual relations, contraceptive use and reproductive health care</t>
  </si>
  <si>
    <t xml:space="preserve">5.6.2 Número de países com legislação e regulamentação que garante o acesso pleno e igualitário por mulheres e homens com 15 ou mais anos a informação, educação e cuidados de saúde sexual e reprodutiva </t>
  </si>
  <si>
    <t>5.6.2  Number of countries with laws and regulations that guarantee full and equal access to women and men aged 15 years and older to sexual and reproductive health care, information and education</t>
  </si>
  <si>
    <t>5.a Realizar reformas para dar às mulheres direitos iguais aos recursos económicos, bem como o acesso à propriedade e controlo sobre a terra e outras formas de propriedade, aos serviços financeiros, à herança e aos recursos naturais, de acordo com as leis nacionais</t>
  </si>
  <si>
    <t>5.a.1 (a) Proporção da população agrícola proprietária ou com direitos de posse das terras agrícolas, por sexo; e (b) proporção de mulheres entre os proprietários ou detentores de direitos de posse das terras agrícolas, por forma de exploração das terras agrícolas</t>
  </si>
  <si>
    <t>Proporção de dirigentes com forma de exploração da SAU por conta própria na população agrícola, por sexo</t>
  </si>
  <si>
    <t>Proportion of managers with owner farming type of tenure (UAA) on the agricultural population, by sex</t>
  </si>
  <si>
    <t>5.a.1  (a) Proportion of total agricultural population with ownership or secure rights over agricultural land, by sex; and (b) share of women among owners or rights-bearers of agricultural land, by type of tenure</t>
  </si>
  <si>
    <t>5.a Undertake reforms to give women equal rights to economic resources, as well as access to ownership and control over land and other forms of property, financial services, inheritance and natural resources, in accordance with national laws</t>
  </si>
  <si>
    <t>Proporção de dirigentes com forma de exploração da SAU por conta própria na população agrícola, por localização geográfica</t>
  </si>
  <si>
    <t>Proportion of managers with owner farming type of tenure (UAA) on the agricultural population, by geographic location</t>
  </si>
  <si>
    <t>5.a.2 Proporção de países onde o quadro jurídico (incluindo o direito consuetudinário) garante às mulheres direitos iguais à propriedade e/ou controlo da terra</t>
  </si>
  <si>
    <t>Grau em que o quadro jurídico (incluindo o direito consuetudinário) garante às mulheres direitos iguais à propriedade e/ou controlo da terra (1 = Sem evidências a 6 = Níveis mais altos de garantias)</t>
  </si>
  <si>
    <r>
      <t xml:space="preserve">Nações Unidas
 </t>
    </r>
    <r>
      <rPr>
        <i/>
        <sz val="10"/>
        <rFont val="Arial"/>
        <family val="2"/>
      </rPr>
      <t>United Nations</t>
    </r>
  </si>
  <si>
    <t>1-6</t>
  </si>
  <si>
    <t>Degree to which the legal framework (including customary law) guarantees women’s equal rights to land ownership and/or control (1=No evidence to 6=Highest levels of guarantees)</t>
  </si>
  <si>
    <t>5.a.2  Proportion of countries where the legal framework (including customary law) guarantees women’s equal rights to land ownership and/or control</t>
  </si>
  <si>
    <t>5.b Aumentar o uso de tecnologias de base, em particular as tecnologias de informação e comunicação, para promover a capacitação das mulheres</t>
  </si>
  <si>
    <t>5.b.1 Proporção de pessoas com disponibilidade de telemóvel, por sexo</t>
  </si>
  <si>
    <t>Proporção de indivíduos com idade entre 16 e 74 anos que dispõem de telemóvel próprio, por sexo (e)</t>
  </si>
  <si>
    <t>Proportion of persons aged between 16 and 74 years old who have their own mobile phone, by sex (e)</t>
  </si>
  <si>
    <t>5.b.1  Proportion of individuals who own a mobile telephone, by sex</t>
  </si>
  <si>
    <t xml:space="preserve">5.b Enhance the use of enabling technology, in particular information and communications technology, to promote the empowerment of women </t>
  </si>
  <si>
    <t>5.c Adotar e fortalecer políticas sólidas e legislação aplicável para a promoção da igualdade de género e a capacitação de todas as mulheres e meninas, a todos os níveis</t>
  </si>
  <si>
    <t>5.c.1 Proporção de países com sistemas de monitorização e divulgação pública das dotações disponíveis para a igualdade de género e a capacitação das mulheres</t>
  </si>
  <si>
    <t>5.c.1  Proportion of countries with systems to track and make public allocations for gender equality and women’s empowerment</t>
  </si>
  <si>
    <t xml:space="preserve">5.c Adopt and strengthen sound policies and enforceable legislation for the promotion of gender equality and the empowerment of all women and girls at all levels </t>
  </si>
  <si>
    <r>
      <t>§ – Valor com coeficiente de variação elevado (</t>
    </r>
    <r>
      <rPr>
        <i/>
        <sz val="10"/>
        <color theme="1"/>
        <rFont val="Arial"/>
        <family val="2"/>
      </rPr>
      <t>Extremely unreliable value</t>
    </r>
    <r>
      <rPr>
        <sz val="10"/>
        <color theme="1"/>
        <rFont val="Arial"/>
        <family val="2"/>
      </rPr>
      <t>)</t>
    </r>
  </si>
  <si>
    <r>
      <t>⊥ – Quebra de série (</t>
    </r>
    <r>
      <rPr>
        <i/>
        <sz val="10"/>
        <color theme="1"/>
        <rFont val="Arial"/>
        <family val="2"/>
      </rPr>
      <t>Break in series</t>
    </r>
    <r>
      <rPr>
        <sz val="10"/>
        <color theme="1"/>
        <rFont val="Arial"/>
        <family val="2"/>
      </rPr>
      <t>)</t>
    </r>
  </si>
  <si>
    <r>
      <t>Nota (</t>
    </r>
    <r>
      <rPr>
        <b/>
        <i/>
        <sz val="10"/>
        <rFont val="Arial"/>
        <family val="2"/>
      </rPr>
      <t>Note</t>
    </r>
    <r>
      <rPr>
        <b/>
        <sz val="10"/>
        <rFont val="Arial"/>
        <family val="2"/>
      </rPr>
      <t>):</t>
    </r>
  </si>
  <si>
    <r>
      <t xml:space="preserve">MAI – Ministério da Administração Interna </t>
    </r>
    <r>
      <rPr>
        <i/>
        <sz val="10"/>
        <color rgb="FF000000"/>
        <rFont val="Arial"/>
        <family val="2"/>
      </rPr>
      <t>(Ministry of Internal Affairs</t>
    </r>
    <r>
      <rPr>
        <sz val="10"/>
        <color rgb="FF000000"/>
        <rFont val="Arial"/>
        <family val="2"/>
      </rPr>
      <t>)</t>
    </r>
  </si>
  <si>
    <r>
      <t xml:space="preserve">SAU - Superfície Agrícola Utilizada </t>
    </r>
    <r>
      <rPr>
        <i/>
        <sz val="10"/>
        <color rgb="FF000000"/>
        <rFont val="Arial"/>
        <family val="2"/>
      </rPr>
      <t>(UAA - Utilised Agricultural Area)</t>
    </r>
  </si>
  <si>
    <t>6.1 Até 2030, alcançar o acesso universal e equitativo à água potável para todos, a preços acessíveis</t>
  </si>
  <si>
    <t>6.1.1 Proporção da população que utiliza serviços de água potável</t>
  </si>
  <si>
    <t>6.1.1 Proportion of population using safely managed drinking water services</t>
  </si>
  <si>
    <t xml:space="preserve">6.1 By 2030, achieve universal and equitable access to safe and affordable drinking water for all </t>
  </si>
  <si>
    <t>C</t>
  </si>
  <si>
    <r>
      <t xml:space="preserve">l / dia
</t>
    </r>
    <r>
      <rPr>
        <i/>
        <sz val="10"/>
        <color theme="1"/>
        <rFont val="Arial"/>
        <family val="2"/>
      </rPr>
      <t>litres / day</t>
    </r>
  </si>
  <si>
    <t>Fresh water supplied per capita</t>
  </si>
  <si>
    <t>6.2 Até 2030, alcançar o acesso a saneamento e higiene adequados e equitativos para todos, e acabar com a defecação a céu aberto, com especial atenção para as necessidades das mulheres e meninas e daqueles que estão em situação de vulnerabilidade</t>
  </si>
  <si>
    <t>6.2.1 Proporção da população que utiliza (a) serviços de saneamento seguros e (b) instalação de lavagem das mãos com água e sabão</t>
  </si>
  <si>
    <t>6.2.1 Proportion of population using (a) safely managed sanitation services and (b) a hand-washing facility with soap and water</t>
  </si>
  <si>
    <t xml:space="preserve">6.2 By 2030, achieve access to adequate and equitable sanitation and hygiene for all and end open defecation, paying special attention to the needs of women and girls and those in vulnerable situations </t>
  </si>
  <si>
    <t>6.3 Até 2030, melhorar a qualidade da água, reduzindo a poluição, eliminando despejo e minimizando a libertação de produtos químicos e materiais perigosos, reduzindo para metade a proporção de águas residuais não-tratadas e aumentando substancialmente a reciclagem e a reutilização, a nível global</t>
  </si>
  <si>
    <t>6.3.1 Proporção do fluxo de águas residuais domésticas e industriais tratada com segurança</t>
  </si>
  <si>
    <t>6.3.1  Proportion of domestic and industrial wastewater flow safely treated</t>
  </si>
  <si>
    <t>6.3 By 2030, improve water quality by reducing pollution, eliminating dumping and minimizing release of hazardous chemicals and materials, halving the proportion of untreated wastewater and substantially increasing recycling and safe reuse globally</t>
  </si>
  <si>
    <t>6.3.2 Proporção de massas de água com boa qualidade ambiental</t>
  </si>
  <si>
    <t>Proporção da superfície das massas de água com bom estado global (% da área total)</t>
  </si>
  <si>
    <t xml:space="preserve"> (c)</t>
  </si>
  <si>
    <t>Proportion of water bodies area with good global status (% of total area)</t>
  </si>
  <si>
    <t>6.3.2  Proportion of bodies of water with good ambient water quality</t>
  </si>
  <si>
    <t>Proporção da superfície das massas de água superficiais (% da área total), por classificação do estado químico</t>
  </si>
  <si>
    <t>Good</t>
  </si>
  <si>
    <t>Proportion of surface water bodies area (% of total area), by classification of chemical status</t>
  </si>
  <si>
    <t>Insuficiente</t>
  </si>
  <si>
    <t>Failing to achieve good</t>
  </si>
  <si>
    <t>Desconhecido</t>
  </si>
  <si>
    <t>Unknown</t>
  </si>
  <si>
    <t>6.4 Até 2030, aumentar substancialmente a eficiência no uso da água em todos os setores e assegurar extrações sustentáveis e o abastecimento de água doce para enfrentar a escassez de água, e reduzir substancialmente o número de pessoas que sofrem com a escassez de água</t>
  </si>
  <si>
    <t xml:space="preserve">6.4.1 Alteração da eficiência no uso da água </t>
  </si>
  <si>
    <t>6.4.1  Change in water-use efficiency over time</t>
  </si>
  <si>
    <t xml:space="preserve">6.4 By 2030, substantially increase water-use efficiency across all sectors and ensure sustainable withdrawals and supply of freshwater to address water scarcity and substantially reduce the number of people suffering from water scarcity </t>
  </si>
  <si>
    <r>
      <rPr>
        <sz val="10"/>
        <color rgb="FF000000"/>
        <rFont val="Arial"/>
        <family val="2"/>
      </rPr>
      <t xml:space="preserve">6.4.2 Nível de </t>
    </r>
    <r>
      <rPr>
        <i/>
        <sz val="10"/>
        <color rgb="FF000000"/>
        <rFont val="Arial"/>
        <family val="2"/>
      </rPr>
      <t>stress</t>
    </r>
    <r>
      <rPr>
        <sz val="10"/>
        <color rgb="FF000000"/>
        <rFont val="Arial"/>
        <family val="2"/>
      </rPr>
      <t xml:space="preserve"> hídrico: proporção das descargas de água doce no total dos recursos de água doce disponíveis</t>
    </r>
  </si>
  <si>
    <t>6.4.2 Level of water stress: freshwater withdrawal as a proportion of available freshwater resources</t>
  </si>
  <si>
    <t>6.5 Até 2030, implementar a gestão integrada dos recursos hídricos, a todos os níveis, inclusive via cooperação transfronteiriça, conforme apropriado</t>
  </si>
  <si>
    <t>6.5.1 Grau de gestão integrada de recursos hídricos</t>
  </si>
  <si>
    <t>6.5.1 Degree of integrated water resources management</t>
  </si>
  <si>
    <t xml:space="preserve">6.5 By 2030, implement integrated water resources management at all levels, including through transboundary cooperation as appropriate </t>
  </si>
  <si>
    <t xml:space="preserve">6.5.2 Proporção de bacias hidrográficas transfronteiriças abrangidas por um acordo operacional de cooperação em matéria de recursos hídricos   </t>
  </si>
  <si>
    <t xml:space="preserve">Proporção de bacias fluviais e lacustres transfronteiriças abrangidas por um acordo operacional de cooperação em matéria de recursos hídricos   </t>
  </si>
  <si>
    <t>Proportion of transboundary river and lake basins with an operational arrangement for water cooperation </t>
  </si>
  <si>
    <t>6.5.2  Proportion of transboundary basin area with an operational arrangement for water cooperation</t>
  </si>
  <si>
    <t>Superfície total das águas abertas</t>
  </si>
  <si>
    <r>
      <rPr>
        <sz val="10"/>
        <color rgb="FF000000"/>
        <rFont val="Arial"/>
        <family val="2"/>
      </rPr>
      <t>Km</t>
    </r>
    <r>
      <rPr>
        <vertAlign val="superscript"/>
        <sz val="9"/>
        <color rgb="FF000000"/>
        <rFont val="Arial"/>
        <family val="2"/>
      </rPr>
      <t>2</t>
    </r>
  </si>
  <si>
    <t>6.6.1  Change in the extent of water-related ecosystems over time</t>
  </si>
  <si>
    <t>Superfície das águas abertas naturais</t>
  </si>
  <si>
    <r>
      <t>Km</t>
    </r>
    <r>
      <rPr>
        <vertAlign val="superscript"/>
        <sz val="10"/>
        <color theme="1"/>
        <rFont val="Arial"/>
        <family val="2"/>
      </rPr>
      <t>2</t>
    </r>
  </si>
  <si>
    <t>Superfície das águas abertas artificiais</t>
  </si>
  <si>
    <t xml:space="preserve">Surface of artificial open water </t>
  </si>
  <si>
    <t>Taxa de variação da superficie</t>
  </si>
  <si>
    <t>Change rate of open water</t>
  </si>
  <si>
    <t>6.a Até 2030, ampliar a cooperação internacional e o apoio à capacitação para os países em desenvolvimento em atividades e programas relacionados com a água e o saneamento, incluindo extração de água, dessalinização, eficiência no uso da água, tratamento de efluentes, reciclagem e tecnologias de reutilização</t>
  </si>
  <si>
    <t>6.a.1 Montante de ajuda pública ao desenvolvimento na área da água e saneamento, inserida num plano governamental de despesa</t>
  </si>
  <si>
    <t>Total APD para o CAD 31140 e série 140 (desembolsos brutos)</t>
  </si>
  <si>
    <t>Camões IP**</t>
  </si>
  <si>
    <t>Total official development assistance for DAC 31140 and series 140 (gross disbursements)</t>
  </si>
  <si>
    <t>6.a.1 Amount of water- and sanitation-related official development assistance that is part of a government-coordinated spending plan</t>
  </si>
  <si>
    <t xml:space="preserve">6.a By 2030, expand international cooperation and capacity-building support to developing countries in water- and sanitation-related activities and programmes, including water harvesting, desalination, water efficiency, wastewater treatment, recycling and reuse technologies </t>
  </si>
  <si>
    <t>6.b Apoiar e fortalecer a participação das comunidades locais, para melhorar a gestão da água e do saneamento</t>
  </si>
  <si>
    <t>6.b.1 Proporção de municípios com políticas e procedimentos estabelecidos e operacionais para a participação das comunidades locais na gestão de água e saneamento</t>
  </si>
  <si>
    <t>6.b.1 Proportion of local administrative units with established and operational policies and procedures for participation of local communities in water and sanitation management</t>
  </si>
  <si>
    <t xml:space="preserve">6.b Support and strengthen the participation of local communities in improving water and sanitation management </t>
  </si>
  <si>
    <r>
      <rPr>
        <sz val="10"/>
        <color rgb="FF000000"/>
        <rFont val="Arial"/>
        <family val="2"/>
      </rPr>
      <t>§ – Desvio do padrão de qualidade/Coeficiente de variação elevado (</t>
    </r>
    <r>
      <rPr>
        <i/>
        <sz val="10"/>
        <color rgb="FF000000"/>
        <rFont val="Arial"/>
        <family val="2"/>
      </rPr>
      <t>Quality standard deviation/Extremely unreliable value</t>
    </r>
    <r>
      <rPr>
        <sz val="10"/>
        <color rgb="FF000000"/>
        <rFont val="Arial"/>
        <family val="2"/>
      </rPr>
      <t>)</t>
    </r>
  </si>
  <si>
    <r>
      <t>APA – Agência Portuguesa do Ambiente (</t>
    </r>
    <r>
      <rPr>
        <i/>
        <sz val="10"/>
        <color theme="1"/>
        <rFont val="Arial"/>
        <family val="2"/>
      </rPr>
      <t>Portuguese National Environmental Agency)</t>
    </r>
    <r>
      <rPr>
        <sz val="10"/>
        <color theme="1"/>
        <rFont val="Arial"/>
        <family val="2"/>
      </rPr>
      <t xml:space="preserve">
</t>
    </r>
  </si>
  <si>
    <r>
      <t>CAD – Comité de Ajuda ao Desenvolvimento (</t>
    </r>
    <r>
      <rPr>
        <i/>
        <sz val="10"/>
        <color theme="1"/>
        <rFont val="Arial"/>
        <family val="2"/>
      </rPr>
      <t>DAC - Development Assistance Committee</t>
    </r>
    <r>
      <rPr>
        <sz val="10"/>
        <color theme="1"/>
        <rFont val="Arial"/>
        <family val="2"/>
      </rPr>
      <t>)</t>
    </r>
  </si>
  <si>
    <t>7.1 Até 2030, assegurar o acesso universal a serviços de energia modernos, fiáveis e a preços acessíveis</t>
  </si>
  <si>
    <t>7.1.1 Percentagem da população com acesso à eletricidade</t>
  </si>
  <si>
    <t xml:space="preserve">7.1.1 Proportion of population with access to electricity </t>
  </si>
  <si>
    <t xml:space="preserve">7.1 By 2030, ensure universal access to affordable, reliable and modern energy services </t>
  </si>
  <si>
    <t>7.1.2 Percentagem da população com acesso primário a combustíveis e tecnologias limpas</t>
  </si>
  <si>
    <t xml:space="preserve">7.1.2 Proportion of population with primary reliance on clean fuels and technology </t>
  </si>
  <si>
    <t>7.2 Até 2030, aumentar substancialmente a participação de energias renováveis na matriz energética global</t>
  </si>
  <si>
    <t>7.2.1 Peso das energias renováveis no consumo total final de energia</t>
  </si>
  <si>
    <t>Percentagem de energia renovável no consumo final bruto de energia</t>
  </si>
  <si>
    <t>Share of renewable energy in gross final energy consumption</t>
  </si>
  <si>
    <t xml:space="preserve">7.2.1 Renewable energy share in the total final energy consumption </t>
  </si>
  <si>
    <t xml:space="preserve">7.2 By 2030, increase substantially the share of renewable energy in the global energy mix </t>
  </si>
  <si>
    <t xml:space="preserve">Contribuição dos recursos renováveis na produção de energia elétrica </t>
  </si>
  <si>
    <t>Contribution of renewable resources to the electricity production</t>
  </si>
  <si>
    <t>7.3 Até 2030, duplicar a taxa global de melhoria da eficiência energética</t>
  </si>
  <si>
    <t>Intensidade energética da economia em energia primária</t>
  </si>
  <si>
    <r>
      <t xml:space="preserve">DGEG 
</t>
    </r>
    <r>
      <rPr>
        <i/>
        <sz val="10"/>
        <rFont val="Arial"/>
        <family val="2"/>
      </rPr>
      <t>Directorate General of Geology and Energy</t>
    </r>
  </si>
  <si>
    <t>Energy intensity of the economy in primary energy</t>
  </si>
  <si>
    <t xml:space="preserve">7.3.1 Energy intensity measured in terms of primary energy and GDP </t>
  </si>
  <si>
    <t xml:space="preserve">7.3 By 2030, double the global rate of improvement in energy efficiency </t>
  </si>
  <si>
    <t>7.a Até 2030, reforçar a cooperação internacional para facilitar o acesso às tecnologias e investigação sobre energias limpas, incluindo energias renováveis, eficiência energética e tecnologias de combustíveis fósseis avançadas e mais limpas, e promover o investimento em infraestrutura de energia e em tecnologias de energia limpa</t>
  </si>
  <si>
    <t>7.a.1 Fluxos financeiros internacionais para países em desenvolvimento para apoio à pesquisa e desenvolvimento de energias limpas e à produção de energia renovável, incluindo sistemas híbridos</t>
  </si>
  <si>
    <t>Total APD + OFPs para o CAD 23182 e série 232 (desembolsos brutos)</t>
  </si>
  <si>
    <t>Total official development assistance + other official flows for DAC 23182 and series 232 (gross disbursements)</t>
  </si>
  <si>
    <t>7.a.1 International financial flows to developing countries in support of clean energy research and development and renewable energy production, including in hybrid systems</t>
  </si>
  <si>
    <t xml:space="preserve">7.a By 2030, enhance international cooperation to facilitate access to clean energy research and technology, including renewable energy, energy efficiency and advanced and cleaner fossil-fuel technology, and promote investment in energy infrastructure and clean energy technology </t>
  </si>
  <si>
    <t>7.b Até 2030, expandir a infraestrutura e modernizar a tecnologia para o fornecimento de serviços de energia modernos e sustentáveis para todos nos países em desenvolvimento, particularmente nos países menos desenvolvidos, nos pequenos Estados insulares em desenvolvimento e nos países em desenvolvimento sem litoral, de acordo com os seus respetivos programas de apoio</t>
  </si>
  <si>
    <t xml:space="preserve">7.b By 2030, expand infrastructure and upgrade technology for supplying modern and sustainable energy services for all in developing countries, in particular least developed countries, small island developing States and land-locked developing countries, in accordance with their respective programmes of support </t>
  </si>
  <si>
    <r>
      <t>* – Dado retificado (R</t>
    </r>
    <r>
      <rPr>
        <i/>
        <sz val="10"/>
        <color rgb="FF000000"/>
        <rFont val="Arial"/>
        <family val="2"/>
      </rPr>
      <t>ectified value</t>
    </r>
    <r>
      <rPr>
        <sz val="10"/>
        <color rgb="FF000000"/>
        <rFont val="Arial"/>
        <family val="2"/>
      </rPr>
      <t xml:space="preserve">) </t>
    </r>
  </si>
  <si>
    <t>DGEG – Direção-Geral de Energia e Geologia (Directorate General for Energy and Geology)</t>
  </si>
  <si>
    <r>
      <t>Legenda (</t>
    </r>
    <r>
      <rPr>
        <b/>
        <i/>
        <sz val="10"/>
        <rFont val="Arial"/>
        <family val="2"/>
      </rPr>
      <t>Legend</t>
    </r>
    <r>
      <rPr>
        <b/>
        <sz val="10"/>
        <rFont val="Arial"/>
        <family val="2"/>
      </rPr>
      <t>):</t>
    </r>
  </si>
  <si>
    <r>
      <t>tep – tonelada equivalente de petróleo (</t>
    </r>
    <r>
      <rPr>
        <i/>
        <sz val="10"/>
        <color rgb="FF000000"/>
        <rFont val="Arial"/>
        <family val="2"/>
      </rPr>
      <t>toe</t>
    </r>
    <r>
      <rPr>
        <sz val="10"/>
        <color rgb="FF000000"/>
        <rFont val="Arial"/>
        <family val="2"/>
      </rPr>
      <t xml:space="preserve"> - </t>
    </r>
    <r>
      <rPr>
        <i/>
        <sz val="10"/>
        <color rgb="FF000000"/>
        <rFont val="Arial"/>
        <family val="2"/>
      </rPr>
      <t>tonne of oil equivalent</t>
    </r>
    <r>
      <rPr>
        <sz val="10"/>
        <color rgb="FF000000"/>
        <rFont val="Arial"/>
        <family val="2"/>
      </rPr>
      <t>)</t>
    </r>
  </si>
  <si>
    <r>
      <t xml:space="preserve">8.1 Sustentar o crescimento económico </t>
    </r>
    <r>
      <rPr>
        <i/>
        <sz val="10"/>
        <rFont val="Arial"/>
        <family val="2"/>
      </rPr>
      <t xml:space="preserve">per capita </t>
    </r>
    <r>
      <rPr>
        <sz val="10"/>
        <rFont val="Arial"/>
        <family val="2"/>
      </rPr>
      <t>de acordo com as circunstâncias nacionais e, em particular, um crescimento anual de pelo menos 7% do produto interno bruto (PIB) nos países menos desenvolvidos</t>
    </r>
  </si>
  <si>
    <r>
      <t xml:space="preserve">Taxa de variação anual do PIB real </t>
    </r>
    <r>
      <rPr>
        <i/>
        <sz val="10"/>
        <color theme="1"/>
        <rFont val="Arial"/>
        <family val="2"/>
      </rPr>
      <t>per capita</t>
    </r>
  </si>
  <si>
    <t xml:space="preserve">Annual growth rate of real GDP per capita </t>
  </si>
  <si>
    <t xml:space="preserve">8.1.1 Annual growth rate of real GDP per capita </t>
  </si>
  <si>
    <t xml:space="preserve">8.1 Sustain per capita economic growth in accordance with national circumstances and, in particular, at least 7 per cent gross domestic product growth per annum in the least developed countries </t>
  </si>
  <si>
    <t>Produto interno bruto, por habitante, a preços correntes, por localização geográfica</t>
  </si>
  <si>
    <r>
      <t>Milhares € 
€</t>
    </r>
    <r>
      <rPr>
        <i/>
        <sz val="10"/>
        <color theme="1"/>
        <rFont val="Arial"/>
        <family val="2"/>
      </rPr>
      <t xml:space="preserve"> thousand</t>
    </r>
  </si>
  <si>
    <t>Gross domestic product per inhabitant at current prices, by geographic location</t>
  </si>
  <si>
    <t>8.2 Atingir níveis mais elevados de produtividade das economias através da diversificação, modernização tecnológica e inovação, nomeadamente através da aposta em setores de alto valor acrescentado e dos setores de mão-de-obra intensiva</t>
  </si>
  <si>
    <t xml:space="preserve">Real GDP per Full-time equivalents (Annual growth rate) </t>
  </si>
  <si>
    <t xml:space="preserve">8.2.1 Annual growth rate of real GDP per employed person </t>
  </si>
  <si>
    <t xml:space="preserve">8.2 Achieve higher levels of economic productivity through diversification, technological upgrading and innovation, including through a focus on high-value added and labour-intensive sectors </t>
  </si>
  <si>
    <t xml:space="preserve">Produtividade aparente do trabalho, por localização geográfica </t>
  </si>
  <si>
    <r>
      <t xml:space="preserve">Milhares €
€ </t>
    </r>
    <r>
      <rPr>
        <i/>
        <sz val="10"/>
        <color theme="1"/>
        <rFont val="Arial"/>
        <family val="2"/>
      </rPr>
      <t>thousand</t>
    </r>
  </si>
  <si>
    <t xml:space="preserve">Apparent labour productivity, by geographic location </t>
  </si>
  <si>
    <t>8.3 Promover políticas orientadas para o desenvolvimento que apoiem as atividades produtivas, criação de emprego decente, empreendedorismo, criatividade e inovação, e incentivar a formalização e o crescimento das micro, pequenas e médias empresas, inclusive através do acesso aos serviços financeiros</t>
  </si>
  <si>
    <t>8.3.1 Proporção do emprego informal no emprego total, por setor e por sexo</t>
  </si>
  <si>
    <t>8.3.1  Proportion of informal employment in total employment, by sector and sex</t>
  </si>
  <si>
    <t xml:space="preserve">8.3 Promote development-oriented policies that support productive activities, decent job creation, entrepreneurship, creativity and innovation, and encourage the formalization and growth of micro-, small- and medium-sized enterprises, including through access to financial services </t>
  </si>
  <si>
    <t>8.4 Melhorar progressivamente, até 2030, a eficiência dos recursos globais no consumo e na produção, e procurar ativamente dissociar crescimento económico da degradação ambiental, de acordo com o enquadramento decenal de programas sobre produção e consumo sustentáveis, com os países desenvolvidos na liderança</t>
  </si>
  <si>
    <t>Pegada material</t>
  </si>
  <si>
    <r>
      <rPr>
        <sz val="10"/>
        <color rgb="FF000000"/>
        <rFont val="Arial"/>
        <family val="2"/>
      </rPr>
      <t xml:space="preserve">1 000 t / 1,000 </t>
    </r>
    <r>
      <rPr>
        <i/>
        <sz val="10"/>
        <color rgb="FF000000"/>
        <rFont val="Arial"/>
        <family val="2"/>
      </rPr>
      <t>tonnes</t>
    </r>
  </si>
  <si>
    <t>Material footprint</t>
  </si>
  <si>
    <t xml:space="preserve">8.4.1 Material footprint, material footprint per capita, and material footprint per GDP </t>
  </si>
  <si>
    <t xml:space="preserve">8.4 Improve progressively, through 2030, global resource efficiency in consumption and production and endeavour to decouple economic growth from environmental degradation, in accordance with the 10-Year Framework of Programmes on Sustainable Consumption and Production, with developed countries taking the lead </t>
  </si>
  <si>
    <r>
      <t>Pegada material</t>
    </r>
    <r>
      <rPr>
        <i/>
        <sz val="10"/>
        <rFont val="Arial"/>
        <family val="2"/>
      </rPr>
      <t xml:space="preserve"> per capita</t>
    </r>
  </si>
  <si>
    <r>
      <t xml:space="preserve">t </t>
    </r>
    <r>
      <rPr>
        <i/>
        <sz val="10"/>
        <color theme="1"/>
        <rFont val="Arial"/>
        <family val="2"/>
      </rPr>
      <t>per capita / tonnes per capita</t>
    </r>
  </si>
  <si>
    <t>Material footprint per capita</t>
  </si>
  <si>
    <t>kg / €</t>
  </si>
  <si>
    <t xml:space="preserve">Material footprintper per GDP </t>
  </si>
  <si>
    <t>Consumo interno de materiais</t>
  </si>
  <si>
    <r>
      <t xml:space="preserve">t / </t>
    </r>
    <r>
      <rPr>
        <i/>
        <sz val="10"/>
        <color theme="1"/>
        <rFont val="Arial"/>
        <family val="2"/>
      </rPr>
      <t>tonnes</t>
    </r>
  </si>
  <si>
    <t>Domestic material consumption</t>
  </si>
  <si>
    <t>8.4.2 Domestic material consumption, domestic material consumption per capita, and domestic material consumption per GDP</t>
  </si>
  <si>
    <r>
      <t xml:space="preserve">Consumo interno de materiais </t>
    </r>
    <r>
      <rPr>
        <i/>
        <sz val="10"/>
        <rFont val="Arial"/>
        <family val="2"/>
      </rPr>
      <t>per capita</t>
    </r>
  </si>
  <si>
    <t>Domestic material consumption per capita</t>
  </si>
  <si>
    <r>
      <rPr>
        <i/>
        <sz val="10"/>
        <color theme="1"/>
        <rFont val="Arial"/>
        <family val="2"/>
      </rPr>
      <t xml:space="preserve">kg / </t>
    </r>
    <r>
      <rPr>
        <sz val="10"/>
        <color theme="1"/>
        <rFont val="Arial"/>
        <family val="2"/>
      </rPr>
      <t>€</t>
    </r>
  </si>
  <si>
    <t>Domestic material consumption per GDP</t>
  </si>
  <si>
    <t>8.5.1 Ganho médio horário dos trabalhadores por conta de outrem, por sexo, grupo etário, profissão e população com incapacidade</t>
  </si>
  <si>
    <t>Ganho médio horário (Secções B a S exceto O da CAE Rev. 3), por sexo</t>
  </si>
  <si>
    <t>Average hourly earnings (NACE Rev. 2 Sections B to S except O), by sex</t>
  </si>
  <si>
    <t>8.5.1  Average hourly earnings of employees, by sex, age, occupation and persons with disabilities</t>
  </si>
  <si>
    <t>8.5.2 Taxa de desemprego, por sexo, grupo etário e população com incapacidade</t>
  </si>
  <si>
    <r>
      <t xml:space="preserve">INE 
</t>
    </r>
    <r>
      <rPr>
        <i/>
        <sz val="10"/>
        <color theme="1"/>
        <rFont val="Arial"/>
        <family val="2"/>
      </rPr>
      <t>Statistics Portugal</t>
    </r>
  </si>
  <si>
    <t>8.5.2 Unemployment rate, by sex, age and persons with disabilities</t>
  </si>
  <si>
    <t>16 - 24</t>
  </si>
  <si>
    <t>55 - 74</t>
  </si>
  <si>
    <t>8.6 Até 2020, reduzir substancialmente a proporção de jovens não empregados que não estão em educação ou formação</t>
  </si>
  <si>
    <t>8.6.1 Taxa de jovens (dos 15 aos 24 anos) não empregados que não estão em educação ou formação</t>
  </si>
  <si>
    <t>8.6.1 Proportion of youth (aged 15-24 years) not in education, employment or training</t>
  </si>
  <si>
    <t xml:space="preserve">8.6 By 2020, substantially reduce the proportion of youth not in employment, education or training </t>
  </si>
  <si>
    <t>Básico - 1.º, 2.º, 3.º Ciclos</t>
  </si>
  <si>
    <r>
      <t>Primary education - 1</t>
    </r>
    <r>
      <rPr>
        <i/>
        <vertAlign val="superscript"/>
        <sz val="10"/>
        <color theme="1"/>
        <rFont val="Arial"/>
        <family val="2"/>
      </rPr>
      <t>st</t>
    </r>
    <r>
      <rPr>
        <i/>
        <sz val="10"/>
        <color theme="1"/>
        <rFont val="Arial"/>
        <family val="2"/>
      </rPr>
      <t>, 2</t>
    </r>
    <r>
      <rPr>
        <i/>
        <vertAlign val="superscript"/>
        <sz val="10"/>
        <color theme="1"/>
        <rFont val="Arial"/>
        <family val="2"/>
      </rPr>
      <t>nd</t>
    </r>
    <r>
      <rPr>
        <i/>
        <sz val="10"/>
        <color theme="1"/>
        <rFont val="Arial"/>
        <family val="2"/>
      </rPr>
      <t>, 3</t>
    </r>
    <r>
      <rPr>
        <i/>
        <vertAlign val="superscript"/>
        <sz val="10"/>
        <color theme="1"/>
        <rFont val="Arial"/>
        <family val="2"/>
      </rPr>
      <t>rd</t>
    </r>
    <r>
      <rPr>
        <i/>
        <sz val="10"/>
        <color theme="1"/>
        <rFont val="Arial"/>
        <family val="2"/>
      </rPr>
      <t xml:space="preserve"> cycles</t>
    </r>
  </si>
  <si>
    <t>Secundário</t>
  </si>
  <si>
    <t>Secondary education</t>
  </si>
  <si>
    <t>Superior</t>
  </si>
  <si>
    <t>Higher education</t>
  </si>
  <si>
    <t>8.7 Tomar medidas imediatas e eficazes para erradicar o trabalho forçado, acabar com a escravidão moderna e o tráfico de pessoas, e assegurar a proibição e a eliminação das piores formas de trabalho infantil, incluindo recrutamento e utilização de crianças-soldado, e até 2025 acabar com o trabalho infantil em todas as suas formas</t>
  </si>
  <si>
    <t>8.7.1 Proporção e número de crianças dos 5 aos 17 anos em trabalho infantil, por sexo e idade</t>
  </si>
  <si>
    <t xml:space="preserve">8.7.1 Proportion and number of children aged 5-17 years engaged in child labour, by sex and age </t>
  </si>
  <si>
    <t xml:space="preserve">8.7 Take immediate and effective measures to eradicate forced labour, end modern slavery and human trafficking and secure the prohibition and elimination of the worst forms of child labour, including recruitment and use of child soldiers, and by 2025 end child labour in all its forms </t>
  </si>
  <si>
    <t>8.8.1 Acidentes de trabalho mortais e não mortais por 100 mil trabalhadores, por sexo e condição de migração</t>
  </si>
  <si>
    <r>
      <rPr>
        <sz val="10"/>
        <color rgb="FF000000"/>
        <rFont val="Arial"/>
        <family val="2"/>
      </rPr>
      <t xml:space="preserve">por 100 mil empregados
</t>
    </r>
    <r>
      <rPr>
        <i/>
        <sz val="10"/>
        <color rgb="FF000000"/>
        <rFont val="Arial"/>
        <family val="2"/>
      </rPr>
      <t>per 100 thousand employees</t>
    </r>
  </si>
  <si>
    <t>8.8.1 Fatal and non-fatal occupational injuries per 100,000 workers, by sex and migrant status</t>
  </si>
  <si>
    <t>8.8.2 Nível de cumprimento nacional dos direitos laborais (liberdade de associação e de negociação coletiva) emanados da Organização Internacional do Trabalho (OIT) e da legislação nacional, por sexo e condição de migração</t>
  </si>
  <si>
    <t>8.8.2 Level of national compliance with labour rights (freedom of association and collective bargaining) based on International Labour Organization (ILO) textual sources and national legislation, by sex and migrant status</t>
  </si>
  <si>
    <t>8.9 Até 2030, elaborar e implementar políticas para promover o turismo sustentável, que cria emprego e promove a cultura e os produtos locais</t>
  </si>
  <si>
    <t>8.9.1 Turismo em percentagem do PIB e taxa de variação</t>
  </si>
  <si>
    <t>VAB gerado pelo turismo em proporção do VAB total/regional</t>
  </si>
  <si>
    <r>
      <t xml:space="preserve">NUTS I
</t>
    </r>
    <r>
      <rPr>
        <i/>
        <sz val="10"/>
        <color theme="1"/>
        <rFont val="Arial"/>
        <family val="2"/>
      </rPr>
      <t>NUTS 1</t>
    </r>
  </si>
  <si>
    <t>GVA generated by tourism as a proportion of total GVA</t>
  </si>
  <si>
    <t xml:space="preserve">8.9.1 Tourism direct GDP as a proportion of total GDP and in growth rate </t>
  </si>
  <si>
    <t xml:space="preserve">8.9 By 2030, devise and implement policies to promote sustainable tourism that creates jobs and promotes local culture and products </t>
  </si>
  <si>
    <t>Taxa de variação do VAB gerado pelo turismo</t>
  </si>
  <si>
    <t>Growth rate of GVA generated by tourism</t>
  </si>
  <si>
    <t>8.10.1 (a) Número de agências bancárias por 100 000 adultos e (b) número de postos de multibanco (ATM) por 100 000 adultos</t>
  </si>
  <si>
    <t>Estabelecimentos de outra intermediação monetária por 10 000 habitantes</t>
  </si>
  <si>
    <t>Other monetary intermediation establishments per 10,000 inhabitants</t>
  </si>
  <si>
    <t xml:space="preserve">8.10.1 (a) Number of commercial bank branches per 100,000 adults and (b) number of automated teller machines (ATMs) per 100,000 adults </t>
  </si>
  <si>
    <t>Caixas multibanco por 10 000 habitantes</t>
  </si>
  <si>
    <t>Automated teller machines per 10,000 inhabitants</t>
  </si>
  <si>
    <r>
      <t xml:space="preserve">Quantidade de pagamentos no </t>
    </r>
    <r>
      <rPr>
        <i/>
        <sz val="10"/>
        <color theme="1"/>
        <rFont val="Arial"/>
        <family val="2"/>
      </rPr>
      <t>Homebanking</t>
    </r>
  </si>
  <si>
    <t>BdP</t>
  </si>
  <si>
    <t>Number of payments on Homebanking</t>
  </si>
  <si>
    <t>8.10.2 Proporção de adultos (15 ou mais anos) com uma conta num banco ou em outra instituição financeira ou com um serviço móvel de dinheiro</t>
  </si>
  <si>
    <t>Proporção de agregados familiares proprietários de depósitos à ordem ou a prazo</t>
  </si>
  <si>
    <t>Proportion of households owning  sight  or saving accounts</t>
  </si>
  <si>
    <t xml:space="preserve">8.10.2 Proportion of adults (15 years and older) with an account at a bank or other financial institution or with a mobile-money-service provider </t>
  </si>
  <si>
    <t>8.a Aumentar o apoio à Iniciativa de Ajuda para o Comércio [Aid for Trade] para os países em desenvolvimento, particularmente os países menos desenvolvidos, inclusive através do Quadro Integrado Reforçado para a Assistência Técnica Relacionada com o Comércio para os países menos desenvolvidos</t>
  </si>
  <si>
    <t>8.a.1 Compromissos e desembolsos no âmbito da Iniciativa de Ajuda ao Comércio</t>
  </si>
  <si>
    <r>
      <t>Total APD e OFP para Categoria "</t>
    </r>
    <r>
      <rPr>
        <i/>
        <sz val="10"/>
        <color rgb="FF000000"/>
        <rFont val="Arial"/>
        <family val="2"/>
      </rPr>
      <t>Aid for Trade</t>
    </r>
    <r>
      <rPr>
        <sz val="10"/>
        <color rgb="FF000000"/>
        <rFont val="Arial"/>
        <family val="2"/>
      </rPr>
      <t>" (desembolsos brutos)</t>
    </r>
  </si>
  <si>
    <t>Total official development assistance plus other official flows for the category "Aid for Trade" (gross disbursements)</t>
  </si>
  <si>
    <t xml:space="preserve">8.a.1 Aid for Trade commitments and disbursements </t>
  </si>
  <si>
    <t xml:space="preserve">8.a Increase Aid for Trade support for developing countries, in particular least developed countries, including through the Enhanced Integrated Framework for Trade-Related Technical Assistance to Least Developed Countries </t>
  </si>
  <si>
    <t>8.b Até 2020, desenvolver e operacionalizar uma estratégia global para o emprego dos jovens e implementar o Pacto Mundial para o Emprego da Organização Internacional do Trabalho (OIT)</t>
  </si>
  <si>
    <t>8.b.1 Existência de uma estratégia nacional desenvolvida e operacionalizada para o emprego dos jovens, como estratégia distinta ou como parte de uma estratégia nacional para o emprego</t>
  </si>
  <si>
    <r>
      <t>0-3</t>
    </r>
    <r>
      <rPr>
        <vertAlign val="superscript"/>
        <sz val="10"/>
        <color theme="1"/>
        <rFont val="Arial"/>
        <family val="2"/>
      </rPr>
      <t>+</t>
    </r>
  </si>
  <si>
    <t>8.b.1 Existence of a developed and operationalized national strategy for youth employment, as a distinct strategy or as part of a national employment strategy</t>
  </si>
  <si>
    <t xml:space="preserve">8.b By 2020, develop and operationalize a global strategy for youth employment and implement the Global Jobs Pact of the International Labour Organization </t>
  </si>
  <si>
    <r>
      <t>Dados (</t>
    </r>
    <r>
      <rPr>
        <b/>
        <i/>
        <sz val="10"/>
        <color rgb="FF000000"/>
        <rFont val="Arial"/>
        <family val="2"/>
      </rPr>
      <t>Data</t>
    </r>
    <r>
      <rPr>
        <b/>
        <sz val="10"/>
        <color rgb="FF000000"/>
        <rFont val="Arial"/>
        <family val="2"/>
      </rPr>
      <t>):</t>
    </r>
  </si>
  <si>
    <t>Po – Valor provisório (Provisional value)</t>
  </si>
  <si>
    <t>Pe – Dados preliminares (Preliminary data)</t>
  </si>
  <si>
    <r>
      <t>Legenda (</t>
    </r>
    <r>
      <rPr>
        <b/>
        <i/>
        <sz val="10"/>
        <color rgb="FF000000"/>
        <rFont val="Arial"/>
        <family val="2"/>
      </rPr>
      <t>Legend)</t>
    </r>
    <r>
      <rPr>
        <b/>
        <sz val="10"/>
        <color rgb="FF000000"/>
        <rFont val="Arial"/>
        <family val="2"/>
      </rPr>
      <t xml:space="preserve">: </t>
    </r>
  </si>
  <si>
    <r>
      <t xml:space="preserve">Notas </t>
    </r>
    <r>
      <rPr>
        <b/>
        <i/>
        <sz val="10"/>
        <color rgb="FF000000"/>
        <rFont val="Arial"/>
        <family val="2"/>
      </rPr>
      <t>(Notes):</t>
    </r>
  </si>
  <si>
    <r>
      <t xml:space="preserve">Siglas </t>
    </r>
    <r>
      <rPr>
        <b/>
        <i/>
        <sz val="10"/>
        <color rgb="FF000000"/>
        <rFont val="Arial"/>
        <family val="2"/>
      </rPr>
      <t>(Abbreviations</t>
    </r>
    <r>
      <rPr>
        <b/>
        <sz val="10"/>
        <color rgb="FF000000"/>
        <rFont val="Arial"/>
        <family val="2"/>
      </rPr>
      <t>):</t>
    </r>
  </si>
  <si>
    <r>
      <t>APD – Ajuda Pública ao Desenvolvimento (</t>
    </r>
    <r>
      <rPr>
        <i/>
        <sz val="10"/>
        <color rgb="FF000000"/>
        <rFont val="Arial"/>
        <family val="2"/>
      </rPr>
      <t>ODA - Official Development Assistance)</t>
    </r>
  </si>
  <si>
    <r>
      <t>BdP – Banco de Portugal (</t>
    </r>
    <r>
      <rPr>
        <i/>
        <sz val="10"/>
        <color rgb="FF000000"/>
        <rFont val="Arial"/>
        <family val="2"/>
      </rPr>
      <t>Bank of Portugal</t>
    </r>
    <r>
      <rPr>
        <sz val="10"/>
        <color rgb="FF000000"/>
        <rFont val="Arial"/>
        <family val="2"/>
      </rPr>
      <t>)</t>
    </r>
  </si>
  <si>
    <r>
      <t>NUTS – Nomenclatura das Unidades Territoriais para Fins Estatísticos (</t>
    </r>
    <r>
      <rPr>
        <i/>
        <sz val="10"/>
        <color rgb="FF000000"/>
        <rFont val="Arial"/>
        <family val="2"/>
      </rPr>
      <t>Nomenclature of Territorial Units for Statistics)</t>
    </r>
  </si>
  <si>
    <r>
      <t>OFP – Outros Fluxos Públicos (</t>
    </r>
    <r>
      <rPr>
        <i/>
        <sz val="10"/>
        <color rgb="FF000000"/>
        <rFont val="Arial"/>
        <family val="2"/>
      </rPr>
      <t>OOF - Other Official Flows</t>
    </r>
    <r>
      <rPr>
        <sz val="10"/>
        <color rgb="FF000000"/>
        <rFont val="Arial"/>
        <family val="2"/>
      </rPr>
      <t>)</t>
    </r>
  </si>
  <si>
    <r>
      <t>PIB – Produto Interno Bruto (</t>
    </r>
    <r>
      <rPr>
        <i/>
        <sz val="10"/>
        <color rgb="FF000000"/>
        <rFont val="Arial"/>
        <family val="2"/>
      </rPr>
      <t>GDP - Gross Domestic Product</t>
    </r>
    <r>
      <rPr>
        <sz val="10"/>
        <color rgb="FF000000"/>
        <rFont val="Arial"/>
        <family val="2"/>
      </rPr>
      <t>)</t>
    </r>
  </si>
  <si>
    <r>
      <t xml:space="preserve">SIBS – Sociedade Interbancária de Serviços </t>
    </r>
    <r>
      <rPr>
        <i/>
        <sz val="10"/>
        <color rgb="FF000000"/>
        <rFont val="Arial"/>
        <family val="2"/>
      </rPr>
      <t>(Interbank Services Provider)</t>
    </r>
  </si>
  <si>
    <r>
      <t>VAB – Valor Acrescentado Bruto (</t>
    </r>
    <r>
      <rPr>
        <i/>
        <sz val="10"/>
        <color rgb="FF000000"/>
        <rFont val="Arial"/>
        <family val="2"/>
      </rPr>
      <t>GVA - Gross Value Added)</t>
    </r>
  </si>
  <si>
    <t>9.1 Desenvolver infraestruturas de qualidade, fiáveis, sustentáveis e resilientes, incluindo infraestruturas regionais e transfronteiriças, para apoiar o desenvolvimento económico e o bem-estar humano, focando o acesso equitativo e a preços acessíveis para todos</t>
  </si>
  <si>
    <t>9.1.1 Proporção de população residente em áreas rurais que vive num raio de 2 km de acesso a uma estrada transitável em todas as estações do ano</t>
  </si>
  <si>
    <t xml:space="preserve">9.1.1 Proportion of the rural population who live within 2 km of an all-season road </t>
  </si>
  <si>
    <t xml:space="preserve">9.1 Develop quality, reliable, sustainable and resilient infrastructure, including regional and trans-border infrastructure, to support economic development and human well-being, with a focus on affordable and equitable access for all </t>
  </si>
  <si>
    <t>9.1.2 Passageiros e carga transportados por modos de transporte</t>
  </si>
  <si>
    <t>Transporte de passageiros pelas empresas nacionais de transporte aéreo</t>
  </si>
  <si>
    <r>
      <rPr>
        <sz val="10"/>
        <color rgb="FF000000"/>
        <rFont val="Arial"/>
        <family val="2"/>
      </rPr>
      <t>10</t>
    </r>
    <r>
      <rPr>
        <vertAlign val="superscript"/>
        <sz val="8"/>
        <color rgb="FF000000"/>
        <rFont val="Arial"/>
        <family val="2"/>
      </rPr>
      <t>6</t>
    </r>
    <r>
      <rPr>
        <sz val="10"/>
        <color rgb="FF000000"/>
        <rFont val="Arial"/>
        <family val="2"/>
      </rPr>
      <t xml:space="preserve"> Passageiro-quilómetro
</t>
    </r>
    <r>
      <rPr>
        <i/>
        <sz val="10"/>
        <color rgb="FF000000"/>
        <rFont val="Arial"/>
        <family val="2"/>
      </rPr>
      <t>10</t>
    </r>
    <r>
      <rPr>
        <i/>
        <vertAlign val="superscript"/>
        <sz val="10"/>
        <color rgb="FF000000"/>
        <rFont val="Arial"/>
        <family val="2"/>
      </rPr>
      <t>6</t>
    </r>
    <r>
      <rPr>
        <i/>
        <sz val="10"/>
        <color rgb="FF000000"/>
        <rFont val="Arial"/>
        <family val="2"/>
      </rPr>
      <t xml:space="preserve"> passenger-kilometre</t>
    </r>
  </si>
  <si>
    <t>Passenger transport by national air transport enterprises</t>
  </si>
  <si>
    <t xml:space="preserve">9.1.2 Passenger and freight volumes, by mode of transport </t>
  </si>
  <si>
    <t>Transporte de carga pelas empresas nacionais de transporte aéreo</t>
  </si>
  <si>
    <r>
      <t>10</t>
    </r>
    <r>
      <rPr>
        <vertAlign val="superscript"/>
        <sz val="8"/>
        <rFont val="Arial"/>
        <family val="2"/>
      </rPr>
      <t>6</t>
    </r>
    <r>
      <rPr>
        <sz val="10"/>
        <rFont val="Arial"/>
        <family val="2"/>
      </rPr>
      <t xml:space="preserve"> tonelada-quilómetro
</t>
    </r>
    <r>
      <rPr>
        <i/>
        <sz val="10"/>
        <rFont val="Arial"/>
        <family val="2"/>
      </rPr>
      <t>10</t>
    </r>
    <r>
      <rPr>
        <i/>
        <vertAlign val="superscript"/>
        <sz val="10"/>
        <rFont val="Arial"/>
        <family val="2"/>
      </rPr>
      <t>6</t>
    </r>
    <r>
      <rPr>
        <i/>
        <sz val="10"/>
        <rFont val="Arial"/>
        <family val="2"/>
      </rPr>
      <t xml:space="preserve"> tonne-kilometre</t>
    </r>
  </si>
  <si>
    <t>Cargo transport by national air transport enterprises</t>
  </si>
  <si>
    <t>Transporte de passageiros pelas empresas exploradoras de sistema ferroviário pesado</t>
  </si>
  <si>
    <r>
      <t>10</t>
    </r>
    <r>
      <rPr>
        <vertAlign val="superscript"/>
        <sz val="10"/>
        <color theme="1"/>
        <rFont val="Arial"/>
        <family val="2"/>
      </rPr>
      <t>6</t>
    </r>
    <r>
      <rPr>
        <sz val="10"/>
        <color theme="1"/>
        <rFont val="Arial"/>
        <family val="2"/>
      </rPr>
      <t xml:space="preserve"> Passageiro-quilómetro
</t>
    </r>
    <r>
      <rPr>
        <i/>
        <sz val="10"/>
        <color theme="1"/>
        <rFont val="Arial"/>
        <family val="2"/>
      </rPr>
      <t>10</t>
    </r>
    <r>
      <rPr>
        <i/>
        <vertAlign val="superscript"/>
        <sz val="10"/>
        <color theme="1"/>
        <rFont val="Arial"/>
        <family val="2"/>
      </rPr>
      <t>6</t>
    </r>
    <r>
      <rPr>
        <i/>
        <sz val="10"/>
        <color theme="1"/>
        <rFont val="Arial"/>
        <family val="2"/>
      </rPr>
      <t xml:space="preserve"> passenger-kilometre</t>
    </r>
  </si>
  <si>
    <t>Passenger transport by heavy railway carrier enterprises</t>
  </si>
  <si>
    <t>Mercadoria transportada das empresas exploradoras de sistema ferroviário pesado</t>
  </si>
  <si>
    <t>Goods transported of heavy railway carrier enterprises</t>
  </si>
  <si>
    <t>Transporte de passageiros pelas empresas de transporte rodoviário de passageiros</t>
  </si>
  <si>
    <t>Passenger transport by enterprises of road transport passengers</t>
  </si>
  <si>
    <t>Tonelada-quilómetro dos Veículos pesados de mercadorias</t>
  </si>
  <si>
    <t>Tonne-kilometre of Heavy goods road vehicles</t>
  </si>
  <si>
    <t>9.2 Promover a industrialização inclusiva e sustentável e, até 2030, aumentar significativamente a parcela da indústria no setor do emprego e no PIB, de acordo com as circunstâncias nacionais, e duplicar a sua parcela nos países menos desenvolvidos</t>
  </si>
  <si>
    <r>
      <t xml:space="preserve">9.2.1 Valor acrescentado da indústria transformadora em percentagem do PIB e </t>
    </r>
    <r>
      <rPr>
        <i/>
        <sz val="10"/>
        <rFont val="Arial"/>
        <family val="2"/>
      </rPr>
      <t>per capita</t>
    </r>
  </si>
  <si>
    <t xml:space="preserve">9.2.1 Manufacturing value added as a proportion of GDP and per capita </t>
  </si>
  <si>
    <t>9.2 Promote inclusive and sustainable industrialization and, by 2030, significantly raise industry’s share of employment and gross domestic product, in line with national circumstances, and double its share in least developed countries</t>
  </si>
  <si>
    <r>
      <t xml:space="preserve">Valor acrescentado da indústria transformadora </t>
    </r>
    <r>
      <rPr>
        <i/>
        <sz val="10"/>
        <color theme="1"/>
        <rFont val="Arial"/>
        <family val="2"/>
      </rPr>
      <t>per capita</t>
    </r>
  </si>
  <si>
    <r>
      <t xml:space="preserve">€ por ETC
</t>
    </r>
    <r>
      <rPr>
        <i/>
        <sz val="10"/>
        <color theme="1"/>
        <rFont val="Arial"/>
        <family val="2"/>
      </rPr>
      <t>€ by FTE</t>
    </r>
  </si>
  <si>
    <t>Manufacturing value added per capita</t>
  </si>
  <si>
    <t>9.2.2 Emprego da indústria transformadora em percentagem do emprego total</t>
  </si>
  <si>
    <t xml:space="preserve">9.2.2 Manufacturing employment as a proportion of total employment </t>
  </si>
  <si>
    <t>9.3 Aumentar o acesso das pequenas indústrias e outras empresas, particularmente em países em desenvolvimento, aos serviços financeiros, incluindo ao crédito acessível e à sua integração em cadeias de valor e mercados</t>
  </si>
  <si>
    <t>Proporção do valor acrescentado bruto das micro empresas industriais no total da indústria</t>
  </si>
  <si>
    <t xml:space="preserve">Proportion of small-scale industries in total industry value added </t>
  </si>
  <si>
    <t xml:space="preserve">9.3 Increase the access of small-scale industrial and other enterprises, in particular in developing countries, to financial services, including affordable credit, and their integration into value chains and markets </t>
  </si>
  <si>
    <t>9.3.2 Proporção de micro empresas industriais com empréstimos contraídos ou linhas de crédito</t>
  </si>
  <si>
    <t>Micro empresas e pequenas empresas devedoras, no total das empresas</t>
  </si>
  <si>
    <t>Micro and small borrowers corporations, in the total number of corporations</t>
  </si>
  <si>
    <t xml:space="preserve">9.3.2 Proportion of small-scale industries with a loan or line of credit </t>
  </si>
  <si>
    <t>9.4 Até 2030, modernizar as infraestruturas e reabilitar as indústrias para torná-las sustentáveis, com maior eficiência no uso de recursos e maior adoção de tecnologias e processos industriais limpos e ambientalmente corretos; com todos os países atuando de acordo com as suas respectivas capacidades</t>
  </si>
  <si>
    <r>
      <t>9.4.1 Emissão de CO</t>
    </r>
    <r>
      <rPr>
        <vertAlign val="subscript"/>
        <sz val="10"/>
        <rFont val="Arial"/>
        <family val="2"/>
      </rPr>
      <t>2</t>
    </r>
    <r>
      <rPr>
        <sz val="10"/>
        <rFont val="Arial"/>
        <family val="2"/>
      </rPr>
      <t xml:space="preserve"> por unidade de valor acrescentado</t>
    </r>
  </si>
  <si>
    <r>
      <t>Kg CO</t>
    </r>
    <r>
      <rPr>
        <vertAlign val="subscript"/>
        <sz val="10"/>
        <color theme="1"/>
        <rFont val="Arial"/>
        <family val="2"/>
      </rPr>
      <t>2</t>
    </r>
    <r>
      <rPr>
        <sz val="10"/>
        <color theme="1"/>
        <rFont val="Arial"/>
        <family val="2"/>
      </rPr>
      <t>/ €</t>
    </r>
  </si>
  <si>
    <r>
      <t>9.4.1 CO</t>
    </r>
    <r>
      <rPr>
        <i/>
        <vertAlign val="subscript"/>
        <sz val="10"/>
        <rFont val="Arial"/>
        <family val="2"/>
      </rPr>
      <t>2</t>
    </r>
    <r>
      <rPr>
        <i/>
        <sz val="10"/>
        <rFont val="Arial"/>
        <family val="2"/>
      </rPr>
      <t xml:space="preserve"> emission per unit of value added </t>
    </r>
  </si>
  <si>
    <t xml:space="preserve">9.4 By 2030, upgrade infrastructure and retrofit industries to make them sustainable, with increased resource-use efficiency and greater adoption of clean and environmentally sound technologies and industrial processes, with all countries taking action in accordance with their respective capabilities </t>
  </si>
  <si>
    <t>9.5.1 Despesas de investigação e desenvolvimento em percentagem do PIB</t>
  </si>
  <si>
    <r>
      <t xml:space="preserve">Direção-Geral de Estatísticas da Educação e Ciência
</t>
    </r>
    <r>
      <rPr>
        <i/>
        <sz val="10"/>
        <color theme="1"/>
        <rFont val="Arial"/>
        <family val="2"/>
      </rPr>
      <t>Directorate-General for Education and Science Statistics</t>
    </r>
  </si>
  <si>
    <t>Proportion of gross expenditure on research and development (GERD) in GDP</t>
  </si>
  <si>
    <t>9.5.1 Research and development expenditure as a proportion of GDP</t>
  </si>
  <si>
    <t>9.5.2 Investigadores (em Equivalente a Tempo Completo) por milhão de habitantes</t>
  </si>
  <si>
    <r>
      <t xml:space="preserve">Município
</t>
    </r>
    <r>
      <rPr>
        <i/>
        <sz val="10"/>
        <color theme="1"/>
        <rFont val="Arial"/>
        <family val="2"/>
      </rPr>
      <t>Municipality</t>
    </r>
  </si>
  <si>
    <t>Proportion of researchers at full-time equivalent per 1,000 inhabitants</t>
  </si>
  <si>
    <t>9.5.2 Researchers (in full-time equivalent) per million inhabitants</t>
  </si>
  <si>
    <t>9.a Facilitar o desenvolvimento de infraestruturas sustentáveis e resilientes nos países em desenvolvimento, através de maior apoio financeiro, tecnológico e técnico aos países africanos, aos países menos desenvolvidos, aos países em desenvolvimento sem litoral e aos pequenos Estados insulares em desenvolvimento</t>
  </si>
  <si>
    <t>9.a.1 Total de apoio internacional oficial (ajuda pública ao desenvolvimento e outros fluxos oficiais) à infraestrutura</t>
  </si>
  <si>
    <t>Total APD e OFP para série 200 (desembolsos brutos)</t>
  </si>
  <si>
    <t>Total official development assistance plus other official flows for series 200 (gross disbursements)</t>
  </si>
  <si>
    <t xml:space="preserve">9.a.1 Total official international support (official development assistance plus other official flows) to infrastructure </t>
  </si>
  <si>
    <t xml:space="preserve">9.a Facilitate sustainable and resilient infrastructure development in developing countries through enhanced financial, technological and technical support to African countries, least developed countries, landlocked developing countries and small island developing States </t>
  </si>
  <si>
    <t>9.b.1 Peso do valor acrescentado das indústrias de média e alta tecnologia no valor acrescentado total</t>
  </si>
  <si>
    <t>Proporção do valor acrescentado bruto das indústrias de alta e média-alta tecnologia no valor acrescentado bruto das indústrias transformadoras</t>
  </si>
  <si>
    <t>Proportion of gross value added of high and medium-high technology manufacturing industries in gross value added of manufacturing industries</t>
  </si>
  <si>
    <t xml:space="preserve">9.b.1 Proportion of medium and high-tech industry value added in total value added </t>
  </si>
  <si>
    <t>…</t>
  </si>
  <si>
    <t>9.c Aumentar significativamente o acesso às tecnologias de informação e comunicação e envidar esforços para oferecer acesso universal e a preços acessíveis à internet nos países menos desenvolvidos, até 2020</t>
  </si>
  <si>
    <t>9.c.1 Proporção da população coberta por rede móvel, por tipo de tecnologia</t>
  </si>
  <si>
    <t>ANACOM</t>
  </si>
  <si>
    <t xml:space="preserve">9.c.1 Proportion of population covered by a mobile network, by technology </t>
  </si>
  <si>
    <t>9.c Significantly increase access to information and communications technology and strive to provide universal and affordable access to the Internet in least developed countries by 2020</t>
  </si>
  <si>
    <t>At least 3G mobile network</t>
  </si>
  <si>
    <t>Pelo menos rede móvel LTE</t>
  </si>
  <si>
    <t>At least LTE mobile network</t>
  </si>
  <si>
    <t>… – Dado confidencial (Confidential value)</t>
  </si>
  <si>
    <r>
      <t xml:space="preserve">Notas </t>
    </r>
    <r>
      <rPr>
        <b/>
        <i/>
        <sz val="10"/>
        <color rgb="FF000000"/>
        <rFont val="Arial"/>
        <family val="2"/>
      </rPr>
      <t>(Notes</t>
    </r>
    <r>
      <rPr>
        <b/>
        <sz val="10"/>
        <color rgb="FF000000"/>
        <rFont val="Arial"/>
        <family val="2"/>
      </rPr>
      <t>):</t>
    </r>
  </si>
  <si>
    <r>
      <t>BdP – Banco de Portugal (</t>
    </r>
    <r>
      <rPr>
        <i/>
        <sz val="10"/>
        <color theme="1"/>
        <rFont val="Arial"/>
        <family val="2"/>
      </rPr>
      <t>Bank of Portugal</t>
    </r>
    <r>
      <rPr>
        <sz val="10"/>
        <color theme="1"/>
        <rFont val="Arial"/>
        <family val="2"/>
      </rPr>
      <t>)</t>
    </r>
  </si>
  <si>
    <r>
      <t>CO</t>
    </r>
    <r>
      <rPr>
        <vertAlign val="subscript"/>
        <sz val="10"/>
        <color theme="1"/>
        <rFont val="Arial"/>
        <family val="2"/>
      </rPr>
      <t>2</t>
    </r>
    <r>
      <rPr>
        <sz val="10"/>
        <color theme="1"/>
        <rFont val="Arial"/>
        <family val="2"/>
      </rPr>
      <t xml:space="preserve"> – Dióxido de Carbono </t>
    </r>
    <r>
      <rPr>
        <i/>
        <sz val="10"/>
        <color theme="1"/>
        <rFont val="Arial"/>
        <family val="2"/>
      </rPr>
      <t>(Carbon Dioxide)</t>
    </r>
  </si>
  <si>
    <r>
      <t>ETC – Emprego a Tempo Completo (</t>
    </r>
    <r>
      <rPr>
        <i/>
        <sz val="10"/>
        <color theme="1"/>
        <rFont val="Arial"/>
        <family val="2"/>
      </rPr>
      <t>FTE - Full-time Equivalent</t>
    </r>
    <r>
      <rPr>
        <sz val="10"/>
        <color theme="1"/>
        <rFont val="Arial"/>
        <family val="2"/>
      </rPr>
      <t>)</t>
    </r>
  </si>
  <si>
    <r>
      <t xml:space="preserve">ETI – Equivalente a Tempo Integral </t>
    </r>
    <r>
      <rPr>
        <i/>
        <sz val="10"/>
        <color theme="1"/>
        <rFont val="Arial"/>
        <family val="2"/>
      </rPr>
      <t>(FTE - Full-time Equivalent)</t>
    </r>
  </si>
  <si>
    <r>
      <t xml:space="preserve">LTE – </t>
    </r>
    <r>
      <rPr>
        <i/>
        <sz val="10"/>
        <color theme="1"/>
        <rFont val="Arial"/>
        <family val="2"/>
      </rPr>
      <t>Long Term Evolution</t>
    </r>
    <r>
      <rPr>
        <sz val="10"/>
        <color theme="1"/>
        <rFont val="Arial"/>
        <family val="2"/>
      </rPr>
      <t xml:space="preserve">, nome dado ao padrão de comunicação da quarta geração (4G).  </t>
    </r>
  </si>
  <si>
    <r>
      <t>PIB – Produto Interno Bruto (</t>
    </r>
    <r>
      <rPr>
        <i/>
        <sz val="10"/>
        <color theme="1"/>
        <rFont val="Arial"/>
        <family val="2"/>
      </rPr>
      <t>GDP - Gross Domestic Product</t>
    </r>
    <r>
      <rPr>
        <sz val="10"/>
        <color theme="1"/>
        <rFont val="Arial"/>
        <family val="2"/>
      </rPr>
      <t>)</t>
    </r>
  </si>
  <si>
    <t>10.1 Até 2030, progressivamente alcançar, e manter de forma sustentável, o crescimento do rendimento dos 40% da população mais pobre a um ritmo maior do que o da média nacional</t>
  </si>
  <si>
    <r>
      <t xml:space="preserve">10.1.1 Taxa de crescimento das despesas das famílias ou rendimento </t>
    </r>
    <r>
      <rPr>
        <i/>
        <sz val="10"/>
        <rFont val="Arial"/>
        <family val="2"/>
      </rPr>
      <t>per capita</t>
    </r>
    <r>
      <rPr>
        <sz val="10"/>
        <rFont val="Arial"/>
        <family val="2"/>
      </rPr>
      <t xml:space="preserve"> entre os 40% da população com menores recursos e a população total </t>
    </r>
  </si>
  <si>
    <t>Média do rendimento monetário líquido equivalente</t>
  </si>
  <si>
    <t>Total da população</t>
  </si>
  <si>
    <t>Total population</t>
  </si>
  <si>
    <t>Mean equivalent net monetary income</t>
  </si>
  <si>
    <t>10.1.1 Growth rates of household expenditure or income per capita among the bottom 40 per cent of the population and the total population</t>
  </si>
  <si>
    <t xml:space="preserve">10.1 By 2030, progressively achieve and sustain income growth of the bottom 40 per cent of the population at a rate higher than the national average </t>
  </si>
  <si>
    <t>40% of the population with the lowest income</t>
  </si>
  <si>
    <t>Taxa de crescimento média quinquenal da média do rendimento monetário líquido equivalente em termos reais</t>
  </si>
  <si>
    <t>Five-year average growth rate of the mean equivalent net monetary income in real terms</t>
  </si>
  <si>
    <t>10.2 Até 2030, capacitar e promover a inclusão social, económica e política de todos, independentemente da idade, género, incapacidade, etnia, origem, religião, condição  económica ou outra</t>
  </si>
  <si>
    <t>10.2.1 Proporção de pessoas que vivem em agregados familiares com um rendimento inferior a 50% do rendimento mediano, por sexo, grupo etário e população com incapacidade</t>
  </si>
  <si>
    <t>Proporção de pessoas que vivem em agregados familiares com um rendimento equivalente inferior a 50% do rendimento equivalente mediano</t>
  </si>
  <si>
    <t>Proportion of persons living in households whose equivalent income is less than 50% of the median equivalent income</t>
  </si>
  <si>
    <t xml:space="preserve">10.2.1 Proportion of people living below 50 per cent of median income, by sex, age and persons with disabilities </t>
  </si>
  <si>
    <t xml:space="preserve">10.2 By 2030, empower and promote the social, economic and political inclusion of all, irrespective of age, sex, disability, ethnicity, origin, religion or economic or other status </t>
  </si>
  <si>
    <t>10.3.1 Proporção da população que reportou ter-se sentido pessoalmente discriminada ou assediada nos últimos 12 meses por motivos de discriminação proibidos no âmbito da legislação internacional dos direitos humanos</t>
  </si>
  <si>
    <t>Proporção de população dos 18 aos 74 anos que sofreu discriminação nos últimos 12 meses, por sexo</t>
  </si>
  <si>
    <t>Proportion of population aged 18 to 74 who have experienced discrimination in the last 12 months by sex</t>
  </si>
  <si>
    <t xml:space="preserve">10.3.1 Proportion of population reporting having personally felt discriminated against or harassed in the previous 12 months on the basis of a ground of discrimination prohibited under international human rights law </t>
  </si>
  <si>
    <t>10.3 Garantir a igualdade de oportunidades e reduzir as desigualdades de resultados, inclusive através da eliminação de leis, políticas e práticas discriminatórias e da promoção de legislação, políticas e ações adequadas a este respeito</t>
  </si>
  <si>
    <t xml:space="preserve">10.3 Ensure equal opportunity and reduce inequalities of outcome, including by eliminating discriminatory laws, policies and practices and promoting appropriate legislation, policies and action in this regard </t>
  </si>
  <si>
    <t>10.4 Adotar políticas, especialmente ao nível fiscal, salarial e de proteção social, e alcançar progressivamente uma maior igualdade</t>
  </si>
  <si>
    <t>10.4.1 Proporção do trabalho no PIB</t>
  </si>
  <si>
    <t>10.4.1 Labour share of GDP</t>
  </si>
  <si>
    <t xml:space="preserve">10.4 Adopt policies, especially fiscal, wage and social protection policies, and progressively achieve greater equality </t>
  </si>
  <si>
    <t>Remuneração dos empregados no valor acrescentado bruto, por localização geográfica</t>
  </si>
  <si>
    <t xml:space="preserve">Compensation of employees in gross value added, by geographic location </t>
  </si>
  <si>
    <t>Coeficiente de Gini do Rendimento monetário bruto por Adulto Equivalente</t>
  </si>
  <si>
    <t>Gini coefficient of gross monetary of adult equivalent income</t>
  </si>
  <si>
    <t>10.4.2 Redistributive Impact of Fiscal Policy</t>
  </si>
  <si>
    <t>Coeficiente de Gini do Rendimento monetário líquido por Adulto Equivalente</t>
  </si>
  <si>
    <t>Gini coefficient of net monetary of adult equivalent income</t>
  </si>
  <si>
    <t>10.5 Melhorar a regulamentação e monitorização dos mercados e instituições financeiras globais e fortalecer a implementação de tais regulamentações</t>
  </si>
  <si>
    <t>10.5.1 Indicadores de Solidez Financeira</t>
  </si>
  <si>
    <t>Ativos de elevada liquidez / passivos de curto prazo</t>
  </si>
  <si>
    <t>Liquid assets to short term liabilities</t>
  </si>
  <si>
    <t>10.5.1 Financial Soundness Indicators</t>
  </si>
  <si>
    <t xml:space="preserve">10.5 Improve the regulation and monitoring of global financial markets and institutions and strengthen the implementation of such regulations </t>
  </si>
  <si>
    <t>Crédito malparado líquido de provisões / capital</t>
  </si>
  <si>
    <t>Non-performing loans net of provisions to capital</t>
  </si>
  <si>
    <t>Crédito malparado / empréstimos totais brutos</t>
  </si>
  <si>
    <t>Non-performing loans to total gross loans</t>
  </si>
  <si>
    <r>
      <t xml:space="preserve">Capital regulamentar </t>
    </r>
    <r>
      <rPr>
        <i/>
        <sz val="10"/>
        <color theme="1"/>
        <rFont val="Arial"/>
        <family val="2"/>
      </rPr>
      <t>Tier</t>
    </r>
    <r>
      <rPr>
        <sz val="10"/>
        <color theme="1"/>
        <rFont val="Arial"/>
        <family val="2"/>
      </rPr>
      <t xml:space="preserve"> 1 / ativos ponderados pelo risco</t>
    </r>
  </si>
  <si>
    <t>Regulatory Tier 1 capital to risk-weighted assets</t>
  </si>
  <si>
    <t>Capital regulamentar / ativos</t>
  </si>
  <si>
    <t>Regulatory capital to assets</t>
  </si>
  <si>
    <t>Rendibilidade dos ativos</t>
  </si>
  <si>
    <t xml:space="preserve">Return on assets </t>
  </si>
  <si>
    <t>10.6 Assegurar uma representação e voz mais forte dos países em desenvolvimento em tomadas de decisão nas instituições económicas e financeiras internacionais globais, a fim de produzir instituições mais eficazes, credíveis, responsáveis e legítimas</t>
  </si>
  <si>
    <t>10.6.1 Proporção de membros e direito de voto dos países em desenvolvimento em organizações internacionais</t>
  </si>
  <si>
    <t>Proporção de países em desenvolvimento nos países membros do Banco Asiático de Desenvolvimento</t>
  </si>
  <si>
    <t>Proportion of developing countries in the membership of the Asian Development Bank</t>
  </si>
  <si>
    <t>10.6.1 Proportion of members and voting rights of developing countries in international organizations</t>
  </si>
  <si>
    <t xml:space="preserve">10.6 Ensure enhanced representation and voice for developing countries in decision-making in global international economic and financial institutions in order to deliver more effective, credible, accountable and legitimate institutions </t>
  </si>
  <si>
    <t>Proporção de países em desenvolvimento nos países membros do Banco Africano de Desenvolvimento</t>
  </si>
  <si>
    <t>Proportion of developing countries in the membership of the African Development Bank</t>
  </si>
  <si>
    <t>Proporção de países em desenvolvimento nos países membros do Conselho Económico e Social das Nações Unidas</t>
  </si>
  <si>
    <t>Proportion of developing countries in the membership of the UN Economic and Social Council</t>
  </si>
  <si>
    <t>Proporção de países em desenvolvimento nos países membros do Banco Interamericano de Desenvolvimento</t>
  </si>
  <si>
    <t>Proportion of developing countries in the membership of the Inter-American Development Bank</t>
  </si>
  <si>
    <t>Proporção de países em desenvolvimento nos países membros do Banco Internacional de Reconstrução e Desenvolvimento</t>
  </si>
  <si>
    <t>Proportion of developing countries in the membership of the International Bank for Reconstruction and Development</t>
  </si>
  <si>
    <t>Proporção de países em desenvolvimento nos países membros da Sociedade Financeira Internacional</t>
  </si>
  <si>
    <t>Proportion of developing countries in the membership of the International Finance Corporation</t>
  </si>
  <si>
    <t>Proporção de países em desenvolvimento nos países membros do Fundo Monetário Internacional</t>
  </si>
  <si>
    <t>Proportion of developing countries in the membership of the International Monetary Fund</t>
  </si>
  <si>
    <t>Proporção de países em desenvolvimento nos países membros da Assembleia Geral das Nações Unidas</t>
  </si>
  <si>
    <t>Proportion of developing countries in the membership of the UN General Assembly</t>
  </si>
  <si>
    <t>Proporção de países em desenvolvimento nos países membros da Organização Mundial do Comércio</t>
  </si>
  <si>
    <t>Proportion of developing countries in the membership of the World Trade Organisation</t>
  </si>
  <si>
    <t>Proporção de direitos de voto dos países em desenvolvimento no Banco Asiático de Desenvolvimento</t>
  </si>
  <si>
    <t>Proportion of voting rights of developing countries in the Asian Development Bank</t>
  </si>
  <si>
    <t>Proporção de direitos de voto dos países em desenvolvimento no Banco Africano de Desenvolvimento</t>
  </si>
  <si>
    <t>Proportion of voting rights of developing countries in the African Development Bank</t>
  </si>
  <si>
    <t>Proporção de direitos de voto dos países em desenvolvimento no Conselho Económico e Social das Nações Unidas</t>
  </si>
  <si>
    <t>Proportion of voting rights of developing countries in the UN Economic and Social Council</t>
  </si>
  <si>
    <t>Proporção de direitos de voto dos países em desenvolvimento no Banco Interamericano de Desenvolvimento</t>
  </si>
  <si>
    <t>Proportion of voting rights of developing countries in the Inter-American Development Bank</t>
  </si>
  <si>
    <t>Proporção de direitos de voto dos países em desenvolvimento no Banco Internacional de Reconstrução e Desenvolvimento</t>
  </si>
  <si>
    <t>Proportion of voting rights of developing countries in the International Bank for Reconstruction and Development</t>
  </si>
  <si>
    <t>Proporção de direitos de voto dos países em desenvolvimento na Sociedade Financeira Internacional</t>
  </si>
  <si>
    <t>Proportion of voting rights of developing countries in the International Finance Corporation</t>
  </si>
  <si>
    <t>Proporção de direitos de voto dos países em desenvolvimento no Fundo Monetário Internacional</t>
  </si>
  <si>
    <t>Proportion of voting rights of developing countries in the International Monetary Fund</t>
  </si>
  <si>
    <t>Proporção de direitos de voto dos países em desenvolvimento na Assembleia Geral das Nações Unidas</t>
  </si>
  <si>
    <t>Proportion of voting rights of developing countries in the UN General Assembly</t>
  </si>
  <si>
    <t>Proporção de direitos de voto dos países em desenvolvimento na Organização Mundial do Comércio</t>
  </si>
  <si>
    <t>Proportion of voting rights of developing countries in the World Trade Organisation</t>
  </si>
  <si>
    <t>10.7 Facilitar a migração e a mobilidade das pessoas de forma ordenada, segura, regular e responsável, inclusive através da implementação de políticas de migração planeadas e bem geridas</t>
  </si>
  <si>
    <t>10.7.1 Custo de recrutamento suportado pelo empregado em proporção do rendimento mensal auferido no país de destino</t>
  </si>
  <si>
    <t>10.7.1 Recruitment cost borne by employee as a proportion of monthly income earned in country of destination</t>
  </si>
  <si>
    <t xml:space="preserve">10.7 Facilitate orderly, safe, regular and responsible migration and mobility of people, including through the implementation of planned and well-managed migration policies </t>
  </si>
  <si>
    <t>10.7.2 Número de países com políticas de migração que facilitam a migração e a mobilidade de pessoas ordenada, segura, regular e responsável</t>
  </si>
  <si>
    <t>Países com políticas de migração que facilitam a migração e a mobilidade de pessoas ordenada, segura, regular e responsável, por domínio de política</t>
  </si>
  <si>
    <t>Todos os Domínios</t>
  </si>
  <si>
    <r>
      <t xml:space="preserve">1 = Requer mais progresso; 2 = Cumpre parcialmente; 3 = Cumpre; 4 = Cumpre totalmente
</t>
    </r>
    <r>
      <rPr>
        <i/>
        <sz val="10"/>
        <rFont val="Arial"/>
        <family val="2"/>
      </rPr>
      <t>1 = Requires further progress; 2 = Partially meets; 3 = Meets; 4 = Fully meets</t>
    </r>
  </si>
  <si>
    <t>All Domains</t>
  </si>
  <si>
    <t>Countries with migration policies to facilitate orderly, safe, regular and responsible migration and mobility of people, by policy domain </t>
  </si>
  <si>
    <t>10.7.2 Number of countries with migration policies that facilitate orderly, safe, regular and responsible migration and mobility of people</t>
  </si>
  <si>
    <t>Domínio 1. Direitos do migrante</t>
  </si>
  <si>
    <t>Domain 1. Migrant rights</t>
  </si>
  <si>
    <t>Domínio 2. Políticas para todo o governo / baseadas em evidências</t>
  </si>
  <si>
    <t>Domain 2. Whole-of-government/ Evidence-based policies</t>
  </si>
  <si>
    <t>Domínio 3. Cooperação e parcerias</t>
  </si>
  <si>
    <t>Domain 3. Cooperation and partnerships</t>
  </si>
  <si>
    <t>Domínio 4. Bem-estar socioeconómico</t>
  </si>
  <si>
    <t>Domain 4. Socioeconomic well-being</t>
  </si>
  <si>
    <t>Domínio 5. Dimensões de mobilidade das crises</t>
  </si>
  <si>
    <t>Domain 5. Mobility dimensions of crises</t>
  </si>
  <si>
    <t>Domínio 6. Migração segura, ordenada e regular</t>
  </si>
  <si>
    <t>Domain 6. Safe, orderly and regular migration</t>
  </si>
  <si>
    <t>10.7.3 Número de migrantes mortos ao tentar atravessar fronteiras marítimas, terrestres e aéreas</t>
  </si>
  <si>
    <t>10.7.3 Number of migrants killed while attempting to cross maritime, land and air borders</t>
  </si>
  <si>
    <t>10.7.4 Proporção da população refugiada, por país de origem</t>
  </si>
  <si>
    <t>10.7.4 Proportion of the population who are refugees, by country of origin</t>
  </si>
  <si>
    <t>10.a Implementar o princípio do tratamento especial e diferenciado para países em desenvolvimento, em particular para os países menos desenvolvidos, em conformidade com os acordos da Organização Mundial do Comércio</t>
  </si>
  <si>
    <t>10.a.1 Proporção de posições pautais aplicadas às importações provenientes dos países menos desenvolvidos e dos países em desenvolvimento com taxa zero</t>
  </si>
  <si>
    <t>10.a.1 Proportion of tariff lines applied to imports from least developed countries and developing countries with zero-tariff</t>
  </si>
  <si>
    <t xml:space="preserve">10.a Implement the principle of special and differential treatment for developing countries, in particular least developed countries, in accordance with World Trade Organization agreements </t>
  </si>
  <si>
    <t>10.b Incentivar a ajuda pública ao desenvolvimento e fluxos financeiros, incluindo o investimento externo direto, para os Estados onde a necessidade é maior, em particular os países menos desenvolvidos, os países africanos, os pequenos Estados insulares em desenvolvimento e os países em desenvolvimento sem litoral, de acordo com os seus planos e programas nacionais</t>
  </si>
  <si>
    <t>APD (desembolsos líquidos)</t>
  </si>
  <si>
    <r>
      <t xml:space="preserve">Milhões €
€ </t>
    </r>
    <r>
      <rPr>
        <i/>
        <sz val="10"/>
        <color theme="1"/>
        <rFont val="Arial"/>
        <family val="2"/>
      </rPr>
      <t>million</t>
    </r>
  </si>
  <si>
    <t>Official development assistance (net disbursements)</t>
  </si>
  <si>
    <t xml:space="preserve">10.b Encourage official development assistance and financial flows, including foreign direct investment, to States where the need is greatest, in particular least developed countries, African countries, small island developing States and landlocked developing countries, in accordance with their national plans and programmes </t>
  </si>
  <si>
    <t>OFP (desembolsos líquidos)</t>
  </si>
  <si>
    <t>Other official flows (net disbursements)</t>
  </si>
  <si>
    <r>
      <rPr>
        <i/>
        <sz val="10"/>
        <color theme="1"/>
        <rFont val="Arial"/>
        <family val="2"/>
      </rPr>
      <t>Private Grants</t>
    </r>
    <r>
      <rPr>
        <i/>
        <sz val="8"/>
        <color theme="1"/>
        <rFont val="Arial"/>
        <family val="2"/>
      </rPr>
      <t xml:space="preserve"> </t>
    </r>
    <r>
      <rPr>
        <sz val="10"/>
        <color theme="1"/>
        <rFont val="Arial"/>
        <family val="2"/>
      </rPr>
      <t>(desembolsos líquidos)</t>
    </r>
  </si>
  <si>
    <t>Private Grants (net disbursements)</t>
  </si>
  <si>
    <t>IDE (desembolsos líquidos)</t>
  </si>
  <si>
    <t>FDI (net disbursements)</t>
  </si>
  <si>
    <t>10.c Até 2030, reduzir para menos de 3% os custos de transação de remessas dos migrantes e eliminar os mecanismos de remessas com custos superiores a 5%</t>
  </si>
  <si>
    <t>10.c.1 Custos das remessas em proporção do valor remetido</t>
  </si>
  <si>
    <t>Custos nos canais de remessas como proporção do valor remetido (SmaRT)</t>
  </si>
  <si>
    <r>
      <t xml:space="preserve">Banco Mundial
</t>
    </r>
    <r>
      <rPr>
        <i/>
        <sz val="10"/>
        <rFont val="Arial"/>
        <family val="2"/>
      </rPr>
      <t>World Bank</t>
    </r>
  </si>
  <si>
    <t>Brazil</t>
  </si>
  <si>
    <t>SmaRT corridor remittance costs as a proportion of the amount remitted</t>
  </si>
  <si>
    <t>10.c.1 Remittance costs as a proportion of the amount remitted</t>
  </si>
  <si>
    <t xml:space="preserve">10.c By 2030, reduce to less than 3 per cent the transaction costs of migrant remittances and eliminate remittance corridors with costs higher than 5 per cent </t>
  </si>
  <si>
    <t>Cabo Verde</t>
  </si>
  <si>
    <t>Moçambique</t>
  </si>
  <si>
    <t>Mozambique</t>
  </si>
  <si>
    <r>
      <t>Po – Valor provisório (</t>
    </r>
    <r>
      <rPr>
        <i/>
        <sz val="10"/>
        <color theme="1"/>
        <rFont val="Arial"/>
        <family val="2"/>
      </rPr>
      <t>Provisional value)</t>
    </r>
  </si>
  <si>
    <r>
      <t>Pe – Dados preliminares</t>
    </r>
    <r>
      <rPr>
        <i/>
        <sz val="10"/>
        <color theme="1"/>
        <rFont val="Arial"/>
        <family val="2"/>
      </rPr>
      <t xml:space="preserve"> (Preliminary data)</t>
    </r>
  </si>
  <si>
    <r>
      <t xml:space="preserve">⊥ – Quebra de série </t>
    </r>
    <r>
      <rPr>
        <i/>
        <sz val="10"/>
        <color theme="1"/>
        <rFont val="Arial"/>
        <family val="2"/>
      </rPr>
      <t>(Break in series)</t>
    </r>
  </si>
  <si>
    <r>
      <t>IDE – Investimento Direto Estrangeiro (</t>
    </r>
    <r>
      <rPr>
        <i/>
        <sz val="10"/>
        <color theme="1"/>
        <rFont val="Arial"/>
        <family val="2"/>
      </rPr>
      <t>FDI - Foreign Direct Investment)</t>
    </r>
  </si>
  <si>
    <t>11.1.1 Proporção de população residente em áreas urbanas que vive em alojamentos não clássicos ou em alojamentos com falta de condições de habitação</t>
  </si>
  <si>
    <t>Proporção da população residente em alojamentos familiares não clássicos de residência habitual</t>
  </si>
  <si>
    <t>Proportion of resident population in non conventional dwellings of usual residence</t>
  </si>
  <si>
    <t>11.1.1 Proportion of urban population living in slums, informal settlements or inadequate housing</t>
  </si>
  <si>
    <t>Taxa de sobrecarga das despesas em habitação</t>
  </si>
  <si>
    <r>
      <rPr>
        <sz val="10"/>
        <color rgb="FF000000"/>
        <rFont val="Arial"/>
        <family val="2"/>
      </rPr>
      <t xml:space="preserve">INE 
</t>
    </r>
    <r>
      <rPr>
        <i/>
        <sz val="10"/>
        <color rgb="FF000000"/>
        <rFont val="Arial"/>
        <family val="2"/>
      </rPr>
      <t>Statistics Portugal</t>
    </r>
  </si>
  <si>
    <t>Housing cost overburden rate</t>
  </si>
  <si>
    <t>Área predominantemente urbana</t>
  </si>
  <si>
    <t>Predominantly urban area</t>
  </si>
  <si>
    <t>Área mediamente urbana</t>
  </si>
  <si>
    <t>Medium urban area</t>
  </si>
  <si>
    <t>Área predominantemente rural</t>
  </si>
  <si>
    <t>Predominantly rural area</t>
  </si>
  <si>
    <t xml:space="preserve">Taxa de privação severa das condições da habitação </t>
  </si>
  <si>
    <t>Severe housing deprivation rate</t>
  </si>
  <si>
    <t>11.2 Até 2030, proporcionar o acesso a sistemas de transporte seguros, acessíveis, sustentáveis e a preço acessível para todos, melhorando a segurança rodoviária através da expansão da rede de transportes públicos, com especial atenção para as necessidades das pessoas em situação de vulnerabilidade, mulheres, crianças, pessoas com deficiência e idosos</t>
  </si>
  <si>
    <t>11.2.1 Proporção de população com acesso adequado a transportes públicos, por sexo, grupo etário e população com incapacidade</t>
  </si>
  <si>
    <t>11.2.1  Proportion of population that has convenient access to public transport, by sex, age and persons with disabilities</t>
  </si>
  <si>
    <t xml:space="preserve">11.2 By 2030, provide access to safe, affordable, accessible and sustainable transport systems for all, improving road safety, notably by expanding public transport, with special attention to the needs of those in vulnerable situations, women, children, persons with disabilities and older persons </t>
  </si>
  <si>
    <t>11.3.1 Rácio entre a taxa de consumo do solo e a taxa de crescimento da população</t>
  </si>
  <si>
    <r>
      <t xml:space="preserve">Evolução da eficiência dos territórios artificializados </t>
    </r>
    <r>
      <rPr>
        <i/>
        <sz val="10"/>
        <rFont val="Arial"/>
        <family val="2"/>
      </rPr>
      <t>per capita</t>
    </r>
  </si>
  <si>
    <t>Evolution of the efficiency of artificial territories by inhabitant</t>
  </si>
  <si>
    <t>11.3.1 Ratio of land consumption rate to population growth rate</t>
  </si>
  <si>
    <t>11.3.2 Proporção de cidades com uma estrutura de participação direta da sociedade civil no planeamento e gestão urbana que opera de forma regular e democrática</t>
  </si>
  <si>
    <t>11.3.2 Proportion of cities with a direct participation structure of civil society in urban planning and management that operate regularly and democratically</t>
  </si>
  <si>
    <t>11.4 Fortalecer esforços para proteger e salvaguardar o património cultural e natural do mundo</t>
  </si>
  <si>
    <t>Despesa de consumo final das administrações públicas em serviços de bibliotecas, arquivos e museus e outros serviços culturais</t>
  </si>
  <si>
    <t>Final consumption expenditure by general government on library, archive, museum and other cultural services</t>
  </si>
  <si>
    <t xml:space="preserve">11.4 Strengthen efforts to protect and safeguard the world’s cultural and natural heritage </t>
  </si>
  <si>
    <t>Despesa de consumo final das famílias e das ISFLSF em serviços de bibliotecas, arquivos e museus e outros serviços culturais</t>
  </si>
  <si>
    <t>Final consumption expenditure by households and NPISH on library, archive, museum and other cultural services</t>
  </si>
  <si>
    <t>11.5 Até 2030, reduzir significativamente o número de mortes e o número de pessoas afetadas por catástrofes e diminuir substancialmente as perdas económicas diretas causadas por essa via no produto interno bruto global, incluindo as catástrofes relacionadas com a água, focando-se sobretudo na proteção dos pobres e das pessoas em situação de vulnerabilidade</t>
  </si>
  <si>
    <t>Número de mortes e de pessoas desaparecidas devido a catástrofes, por 100 000 habitantes</t>
  </si>
  <si>
    <t>Number of deaths and missing persons attributed to disasters, per 100,000 population</t>
  </si>
  <si>
    <t>11.5.1  Number of deaths, missing persons and directly affected persons attributed to disasters per 100,000 population</t>
  </si>
  <si>
    <t xml:space="preserve">11.5 By 2030, significantly reduce the number of deaths and the number of people affected and substantially decrease the direct economic losses relative to global gross domestic product caused by disasters, including water-related disasters, with a focus on protecting the poor and people in vulnerable situations </t>
  </si>
  <si>
    <t>Número de pessoas diretamente afetadas devido a catástrofes por 100 000 habitantes</t>
  </si>
  <si>
    <t>Number of directly affected persons attributed to disasters  per 100,000 population</t>
  </si>
  <si>
    <t>11.5.2 Perdas económicas diretas atribuídas a desastres em relação ao Produto Interno Bruto (PIB) global</t>
  </si>
  <si>
    <t>11.5.3 (a) Danos em infraestruturas críticas e (b) número de interrupções de serviços básicos, causados ​​por desastres</t>
  </si>
  <si>
    <t>11.5.3 (a) Damage to critical infrastructure and (b) number of disruptions to basic services, attributed to disasters</t>
  </si>
  <si>
    <t xml:space="preserve">Resíduos urbanos recolhidos </t>
  </si>
  <si>
    <t>t</t>
  </si>
  <si>
    <t>Urban waste collected</t>
  </si>
  <si>
    <t>11.6.1 Proportion of municipal solid waste collected and managed in controlled facilities out of total municipal waste generated, by cities</t>
  </si>
  <si>
    <r>
      <t xml:space="preserve">Resíduos urbanos recolhidos </t>
    </r>
    <r>
      <rPr>
        <i/>
        <sz val="10"/>
        <color theme="1"/>
        <rFont val="Arial"/>
        <family val="2"/>
      </rPr>
      <t>per capita</t>
    </r>
  </si>
  <si>
    <r>
      <t xml:space="preserve">kg </t>
    </r>
    <r>
      <rPr>
        <i/>
        <sz val="10"/>
        <color theme="1"/>
        <rFont val="Arial"/>
        <family val="2"/>
      </rPr>
      <t>per capita</t>
    </r>
  </si>
  <si>
    <t>Urban waste collected per capita</t>
  </si>
  <si>
    <t>11.6.2 Nível médio anual de partículas inaláveis (ex: com diâmetro inferior a 2,5 µm e 10 µm) nas cidades (população ponderada)</t>
  </si>
  <si>
    <r>
      <t>Concentração média anual de partículas PM</t>
    </r>
    <r>
      <rPr>
        <vertAlign val="subscript"/>
        <sz val="10"/>
        <color theme="1"/>
        <rFont val="Arial"/>
        <family val="2"/>
      </rPr>
      <t>2,5</t>
    </r>
  </si>
  <si>
    <r>
      <t>µg/m</t>
    </r>
    <r>
      <rPr>
        <vertAlign val="superscript"/>
        <sz val="10"/>
        <color theme="1"/>
        <rFont val="Arial"/>
        <family val="2"/>
      </rPr>
      <t>3</t>
    </r>
  </si>
  <si>
    <r>
      <rPr>
        <i/>
        <sz val="10"/>
        <color rgb="FF000000"/>
        <rFont val="Arial"/>
        <family val="2"/>
      </rPr>
      <t>Annual mean concentration of PM</t>
    </r>
    <r>
      <rPr>
        <i/>
        <vertAlign val="subscript"/>
        <sz val="10"/>
        <color rgb="FF000000"/>
        <rFont val="Arial"/>
        <family val="2"/>
      </rPr>
      <t>2,5</t>
    </r>
    <r>
      <rPr>
        <i/>
        <sz val="10"/>
        <color rgb="FF000000"/>
        <rFont val="Arial"/>
        <family val="2"/>
      </rPr>
      <t xml:space="preserve"> particles</t>
    </r>
  </si>
  <si>
    <r>
      <t>11.6.2 Annual mean levels of fine particulate matter (e.g. PM</t>
    </r>
    <r>
      <rPr>
        <i/>
        <vertAlign val="subscript"/>
        <sz val="10"/>
        <rFont val="Arial"/>
        <family val="2"/>
      </rPr>
      <t>2.5</t>
    </r>
    <r>
      <rPr>
        <i/>
        <sz val="10"/>
        <rFont val="Arial"/>
        <family val="2"/>
      </rPr>
      <t xml:space="preserve"> and PM</t>
    </r>
    <r>
      <rPr>
        <i/>
        <vertAlign val="subscript"/>
        <sz val="10"/>
        <rFont val="Arial"/>
        <family val="2"/>
      </rPr>
      <t>10</t>
    </r>
    <r>
      <rPr>
        <i/>
        <sz val="10"/>
        <rFont val="Arial"/>
        <family val="2"/>
      </rPr>
      <t>) in cities (population weighted)</t>
    </r>
  </si>
  <si>
    <r>
      <t>Concentração média anual de partículas PM</t>
    </r>
    <r>
      <rPr>
        <vertAlign val="subscript"/>
        <sz val="10"/>
        <color theme="1"/>
        <rFont val="Arial"/>
        <family val="2"/>
      </rPr>
      <t>10</t>
    </r>
  </si>
  <si>
    <r>
      <t>Annual mean concentration of PM</t>
    </r>
    <r>
      <rPr>
        <i/>
        <vertAlign val="subscript"/>
        <sz val="10"/>
        <color theme="1"/>
        <rFont val="Arial"/>
        <family val="2"/>
      </rPr>
      <t>10</t>
    </r>
    <r>
      <rPr>
        <i/>
        <sz val="10"/>
        <color theme="1"/>
        <rFont val="Arial"/>
        <family val="2"/>
      </rPr>
      <t xml:space="preserve"> particles</t>
    </r>
  </si>
  <si>
    <t>11.7 Até 2030, proporcionar o acesso universal a espaços públicos seguros, inclusivos, acessíveis e verdes, particularmente para as mulheres e crianças, pessoas idosas e pessoas com deficiência</t>
  </si>
  <si>
    <t>11.7.1 Proporção de espaço aberto para uso público de todos nas cidades, por sexo, grupo etário e população com incapacidade</t>
  </si>
  <si>
    <t>11.7.1  Average share of the built-up area of cities that is open space for public use for all, by sex, age and persons with disabilities</t>
  </si>
  <si>
    <t xml:space="preserve">11.7 By 2030, provide universal access to safe, inclusive and accessible, green and public spaces, in particular for women and children, older persons and persons with disabilities </t>
  </si>
  <si>
    <t>11.7.2 Proporção da população vítima de assédio físico ou sexual, por sexo, grupo etário, incapacidade e local da ocorrência, nos últimos 12 meses</t>
  </si>
  <si>
    <t>Proporção de população dos 18 aos 74 anos que sofreu violência psicológica e/ou ameaças em contexto de intimidade, assédio persistente ou assédio sexual no trabalho, nos últimos 12 meses, por sexo</t>
  </si>
  <si>
    <r>
      <t>INE</t>
    </r>
    <r>
      <rPr>
        <i/>
        <sz val="10"/>
        <color rgb="FF000000"/>
        <rFont val="Arial"/>
        <family val="2"/>
      </rPr>
      <t xml:space="preserve">
Statistics Portugal</t>
    </r>
  </si>
  <si>
    <t>Proportion of the population aged 18 and 74 who have experienced psychological violence and/or threats in an intimate context, stalking or sexual harassment at work, in the previous 12 months, by sex</t>
  </si>
  <si>
    <t>11.7.2 Proportion of persons victim of physical or sexual harassment, by sex, age, disability status and place of occurrence, in the previous 12 months</t>
  </si>
  <si>
    <t xml:space="preserve">Male </t>
  </si>
  <si>
    <t>11.a Apoiar relações económicas, sociais e ambientais positivas entre áreas urbanas, periurbanas e rurais, reforçando o planeamento nacional e regional de desenvolvimento</t>
  </si>
  <si>
    <t>11.a.1 Número de países que têm políticas urbanas nacionais ou planos de desenvolvimento regional que (a) respondem à dinâmica populacional, (b) asseguram um desenvolvimento territorial equilibrado, (c) aumentam o espaço fiscal local</t>
  </si>
  <si>
    <r>
      <t xml:space="preserve">Nações Unidas
</t>
    </r>
    <r>
      <rPr>
        <i/>
        <sz val="10"/>
        <color theme="1"/>
        <rFont val="Arial"/>
        <family val="2"/>
      </rPr>
      <t>United Nations</t>
    </r>
  </si>
  <si>
    <r>
      <t xml:space="preserve">1 = sim; 
0 = não
</t>
    </r>
    <r>
      <rPr>
        <i/>
        <sz val="10"/>
        <color theme="1"/>
        <rFont val="Arial"/>
        <family val="2"/>
      </rPr>
      <t>1 = yes; 
0 = no</t>
    </r>
  </si>
  <si>
    <t>Countries that have national urban policies or regional development plans that respond to population dynamics; ensure balanced territorial development; and increase local fiscal space (1 = YES; 0 = NO)</t>
  </si>
  <si>
    <t>11.a.1 Number of countries that have national urban policies or regional development plans that (a) respond to population dynamics, (b) ensure balanced territorial development, (c) increase local fiscal space</t>
  </si>
  <si>
    <t xml:space="preserve">11.a Support positive economic, social and environmental links between urban, peri-urban and rural areas by strengthening national and regional development planning </t>
  </si>
  <si>
    <t>11.b Até 2020, aumentar substancialmente o número de cidades e povoamentos humanos que adotaram e implementaram políticas e planos integrados para a inclusão, a eficiência dos recursos, mitigação e adaptação às mudanças climáticas, resiliência a desastres; e desenvolver e implementar, de acordo com o Quadro de Sendai para a Redução do Risco de Catástrofes 2015-2030, a gestão holística do risco de desastres, a todos os níveis</t>
  </si>
  <si>
    <t>11.b.1 Número de países que adotaram e implementaram estratégias nacionais de redução de risco de desastres em linha com o Quadro de Sendai para a Redução de Risco de Catástrofes 2015-2030</t>
  </si>
  <si>
    <t>Pontuação de adoção e implementação de estratégias nacionais de RRC em linha com o Quadro de Sendai</t>
  </si>
  <si>
    <r>
      <t xml:space="preserve">Índice
</t>
    </r>
    <r>
      <rPr>
        <i/>
        <sz val="10"/>
        <color theme="1"/>
        <rFont val="Arial"/>
        <family val="2"/>
      </rPr>
      <t>Index</t>
    </r>
  </si>
  <si>
    <t xml:space="preserve">11.b.1 Number of countries that adopt and implement national disaster risk reduction strategies in line with the Sendai Framework for Disaster Risk Reduction 2015-2030 </t>
  </si>
  <si>
    <t xml:space="preserve">11.b By 2020, substantially increase the number of cities and human settlements adopting and implementing integrated policies and plans towards inclusion, resource efficiency, mitigation and adaptation to climate change, resilience to disasters, and develop and implement, in line with the Sendai Framework for Disaster Risk Reduction 2015-2030, holistic disaster risk management at all levels </t>
  </si>
  <si>
    <t xml:space="preserve">11.b.2 Proporção de governos locais que adotaram e implementaram estratégias locais de redução de risco de catástrofes em linha com as estratégias nacionais de redução de risco de catástrofes </t>
  </si>
  <si>
    <t xml:space="preserve">11.b.2 Proportion of local governments that adopt and implement local disaster risk reduction strategies in line with national disaster risk reduction strategies </t>
  </si>
  <si>
    <r>
      <t>ANEPC – Autoridade Nacional de Emergência e Proteção Civil (</t>
    </r>
    <r>
      <rPr>
        <i/>
        <sz val="10"/>
        <color theme="1"/>
        <rFont val="Arial"/>
        <family val="2"/>
      </rPr>
      <t>National Emergency and Civil Protection Authority</t>
    </r>
    <r>
      <rPr>
        <sz val="10"/>
        <color theme="1"/>
        <rFont val="Arial"/>
        <family val="2"/>
      </rPr>
      <t>)</t>
    </r>
  </si>
  <si>
    <r>
      <t>DGT – Direção-Geral do Território (</t>
    </r>
    <r>
      <rPr>
        <i/>
        <sz val="10"/>
        <color theme="1"/>
        <rFont val="Arial"/>
        <family val="2"/>
      </rPr>
      <t>Directorate-General for Territory)</t>
    </r>
  </si>
  <si>
    <r>
      <rPr>
        <sz val="10"/>
        <color rgb="FF000000"/>
        <rFont val="Arial"/>
        <family val="2"/>
      </rPr>
      <t xml:space="preserve">RRC – Redução de Risco de Catástrofes </t>
    </r>
    <r>
      <rPr>
        <i/>
        <sz val="10"/>
        <color rgb="FF000000"/>
        <rFont val="Arial"/>
        <family val="2"/>
      </rPr>
      <t>(DRR – Disaster Risk Reduction)</t>
    </r>
  </si>
  <si>
    <r>
      <t>Legenda (</t>
    </r>
    <r>
      <rPr>
        <b/>
        <i/>
        <sz val="10"/>
        <color theme="1"/>
        <rFont val="Arial"/>
        <family val="2"/>
      </rPr>
      <t>Legend</t>
    </r>
    <r>
      <rPr>
        <b/>
        <sz val="10"/>
        <color theme="1"/>
        <rFont val="Arial"/>
        <family val="2"/>
      </rPr>
      <t>):</t>
    </r>
  </si>
  <si>
    <r>
      <t>µg/m</t>
    </r>
    <r>
      <rPr>
        <vertAlign val="superscript"/>
        <sz val="10"/>
        <color theme="1"/>
        <rFont val="Arial"/>
        <family val="2"/>
      </rPr>
      <t>3</t>
    </r>
    <r>
      <rPr>
        <sz val="10"/>
        <color theme="1"/>
        <rFont val="Arial"/>
        <family val="2"/>
      </rPr>
      <t xml:space="preserve"> – Micrograma por metro cúbico (</t>
    </r>
    <r>
      <rPr>
        <i/>
        <sz val="10"/>
        <color theme="1"/>
        <rFont val="Arial"/>
        <family val="2"/>
      </rPr>
      <t>Microgram per cubic mete</t>
    </r>
    <r>
      <rPr>
        <sz val="10"/>
        <color theme="1"/>
        <rFont val="Arial"/>
        <family val="2"/>
      </rPr>
      <t>r)</t>
    </r>
  </si>
  <si>
    <t>12.1 Implementar o Plano Decenal de Programas sobre Produção e Consumo Sustentáveis, com todos os países a tomar medidas, e os países desenvolvidos assumindo a liderança, tendo em conta o desenvolvimento e as capacidades dos países em desenvolvimento</t>
  </si>
  <si>
    <t>12.1.1 Número de países que desenvolvem, adotam ou implementam instrumentos políticos destinados a apoiar a mudança para o consumo e produção sustentáveis</t>
  </si>
  <si>
    <t>12.1.1 Number of countries developing, adopting or implementing policy instruments aimed at supporting the shift to sustainable consumption and production</t>
  </si>
  <si>
    <t>12.1 Implement the 10-year Framework of Programmes on Sustainable Consumption and Production Patterns, all countries taking action, with developed countries taking the lead, taking into account the development and capabilities of developing countries</t>
  </si>
  <si>
    <t>12.2 Até 2030, alcançar a gestão sustentável e o uso eficiente dos recursos naturais</t>
  </si>
  <si>
    <r>
      <t xml:space="preserve">12.2.1 Pegada material, pegada material </t>
    </r>
    <r>
      <rPr>
        <i/>
        <sz val="10"/>
        <rFont val="Arial"/>
        <family val="2"/>
      </rPr>
      <t>per capita</t>
    </r>
    <r>
      <rPr>
        <sz val="10"/>
        <rFont val="Arial"/>
        <family val="2"/>
      </rPr>
      <t xml:space="preserve"> e pegada material em percentagem do PIB</t>
    </r>
  </si>
  <si>
    <t>12.2.1 Material footprint, material footprint per capita, and material footprint per GDP</t>
  </si>
  <si>
    <t xml:space="preserve">12.2 By 2030, achieve the sustainable management and efficient use of natural resources </t>
  </si>
  <si>
    <r>
      <t xml:space="preserve">t </t>
    </r>
    <r>
      <rPr>
        <i/>
        <sz val="10"/>
        <color theme="1"/>
        <rFont val="Arial"/>
        <family val="2"/>
      </rPr>
      <t>per capita
tonnes per capita</t>
    </r>
  </si>
  <si>
    <t xml:space="preserve">Material footprint per GDP </t>
  </si>
  <si>
    <r>
      <t xml:space="preserve">12.2.2  Consumo interno de materiais, consumo interno de materiais </t>
    </r>
    <r>
      <rPr>
        <i/>
        <sz val="10"/>
        <rFont val="Arial"/>
        <family val="2"/>
      </rPr>
      <t>per capita</t>
    </r>
    <r>
      <rPr>
        <sz val="10"/>
        <rFont val="Arial"/>
        <family val="2"/>
      </rPr>
      <t xml:space="preserve"> e consumo interno de materiais por unidade do PIB</t>
    </r>
  </si>
  <si>
    <r>
      <t xml:space="preserve">t
</t>
    </r>
    <r>
      <rPr>
        <i/>
        <sz val="10"/>
        <color theme="1"/>
        <rFont val="Arial"/>
        <family val="2"/>
      </rPr>
      <t>tonnes</t>
    </r>
  </si>
  <si>
    <t>12.2.2 Domestic material consumption, domestic material consumption per capita, and domestic material consumption per GDP</t>
  </si>
  <si>
    <r>
      <t xml:space="preserve">12.3 Até 2030, reduzir para metade, à escala global, o desperdício de alimentos </t>
    </r>
    <r>
      <rPr>
        <i/>
        <sz val="10"/>
        <rFont val="Arial"/>
        <family val="2"/>
      </rPr>
      <t>per capita</t>
    </r>
    <r>
      <rPr>
        <sz val="10"/>
        <rFont val="Arial"/>
        <family val="2"/>
      </rPr>
      <t>, tanto a nível de retalhistas como de consumidores, e reduzir os desperdícios de alimentos ao longo das cadeias de produção e abastecimento, incluindo os que ocorrem pós-colheita</t>
    </r>
  </si>
  <si>
    <t>12.3.1 (a) Índice de perdas alimentares e (b) índice de desperdício alimentar</t>
  </si>
  <si>
    <t>(b) food waste index</t>
  </si>
  <si>
    <t>12.3.1 (a) Food loss index and (b) food waste index</t>
  </si>
  <si>
    <t xml:space="preserve">12.3 By 2030, halve per capita global food waste at the retail and consumer levels and reduce food losses along production and supply chains, including post-harvest losses </t>
  </si>
  <si>
    <t xml:space="preserve">12.4 Até 2020, alcançar a gestão ambientalmente correta dos produtos químicos e de todos os resíduos, ao longo de todo o seu ciclo de vida, de acordo com os quadros internacionais acordados, e reduzir significativamente a sua libertação para o ar, água e solo, de modo a minimizar os seus impactos negativos sobre a saúde humana e o meio ambiente
 </t>
  </si>
  <si>
    <t>12.4.1 Número de parceiros em acordos multilaterais internacionais  sobre resíduos perigosos e outros produtos químicos, no domínio do ambiente, que cumpram os seus compromissos e obrigações na transmissão de informações, conforme exigido por cada acordo relevante</t>
  </si>
  <si>
    <t>12.4.1 Number of parties to international multilateral environmental agreements on hazardous waste, and other chemicals that meet their commitments and obligations in transmitting information as required by each relevant agreement</t>
  </si>
  <si>
    <r>
      <t xml:space="preserve">12.4.2 (a) Quantidade de resíduos perigosos gerados </t>
    </r>
    <r>
      <rPr>
        <i/>
        <sz val="10"/>
        <rFont val="Arial"/>
        <family val="2"/>
      </rPr>
      <t>per capita</t>
    </r>
    <r>
      <rPr>
        <sz val="10"/>
        <rFont val="Arial"/>
        <family val="2"/>
      </rPr>
      <t xml:space="preserve"> e (b) proporção de resíduos perigosos tratados, por tipo de tratamento </t>
    </r>
  </si>
  <si>
    <t>Proporção de resíduos setoriais perigosos por operação de gestão</t>
  </si>
  <si>
    <t>Proportion of hazardous sectorial waste, by type of management operation</t>
  </si>
  <si>
    <t>12.4.2 (a) Hazardous waste generated per capita; and (b) proportion of hazardous waste treated, by type of treatment</t>
  </si>
  <si>
    <t>Recovery operations</t>
  </si>
  <si>
    <t>Operações de eliminação</t>
  </si>
  <si>
    <t>Disposal operations</t>
  </si>
  <si>
    <r>
      <t xml:space="preserve">Resíduos setoriais perigosos </t>
    </r>
    <r>
      <rPr>
        <i/>
        <sz val="10"/>
        <rFont val="Arial"/>
        <family val="2"/>
      </rPr>
      <t>per capita</t>
    </r>
    <r>
      <rPr>
        <sz val="10"/>
        <rFont val="Arial"/>
        <family val="2"/>
      </rPr>
      <t xml:space="preserve"> por operação de gestão de resíduos</t>
    </r>
  </si>
  <si>
    <r>
      <t xml:space="preserve">Kg </t>
    </r>
    <r>
      <rPr>
        <i/>
        <sz val="10"/>
        <color theme="1"/>
        <rFont val="Arial"/>
        <family val="2"/>
      </rPr>
      <t>per capita</t>
    </r>
    <r>
      <rPr>
        <sz val="10"/>
        <color theme="1"/>
        <rFont val="Arial"/>
        <family val="2"/>
      </rPr>
      <t xml:space="preserve">
</t>
    </r>
  </si>
  <si>
    <t>Hazardous sectorial waste produced per capita (kg per capita), by type of waste management operation</t>
  </si>
  <si>
    <t>12.5 Até 2030, reduzir substancialmente a produção de resíduos através da prevenção, redução, reciclagem e reutilização</t>
  </si>
  <si>
    <t>12.5.1 Taxa de reciclagem nacional, toneladas de material reciclado</t>
  </si>
  <si>
    <t>Proporção de resíduos urbanos preparados para reutilização e reciclagem</t>
  </si>
  <si>
    <t xml:space="preserve">Proportion of municipal waste prepared for reuse and recycling </t>
  </si>
  <si>
    <t>12.5.1 National recycling rate, tons of material recycled</t>
  </si>
  <si>
    <t xml:space="preserve">12.5 By 2030, substantially reduce waste generation through prevention, reduction, recycling and reuse </t>
  </si>
  <si>
    <t>12.6 Incentivar as empresas, especialmente as de grande dimensão e transnacionais, a adotar práticas sustentáveis e a integrar informação sobre sustentabilidade nos relatórios de atividade</t>
  </si>
  <si>
    <t xml:space="preserve">12.6.1 Número de empresas que publicam relatórios de sustentabilidade </t>
  </si>
  <si>
    <t>12.6.1 Number of companies publishing sustainability reports</t>
  </si>
  <si>
    <t xml:space="preserve">12.6 Encourage companies, especially large and transnational companies, to adopt sustainable practices and to integrate sustainability information into their reporting cycle </t>
  </si>
  <si>
    <t>12.7 Promover práticas de contratação pública sustentáveis, de acordo com as políticas e prioridades nacionais</t>
  </si>
  <si>
    <t>12.7.1 Grau de implementação de políticas de contratação pública e planos de ação sustentáveis</t>
  </si>
  <si>
    <t>Grau de implementação de políticas de contratação pública e planos de ação sustentáveis - Nível de implementação médio-alto</t>
  </si>
  <si>
    <t>Countries implementing sustainable public procurement policies and action plans - Medium-high level of implementation</t>
  </si>
  <si>
    <t>12.7.1  Degree of sustainable public procurement policies and action plan implementation</t>
  </si>
  <si>
    <t xml:space="preserve">12.7 Promote public procurement practices that are sustainable, in accordance with national policies and priorities </t>
  </si>
  <si>
    <t>12.8 Até 2030, garantir que as pessoas, em todos os lugares, tenham informação relevante e consciencialização para o desenvolvimento sustentável e estilos de vida em harmonia com a natureza</t>
  </si>
  <si>
    <t>12.8.1 Grau com que a (i) educação para a cidadania global e a (ii) educação para o desenvolvimento sustentável são disseminados em: (a) políticas educativas nacionais, (b) programas educativos, (c) formação de professores e (d) avaliação de estudantes</t>
  </si>
  <si>
    <t>12.8.1 Extent to which (i) global citizenship education and (ii) education for sustainable development are mainstreamed in (a) national education policies; (b) curricula; (c) teacher education; and (d) student assessment</t>
  </si>
  <si>
    <t xml:space="preserve">12.8 By 2030, ensure that people everywhere have the relevant information and awareness for sustainable development and lifestyles in harmony with nature </t>
  </si>
  <si>
    <t>12.a Apoiar países em desenvolvimento a fortalecer as suas capacidades científicas e tecnológicas para avançar no sentido de padrões mais sustentáveis de produção e consumo</t>
  </si>
  <si>
    <t xml:space="preserve">12.a Support developing countries to strengthen their scientific and technological capacity to move towards more sustainable patterns of consumption and production </t>
  </si>
  <si>
    <t>12.b Desenvolver e implementar ferramentas para monitorizar os impactos do desenvolvimento sustentável para o turismo sustentável, que cria emprego, promove a cultura e os produtos locais</t>
  </si>
  <si>
    <t>12.b.1 Implementação de ferramentas estandardizadas de contabilidade para monitorizar os aspetos económicos e ambientais da sustentabilidade do turismo</t>
  </si>
  <si>
    <t>Número de tabelas</t>
  </si>
  <si>
    <r>
      <t xml:space="preserve">N.º
</t>
    </r>
    <r>
      <rPr>
        <i/>
        <sz val="10"/>
        <color theme="1"/>
        <rFont val="Arial"/>
        <family val="2"/>
      </rPr>
      <t>No</t>
    </r>
  </si>
  <si>
    <t>Number of tables</t>
  </si>
  <si>
    <t>12.b.1 Implementation of standard accounting tools to monitor the economic and environmental aspects of tourism sustainability</t>
  </si>
  <si>
    <t xml:space="preserve">12.b Develop and implement tools to monitor sustainable development impacts for sustainable tourism that creates jobs and promotes local culture and products </t>
  </si>
  <si>
    <t>Tabelas do Sistema de Contas Económicas do Ambiente (SCEA)</t>
  </si>
  <si>
    <t>SEEA tables</t>
  </si>
  <si>
    <t>Tabelas da Conta Satélite do Turismo</t>
  </si>
  <si>
    <t>Tourism Satellite Account tables</t>
  </si>
  <si>
    <t>12.c Racionalizar subsídios ineficientes nos combustíveis fósseis, que encorajam o consumo exagerado, eliminando as distorções de mercado, de acordo com as circunstâncias nacionais, inclusive através da reestruturação fiscal e da eliminação gradual desses subsídios prejudiciais, caso existam, para refletir os seus impactos ambientais, tendo plenamente em conta as necessidades específicas e condições dos países em desenvolvimento e minimizando os possíveis impactos adversos sobre o seu desenvolvimento de uma forma que proteja os pobres e as comunidades afetadas</t>
  </si>
  <si>
    <t xml:space="preserve">12.c Rationalize inefficient fossil-fuel subsidies that encourage wasteful consumption by removing market distortions, in accordance with national circumstances, including by restructuring taxation and phasing out those harmful subsidies, where they exist, to reflect their environmental impacts, taking fully into account the specific needs and conditions of developing countries and minimizing the possible adverse impacts on their development in a manner that protects the poor and the affected communities </t>
  </si>
  <si>
    <r>
      <t xml:space="preserve">SCEA – Sistema de Contas Económicas do Ambiente (SEEA - </t>
    </r>
    <r>
      <rPr>
        <i/>
        <sz val="10"/>
        <color rgb="FF000000"/>
        <rFont val="Arial"/>
        <family val="2"/>
      </rPr>
      <t>System of Environmental-Economic Accounting)</t>
    </r>
  </si>
  <si>
    <t xml:space="preserve"> </t>
  </si>
  <si>
    <t xml:space="preserve">                        </t>
  </si>
  <si>
    <t xml:space="preserve">                                 </t>
  </si>
  <si>
    <t xml:space="preserve">                    </t>
  </si>
  <si>
    <t xml:space="preserve">                   </t>
  </si>
  <si>
    <t xml:space="preserve">                  </t>
  </si>
  <si>
    <t xml:space="preserve">                                   </t>
  </si>
  <si>
    <t>13.1 Reforçar a resiliência e a capacidade de adaptação a riscos relacionados com o clima e as catástrofes naturais em todos os países</t>
  </si>
  <si>
    <t xml:space="preserve">13.1.1 Number of deaths, missing persons and directly affected persons attributed to disasters per 100,000 population </t>
  </si>
  <si>
    <t xml:space="preserve">13.1 Strengthen resilience and adaptive capacity to climate-related hazards and natural disasters in all countries </t>
  </si>
  <si>
    <t>13.1.2 Número de países que adotaram e implementaram estratégias nacionais de redução de risco de desastres em linha com o Quadro de Sendai para a Redução de Risco de Catástrofes (RRC) 2015-2030</t>
  </si>
  <si>
    <t xml:space="preserve">13.1.2 Number of countries that adopt and implement national disaster risk reduction strategies in line with the Sendai Framework fpr Disaster Risk Reduction 2015-2030 </t>
  </si>
  <si>
    <t xml:space="preserve">13.1.3 Proporção de governos locais que adotam e implementam estratégias locais de redução de risco de catástrofes em linha com as estratégias nacionais de redução de risco de catástrofes </t>
  </si>
  <si>
    <t xml:space="preserve">13.1.3 Proportion of local governments that adopt and implement local disaster risk reduction strategies in line with national disaster risk reduction strategies </t>
  </si>
  <si>
    <t>13.2 Integrar medidas relacionadas com alterações climáticas nas políticas, estratégias e planos nacionais</t>
  </si>
  <si>
    <t>13.2.1 Number of countries with nationally determined contributions, long-term strategies, national adaptation plans, strategies as reported in adaptation communications and national communications</t>
  </si>
  <si>
    <t xml:space="preserve">13.2 Integrate climate change measures into national policies, strategies and planning </t>
  </si>
  <si>
    <t>13.2.2 Emissões totais de gases de efeito estufa por ano</t>
  </si>
  <si>
    <r>
      <t>Emissões totais de GEE, sem LULUCF, incluindo emissões indiretas de CO</t>
    </r>
    <r>
      <rPr>
        <vertAlign val="subscript"/>
        <sz val="10"/>
        <rFont val="Arial"/>
        <family val="2"/>
      </rPr>
      <t>2</t>
    </r>
  </si>
  <si>
    <r>
      <t>kt CO</t>
    </r>
    <r>
      <rPr>
        <vertAlign val="subscript"/>
        <sz val="10"/>
        <rFont val="Arial"/>
        <family val="2"/>
      </rPr>
      <t>2</t>
    </r>
    <r>
      <rPr>
        <sz val="10"/>
        <rFont val="Arial"/>
        <family val="2"/>
      </rPr>
      <t xml:space="preserve"> eq
</t>
    </r>
    <r>
      <rPr>
        <i/>
        <sz val="10"/>
        <rFont val="Arial"/>
        <family val="2"/>
      </rPr>
      <t>ktonnes CO</t>
    </r>
    <r>
      <rPr>
        <i/>
        <vertAlign val="subscript"/>
        <sz val="10"/>
        <rFont val="Arial"/>
        <family val="2"/>
      </rPr>
      <t>2</t>
    </r>
    <r>
      <rPr>
        <i/>
        <sz val="10"/>
        <rFont val="Arial"/>
        <family val="2"/>
      </rPr>
      <t xml:space="preserve"> eq </t>
    </r>
  </si>
  <si>
    <r>
      <t>GHG total emissions, without LULUCF, including indirect emissions of CO</t>
    </r>
    <r>
      <rPr>
        <i/>
        <vertAlign val="subscript"/>
        <sz val="10"/>
        <rFont val="Arial"/>
        <family val="2"/>
      </rPr>
      <t>2</t>
    </r>
  </si>
  <si>
    <t>13.2.2 Total greenhouse gas emissions per year</t>
  </si>
  <si>
    <r>
      <t>Emissões totais de GEE, com LULUCF, incluindo emissões indiretas de CO</t>
    </r>
    <r>
      <rPr>
        <vertAlign val="subscript"/>
        <sz val="10"/>
        <rFont val="Arial"/>
        <family val="2"/>
      </rPr>
      <t>2</t>
    </r>
  </si>
  <si>
    <r>
      <t>GHG total emissions, with LULUCF, including indirect emissions of CO</t>
    </r>
    <r>
      <rPr>
        <i/>
        <vertAlign val="subscript"/>
        <sz val="10"/>
        <rFont val="Arial"/>
        <family val="2"/>
      </rPr>
      <t>2</t>
    </r>
  </si>
  <si>
    <r>
      <t>Emissões totais de GEE, sem LULUCF, excluindo emissões indiretas de CO</t>
    </r>
    <r>
      <rPr>
        <vertAlign val="subscript"/>
        <sz val="8"/>
        <rFont val="Arial"/>
        <family val="2"/>
      </rPr>
      <t>2</t>
    </r>
  </si>
  <si>
    <r>
      <t>GHG total emissions, with LULUCF, excluding indirect emissions of CO</t>
    </r>
    <r>
      <rPr>
        <i/>
        <vertAlign val="subscript"/>
        <sz val="10"/>
        <rFont val="Arial"/>
        <family val="2"/>
      </rPr>
      <t>2</t>
    </r>
  </si>
  <si>
    <r>
      <t>Emissões totais de GEE, com LULUCF, excluindo emissões indiretas de CO</t>
    </r>
    <r>
      <rPr>
        <vertAlign val="subscript"/>
        <sz val="10"/>
        <rFont val="Arial"/>
        <family val="2"/>
      </rPr>
      <t>2</t>
    </r>
  </si>
  <si>
    <r>
      <t>GHG total emissions, without LULUCF, excluding indirect emissions of CO</t>
    </r>
    <r>
      <rPr>
        <i/>
        <vertAlign val="subscript"/>
        <sz val="10"/>
        <rFont val="Arial"/>
        <family val="2"/>
      </rPr>
      <t>2</t>
    </r>
    <r>
      <rPr>
        <i/>
        <sz val="10"/>
        <rFont val="Arial"/>
        <family val="2"/>
      </rPr>
      <t>, per capita</t>
    </r>
  </si>
  <si>
    <t>13.3 Melhorar a educação, aumentar a consciencialização e a capacidade humana e institucional sobre medidas de mitigação, adaptação, redução de impacto e alerta precoce no que respeita às alterações climáticas</t>
  </si>
  <si>
    <t>13.3.1 Grau com que a (i) educação para a cidadania global e a (ii) educação para o desenvolvimento sustentável são disseminados em: (a) políticas educativas nacionais, (b) programas educativos, (c) formação de professores e (d) avaliação de estudantes</t>
  </si>
  <si>
    <t>13.3.1 Extent to which (i) global citizenship education and (ii) education for sustainable development are mainstreamed in (a) national education policies; (b) curricula; (c) teacher education; and (d) student assessment</t>
  </si>
  <si>
    <t xml:space="preserve">13.3 Improve education, awareness-raising and human and institutional capacity on climate change mitigation, adaptation, impact reduction and early warning </t>
  </si>
  <si>
    <t>13.a Implementar o compromisso assumido pelos países desenvolvidos na Convenção-Quadro das Nações Unidas sobre Alterações Climáticas [UNFCCC, em inglês] de mobilizarem, em conjunto, 100 mil milhões de dólares por ano, a partir de 2020, a partir de variadas fontes, de forma a responder às necessidades dos países em desenvolvimento, no contexto das ações significativas de mitigação e implementação transparente; e operacionalizar o Fundo Verde para o Clima por meio da sua capitalização o mais cedo possível</t>
  </si>
  <si>
    <t>13.a.1 Montantes fornecidos e mobilizados em dólares dos Estados Unidos por ano em relação ao objetivo existente de mobilização coletiva do compromisso de $100 mil milhões até 2025</t>
  </si>
  <si>
    <t>Contribuição para o compromisso de 100 mil milhões de dólares em despesas relacionadas com o clima</t>
  </si>
  <si>
    <t>DG CLIMA, EIONET</t>
  </si>
  <si>
    <r>
      <t xml:space="preserve">Milhões €
</t>
    </r>
    <r>
      <rPr>
        <i/>
        <sz val="10"/>
        <color theme="1"/>
        <rFont val="Arial"/>
        <family val="2"/>
      </rPr>
      <t>€</t>
    </r>
    <r>
      <rPr>
        <sz val="10"/>
        <color theme="1"/>
        <rFont val="Arial"/>
        <family val="2"/>
      </rPr>
      <t xml:space="preserve"> </t>
    </r>
    <r>
      <rPr>
        <i/>
        <sz val="10"/>
        <color theme="1"/>
        <rFont val="Arial"/>
        <family val="2"/>
      </rPr>
      <t>million</t>
    </r>
  </si>
  <si>
    <t>Contribution to the international 100bn USD commitment on climate related expending</t>
  </si>
  <si>
    <t>13.a.1 Amounts provided and mobilized in United States dollars per year in relation to the continued existing collective mobilization goal of the $100 billion commitment through to 2025</t>
  </si>
  <si>
    <t xml:space="preserve">13.a Implement the commitment undertaken by developed-country parties to the United Nations Framework Convention on Climate Change to a goal of mobilizing jointly $100 billion annually by 2020 from all sources to address the needs of developing countries in the context of meaningful mitigation actions and transparency on implementation and fully operationalize the Green Climate Fund through its capitalization as soon as possible </t>
  </si>
  <si>
    <t>13.b Promover mecanismos para a criação de capacidades para o planeamento e gestão eficaz no que respeita às alterações climáticas, nos países menos desenvolvidos e pequenos Estados insulares em desenvolvimento, e que tenham um especial enfoque nas mulheres, jovens, comunidades locais e marginalizadas</t>
  </si>
  <si>
    <t>13.b.1 Number of least developed countries and small island developing States with nationally determined contributions, long-term strategies, national adaptation plans, strategies as reported in adaptation communications and national communications</t>
  </si>
  <si>
    <t>13.b Promote mechanisms for raising capacity for effective climate change-related planning and management in least developed countries and small island developing States, including focusing on women, youth and local and marginalized communities</t>
  </si>
  <si>
    <r>
      <t>CO</t>
    </r>
    <r>
      <rPr>
        <vertAlign val="subscript"/>
        <sz val="10"/>
        <color theme="1"/>
        <rFont val="Arial"/>
        <family val="2"/>
      </rPr>
      <t>2</t>
    </r>
    <r>
      <rPr>
        <sz val="10"/>
        <color theme="1"/>
        <rFont val="Arial"/>
        <family val="2"/>
      </rPr>
      <t xml:space="preserve"> – Dióxido de Carbono </t>
    </r>
    <r>
      <rPr>
        <i/>
        <sz val="10"/>
        <color theme="1"/>
        <rFont val="Arial"/>
        <family val="2"/>
      </rPr>
      <t>(Carbon Dioxide</t>
    </r>
    <r>
      <rPr>
        <sz val="10"/>
        <color theme="1"/>
        <rFont val="Arial"/>
        <family val="2"/>
      </rPr>
      <t>)</t>
    </r>
  </si>
  <si>
    <r>
      <t>DG CLIMA –</t>
    </r>
    <r>
      <rPr>
        <i/>
        <sz val="10"/>
        <color theme="1"/>
        <rFont val="Arial"/>
        <family val="2"/>
      </rPr>
      <t xml:space="preserve"> Directorate-General for Climate Action (European Commission) </t>
    </r>
  </si>
  <si>
    <r>
      <t xml:space="preserve">EIONET – </t>
    </r>
    <r>
      <rPr>
        <i/>
        <sz val="10"/>
        <color theme="1"/>
        <rFont val="Arial"/>
        <family val="2"/>
      </rPr>
      <t>European Environment Information and Observation Network</t>
    </r>
  </si>
  <si>
    <r>
      <t>GEE – Gases com Efeito de Estufa (</t>
    </r>
    <r>
      <rPr>
        <i/>
        <sz val="10"/>
        <rFont val="Arial"/>
        <family val="2"/>
      </rPr>
      <t>GHG – GreenHouse Gases)</t>
    </r>
  </si>
  <si>
    <r>
      <rPr>
        <sz val="10"/>
        <color rgb="FF000000"/>
        <rFont val="Arial"/>
        <family val="2"/>
      </rPr>
      <t xml:space="preserve">LULUCF – Alteração do Uso do Solo e Florestas </t>
    </r>
    <r>
      <rPr>
        <i/>
        <sz val="10"/>
        <color rgb="FF000000"/>
        <rFont val="Arial"/>
        <family val="2"/>
      </rPr>
      <t>(LULUCF – Land Use, Land-Use Change and Forestry</t>
    </r>
    <r>
      <rPr>
        <sz val="10"/>
        <color rgb="FF000000"/>
        <rFont val="Arial"/>
        <family val="2"/>
      </rPr>
      <t>)</t>
    </r>
  </si>
  <si>
    <t>14.1 Até 2025, prevenir e reduzir significativamente a poluição marítima de todos os tipos, especialmente a que advém de atividades terrestres, incluindo detritos marinhos e a poluição por nutrientes</t>
  </si>
  <si>
    <t>14.1.1 (a) Índice de eutrofização das águas costeiras e (b) índice de densidade de resíduos plásticos flutuantes</t>
  </si>
  <si>
    <t>14.1.1 (a) Index of coastal eutrophication; and (b) floating plastic debris density</t>
  </si>
  <si>
    <t xml:space="preserve">14.1 By 2025, prevent and significantly reduce marine pollution of all kinds, in particular from land-based activities, including marine debris and nutrient pollution </t>
  </si>
  <si>
    <t>14.2 Até 2020, gerir de forma sustentável e proteger os ecossistemas marinhos e costeiros para evitar impactos adversos significativos, inclusive através do reforço da sua capacidade de resiliência, e tomar medidas para a sua restauração, a fim de assegurar oceanos saudáveis e produtivos</t>
  </si>
  <si>
    <t>14.2.1 Número de países usando abordagens ecossistémicas na gestão de áreas marinhas</t>
  </si>
  <si>
    <t>14.2.1 Number of countries using ecosystem-based approaches to managing marine areas</t>
  </si>
  <si>
    <t xml:space="preserve">14.2 By 2020, sustainably manage and protect marine and coastal ecosystems to avoid significant adverse impacts, including by strengthening their resilience, and take action for their restoration in order to achieve healthy and productive oceans </t>
  </si>
  <si>
    <t>14.3 Minimizar e enfrentar os impactos da acidificação dos oceanos, inclusive através do reforço da cooperação científica em todos os níveis</t>
  </si>
  <si>
    <t>14.3.1  Acidificação do oceano (pH médio) medida num conjunto representativo de estações de amostragem</t>
  </si>
  <si>
    <t>14.3.1  Average marine acidity (pH) measured at agreed suite of representative sampling stations</t>
  </si>
  <si>
    <t xml:space="preserve">14.3 Minimize and address the impacts of ocean acidification, including through enhanced scientific cooperation at all levels </t>
  </si>
  <si>
    <t>14.4 Até 2020, regular, efetivamente, a extração de recursos, acabar com a sobrepesca e a pesca ilegal, não reportada e não regulamentada e as práticas de pesca destrutivas, e implementar planos de gestão com base científica, para restaurar populações de peixes no menor período de tempo possível, pelo menos para níveis que possam produzir rendimento máximo sustentável, como determinado pelas suas características biológicas</t>
  </si>
  <si>
    <r>
      <t>14.4.1 Percentagem de unidades populacionais de gestão pesqueira (</t>
    </r>
    <r>
      <rPr>
        <i/>
        <sz val="10"/>
        <rFont val="Arial"/>
        <family val="2"/>
      </rPr>
      <t>stocks</t>
    </r>
    <r>
      <rPr>
        <sz val="10"/>
        <rFont val="Arial"/>
        <family val="2"/>
      </rPr>
      <t>) dentro dos limites biológicos sustentáveis</t>
    </r>
  </si>
  <si>
    <r>
      <t>Proporção de unidades populacionais de gestão pesqueira (</t>
    </r>
    <r>
      <rPr>
        <i/>
        <sz val="10"/>
        <rFont val="Arial"/>
        <family val="2"/>
      </rPr>
      <t>stocks</t>
    </r>
    <r>
      <rPr>
        <sz val="10"/>
        <rFont val="Arial"/>
        <family val="2"/>
      </rPr>
      <t>) com Avaliação Analítica (Categoria 1 do ICES) exploradas em águas nacionais ao nível do Rendimento Máximo Sustentável (MSY)</t>
    </r>
  </si>
  <si>
    <r>
      <t xml:space="preserve">42,8
(3 em 7 </t>
    </r>
    <r>
      <rPr>
        <i/>
        <sz val="10"/>
        <rFont val="Arial"/>
        <family val="2"/>
      </rPr>
      <t>stocks</t>
    </r>
    <r>
      <rPr>
        <sz val="10"/>
        <rFont val="Arial"/>
        <family val="2"/>
      </rPr>
      <t>)</t>
    </r>
  </si>
  <si>
    <r>
      <t xml:space="preserve">66,6
(4 em 6 </t>
    </r>
    <r>
      <rPr>
        <i/>
        <sz val="10"/>
        <rFont val="Arial"/>
        <family val="2"/>
      </rPr>
      <t>stocks</t>
    </r>
    <r>
      <rPr>
        <sz val="10"/>
        <rFont val="Arial"/>
        <family val="2"/>
      </rPr>
      <t>)</t>
    </r>
  </si>
  <si>
    <r>
      <t xml:space="preserve">100,0
(5 em 5 </t>
    </r>
    <r>
      <rPr>
        <i/>
        <sz val="10"/>
        <rFont val="Arial"/>
        <family val="2"/>
      </rPr>
      <t>stocks</t>
    </r>
    <r>
      <rPr>
        <sz val="10"/>
        <rFont val="Arial"/>
        <family val="2"/>
      </rPr>
      <t>)</t>
    </r>
  </si>
  <si>
    <r>
      <t xml:space="preserve">100,0
(6 em 6 </t>
    </r>
    <r>
      <rPr>
        <i/>
        <sz val="10"/>
        <rFont val="Arial"/>
        <family val="2"/>
      </rPr>
      <t>stocks</t>
    </r>
    <r>
      <rPr>
        <sz val="10"/>
        <rFont val="Arial"/>
        <family val="2"/>
      </rPr>
      <t>)</t>
    </r>
  </si>
  <si>
    <r>
      <t xml:space="preserve">100,0
(7 em 7 </t>
    </r>
    <r>
      <rPr>
        <i/>
        <sz val="10"/>
        <color rgb="FF000000"/>
        <rFont val="Arial"/>
        <family val="2"/>
      </rPr>
      <t>stocks</t>
    </r>
    <r>
      <rPr>
        <sz val="10"/>
        <color rgb="FF000000"/>
        <rFont val="Arial"/>
        <family val="2"/>
      </rPr>
      <t>)</t>
    </r>
  </si>
  <si>
    <r>
      <t xml:space="preserve">85,7
(6 em 7 </t>
    </r>
    <r>
      <rPr>
        <i/>
        <sz val="10"/>
        <color rgb="FF000000"/>
        <rFont val="Arial"/>
        <family val="2"/>
      </rPr>
      <t>stocks</t>
    </r>
    <r>
      <rPr>
        <sz val="10"/>
        <color rgb="FF000000"/>
        <rFont val="Arial"/>
        <family val="2"/>
      </rPr>
      <t>)</t>
    </r>
  </si>
  <si>
    <t xml:space="preserve">Proportion of fish stocks with analytical assessment of stocks (category 1 of ICES) managed in national waters at the Maximum Sustainable Yied (MSY) </t>
  </si>
  <si>
    <t xml:space="preserve">14.4.1 Proportion of fish stocks within biologically sustainable levels </t>
  </si>
  <si>
    <t xml:space="preserve">14.4 By 2020, effectively regulate harvesting and end overfishing, illegal, unreported and unregulated fishing and destructive fishing practices and implement science-based management plans, in order to restore fish stocks in the shortest time feasible, at least to levels that can produce maximum sustainable yield as determined by their biological characteristics </t>
  </si>
  <si>
    <r>
      <t>Proporção de unidades populacionais de gestão pesqueira (</t>
    </r>
    <r>
      <rPr>
        <i/>
        <sz val="10"/>
        <rFont val="Arial"/>
        <family val="2"/>
      </rPr>
      <t>stocks</t>
    </r>
    <r>
      <rPr>
        <sz val="10"/>
        <rFont val="Arial"/>
        <family val="2"/>
      </rPr>
      <t>) geridas segundo uma abordagem precaucional (Categoria 3 do ICES) e exploradas em águas nacionais ao nível de uma aproximação (</t>
    </r>
    <r>
      <rPr>
        <i/>
        <sz val="10"/>
        <rFont val="Arial"/>
        <family val="2"/>
      </rPr>
      <t>proxy</t>
    </r>
    <r>
      <rPr>
        <sz val="10"/>
        <rFont val="Arial"/>
        <family val="2"/>
      </rPr>
      <t>) do Rendimento Máximo Sustentável (MSY)</t>
    </r>
  </si>
  <si>
    <t>Continente
 + 
Região Autónoma dos Açores</t>
  </si>
  <si>
    <r>
      <t xml:space="preserve">66,6
(4 em 6 </t>
    </r>
    <r>
      <rPr>
        <i/>
        <sz val="10"/>
        <color rgb="FF000000"/>
        <rFont val="Arial"/>
        <family val="2"/>
      </rPr>
      <t>stocks</t>
    </r>
    <r>
      <rPr>
        <sz val="10"/>
        <color rgb="FF000000"/>
        <rFont val="Arial"/>
        <family val="2"/>
      </rPr>
      <t>)</t>
    </r>
  </si>
  <si>
    <r>
      <t xml:space="preserve">60,0
(3 em 5 </t>
    </r>
    <r>
      <rPr>
        <i/>
        <sz val="10"/>
        <color rgb="FF000000"/>
        <rFont val="Arial"/>
        <family val="2"/>
      </rPr>
      <t>stock</t>
    </r>
    <r>
      <rPr>
        <sz val="10"/>
        <color rgb="FF000000"/>
        <rFont val="Arial"/>
        <family val="2"/>
      </rPr>
      <t>)</t>
    </r>
  </si>
  <si>
    <t>66,6
(4 em 6 stocks)</t>
  </si>
  <si>
    <r>
      <t xml:space="preserve">71,4
(5 em 7 </t>
    </r>
    <r>
      <rPr>
        <i/>
        <sz val="10"/>
        <color rgb="FF000000"/>
        <rFont val="Arial"/>
        <family val="2"/>
      </rPr>
      <t>stocks</t>
    </r>
    <r>
      <rPr>
        <sz val="10"/>
        <color rgb="FF000000"/>
        <rFont val="Arial"/>
        <family val="2"/>
      </rPr>
      <t>)</t>
    </r>
  </si>
  <si>
    <r>
      <t xml:space="preserve">50,0
(3 em 6 </t>
    </r>
    <r>
      <rPr>
        <i/>
        <sz val="10"/>
        <color rgb="FF000000"/>
        <rFont val="Arial"/>
        <family val="2"/>
      </rPr>
      <t>stocks</t>
    </r>
    <r>
      <rPr>
        <sz val="10"/>
        <color rgb="FF000000"/>
        <rFont val="Arial"/>
        <family val="2"/>
      </rPr>
      <t>)</t>
    </r>
  </si>
  <si>
    <r>
      <t xml:space="preserve">40,0
(2 em 5 </t>
    </r>
    <r>
      <rPr>
        <i/>
        <sz val="10"/>
        <color rgb="FF000000"/>
        <rFont val="Arial"/>
        <family val="2"/>
      </rPr>
      <t>stocks</t>
    </r>
    <r>
      <rPr>
        <sz val="10"/>
        <color rgb="FF000000"/>
        <rFont val="Arial"/>
        <family val="2"/>
      </rPr>
      <t>)</t>
    </r>
  </si>
  <si>
    <t>Proportion of fish stocks with precautionary assessment of stocks (category 3 of ICES) and exploited in national waters at the level of a proxy to the Maximum Sustainable Yield (MSY)</t>
  </si>
  <si>
    <r>
      <t>Proporção de unidades populacionais de gestão pesqueira (</t>
    </r>
    <r>
      <rPr>
        <i/>
        <sz val="10"/>
        <rFont val="Arial"/>
        <family val="2"/>
      </rPr>
      <t>stocks</t>
    </r>
    <r>
      <rPr>
        <sz val="10"/>
        <rFont val="Arial"/>
        <family val="2"/>
      </rPr>
      <t>) com avaliação numérica estritamente nacional e exploradas ao nível de uma aproximação (</t>
    </r>
    <r>
      <rPr>
        <i/>
        <sz val="10"/>
        <rFont val="Arial"/>
        <family val="2"/>
      </rPr>
      <t>proxy)</t>
    </r>
    <r>
      <rPr>
        <sz val="10"/>
        <rFont val="Arial"/>
        <family val="2"/>
      </rPr>
      <t xml:space="preserve"> do Rendimento Máximo Sustentável (MSY)</t>
    </r>
  </si>
  <si>
    <r>
      <t xml:space="preserve">50,0
(2 em 4 </t>
    </r>
    <r>
      <rPr>
        <i/>
        <sz val="10"/>
        <rFont val="Arial"/>
        <family val="2"/>
      </rPr>
      <t>stocks</t>
    </r>
    <r>
      <rPr>
        <sz val="10"/>
        <rFont val="Arial"/>
        <family val="2"/>
      </rPr>
      <t>)</t>
    </r>
  </si>
  <si>
    <r>
      <t xml:space="preserve">100,0
(1 em 1 </t>
    </r>
    <r>
      <rPr>
        <i/>
        <sz val="10"/>
        <color rgb="FF000000"/>
        <rFont val="Arial"/>
        <family val="2"/>
      </rPr>
      <t>stock</t>
    </r>
    <r>
      <rPr>
        <sz val="10"/>
        <color rgb="FF000000"/>
        <rFont val="Arial"/>
        <family val="2"/>
      </rPr>
      <t>)</t>
    </r>
  </si>
  <si>
    <r>
      <t xml:space="preserve">50,0
(1 em 2 </t>
    </r>
    <r>
      <rPr>
        <i/>
        <sz val="10"/>
        <color rgb="FF000000"/>
        <rFont val="Arial"/>
        <family val="2"/>
      </rPr>
      <t>stocks</t>
    </r>
    <r>
      <rPr>
        <sz val="10"/>
        <color rgb="FF000000"/>
        <rFont val="Arial"/>
        <family val="2"/>
      </rPr>
      <t>)</t>
    </r>
  </si>
  <si>
    <t>Proportion of fish stocks with national level numerical evaluation and exploited at the level of a proxy to the Maximum Sustainable Yield (MSY)</t>
  </si>
  <si>
    <t>14.5 Até 2020, conservar pelo menos 10% das zonas costeiras e marinhas, de acordo com a legislação nacional e internacional, e com base na melhor informação científica disponível</t>
  </si>
  <si>
    <t>14.5.1 Cobertura de áreas marinhas protegidas relativamente às áreas marinhas</t>
  </si>
  <si>
    <t>Proporção de áreas marinhas protegidas relativamente à área marítima sob jurisdição nacional</t>
  </si>
  <si>
    <t>Coverage of marine protected areas in relation to the Portuguese maritime area</t>
  </si>
  <si>
    <t xml:space="preserve">14.5.1 Coverage of protected areas in relation to marine areas </t>
  </si>
  <si>
    <t xml:space="preserve">14.5 By 2020, conserve at least 10 per cent of coastal and marine areas, consistent with national and international law and based on the best available scientific information </t>
  </si>
  <si>
    <t>14.6 Até 2020, proibir certas formas de subsídios à pesca, que contribuem para a sobrecapacidade e a sobrepesca, e eliminar os subsídios que contribuam para a pesca ilegal, não reportada e não regulamentada, e abster-se de introduzir novos subsídios desse tipo, reconhecendo que o tratamento especial e diferenciado adequado e eficaz para os países em desenvolvimento e os países menos desenvolvidos deve ser parte integrante da negociação sobre subsídios à pesca da Organização Mundial do Comércio</t>
  </si>
  <si>
    <t>14.6.1 Grau de implementação de instrumentos internacionais destinados ao combate da pesca ilegal, não declarada e não regulamentada</t>
  </si>
  <si>
    <t>Progresso dos países no grau de implementação de instrumentos internacionais destinados ao combate da pesca ilegal, não declarada e não regulamentada (nível de implementação: 1 mais baixo a 5 mais alto)</t>
  </si>
  <si>
    <t>-</t>
  </si>
  <si>
    <t>Progress by countries in the degree of implementation of international instruments aiming to combat illegal, unreported and unregulated fishing (level of implementation: 1 lowest to 5 highest)</t>
  </si>
  <si>
    <t>14.6.1 Degree of implementation of international instruments aiming to combat illegal, unreported and unregulated fishing</t>
  </si>
  <si>
    <t xml:space="preserve">14.6 By 2020, prohibit certain forms of fisheries subsidies which contribute to overcapacity and overfishing, eliminate subsidies that contribute to illegal, unreported and unregulated fishing and refrain from introducing new such subsidies, recognizing that appropriate and effective special and differential treatment for developing and least developed countries should be an integral part of the World Trade Organization fisheries subsidies negotiation </t>
  </si>
  <si>
    <t>14.7 Até 2030, aumentar os benefícios económicos para os pequenos Estados insulares em desenvolvimento e os países menos desenvolvidos, a partir do uso sustentável dos recursos marinhos, inclusive através de uma gestão sustentável da pesca, aquicultura e turismo</t>
  </si>
  <si>
    <t>14.7.1  Percentagem do PIB atribuída à pesca sustentável nos pequenos Estados insulares em desenvolvimento, nos países menos desenvolvidos e em todos os países</t>
  </si>
  <si>
    <t>14.7.1 Sustainable fisheries as a proportion of GDP in small island developing States, least developed countries and all countries</t>
  </si>
  <si>
    <t xml:space="preserve">14.7 By 2030, increase the economic benefits to Small Island developing States and least developed countries from the sustainable use of marine resources, including through sustainable management of fisheries, aquaculture and tourism </t>
  </si>
  <si>
    <t>14.a Aumentar o conhecimento científico, desenvolver capacidades de investigação e transferir tecnologia marinha, tendo em conta os critérios e orientações sobre a Transferência de Tecnologia Marinha da Comissão Oceanográfica Intergovernamental, a fim de melhorar a saúde dos oceanos e aumentar a contribuição da biodiversidade marinha para o desenvolvimento dos países em desenvolvimento, em particular os pequenos Estados insulares em desenvolvimento e os países menos desenvolvidos</t>
  </si>
  <si>
    <t>14.a.1  Percentagem do orçamento total para a investigação atribuída à área da tecnologia marinha</t>
  </si>
  <si>
    <t xml:space="preserve">Proporção do investimento em serviços de I&amp;D científico em tecnologia marinha, no total de investimento em produtos de propriedade intelectual </t>
  </si>
  <si>
    <t>Proportion of R&amp;D services investment in marine technology on the total investment in intellectual property products</t>
  </si>
  <si>
    <t>14.a.1  Proportion of total research budget allocated to research in the field of marine technology</t>
  </si>
  <si>
    <t xml:space="preserve">14.a Increase scientific knowledge, develop research capacity and transfer marine technology, taking into account the Intergovernmental Oceanographic Commission Criteria and Guidelines on the Transfer of Marine Technology, in order to improve ocean health and to enhance the contribution of marine biodiversity to the development of developing countries, in particular small island developing States and least developed countries </t>
  </si>
  <si>
    <t>14.b Proporcionar o acesso dos pescadores artesanais de pequena escala aos recursos marinhos e mercados</t>
  </si>
  <si>
    <t>14.b.1 Grau de aplicação de um enquadramento legal/regulamentar/político/institucional que reconhece e protege o direito de acesso da pequena pesca</t>
  </si>
  <si>
    <t>Grau de aplicação de um enquadramento legal/regulamentar/político/institucional que reconhece e protege o direito de acesso da pequena pesca (nível de implementação: 1 mais baixo a 5 mais alto)</t>
  </si>
  <si>
    <t>Degree of application of a legal/regulatory/policy/institutional framework which recognizes and protects access rights for small-scale fisheries (level of implementation: 1 lowest to 5 highest) </t>
  </si>
  <si>
    <t>14.b.1 Degree of application of a legal/regulatory/policy/institutional framework which recognizes and protects access rights for small‐scale fisheries</t>
  </si>
  <si>
    <t xml:space="preserve">14.b Provide access for small-scale artisanal fishers to marine resources and markets </t>
  </si>
  <si>
    <t>14.c Assegurar a conservação e o uso sustentável dos oceanos e seus recursos pela implementação do direito internacional, como refletido na UNCLOS [Convenção das Nações Unidas sobre o Direito do Mar], que determina o enquadramento legal para a conservação e utilização sustentável dos oceanos e dos seus recursos, conforme registado no parágrafo 158 do “Futuro Que Queremos”</t>
  </si>
  <si>
    <t>14.c.1 Número de países que fizeram progressos na ratificação, aceitação e implementação, através de enquadramentos legais, de políticas institucionais, de instrumentos relacionados com o oceano que implementam o direito internacional, tal como refletido na Convenção das Nações Unidas sobre o Direito do Mar, para a conservação e utilização sustentável dos oceanos e dos seus recursos</t>
  </si>
  <si>
    <t>14.c.1 Number of countries making progress in ratifying, accepting and implementing through legal, policy and institutional frameworks, ocean-related instruments that implement international law, as reflected in the United Nation Convention on the Law of the Sea, for the conservation and sustainable use of the oceans and their resources</t>
  </si>
  <si>
    <t xml:space="preserve">14.c Enhance the conservation and sustainable use of oceans and their resources by implementing international law as reflected in United Nations Convention on the Law of the Sea, which provides the legal framework for the conservation and sustainable use of oceans and their resources, as recalled in paragraph 158 of "The future we want" </t>
  </si>
  <si>
    <r>
      <t>DGRM – Direção-Geral de Recursos Naturais, Segurança e Serviços Marítimos</t>
    </r>
    <r>
      <rPr>
        <i/>
        <sz val="10"/>
        <color theme="1"/>
        <rFont val="Arial"/>
        <family val="2"/>
      </rPr>
      <t xml:space="preserve"> (Directorate-General for Natural Resources, Maritime Safety and Services)</t>
    </r>
  </si>
  <si>
    <r>
      <t>ICES – Conselho Internacional para a Exploração do Mar (</t>
    </r>
    <r>
      <rPr>
        <i/>
        <sz val="10"/>
        <color theme="1"/>
        <rFont val="Arial"/>
        <family val="2"/>
      </rPr>
      <t>International Council for the Exploration of the Sea)</t>
    </r>
  </si>
  <si>
    <r>
      <t>ICNF – Instituto da Conservação da Natureza e das Florestas (</t>
    </r>
    <r>
      <rPr>
        <i/>
        <sz val="10"/>
        <color theme="1"/>
        <rFont val="Arial"/>
        <family val="2"/>
      </rPr>
      <t xml:space="preserve">Institute for Nature Conservation and Forests)
</t>
    </r>
  </si>
  <si>
    <r>
      <t>IPMA – Instituto Português do Mar e da Atmosfera (</t>
    </r>
    <r>
      <rPr>
        <i/>
        <sz val="10"/>
        <color theme="1"/>
        <rFont val="Arial"/>
        <family val="2"/>
      </rPr>
      <t>Portuguese Institute for Sea and Atmosphere)</t>
    </r>
  </si>
  <si>
    <r>
      <t>MSY – Rendimento Máximo Sustentável (</t>
    </r>
    <r>
      <rPr>
        <i/>
        <sz val="10"/>
        <color rgb="FF000000"/>
        <rFont val="Arial"/>
        <family val="2"/>
      </rPr>
      <t>MSY - Maximum Sustainable Yield)</t>
    </r>
  </si>
  <si>
    <r>
      <t>RAM – Região Autónoma da Madeira (</t>
    </r>
    <r>
      <rPr>
        <i/>
        <sz val="10"/>
        <color theme="1"/>
        <rFont val="Arial"/>
        <family val="2"/>
      </rPr>
      <t>Autonomous Region of Madeira</t>
    </r>
    <r>
      <rPr>
        <sz val="10"/>
        <color theme="1"/>
        <rFont val="Arial"/>
        <family val="2"/>
      </rPr>
      <t>)</t>
    </r>
  </si>
  <si>
    <t>15.1 Até 2020, assegurar a conservação, recuperação e uso sustentável de ecossistemas terrestres e de água doce interior e os seus serviços, em especial florestas, zonas húmidas, montanhas e terras áridas, em conformidade com as obrigações decorrentes dos acordos internacionais</t>
  </si>
  <si>
    <t>15.1.1 Proporção do território que é área florestal</t>
  </si>
  <si>
    <t>Proporção da superfície florestal</t>
  </si>
  <si>
    <t>Proportion of forest area</t>
  </si>
  <si>
    <t>15.1.1 Forest area as a proportion of total land area</t>
  </si>
  <si>
    <t>15.1.2 Proporção de sítios importantes para a biodiversidade terrestre e de água doce cobertos por áreas protegidas, por tipo de ecossistema</t>
  </si>
  <si>
    <t>Proporção de superfície das áreas classificadas</t>
  </si>
  <si>
    <t>(*)</t>
  </si>
  <si>
    <t>Proportion of classified areas</t>
  </si>
  <si>
    <t xml:space="preserve">15.1.2 Proportion of important sites for terrestrial and freshwater biodiversity that are covered by protected areas, by ecosystem type </t>
  </si>
  <si>
    <t>15.2 Até 2020, promover a implementação da gestão sustentável de todos os tipos de florestas, travar a deflorestação, restaurar florestas degradadas e aumentar substancialmente os esforços de florestação e reflorestação, a nível global</t>
  </si>
  <si>
    <t xml:space="preserve">15.2.1 Progressos para a gestão florestal sustentável </t>
  </si>
  <si>
    <t>Biomassa acima do solo na floresta</t>
  </si>
  <si>
    <r>
      <t xml:space="preserve">t por hectare
</t>
    </r>
    <r>
      <rPr>
        <i/>
        <sz val="10"/>
        <color theme="1"/>
        <rFont val="Arial"/>
        <family val="2"/>
      </rPr>
      <t>tonnes per hectare</t>
    </r>
  </si>
  <si>
    <t>Above-ground biomass in forest</t>
  </si>
  <si>
    <t>15.2.1 Progress towards sustainable forest management</t>
  </si>
  <si>
    <t xml:space="preserve">15.2 By 2020, promote the implementation of sustainable management of all types of forests, halt deforestation, restore degraded forests and substantially increase afforestation and reforestation globally </t>
  </si>
  <si>
    <t>Taxa de variação anual da área florestal</t>
  </si>
  <si>
    <t>(a)</t>
  </si>
  <si>
    <t>Annual forest area change rate</t>
  </si>
  <si>
    <t>Proporção da área florestal com plano de gestão de longo prazo</t>
  </si>
  <si>
    <t>Proportion of forest area with a long-term management plan</t>
  </si>
  <si>
    <t>Proporção da área florestal dentro de áreas protegidas legalmente estabelecidas</t>
  </si>
  <si>
    <t>Proportion of forest area within legally established protected areas</t>
  </si>
  <si>
    <t>15.3 Até 2030, combater a desertificação, restaurar a terra e o solo degradados, incluindo terrenos afetados pela desertificação, secas e inundações, e lutar para alcançar um mundo neutro em termos de degradação do solo</t>
  </si>
  <si>
    <t>15.3.1 Proporção do território com solos degradados</t>
  </si>
  <si>
    <t xml:space="preserve"> (d)</t>
  </si>
  <si>
    <t xml:space="preserve"> (e)</t>
  </si>
  <si>
    <t>15.3.1  Proportion of land that is degraded over total land area</t>
  </si>
  <si>
    <t xml:space="preserve">15.3 By 2030, combat desertification, restore degraded land and soil, including land affected by desertification, drought and floods, and strive to achieve a land degradation-neutral world </t>
  </si>
  <si>
    <t>15.4 Até 2030, assegurar a conservação dos ecossistemas de montanha, incluindo a sua biodiversidade, para melhorar a sua capacidade de proporcionar benefícios que são essenciais para o desenvolvimento sustentável</t>
  </si>
  <si>
    <t>15.4.1  Sítios importantes para a biodiversidade de montanha cobertos por áreas protegidas</t>
  </si>
  <si>
    <t>15.4.1 Coverage by protected areas of important sites for mountain biodiversity</t>
  </si>
  <si>
    <t xml:space="preserve">15.4 By 2030, ensure the conservation of mountain ecosystems, including their biodiversity, in order to enhance their capacity to provide benefits that are essential for sustainable development </t>
  </si>
  <si>
    <t xml:space="preserve">15.4.2 Índice do coberto vegetal nas regiões de montanha </t>
  </si>
  <si>
    <t>Grau de coberto vegetal por classes de montanha</t>
  </si>
  <si>
    <t>Mountain Green Cover Index</t>
  </si>
  <si>
    <t>15.4.2  Mountain Green Cover Index</t>
  </si>
  <si>
    <t>15.5 Tomar medidas urgentes e significativas para reduzir a degradação de habitats naturais, travar a perda de biodiversidade e, até 2020, proteger e evitar a extinção de espécies ameaçadas</t>
  </si>
  <si>
    <t>15.5.1 Índice das listas vermelhas</t>
  </si>
  <si>
    <t xml:space="preserve">15.5.1 Red List Index </t>
  </si>
  <si>
    <t xml:space="preserve">15.5 Take urgent and significant action to reduce the degradation of natural habitats, halt the loss of biodiversity and, by 2020, protect and prevent the extinction of threatened species </t>
  </si>
  <si>
    <t>15.6 Garantir uma repartição justa e equitativa dos benefícios derivados da utilização dos recursos genéticos e promover o acesso adequado aos recursos genéticos</t>
  </si>
  <si>
    <t>15.6.1 Número de países que adotaram quadros legislativos, administrativos e políticos para assegurar a partilha justa e equitativa de benefícios</t>
  </si>
  <si>
    <r>
      <t xml:space="preserve">1 = sim;
0 = não
</t>
    </r>
    <r>
      <rPr>
        <i/>
        <sz val="10"/>
        <color theme="1"/>
        <rFont val="Arial"/>
        <family val="2"/>
      </rPr>
      <t>1 = yes; 
0 = no</t>
    </r>
  </si>
  <si>
    <t>Countries that are contracting Parties to the International Treaty on Plant Genetic Resources for Food and Agriculture (PGRFA) (1 = YES; 0 = NO)</t>
  </si>
  <si>
    <t>15.6.1 Number of countries that have adopted legislative, administrative and policy frameworks to ensure fair and equitable sharing of benefits</t>
  </si>
  <si>
    <t xml:space="preserve">15.6 Promote fair and equitable sharing of the benefits arising from the utilization of genetic resources and promote appropriate access to such resources, as internationally agreed </t>
  </si>
  <si>
    <t>Países que são partes no Protocolo de Nagoia (1 = sim; 0 = não)</t>
  </si>
  <si>
    <t>Countries that are parties to the Nagoya Protocol (1 = YES; 0 = NO)</t>
  </si>
  <si>
    <t>Countries that have legislative, administrative and policy framework or measures reported through the Online Reporting System on Compliance of the International Treaty on Plant Genetic Resources for Food and Agriculture (PGRFA) (1 = YES; 0 = NO)</t>
  </si>
  <si>
    <t>Países que possuem ferramentas ou medidas legislativas, administrativas e políticas reportadas à Câmara de Compensação de acesso e partilha dos benefícios (1 = sim; 0 = não)</t>
  </si>
  <si>
    <t>Countries that have legislative, administrative and policy framework or measures reported to the Access and Benefit-Sharing Clearing-House (1 = YES; 0 = NO)</t>
  </si>
  <si>
    <t>Número total reportado de acordos-tipo de transferência de material (SMTAs) que transferem recursos genéticos vegetais para alimentação e agricultura para o país</t>
  </si>
  <si>
    <r>
      <rPr>
        <sz val="10"/>
        <color rgb="FF000000"/>
        <rFont val="Arial"/>
        <family val="2"/>
      </rPr>
      <t xml:space="preserve">N.º
</t>
    </r>
    <r>
      <rPr>
        <i/>
        <sz val="10"/>
        <color rgb="FF000000"/>
        <rFont val="Arial"/>
        <family val="2"/>
      </rPr>
      <t>No</t>
    </r>
  </si>
  <si>
    <t>Total reported number of Standard Material Transfer Agreements (SMTAs) transferring plant genetic resources for food and agriculture to the country (number)</t>
  </si>
  <si>
    <t xml:space="preserve">15.7.1 Proporção de espécimes selvagens comercializados que foi objeto de furtivismo ou traficada ilicitamente </t>
  </si>
  <si>
    <t xml:space="preserve">Apreensões de espécimes selvagens com origem ilegal ao abrigo da CITES </t>
  </si>
  <si>
    <t>N.º</t>
  </si>
  <si>
    <t xml:space="preserve">Mammals </t>
  </si>
  <si>
    <t>Wildlife specimens seizures of illegal origin supported under the CITES programme</t>
  </si>
  <si>
    <t xml:space="preserve">15.7.1 Proportion of traded wildlife that was poached or illicitly trafficked </t>
  </si>
  <si>
    <t xml:space="preserve">Aves </t>
  </si>
  <si>
    <t>Birds</t>
  </si>
  <si>
    <t>Répteis</t>
  </si>
  <si>
    <t>Reptiles</t>
  </si>
  <si>
    <t>Peixes</t>
  </si>
  <si>
    <t>Kg</t>
  </si>
  <si>
    <t>Fishes</t>
  </si>
  <si>
    <t xml:space="preserve">Corais </t>
  </si>
  <si>
    <t>Corals</t>
  </si>
  <si>
    <t>Moluscos</t>
  </si>
  <si>
    <t>Molluscs</t>
  </si>
  <si>
    <t xml:space="preserve">Plantas </t>
  </si>
  <si>
    <t>Plants</t>
  </si>
  <si>
    <t>15.7 Tomar medidas urgentes para acabar com a caça ilegal e o tráfico de espécies da flora e fauna protegidas e agir no que respeita tanto a procura quanto a oferta de produtos ilegais da vida selvagem</t>
  </si>
  <si>
    <t>Artrópodes</t>
  </si>
  <si>
    <t>Arthropods</t>
  </si>
  <si>
    <t xml:space="preserve">15.7 Take urgent action to end poaching and trafficking of protected species of flora and fauna and address both demand and supply of illegal wildlife products </t>
  </si>
  <si>
    <t>15.8 Até 2020, implementar medidas para evitar a introdução e reduzir significativamente o impacto de espécies exóticas invasoras nos ecossistemas terrestres e aquáticos, e controlar ou erradicar as espécies prioritárias</t>
  </si>
  <si>
    <t>15.8.1 Proporção de países que adotaram legislação nacional relevante e afetaram recursos adequados para a prevenção ou o controle de espécies exóticas invasoras</t>
  </si>
  <si>
    <t>Legislação, regulamentação, lei relacionada com a prevenção da introdução e gestão de espécies exóticas invasoras (1 = sim; 0 = não)</t>
  </si>
  <si>
    <t>Legislation, Regulation, Act related to the prevention of introduction and management of Invasive Alien Species (1 = YES, 0 = NO)</t>
  </si>
  <si>
    <t>15.8.1 Proportion of countries adopting relevant national legislation and adequately resourcing the prevention or control of invasive alien species</t>
  </si>
  <si>
    <t xml:space="preserve">15.8 By 2020, introduce measures to prevent the introduction and significantly reduce the impact of invasive alien species on land and water ecosystems and control or eradicate the priority species </t>
  </si>
  <si>
    <t xml:space="preserve">National Biodiversity Strategy and Action Plan (NBSAP) targets alignment to Aichi Biodiversity target 9 set out in the Strategic Plan for Biodiversity 2011-2020 </t>
  </si>
  <si>
    <t xml:space="preserve">Countries with an allocation from the national budget to manage the threat of invasive alien species </t>
  </si>
  <si>
    <t>15.9 Até 2020, integrar os valores dos ecossistemas e da biodiversidade no planeamento nacional e local, nos processos de desenvolvimento, nas estratégias de redução da pobreza e nos sistemas de contabilidade</t>
  </si>
  <si>
    <t>Países que estabeleceram metas nacionais de acordo com a Meta 2 de Biodiversidade de Aichi, do Plano Estratégico para a Biodiversidade 2011-2020, na sua estratégia e planos de ação nacionais para a biodiversidade (1 = sim; 0 = não)</t>
  </si>
  <si>
    <t>1 = sim;
0 = não
1 = yes; 
0 = no</t>
  </si>
  <si>
    <t>Countries that established national targets in accordance with Aichi Biodiversity Target 2 of the Strategic Plan for Biodiversity 2011-2020 in their National Biodiversity Strategy and Action Plans (1 = YES; 0 = NO)</t>
  </si>
  <si>
    <t>15.9.1 (a) Number of countries that have established national targets in accordance with or similar to Aichi Biodiversity Target 2 of the Strategic Plan for Biodiversity 2011-2020 in their national biodiversity strategy and action plans and the progress reported towards these targets; and (b) integration of biodiversity into national accounting and reporting systems, defined as implementation of the System of Environmental-Economic Accounting</t>
  </si>
  <si>
    <t xml:space="preserve">15.9 By 2020, integrate ecosystem and biodiversity values into national and local planning, development processes, poverty reduction strategies and accounts </t>
  </si>
  <si>
    <t>Países com valores de biodiversidade integrados nos sistemas nacionais de contas e relatórios, definidos como a implementação do Sistema de Contas Económicas do Ambiente (1 = sim; 0 = não)</t>
  </si>
  <si>
    <t>Countries with integrated biodiversity values into national accounting and reporting systems, defined as implementation of the System of Environmental-Economic Accounting  (1 = YES; 0 = NO)</t>
  </si>
  <si>
    <t>15.a Mobilizar e aumentar significativamente, a partir de todas as fontes, os recursos financeiros para a conservação e o uso sustentável da biodiversidade e dos ecossistemas</t>
  </si>
  <si>
    <t>15.a.1 (a) Ajuda pública ao desenvolvimento na conservação e uso sustentável da biodiversidade; e (b) receita gerada e financiamento mobilizado a partir de instrumentos económicos relevantes para a biodiversidade</t>
  </si>
  <si>
    <t>Total official development assistance biodiversity marker (gross disbursements)</t>
  </si>
  <si>
    <t>15.a.1 (a) Official development assistance on conservation and sustainable use of biodiversity, and (b) revenue generated and finance mobilised from biodiversity-relevant economic instruments</t>
  </si>
  <si>
    <t xml:space="preserve">15.a Mobilize and significantly increase financial resources from all sources to conserve and sustainably use biodiversity and ecosystems </t>
  </si>
  <si>
    <t>15.b Mobilizar recursos significativos, a partir de todas as fontes, e a todos os níveis, para financiar a gestão florestal sustentável e proporcionar incentivos adequados aos países em desenvolvimento para promover a gestão florestal sustentável, includindo a conservação e a reflorestação</t>
  </si>
  <si>
    <t>15.b.1 (a) Ajuda pública ao desenvolvimento na conservação e uso sustentável da biodiversidade; e (b) receita gerada e financiamento mobilizado a partir de instrumentos económicos relevantes para a biodiversidade</t>
  </si>
  <si>
    <t>15.b.1 (a) Official development assistance on conservation and sustainable use of biodiversity, and (b) revenue generated and finance mobilised from biodiversity-relevant economic instruments</t>
  </si>
  <si>
    <t xml:space="preserve">15.b Mobilize significant resources from all sources and at all levels to finance sustainable forest management and provide adequate incentives to developing countries to advance such management, including for conservation and reforestation </t>
  </si>
  <si>
    <t xml:space="preserve">Total APD para Comité de Ajuda ao Desenvolvimento (CAD) série 312 (silvicultura) (compromissos)  </t>
  </si>
  <si>
    <t xml:space="preserve">Total official development assistance for DAC series 312 (silviculture) (commitments)  </t>
  </si>
  <si>
    <t xml:space="preserve">15.c.1 Proporção de espécimes selvagens comercializados que foi objeto de furtivismo ou traficada ilicitamente </t>
  </si>
  <si>
    <t>15.c.1  Proportion of traded wildlife that was poached or illicitly trafficked</t>
  </si>
  <si>
    <t>15.c Reforçar o apoio global para os esforços de combate à caça ilegal e ao tráfico de espécies protegidas, inclusive através do aumento da capacidade das comunidades locais para encontrar outras oportunidades de subsistência sustentável</t>
  </si>
  <si>
    <t xml:space="preserve">15.c Enhance global support for efforts to combat poaching and trafficking of protected species, including by increasing the capacity of local communities to pursue sustainable livelihood opportunities </t>
  </si>
  <si>
    <r>
      <rPr>
        <sz val="10"/>
        <color rgb="FF000000"/>
        <rFont val="Arial"/>
        <family val="2"/>
      </rPr>
      <t>Po – Valor provisório (P</t>
    </r>
    <r>
      <rPr>
        <i/>
        <sz val="10"/>
        <color rgb="FF000000"/>
        <rFont val="Arial"/>
        <family val="2"/>
      </rPr>
      <t>rovisional value)</t>
    </r>
  </si>
  <si>
    <r>
      <rPr>
        <b/>
        <sz val="10"/>
        <color rgb="FF000000"/>
        <rFont val="Arial"/>
        <family val="2"/>
      </rPr>
      <t>Notas (</t>
    </r>
    <r>
      <rPr>
        <b/>
        <i/>
        <sz val="10"/>
        <color rgb="FF000000"/>
        <rFont val="Arial"/>
        <family val="2"/>
      </rPr>
      <t>Notes</t>
    </r>
    <r>
      <rPr>
        <b/>
        <sz val="10"/>
        <color rgb="FF000000"/>
        <rFont val="Arial"/>
        <family val="2"/>
      </rPr>
      <t>):</t>
    </r>
  </si>
  <si>
    <r>
      <t>(*) Instituto da Conservação da Natureza e das Florestas; Instituto das Florestas e Conservação da Natureza da Madeira; Secretaria Regional da Energia, Ambiente e Turismo dos Açores (</t>
    </r>
    <r>
      <rPr>
        <i/>
        <sz val="10"/>
        <color theme="1"/>
        <rFont val="Arial"/>
        <family val="2"/>
      </rPr>
      <t>Institute for Nature Conservation and Forests; Institute for Forests and Nature Conservation of Madeira; Regional Secretariat for Energy, Environment and Tourism of Azore</t>
    </r>
    <r>
      <rPr>
        <sz val="10"/>
        <color theme="1"/>
        <rFont val="Arial"/>
        <family val="2"/>
      </rPr>
      <t>s)</t>
    </r>
  </si>
  <si>
    <t>16.1 Reduzir significativamente todas as formas de violência e as taxas de mortalidade com ela relacionadas, em todos os lugares</t>
  </si>
  <si>
    <t>16.1.1 Número de vítimas de homicídio voluntário, por 100 000 habitantes, por sexo e grupo etário</t>
  </si>
  <si>
    <t>Crimes de homicídio voluntário consumado (a)</t>
  </si>
  <si>
    <r>
      <t xml:space="preserve">DGPJ
</t>
    </r>
    <r>
      <rPr>
        <i/>
        <sz val="10"/>
        <rFont val="Arial"/>
        <family val="2"/>
      </rPr>
      <t>Directorate General for Justice Policy</t>
    </r>
  </si>
  <si>
    <t>Crimes of voluntary manslaughter (a)</t>
  </si>
  <si>
    <t>16.1.1 Number of victims of intentional homicide per 100,000 population, by sex and age</t>
  </si>
  <si>
    <t xml:space="preserve">16.1 Significantly reduce all forms of violence and related death rates everywhere </t>
  </si>
  <si>
    <t>16.1.2 Óbitos relacionados com conflitos por 
100 000 habitantes, por sexo, grupo etário e causa</t>
  </si>
  <si>
    <t>16.1.2 Conflict-related deaths per 100,000 population, by sex, age and cause</t>
  </si>
  <si>
    <t>16.1.3 Proporção da população objeto de (a) violência física, (b) violência psicológica e (c) violência sexual nos últimos 12 meses</t>
  </si>
  <si>
    <t>Proporção de pessoas dos 18 aos 74 anos que sofreram violência física, psicológica ou sexual nos últimos 12 meses, por sexo</t>
  </si>
  <si>
    <t>Proportion of population aged 18 and 74 who have experienced physical, psychological or sexual violence in the previous 12 months, by sex</t>
  </si>
  <si>
    <t>16.1.3 Proportion of population subjected to (a) physical violence, (b) psychological violence and (c) sexual violence in the previous 12 months</t>
  </si>
  <si>
    <t>16.1.4 Proporção de população que se sente segura quando caminha sozinha na área onde vive depois de escurecer</t>
  </si>
  <si>
    <t>Proporção de pessoas que se sentem seguras quando passeiam sozinhas depois de escurecer</t>
  </si>
  <si>
    <r>
      <t xml:space="preserve">Inquérito Social Europeu
</t>
    </r>
    <r>
      <rPr>
        <i/>
        <sz val="10"/>
        <rFont val="Arial"/>
        <family val="2"/>
      </rPr>
      <t>European Social Survey</t>
    </r>
  </si>
  <si>
    <t>Proportion of persons that feel safe walking alone after dark</t>
  </si>
  <si>
    <t>16.1.4 Proportion of population that feel safe walking alone around the area they live after dark</t>
  </si>
  <si>
    <t>16.2.1 Proporção de crianças com idade entre 1 e 17 anos objeto de castigos físicos e/ou agressão psicológica por parte de cuidadores no último mês</t>
  </si>
  <si>
    <t>Proporção de pessoas dos 18 aos 74 anos que sofreram violência psicológica ou física, por parte do pai ou da mãe, na infância (até aos 15 anos) por sexo (b)</t>
  </si>
  <si>
    <t>Proportion of population aged 18 to 74 who have experienced  psychological or physical violence by the father or mother during childhood (up to the age of 15) by sex</t>
  </si>
  <si>
    <t xml:space="preserve">16.2.1 Proportion of children aged 1-17 years who experienced any physical punishment and/or psychological aggression by caregivers in the past month </t>
  </si>
  <si>
    <t>16.2.2 Número de vítimas de tráfico de seres humanos por 100 000 habitantes, por sexo, grupo etário e forma de exploração</t>
  </si>
  <si>
    <t>Crimes de tráfico de pessoas registados pelas autoridades policiais (c)</t>
  </si>
  <si>
    <t>Crimes of trafficking in human beings recorded by the police forces (c)</t>
  </si>
  <si>
    <t>16.2.2 Number of victims of human trafficking per 100,000 population, by sex, age and form of exploitation</t>
  </si>
  <si>
    <t>Oeste e Vale do Tejo</t>
  </si>
  <si>
    <t>Grande Lisboa</t>
  </si>
  <si>
    <t>Península de Setúbal</t>
  </si>
  <si>
    <t>16.2.3 Proporção de mulheres e homens jovens com idade entre 18 e 29 anos objeto de violência sexual à idade de 18 anos</t>
  </si>
  <si>
    <t>In an intimate context (by current or former partner)</t>
  </si>
  <si>
    <t>16.2.3 Proportion of young women and men aged 18‑29 years who experienced sexual violence by age 18</t>
  </si>
  <si>
    <t xml:space="preserve">Fora do contexto de intimidade (por outras/os que não parceiras/os) (d) </t>
  </si>
  <si>
    <t>Outside intimate context (non-partner violence) (d)</t>
  </si>
  <si>
    <t>Em contexto familiar (por agressores domésticos ou familiares) (e)</t>
  </si>
  <si>
    <t>In a family context (by a domestic perpetrator) (e)</t>
  </si>
  <si>
    <t xml:space="preserve">Assédio sexual no trabalho (f) </t>
  </si>
  <si>
    <t>Sexual harassment at work (f)</t>
  </si>
  <si>
    <t>16.3.1 Proporção de vítimas de violência nos últimos 12 meses que reportaram às autoridades competentes ou a outros organismos de resolução de conflitos oficialmente reconhecidos</t>
  </si>
  <si>
    <t>Proporção de pessoas dos 18 aos 74 anos que sofreram violência física, psicológica ou sexual nos últimos 12 meses e relataram essas situações de violência a uma autoridade/entidade oficial (serviços sociais ou de saúde/polícia/escola ou trabalho), por sexo</t>
  </si>
  <si>
    <t>Proportion of population aged 18 and 74 who have experienced  physical, psychological or sexual violence in the previous 12 months and reported to a competent authority/offcial body (support/health/social service or police or officials at work), by sex</t>
  </si>
  <si>
    <t>16.3.1  Proportion of victims of violence in the previous 12 months who reported their victimization to competent authorities or other officially recognized conflict resolution mechanisms</t>
  </si>
  <si>
    <t>16.3 Promover o Estado de Direito, ao nível nacional e internacional, e garantir a igualdade de acesso à justiça para todos</t>
  </si>
  <si>
    <t xml:space="preserve">16.3 Promote the rule of law at the national and international levels and ensure equal access to justice for all </t>
  </si>
  <si>
    <t>16.3.2 Proporção de reclusos em prisão preventiva no total de reclusos</t>
  </si>
  <si>
    <t>Proporção de reclusas/os preventivas/os existentes em 31 de dezembro nos estabelecimentos prisionais comuns (g)</t>
  </si>
  <si>
    <r>
      <t>Proportion of pre-trial detainees present at 31</t>
    </r>
    <r>
      <rPr>
        <i/>
        <vertAlign val="superscript"/>
        <sz val="10"/>
        <color rgb="FF000000"/>
        <rFont val="Arial"/>
        <family val="2"/>
      </rPr>
      <t xml:space="preserve">st </t>
    </r>
    <r>
      <rPr>
        <i/>
        <sz val="10"/>
        <color rgb="FF000000"/>
        <rFont val="Arial"/>
        <family val="2"/>
      </rPr>
      <t>December in general prison establishments (g)</t>
    </r>
  </si>
  <si>
    <t>16.3.2 Unsentenced detainees as proportion of overall prison population</t>
  </si>
  <si>
    <t>16.3.3 Proporção da população que experimentou uma disputa nos últimos dois anos e que recorreu a um mecanismo formal ou informal de resolução de disputas, por tipo de mecanismo</t>
  </si>
  <si>
    <t>16.3.3 Proportion of the population who have experienced a dispute in the past two years and who accessed a formal or informal dispute resolution mechanism, by type of mechanism</t>
  </si>
  <si>
    <t>16.4 Até 2030, reduzir significativamente os fluxos ilegais financeiros e de armas, reforçar a recuperação e devolução de recursos roubados e combater todas as formas de crime organizado</t>
  </si>
  <si>
    <t>16.4.1 Valor total de entradas e saídas de fluxos financeiros ilícitos (em dólares americanos correntes)</t>
  </si>
  <si>
    <t>16.4.1 Total value of inward and outward illicit financial flows (in current United States dollars)</t>
  </si>
  <si>
    <t xml:space="preserve">16.4 By 2030, significantly reduce illicit financial and arms flows, strengthen the recovery and return of stolen assets and combat all forms of organized crime </t>
  </si>
  <si>
    <t>16.4.2 Proporção de armas apreendidas, encontradas ou entregues, cuja origem ou contexto ilícito tenha sido detetado ou estabelecido por uma autoridade competente, em linha com instrumentos internacionais</t>
  </si>
  <si>
    <t>Armas de fogo apreendidas, entregues/recuperadas pelas autoridades policiais no âmbito de ações de prevenção e fiscalização</t>
  </si>
  <si>
    <t>Arms seized, delivered/recovered by police authorities within the scope of prevention and inspection actions</t>
  </si>
  <si>
    <t>16.4.2 Proportion of seized, found or surrendered arms whose illicit origin or context has been traced or established by a competent authority in line with international instruments</t>
  </si>
  <si>
    <t>Firearms seized</t>
  </si>
  <si>
    <t>Armas de fogo entregues/
recuperadas</t>
  </si>
  <si>
    <t>Firearms delivered/recovered</t>
  </si>
  <si>
    <t>16.5.1 Proporção de pessoas que tiveram pelo menos um contacto com um funcionário público e que pagaram um suborno ou a quem foi pedido um suborno por funcionários públicos, nos últimos 12 meses</t>
  </si>
  <si>
    <t>Índice de percepção da corrupção</t>
  </si>
  <si>
    <t>Transparency International</t>
  </si>
  <si>
    <t>Corruption Perceptions Index</t>
  </si>
  <si>
    <t>16.5.1 Proportion of persons who had at least one contact with a public official and who paid a bribe to a public official, or were asked for a bribe by those public officials, during the previous 12 months</t>
  </si>
  <si>
    <t>16.5.2 Proporção de empresas que tiveram pelo menos um contacto com um funcionário público e que pagaram um suborno ou a quem foi pedido um suborno por funcionários públicos, nos últimos 12 meses</t>
  </si>
  <si>
    <t xml:space="preserve">16.5.2 Proportion of businesses that had at least one contact with a public official and that paid a bribe to a public official, or were asked for a bribe by those public officials, during the previous 12 months </t>
  </si>
  <si>
    <t>16.6 Desenvolver instituições eficazes, responsáveis e transparentes, a todos os níveis</t>
  </si>
  <si>
    <t>16.6.1 Despesas públicas primárias como proporção do orçamento original aprovado, por setor (ou por códigos de orçamento ou similares)</t>
  </si>
  <si>
    <t>16.6.1 Primary government expenditures as a proportion of original approved budget, by sector (or by budget codes or similar)</t>
  </si>
  <si>
    <t xml:space="preserve">16.6.Develop effective, accountable and transparent institutions at all levels </t>
  </si>
  <si>
    <t xml:space="preserve">16.6.2 Proporção da população satisfeita com a última experiência com serviços públicos </t>
  </si>
  <si>
    <t>16.6.2 Proportion of population satisfied with their last experience of public services</t>
  </si>
  <si>
    <t>16.7.1 Proporções de cargos em instituições nacionais e locais, incluindo (a) órgãos legislativos; (b) serviço público; e (c) poder judiciário, face às distribuições nacionais, por sexo, grupo etário, pessoas com incapacidade e grupos populacionais</t>
  </si>
  <si>
    <t>Indivíduos eleitos para a assembleia da república, por sexo (h)</t>
  </si>
  <si>
    <t>Members of parliament, by sex (h)</t>
  </si>
  <si>
    <t>16.7.1 Proportions of positions in national and local institutions, including (a) the legislatures; (b) the public service; and (c) the judiciary, compared to national distributions, by sex, age, persons with disabilities and population groups</t>
  </si>
  <si>
    <t>16.7.2 Proporção da população que considera que os processos de tomada de decisão são inclusivos e adequados, por sexo, grupo etário, incapacidade e grupo populacional</t>
  </si>
  <si>
    <t>16.7.2 Proportion of population who believe decision-making is inclusive and responsive, by sex, age, disability and population group</t>
  </si>
  <si>
    <t>16.8 Ampliar e fortalecer a participação dos países em desenvolvimento nas instituições de governação global</t>
  </si>
  <si>
    <t>16.8.1 Proporção de membros e direito de voto dos países em desenvolvimento em organizações internacionais</t>
  </si>
  <si>
    <t>16.8.1 Proportion of members and voting rights of developing countries in international organizations</t>
  </si>
  <si>
    <t xml:space="preserve">16.8 Broaden and strengthen the participation of developing countries in the institutions of global governance </t>
  </si>
  <si>
    <t>16.9 Até 2030, fornecer identidade legal para todos, incluindo o registo de nascimento</t>
  </si>
  <si>
    <t>16.9.1 Proporção de crianças com menos de 5 anos com registo de nascimento numa autoridade de registo civil, por idade</t>
  </si>
  <si>
    <t>16.9.1 Proportion of children under 5 years of age whose births have been registered with a civil authority, by age</t>
  </si>
  <si>
    <t xml:space="preserve">16.9 By 2030, provide legal identity for all, including birth registration </t>
  </si>
  <si>
    <t>16.10 Assegurar o acesso público à informação e proteger as liberdades fundamentais, em conformidade com a legislação nacional e os acordos internacionais</t>
  </si>
  <si>
    <r>
      <t xml:space="preserve">16.10.1 Número de casos verificados de homicídio, rapto, desaparecimento forçado, detenção arbitrária e tortura de jornalistas, pessoal associado aos </t>
    </r>
    <r>
      <rPr>
        <i/>
        <sz val="10"/>
        <rFont val="Arial"/>
        <family val="2"/>
      </rPr>
      <t>media</t>
    </r>
    <r>
      <rPr>
        <sz val="10"/>
        <rFont val="Arial"/>
        <family val="2"/>
      </rPr>
      <t>, sindicalistas e defensores de direitos humanos nos últimos 12 meses</t>
    </r>
  </si>
  <si>
    <t>16.10.1 Number of verified cases of killing, kidnapping, enforced disappearance, arbitrary detention and torture of journalists, associated media personnel, trade unionists and human rights advocates in the previous 12 months</t>
  </si>
  <si>
    <t xml:space="preserve">16.10 Ensure public access to information and protect fundamental freedoms, in accordance with national legislation and international agreements </t>
  </si>
  <si>
    <t xml:space="preserve">Países que adotaram e implementaram garantias constitucionais, estatutárias e/ou políticas para acesso público à informação </t>
  </si>
  <si>
    <t>16.10.2 Number of countries that adopt and implement constitutional, statutory and/or policy guarantees for public access to information</t>
  </si>
  <si>
    <t>16.a Fortalecer as instituições nacionais relevantes, inclusive através da cooperação internacional, para a construção de melhor capacidade de resposta, a todos os níveis, em particular nos países em desenvolvimento, para a prevenção da violência e o combate ao terrorismo e ao crime</t>
  </si>
  <si>
    <t>16.a.1 Existência de instituições nacionais independentes de direitos humanos, de acordo com os Princípios de Paris</t>
  </si>
  <si>
    <t>Países com instituições nacionais de direitos humanos, de acordo com os Princípios de Paris  (0=Conforme; 1=Parcialmente conforme; 2=Totalmente conforme)</t>
  </si>
  <si>
    <t xml:space="preserve">0=No Status
1=Partially compliant
2=Fully compliant </t>
  </si>
  <si>
    <t xml:space="preserve">Countries with National Human Rights Institutions in compliance with the Paris Principles (0 = No status; 1 = Status B, partially compliant; 2 = Status A, fully compliant) </t>
  </si>
  <si>
    <t>16.a.1 Existence of independent national human rights institutions in compliance with the Paris Principles</t>
  </si>
  <si>
    <t xml:space="preserve">16.a Strengthen relevant national institutions, including through international cooperation, for building capacity at all levels, in particular in developing countries, to prevent violence and combat terrorism and crime </t>
  </si>
  <si>
    <t>16.b.1 Proporção da população que reportou ter-se sentido pessoalmente discriminada ou assediada nos últimos 12 meses por motivos de discriminação proibidos no âmbito da legislação internacional dos direitos humanos</t>
  </si>
  <si>
    <t>16.b.1 Proportion of population reporting having personally felt discriminated against or harassed in the previous 12 months on the basis of a ground of discrimination prohibited under international human rights law</t>
  </si>
  <si>
    <t>16.b Promover e fazer cumprir leis e políticas não discriminatórias para o desenvolvimento sustentável</t>
  </si>
  <si>
    <t xml:space="preserve">16.b Promote and enforce non-discriminatory laws and policies for sustainable development </t>
  </si>
  <si>
    <r>
      <rPr>
        <b/>
        <sz val="10"/>
        <color rgb="FF000000"/>
        <rFont val="Arial"/>
        <family val="2"/>
      </rPr>
      <t xml:space="preserve">Estatuto </t>
    </r>
    <r>
      <rPr>
        <b/>
        <i/>
        <sz val="10"/>
        <color rgb="FF000000"/>
        <rFont val="Arial"/>
        <family val="2"/>
      </rPr>
      <t>(Status</t>
    </r>
    <r>
      <rPr>
        <b/>
        <sz val="10"/>
        <color rgb="FF000000"/>
        <rFont val="Arial"/>
        <family val="2"/>
      </rPr>
      <t xml:space="preserve">):
</t>
    </r>
    <r>
      <rPr>
        <sz val="10"/>
        <color rgb="FF000000"/>
        <rFont val="Arial"/>
        <family val="2"/>
      </rPr>
      <t>C – Complementar</t>
    </r>
    <r>
      <rPr>
        <i/>
        <sz val="10"/>
        <color rgb="FF000000"/>
        <rFont val="Arial"/>
        <family val="2"/>
      </rPr>
      <t xml:space="preserve"> (Complementary)
</t>
    </r>
    <r>
      <rPr>
        <sz val="10"/>
        <color rgb="FF000000"/>
        <rFont val="Arial"/>
        <family val="2"/>
      </rPr>
      <t xml:space="preserve">I – Idêntico </t>
    </r>
    <r>
      <rPr>
        <i/>
        <sz val="10"/>
        <color rgb="FF000000"/>
        <rFont val="Arial"/>
        <family val="2"/>
      </rPr>
      <t xml:space="preserve">(Identical)
</t>
    </r>
    <r>
      <rPr>
        <sz val="10"/>
        <color rgb="FF000000"/>
        <rFont val="Arial"/>
        <family val="2"/>
      </rPr>
      <t xml:space="preserve">P – Parcial </t>
    </r>
    <r>
      <rPr>
        <i/>
        <sz val="10"/>
        <color rgb="FF000000"/>
        <rFont val="Arial"/>
        <family val="2"/>
      </rPr>
      <t xml:space="preserve">(Partial)
</t>
    </r>
    <r>
      <rPr>
        <sz val="10"/>
        <color rgb="FF000000"/>
        <rFont val="Arial"/>
        <family val="2"/>
      </rPr>
      <t xml:space="preserve">PR – </t>
    </r>
    <r>
      <rPr>
        <i/>
        <sz val="10"/>
        <color rgb="FF000000"/>
        <rFont val="Arial"/>
        <family val="2"/>
      </rPr>
      <t xml:space="preserve">Proxy </t>
    </r>
  </si>
  <si>
    <r>
      <rPr>
        <sz val="10"/>
        <color rgb="FF000000"/>
        <rFont val="Arial"/>
        <family val="2"/>
      </rPr>
      <t xml:space="preserve">… – Valor confidencial </t>
    </r>
    <r>
      <rPr>
        <i/>
        <sz val="10"/>
        <color rgb="FF000000"/>
        <rFont val="Arial"/>
        <family val="2"/>
      </rPr>
      <t>(Confidential value)</t>
    </r>
  </si>
  <si>
    <r>
      <t>DGPJ – Direção-Geral da Política de Justiça (</t>
    </r>
    <r>
      <rPr>
        <i/>
        <sz val="10"/>
        <color theme="1"/>
        <rFont val="Arial"/>
        <family val="2"/>
      </rPr>
      <t>Directorate General for Justice Policy)</t>
    </r>
  </si>
  <si>
    <r>
      <t>GNR – Guarda Nacional Republicana (</t>
    </r>
    <r>
      <rPr>
        <i/>
        <sz val="10"/>
        <color theme="1"/>
        <rFont val="Arial"/>
        <family val="2"/>
      </rPr>
      <t>National Republican Guard</t>
    </r>
    <r>
      <rPr>
        <sz val="10"/>
        <color theme="1"/>
        <rFont val="Arial"/>
        <family val="2"/>
      </rPr>
      <t>)</t>
    </r>
  </si>
  <si>
    <r>
      <t>PSP – Polícia de Segurança Pública (</t>
    </r>
    <r>
      <rPr>
        <i/>
        <sz val="10"/>
        <color theme="1"/>
        <rFont val="Arial"/>
        <family val="2"/>
      </rPr>
      <t>Public Security Police)</t>
    </r>
  </si>
  <si>
    <t>17.1 Fortalecer a mobilização de recursos internos, inclusive através do apoio internacional aos países em desenvolvimento, para melhorar a capacidade nacional de cobrança de impostos e outras fontes de receita</t>
  </si>
  <si>
    <t>Total das receitas fiscais em percentagem do PIB (Carga fiscal)</t>
  </si>
  <si>
    <t>Total tax revenue as a percentage of GDP (Tax burden)</t>
  </si>
  <si>
    <t xml:space="preserve">17.1 Strengthen domestic resource mobilization, including through international support to developing countries, to improve domestic capacity for tax and other revenue collection </t>
  </si>
  <si>
    <t>Total dos impostos diretos em percentagem do PIB</t>
  </si>
  <si>
    <t>Total direct taxes as a percentage of GDP</t>
  </si>
  <si>
    <t>Total dos impostos indiretos em percentagem do PIB</t>
  </si>
  <si>
    <t>Total indirect taxes as a percentage of GDP</t>
  </si>
  <si>
    <t>Total das contribuições sociais em percentagem do PIB</t>
  </si>
  <si>
    <t>Total social contributions as a percentage of GDP</t>
  </si>
  <si>
    <t>17.1.2 Percentagem do orçamento de Estado financiado por impostos cobrados internamente</t>
  </si>
  <si>
    <t>17.1.2 Proportion of domestic budget funded by domestic taxes</t>
  </si>
  <si>
    <t>17.2 Os países desenvolvidos devem implementar de forma plena os seus compromissos em matéria de ajuda pública ao desenvolvimento (APD), inclusive canalizar 0,7% do Rendimento Nacional Bruto (RNB) para APD aos países em desenvolvimento, e alocar 0,15% a 0,20% desse valor para os países menos desenvolvidos</t>
  </si>
  <si>
    <t>17.2.1 Ajuda pública ao desenvolvimento líquida, total e para os países menos desenvolvidos, como proporção do Rendimento Nacional Bruto (RNB) dos doadores do Comité de Ajuda ao Desenvolvimento da Organização para a Cooperação e Desenvolvimento Económico (OCDE)</t>
  </si>
  <si>
    <t>Ajuda pública ao desenvolvimento como proporção do rendimento nacional bruto</t>
  </si>
  <si>
    <t>Official development assistance as a proportion of gross national income</t>
  </si>
  <si>
    <t>17.2.1 Net official development assistance, total and to least developed countries, as a proportion of the Organization for Economic Cooperation and Development (OECD) Development Assistance Committee donors’ gross national income (GNI)</t>
  </si>
  <si>
    <t xml:space="preserve">17.2 Developed countries to implement fully their official development assistance commitments, including the commitment by many developed countries to achieve the target of 0.7 per cent of gross national income for official development assistance (ODA/GNI) to developing countries and 0.15 to 0.20 per cent of ODA/GNI to least developed countries; ODA providers are encouraged to consider setting a target to provide at least 0.20 per cent of ODA/GNI to least developed countries </t>
  </si>
  <si>
    <t>Ajuda pública ao desenvolvimento aos Países Menos Avançados (PMA) como proporção do rendimento nacional bruto</t>
  </si>
  <si>
    <t>Official development assistance to Least Developed Countries (LDCs)/gross national income</t>
  </si>
  <si>
    <t>17.3 Mobilizar recursos financeiros adicionais para os países em desenvolvimento a partir de múltiplas fontes</t>
  </si>
  <si>
    <t>17.3.1 Recursos financeiros adicionais mobilizados para países em desenvolvimento de várias fontes</t>
  </si>
  <si>
    <r>
      <t xml:space="preserve">Camões IP**, INE
</t>
    </r>
    <r>
      <rPr>
        <i/>
        <sz val="10"/>
        <rFont val="Arial"/>
        <family val="2"/>
      </rPr>
      <t>Statistics Portugal</t>
    </r>
  </si>
  <si>
    <t>17.3.1 Additional financial resources mobilized for developing countries from multiple sources</t>
  </si>
  <si>
    <t xml:space="preserve">17.3 Mobilize additional financial resources for developing countries from multiple sources </t>
  </si>
  <si>
    <r>
      <t xml:space="preserve">BdP, INE
BdP, </t>
    </r>
    <r>
      <rPr>
        <i/>
        <sz val="10"/>
        <rFont val="Arial"/>
        <family val="2"/>
      </rPr>
      <t>Statistics Portugal</t>
    </r>
  </si>
  <si>
    <t>Migrants remittances - net figure as percentage of GDP</t>
  </si>
  <si>
    <t>17.4. Ajudar os países em desenvolvimento a alcançar a sustentabilidade da dívida de longo prazo através de políticas coordenadas destinadas a promover o financiamento, a redução e a reestruturação da dívida, conforme apropriado, e abordar a questão da dívida externa dos países pobres altamente endividados de forma a reduzir o sobreendividamento</t>
  </si>
  <si>
    <t>17.4.1 Serviço da dívida como proporção das exportações de bens e serviços</t>
  </si>
  <si>
    <t>17.4.1 Debt service as a proportion of exports of goods and services</t>
  </si>
  <si>
    <t xml:space="preserve">17.4 Assist developing countries in attaining long-term debt sustainability through coordinated policies aimed at fostering debt financing, debt relief and debt restructuring, as appropriate, and address the external debt of highly indebted poor countries to reduce debt distress </t>
  </si>
  <si>
    <t>17.5 Adotar e implementar regimes de promoção de investimentos para os países menos desenvolvidos</t>
  </si>
  <si>
    <t>17.5.1 Número de países que adotam e implementam regimes de promoção de investimentos para países em desenvolviemento, incluíndo os países menos desenvolvidos</t>
  </si>
  <si>
    <t>17.5.1 Number of countries that adopt and implement investment promotion regimes for developing countries, including the least developed countries</t>
  </si>
  <si>
    <t xml:space="preserve">17.5 Adopt and implement investment promotion regimes for least developed countries </t>
  </si>
  <si>
    <t>17.6.1 Subscrições de Internet por banda larga de rede fixa por 100 habitantes, por velocidade de ligação</t>
  </si>
  <si>
    <t>Acessos à Internet de banda larga em local fixo por 100 habitantes, por tipo de tecnologia de acesso ao serviço de banda larga fixa</t>
  </si>
  <si>
    <t>Fixed broadband Internet acesses per 100 inhabitants, by type of access technology to fixed broadband service</t>
  </si>
  <si>
    <t>17.6.1 Fixed Internet broadband subscriptions per 100 inhabitants, by speed</t>
  </si>
  <si>
    <t>ADSL</t>
  </si>
  <si>
    <t>Cabo</t>
  </si>
  <si>
    <t>Cable</t>
  </si>
  <si>
    <t>Fibra ótica (FTTH/B)</t>
  </si>
  <si>
    <t>Optical fibre (FTTH)</t>
  </si>
  <si>
    <t>Outros</t>
  </si>
  <si>
    <t>Others</t>
  </si>
  <si>
    <t>17.7 Promover o desenvolvimento, a transferência, a disseminação e a difusão de tecnologias ambientalmente corretas para os países em desenvolvimento, em condições favoráveis, inclusive em condições concessionais e preferenciais, conforme mutuamente acordado</t>
  </si>
  <si>
    <t>17.7.1  Montante total de financiamento para países em desenvolvimento para promover o desenvolvimento, transferência, disseminação e difusão de tecnologias ambientalmente seguras e racionais</t>
  </si>
  <si>
    <t>17.7.1 Total amount of funding for developing countries to promote the development, transfer, dissemination and diffusion of environmentally sound technologies</t>
  </si>
  <si>
    <t xml:space="preserve">17.7 Promote the development, transfer, dissemination and diffusion of environmentally sound technologies to developing countries on favourable terms, including on concessional and preferential terms, as mutually agreed </t>
  </si>
  <si>
    <t>17.8 Operacionalizar plenamente o banco de tecnologia e o mecanismo de capacitação em ciência, tecnologia e inovação para os países menos desenvolvidos até 2017, e aumentar o uso de tecnologias de capacitação, em particular das tecnologias de informação e comunicação</t>
  </si>
  <si>
    <t>17.8.1 Proporção de indivíduos que utilizam a Internet</t>
  </si>
  <si>
    <t>Proporção de indivíduos com idade entre 16 e 74 anos que utilizaram a Internet nos 3 meses anteriores à entrevista</t>
  </si>
  <si>
    <t>Proportion of persons aged between 16 and 74 years old using Internet in the 3 months before the interview</t>
  </si>
  <si>
    <t>17.8.1 Proportion of individuals using the Internet</t>
  </si>
  <si>
    <t>17.9 Reforçar o apoio internacional para a implementação eficaz e orientada da capacitação em países em desenvolvimento, a fim de apoiar os planos nacionais para implementar todos os objetivos de desenvolvimento sustentável, inclusive através da cooperação Norte-Sul, Sul-Sul e triangular</t>
  </si>
  <si>
    <t>Total APD e Outros Fluxos Públicos (OFP) para assistência técnica (Cooperação técnica pontual + Capacitação Institucional - Desembolsos brutos)</t>
  </si>
  <si>
    <r>
      <t xml:space="preserve">Milhões USD a preços correntes
</t>
    </r>
    <r>
      <rPr>
        <i/>
        <sz val="10"/>
        <rFont val="Arial"/>
        <family val="2"/>
      </rPr>
      <t>USD million at current prices</t>
    </r>
  </si>
  <si>
    <t>Total official development assistance and other official flows for technical assistance (FTC + Institutional Capacity Building - gross disbursements)</t>
  </si>
  <si>
    <t xml:space="preserve">17.9 Enhance international support for implementing effective and targeted capacity-building in developing countries to support national plans to implement all the Sustainable Development Goals, including through North-South, South-South and triangular cooperation </t>
  </si>
  <si>
    <t>17.10 Promover um sistema multilateral de comércio universal, baseado em regras, aberto, não discriminatório e equitativo no âmbito da Organização Mundial do Comércio (OMC), inclusive através da conclusão das negociações no âmbito da Agenda de Desenvolvimento de Doha</t>
  </si>
  <si>
    <t>17.10.1 Média ponderada das tarifas aduaneiras à escala mundial</t>
  </si>
  <si>
    <t>17.10.1 Worldwide weighted tariff-average</t>
  </si>
  <si>
    <t xml:space="preserve">17.10 Promote a universal, rules-based, open, non-discriminatory and equitable multilateral trading system under the World Trade Organization, including through the conclusion of negotiations under its Doha Development Agenda </t>
  </si>
  <si>
    <t>17.11 Aumentar significativamente as exportações dos países em desenvolvimento, em particular com o objetivo de duplicar a participação dos países menos desenvolvidos nas exportações globais até 2020</t>
  </si>
  <si>
    <t>17.11.1 Quota-parte das exportações globais proveniente dos países em vias de desenvolvimento e dos países menos desenvolvidos</t>
  </si>
  <si>
    <t xml:space="preserve">17.11.1 Developing countries’ and least developed countries' share of global exports </t>
  </si>
  <si>
    <t xml:space="preserve">17.11 Significantly increase the exports of developing countries, in particular with a view to doubling the least developed countries’ share of global exports by 2020 </t>
  </si>
  <si>
    <t>17.12 Concretizar a implementação oportuna de acesso a mercados livres de quotas e taxas, de forma duradoura, para todos os países menos desenvolvidos, de acordo com as decisões da OMC, inclusive através de garantias de que as regras de origem preferencial aplicáveis às importações provenientes de países menos desenvolvidos sejam transparentes e simples, e contribuam para facilitar o acesso ao mercado</t>
  </si>
  <si>
    <t>17.12.1 Média ponderada de tarifas aduaneiras aplicadas aos países em desenvolvimento, países menos desenvolvidos e pequenos Estados insulares em desenvolvimento</t>
  </si>
  <si>
    <t>17.12.1 Weighted average tariffs faced by developing countries, least developed countries and small island developing States</t>
  </si>
  <si>
    <t xml:space="preserve">17.12 Realize timely implementation of duty-free and quota-free market access on a lasting basis for all least developed countries, consistent with World Trade Organization decisions, including by ensuring that preferential rules of origin applicable to imports from least developed countries are transparent and simple, and contribute to facilitating market access </t>
  </si>
  <si>
    <t>17.13 Aumentar a estabilidade macroeconómica global, inclusive através da coordenação e da coerência de políticas</t>
  </si>
  <si>
    <t>17.13.1 Painel de indicadores macroeconómicos</t>
  </si>
  <si>
    <t>17.13.1 Macroeconomic Dashboard</t>
  </si>
  <si>
    <t xml:space="preserve">17.13 Enhance global macroeconomic stability, including through policy coordination and policy coherence </t>
  </si>
  <si>
    <t>Taxa de inflação anual, preços no consumidor</t>
  </si>
  <si>
    <t>Annual inflation, consumer prices</t>
  </si>
  <si>
    <t>Despesa de consumo final das famílias e ISFLSF (taxa de variação, volume)</t>
  </si>
  <si>
    <t>Annual growth of households and NPISHs final consumption expenditure (volume)</t>
  </si>
  <si>
    <t>Despesas de consumo final das administrações públicas (taxa de variação, volume)</t>
  </si>
  <si>
    <t>Annual growth of the general government final consumption expenditure (volume)</t>
  </si>
  <si>
    <t>Importações de bens e serviços (taxa de variação, volume)</t>
  </si>
  <si>
    <t>Annual growth of imports of goods and services (volume)</t>
  </si>
  <si>
    <t>Exportações de bens e serviços (taxa de variação, volume)</t>
  </si>
  <si>
    <t>Annual growth of exports of goods and services (volume)</t>
  </si>
  <si>
    <t>Formação bruta de capital (taxa de variação, volume)</t>
  </si>
  <si>
    <t>Annual growth of the gross capital formation (volume)</t>
  </si>
  <si>
    <t>Dívida bruta do setor público, Administração Central, em percentagem do PIB</t>
  </si>
  <si>
    <t>Gross public sector debt, Central Government, as a proportion of GDP</t>
  </si>
  <si>
    <t>Investimento direto estrangeiro, entradas líquidas, em percentagem do PIB</t>
  </si>
  <si>
    <t>Foreign direct investment, net inflows, as a proportion of GDP</t>
  </si>
  <si>
    <t>Rácio entre capital bancário e ativos</t>
  </si>
  <si>
    <t>Bank capital to assets ratio</t>
  </si>
  <si>
    <t xml:space="preserve">Excedente/défice de tesouraria em percentagem do PIB	</t>
  </si>
  <si>
    <t>Cash surplus/deficit as a proportion of GDP</t>
  </si>
  <si>
    <t>Balança de transações correntes em percentagem do PIB</t>
  </si>
  <si>
    <t>Current account balance as a proportion of GDP</t>
  </si>
  <si>
    <t>Comércio de mercadorias em percentagem do PIB</t>
  </si>
  <si>
    <t>Merchandise trade as a proportion of GDP</t>
  </si>
  <si>
    <t>Total das reservas em meses de importação (rácio)</t>
  </si>
  <si>
    <r>
      <t xml:space="preserve">rácio
</t>
    </r>
    <r>
      <rPr>
        <i/>
        <sz val="10"/>
        <color theme="1"/>
        <rFont val="Arial"/>
        <family val="2"/>
      </rPr>
      <t>ratio</t>
    </r>
  </si>
  <si>
    <t>Total reserves in months of imports (ratio)</t>
  </si>
  <si>
    <t>Investimento da carteira, líquido (Balança de Pagamentos, dólares americanos correntes)</t>
  </si>
  <si>
    <t>USD</t>
  </si>
  <si>
    <t>Portfolio investment, net (Balance of Payments, current United States dollars)</t>
  </si>
  <si>
    <t>Fator de conversão alternativo DEC (em unidade de moeda local por dólar dos Estados Unidos)</t>
  </si>
  <si>
    <t>DEC alternative conversion factor (in local currency unit per United States dollar)</t>
  </si>
  <si>
    <t>17.14 Aumentar a coerência das políticas para o desenvolvimento sustentável</t>
  </si>
  <si>
    <t xml:space="preserve">17.14 Enhance policy coherence for sustainable development </t>
  </si>
  <si>
    <t>17.15 Respeitar o espaço político e a liderança de cada país para estabelecer e implementar políticas para a erradicação da pobreza e o desenvolvimento sustentável</t>
  </si>
  <si>
    <t>Extensão do uso de quadros de resultados do país e ferramentas de planeamento por prestadores de cooperação para o desenvolvimento - dados por prestador</t>
  </si>
  <si>
    <t>Extent of use of country-owned results frameworks and planning tools by providers of development cooperation - data by provider</t>
  </si>
  <si>
    <t>17.15.1 Extent of use of country-owned results frameworks and planning tools by providers of development cooperation</t>
  </si>
  <si>
    <t xml:space="preserve">17.15 Respect each country’s policy space and leadership to establish and implement policies for poverty eradication and sustainable development </t>
  </si>
  <si>
    <t>Proporção de objetivos de projeto de novas intervenções de desenvolvimento extraídas dos quadros de resultados dos países - dados por prestador</t>
  </si>
  <si>
    <t>Proportion of project objectives of new development interventions drawn from country-led result frameworks - data by provider</t>
  </si>
  <si>
    <t>Proporção de indicadores de resultados extraídos dos quadros de resultados dos países - dados por prestador</t>
  </si>
  <si>
    <t>Proportion of results indicators drawn from country-led results frameworks - data by provider</t>
  </si>
  <si>
    <t>Proporção de indicadores de resultados que serão monitorizados usando fontes governamentais ou oficiais e sistemas de monitorização - dados por prestador</t>
  </si>
  <si>
    <t>Proportion of results indicators which will be monitored using government sources and monitoring systems - data by provider</t>
  </si>
  <si>
    <t>17.16 Reforçar a parceria global para o desenvolvimento sustentável, complementada por parcerias multissetoriais que mobilizem e partilhem o conhecimento, a perícia, a tecnologia e os recursos financeiros, para apoiar a realização dos objetivos do desenvolvimento sustentável em todos os países, particularmente nos países em desenvolvimento</t>
  </si>
  <si>
    <t>17.16.1 Número de países que reportam progressos na eficácia dos quadros de monitorização de múltiplos atores que apoiam o cumprimento dos Objetivos de Desenvolvimento Sustentável</t>
  </si>
  <si>
    <t>17.16.1 Number of countries reporting progress in multi-stakeholder development effectiveness monitoring frameworks that support the achievement of the Sustainable Development Goals</t>
  </si>
  <si>
    <t xml:space="preserve">17.16 Enhance the Global Partnership for Sustainable Development, complemented by multi-stakeholder partnerships that mobilize and share knowledge, expertise, technology and financial resources, to support the achievement of the sustainable development goals in all countries, in particular developing countries </t>
  </si>
  <si>
    <t>17.17 Incentivar e promover parcerias públicas, público-privadas e com a sociedade civil que sejam eficazes, a partir da experiência das estratégias de mobilização de recursos dessas parcerias</t>
  </si>
  <si>
    <t>17.17.1 Montante de dólares dos Estados Unidos destinados a parcerias público-privadas para infraestruturas</t>
  </si>
  <si>
    <t>Expenditure with public-private partnerships for infrastructure</t>
  </si>
  <si>
    <t>17.17.1 Amount of United States dollars committed to public-private partnerships for infrastructure</t>
  </si>
  <si>
    <t xml:space="preserve">17.17 Encourage and promote effective public, public-private and civil society partnerships, building on the experience and resourcing strategies of partnerships </t>
  </si>
  <si>
    <t>Índice de Cobertura do Inventário de Dados Abertos (ODIN)</t>
  </si>
  <si>
    <r>
      <rPr>
        <sz val="10"/>
        <color rgb="FF000000"/>
        <rFont val="Arial"/>
        <family val="2"/>
      </rPr>
      <t xml:space="preserve">Nações Unidas
</t>
    </r>
    <r>
      <rPr>
        <i/>
        <sz val="10"/>
        <color rgb="FF000000"/>
        <rFont val="Arial"/>
        <family val="2"/>
      </rPr>
      <t>United Nations</t>
    </r>
  </si>
  <si>
    <r>
      <rPr>
        <sz val="10"/>
        <color rgb="FF000000"/>
        <rFont val="Arial"/>
        <family val="2"/>
      </rPr>
      <t xml:space="preserve">Índice
</t>
    </r>
    <r>
      <rPr>
        <i/>
        <sz val="10"/>
        <color rgb="FF000000"/>
        <rFont val="Arial"/>
        <family val="2"/>
      </rPr>
      <t>Index</t>
    </r>
  </si>
  <si>
    <t>Open Data Inventory (ODIN) Coverage Index</t>
  </si>
  <si>
    <t>Índice de desempenho das fontes de dados (Indicadores de desempenho estatístico, Pilar 4)</t>
  </si>
  <si>
    <t>Data Sources performance index (Statistical Performance Indicators Pillar 4)</t>
  </si>
  <si>
    <t>17.18 Até 2020, reforçar o apoio à capacitação para os países em desenvolvimento, inclusive para os países menos desenvolvidos e pequenos Estados insulares em desenvolvimento, para aumentar significativamente a disponibilidade de dados de alta qualidade, atuais e fidedignos, desagregados ao nível do rendimento, género, idade, etnia, estatuto migratório, incapacidade, localização geográfica e outras características relevantes em contextos nacionais</t>
  </si>
  <si>
    <t>Índice de desempenho da infraestrutura de dados (Pilar 5 dos indicadores de desempenho estatístico)</t>
  </si>
  <si>
    <t>Data Infrastructure performance index (Statistical Performance Indicators Pillar 5)</t>
  </si>
  <si>
    <t xml:space="preserve">17.18 By 2020, enhance capacity-building support to developing countries, including for least developed countries and small island developing States, to increase significantly the availability of high-quality, timely and reliable data disaggregated by income, gender, age, ethnicity, migratory status, disability, geographic location and other characteristics relevant in national contexts </t>
  </si>
  <si>
    <t>17.18.2 Número de países que possuem legislação estatística nacional que cumpre os Princípios Fundamentais das Estatísticas Oficiais</t>
  </si>
  <si>
    <t>Países que possuem legislação estatística nacional que cumpre os Princípios Fundamentais das Estatísticas Oficiais (1 = sim; 0 = não)</t>
  </si>
  <si>
    <t>Countries with national statistical legislation exists that complies with the Fundamental Principles of Official Statistics (1 = YES; 0 = NO)</t>
  </si>
  <si>
    <t>17.18.2 Number of countries that have national statistical legislation that complies with the Fundamental Principles of Official Statistics</t>
  </si>
  <si>
    <t>17.18.3 Número de países com um plano estatístico nacional totalmente financiado e em execução, por fonte de financiamento</t>
  </si>
  <si>
    <t>Países com planos estatísticos nacionais totalmente financiados (1 = sim; 0 = não)</t>
  </si>
  <si>
    <t>Countries with national statistical plans that are fully funded  (1 = YES; 0 = NO)</t>
  </si>
  <si>
    <t>17.18.3 Number of countries with a national statistical plan that is fully funded and under implementation, by source of funding</t>
  </si>
  <si>
    <t>Países com planos estatísticos nacionais em implementação (1 = sim; 0 = não)</t>
  </si>
  <si>
    <t>Countries with national statistical plans that are under implementation  (1 = YES; 0 = NO)</t>
  </si>
  <si>
    <t>Países com planos estatísticos nacionais com financiamento do governo (1 = sim; 0 = não)</t>
  </si>
  <si>
    <t>Countries with national statistical plans with funding from Government  (1 = YES; 0 = NO)</t>
  </si>
  <si>
    <t>17.19 Até 2030, partir de iniciativas existentes para desenvolver medidas do progresso do desenvolvimento sustentável que complementem o Produto Interno Bruto (PIB) e apoiem a capacitação estatística nos países em desenvolvimento</t>
  </si>
  <si>
    <t>17.19.1 Valor em dólares de todos os recursos disponibilizados para fortalecer a capacidade estatística nos países em desenvolvimento</t>
  </si>
  <si>
    <t>Total APD para o CAD 16062 (desembolsos brutos)</t>
  </si>
  <si>
    <r>
      <t xml:space="preserve">Milhões USD
</t>
    </r>
    <r>
      <rPr>
        <i/>
        <sz val="10"/>
        <rFont val="Arial"/>
        <family val="2"/>
      </rPr>
      <t>USD million</t>
    </r>
  </si>
  <si>
    <t>Total official development assistance for DAC 16062 (gross disbursements)</t>
  </si>
  <si>
    <t>17.19.1 Dollar Value of all resources made available to strengthen statistical capacity in developing countries</t>
  </si>
  <si>
    <t xml:space="preserve">17.19 By 2030, build on existing initiatives to develop measurements of progress on sustainable development that complement gross domestic product, and support statistical capacity-building in developing countries </t>
  </si>
  <si>
    <t xml:space="preserve">17.19.2 Proporção de países que a) realizaram pelo menos um Recenseamento da População e da Habitação nos últimos 10 anos; e b) atingiram 100% de registos de nascimento e 80% de registos de óbitos </t>
  </si>
  <si>
    <t xml:space="preserve">Países que realizaram pelo menos um Recenseamento da População e da Habitação nos últimos 10 anos </t>
  </si>
  <si>
    <r>
      <rPr>
        <i/>
        <sz val="10"/>
        <color rgb="FF000000"/>
        <rFont val="Arial"/>
        <family val="2"/>
      </rPr>
      <t>Countries that have conducted at least one population and housing census in the last 10 years</t>
    </r>
    <r>
      <rPr>
        <i/>
        <sz val="10"/>
        <color rgb="FF00B050"/>
        <rFont val="Arial"/>
        <family val="2"/>
      </rPr>
      <t xml:space="preserve"> </t>
    </r>
  </si>
  <si>
    <t>17.19.2 Proportion of countries that (a) have conducted at least one population and housing census in the last 10 years; and (b) have achieved 100 per cent birth registration and 80 per cent death registration</t>
  </si>
  <si>
    <t>Países com registos de nascimento pelo menos 90% completos (1 = sim; 0 = não)</t>
  </si>
  <si>
    <t>Countries  with birth registration data that are at least 90 percent complete  (1 = YES; 0 = NO)</t>
  </si>
  <si>
    <t>Países com registos de óbitos pelo menos 75% completos (1 = sim; 0 = não)</t>
  </si>
  <si>
    <t>Countries  with death registration data that are at least 75 percent complete  (1 = YES; 0 = NO)</t>
  </si>
  <si>
    <r>
      <t xml:space="preserve">Pe – Dados preliminares </t>
    </r>
    <r>
      <rPr>
        <i/>
        <sz val="10"/>
        <color theme="1"/>
        <rFont val="Arial"/>
        <family val="2"/>
      </rPr>
      <t>(Preliminary data)</t>
    </r>
  </si>
  <si>
    <r>
      <t xml:space="preserve">x – Dado não disponível </t>
    </r>
    <r>
      <rPr>
        <i/>
        <sz val="10"/>
        <color theme="1"/>
        <rFont val="Arial"/>
        <family val="2"/>
      </rPr>
      <t>(Not available)</t>
    </r>
  </si>
  <si>
    <r>
      <t>IDE  – Investimento Direto Estrangeiro (</t>
    </r>
    <r>
      <rPr>
        <i/>
        <sz val="10"/>
        <color rgb="FF000000"/>
        <rFont val="Arial"/>
        <family val="2"/>
      </rPr>
      <t>FDI Foreign Direct Investment)</t>
    </r>
  </si>
  <si>
    <r>
      <rPr>
        <sz val="10"/>
        <color rgb="FF000000"/>
        <rFont val="Arial"/>
        <family val="2"/>
      </rPr>
      <t>NUTS  – Nomenclatura das Unidades Territoriais para Fins Estatísticos (</t>
    </r>
    <r>
      <rPr>
        <i/>
        <sz val="10"/>
        <color rgb="FF000000"/>
        <rFont val="Arial"/>
        <family val="2"/>
      </rPr>
      <t>Nomenclature of Territorial Units for Statistics)</t>
    </r>
  </si>
  <si>
    <r>
      <rPr>
        <sz val="10"/>
        <color rgb="FF000000"/>
        <rFont val="Arial"/>
        <family val="2"/>
      </rPr>
      <t>ODIN – Inventário de Dados Abertos (</t>
    </r>
    <r>
      <rPr>
        <i/>
        <sz val="10"/>
        <color rgb="FF000000"/>
        <rFont val="Arial"/>
        <family val="2"/>
      </rPr>
      <t>Open Data Inventory</t>
    </r>
    <r>
      <rPr>
        <sz val="10"/>
        <color rgb="FF000000"/>
        <rFont val="Arial"/>
        <family val="2"/>
      </rPr>
      <t>)</t>
    </r>
  </si>
  <si>
    <t>5,9 *</t>
  </si>
  <si>
    <t>3,8 *</t>
  </si>
  <si>
    <r>
      <t xml:space="preserve">Índice (0-100)
</t>
    </r>
    <r>
      <rPr>
        <i/>
        <sz val="10"/>
        <rFont val="Arial"/>
        <family val="2"/>
      </rPr>
      <t>Index (0-100)</t>
    </r>
  </si>
  <si>
    <t>ODS 3 Garantir o acesso à saúde de qualidade e promover o bem-estar para todos, em todas as idades</t>
  </si>
  <si>
    <t>SDG 3 Ensure healthy lives and promote well-being for all at all ages</t>
  </si>
  <si>
    <t>6.6.1 Alteração na extensão dos ecossistemas aquáticos ao longo do tempo</t>
  </si>
  <si>
    <r>
      <t xml:space="preserve">Direção-Geral de Saúde 
</t>
    </r>
    <r>
      <rPr>
        <i/>
        <sz val="10"/>
        <rFont val="Arial"/>
        <family val="2"/>
      </rPr>
      <t>Health General Directorate</t>
    </r>
  </si>
  <si>
    <r>
      <t xml:space="preserve">Direção-Geral de Saúde
</t>
    </r>
    <r>
      <rPr>
        <i/>
        <sz val="10"/>
        <rFont val="Arial"/>
        <family val="2"/>
      </rPr>
      <t>Health General Directorate</t>
    </r>
  </si>
  <si>
    <r>
      <t xml:space="preserve">Direção-Geral de Estatísticas da Educação e Ciência 
</t>
    </r>
    <r>
      <rPr>
        <i/>
        <sz val="10"/>
        <rFont val="Arial"/>
        <family val="2"/>
      </rPr>
      <t>Directorate-General for Education and Science Statistics</t>
    </r>
  </si>
  <si>
    <r>
      <t xml:space="preserve">Direção-Geral de Estatísticas da Educação e Ciência
</t>
    </r>
    <r>
      <rPr>
        <i/>
        <sz val="10"/>
        <rFont val="Arial"/>
        <family val="2"/>
      </rPr>
      <t>Directorate-General for Education and Science Statistics</t>
    </r>
  </si>
  <si>
    <r>
      <rPr>
        <sz val="10"/>
        <rFont val="Arial"/>
        <family val="2"/>
      </rPr>
      <t>INE</t>
    </r>
    <r>
      <rPr>
        <i/>
        <sz val="10"/>
        <rFont val="Arial"/>
        <family val="2"/>
      </rPr>
      <t xml:space="preserve">
Statistics Portugal</t>
    </r>
  </si>
  <si>
    <r>
      <rPr>
        <sz val="10"/>
        <rFont val="Arial"/>
        <family val="2"/>
      </rPr>
      <t xml:space="preserve">INE </t>
    </r>
    <r>
      <rPr>
        <i/>
        <sz val="10"/>
        <rFont val="Arial"/>
        <family val="2"/>
      </rPr>
      <t xml:space="preserve">
Statistics Portugal</t>
    </r>
  </si>
  <si>
    <r>
      <t xml:space="preserve">INE
</t>
    </r>
    <r>
      <rPr>
        <i/>
        <sz val="10"/>
        <color rgb="FF000000"/>
        <rFont val="Arial"/>
        <family val="2"/>
      </rPr>
      <t>Statistics Portugal</t>
    </r>
  </si>
  <si>
    <r>
      <t xml:space="preserve">APA
</t>
    </r>
    <r>
      <rPr>
        <i/>
        <sz val="10"/>
        <rFont val="Arial"/>
        <family val="2"/>
      </rPr>
      <t>Portuguese Environment Agency</t>
    </r>
  </si>
  <si>
    <r>
      <t xml:space="preserve">INE;APA
</t>
    </r>
    <r>
      <rPr>
        <i/>
        <sz val="10"/>
        <color theme="1"/>
        <rFont val="Arial"/>
        <family val="2"/>
      </rPr>
      <t>Statistics Portugal; Portuguese Environment Agency</t>
    </r>
  </si>
  <si>
    <r>
      <t xml:space="preserve">ANEPC
</t>
    </r>
    <r>
      <rPr>
        <i/>
        <sz val="10"/>
        <rFont val="Arial"/>
        <family val="2"/>
      </rPr>
      <t>National Authority for Emergency and Civil Protection</t>
    </r>
  </si>
  <si>
    <r>
      <t xml:space="preserve">INE; APA
</t>
    </r>
    <r>
      <rPr>
        <i/>
        <sz val="10"/>
        <rFont val="Arial"/>
        <family val="2"/>
      </rPr>
      <t>Statistics Portugal</t>
    </r>
    <r>
      <rPr>
        <sz val="10"/>
        <rFont val="Arial"/>
        <family val="2"/>
      </rPr>
      <t xml:space="preserve">;
</t>
    </r>
    <r>
      <rPr>
        <i/>
        <sz val="10"/>
        <rFont val="Arial"/>
        <family val="2"/>
      </rPr>
      <t>Portuguese Environment Agency</t>
    </r>
    <r>
      <rPr>
        <sz val="10"/>
        <rFont val="Arial"/>
        <family val="2"/>
      </rPr>
      <t xml:space="preserve">
</t>
    </r>
  </si>
  <si>
    <r>
      <t xml:space="preserve">DGT </t>
    </r>
    <r>
      <rPr>
        <i/>
        <sz val="10"/>
        <rFont val="Arial"/>
        <family val="2"/>
      </rPr>
      <t>Directorate-General for Territory</t>
    </r>
  </si>
  <si>
    <r>
      <t xml:space="preserve">INE; APA
</t>
    </r>
    <r>
      <rPr>
        <i/>
        <sz val="10"/>
        <rFont val="Arial"/>
        <family val="2"/>
      </rPr>
      <t>Statistics Portugal;</t>
    </r>
    <r>
      <rPr>
        <sz val="10"/>
        <rFont val="Arial"/>
        <family val="2"/>
      </rPr>
      <t xml:space="preserve">
</t>
    </r>
    <r>
      <rPr>
        <i/>
        <sz val="10"/>
        <rFont val="Arial"/>
        <family val="2"/>
      </rPr>
      <t>Portuguese Environment Agency</t>
    </r>
  </si>
  <si>
    <r>
      <t xml:space="preserve">1 000 t 
</t>
    </r>
    <r>
      <rPr>
        <i/>
        <sz val="10"/>
        <color theme="1"/>
        <rFont val="Arial"/>
        <family val="2"/>
      </rPr>
      <t>1,000 tonnes</t>
    </r>
  </si>
  <si>
    <r>
      <t xml:space="preserve">ICNF
</t>
    </r>
    <r>
      <rPr>
        <i/>
        <sz val="10"/>
        <rFont val="Arial"/>
        <family val="2"/>
      </rPr>
      <t>Institute for Nature Conservation and Forests</t>
    </r>
  </si>
  <si>
    <r>
      <t xml:space="preserve">ICNF 
</t>
    </r>
    <r>
      <rPr>
        <i/>
        <sz val="10"/>
        <color rgb="FF000000"/>
        <rFont val="Arial"/>
        <family val="2"/>
      </rPr>
      <t>Institute for Nature Conservation and Forests</t>
    </r>
  </si>
  <si>
    <r>
      <t xml:space="preserve">ICNF
</t>
    </r>
    <r>
      <rPr>
        <i/>
        <sz val="10"/>
        <color theme="1"/>
        <rFont val="Arial"/>
        <family val="2"/>
      </rPr>
      <t>Institute for Nature Conservation and Forests</t>
    </r>
  </si>
  <si>
    <r>
      <t xml:space="preserve">ICNF 
</t>
    </r>
    <r>
      <rPr>
        <i/>
        <sz val="10"/>
        <rFont val="Arial"/>
        <family val="2"/>
      </rPr>
      <t>Institute for Nature Conservation and Forests</t>
    </r>
  </si>
  <si>
    <t>Índice de desperdício alimentar</t>
  </si>
  <si>
    <t>Pegada material por unidade de PIB (a)</t>
  </si>
  <si>
    <t>Consumo interno de materiais por unidade do PIB (a)</t>
  </si>
  <si>
    <t>7.3.1 Intensidade energética medida em termos de energia primária e de PIB (a)</t>
  </si>
  <si>
    <r>
      <t>(a) PIB Base 2021 (</t>
    </r>
    <r>
      <rPr>
        <i/>
        <sz val="10"/>
        <color rgb="FF000000"/>
        <rFont val="Arial"/>
        <family val="2"/>
      </rPr>
      <t>GDP base 2021</t>
    </r>
    <r>
      <rPr>
        <sz val="10"/>
        <color rgb="FF000000"/>
        <rFont val="Arial"/>
        <family val="2"/>
      </rPr>
      <t>)</t>
    </r>
  </si>
  <si>
    <r>
      <t xml:space="preserve">NUTS I 
</t>
    </r>
    <r>
      <rPr>
        <i/>
        <sz val="10"/>
        <color theme="1"/>
        <rFont val="Arial"/>
        <family val="2"/>
      </rPr>
      <t xml:space="preserve">NUTS 1 </t>
    </r>
  </si>
  <si>
    <r>
      <t xml:space="preserve">NUTS II (2013)
</t>
    </r>
    <r>
      <rPr>
        <i/>
        <sz val="10"/>
        <color rgb="FF000000"/>
        <rFont val="Arial"/>
        <family val="2"/>
      </rPr>
      <t>NUTS 2 (2013)</t>
    </r>
  </si>
  <si>
    <r>
      <t xml:space="preserve">NUTS II (2013)
</t>
    </r>
    <r>
      <rPr>
        <i/>
        <sz val="10"/>
        <color theme="1"/>
        <rFont val="Arial"/>
        <family val="2"/>
      </rPr>
      <t>NUTS 2 (2013)</t>
    </r>
  </si>
  <si>
    <r>
      <t xml:space="preserve">NUTS II (2013)
</t>
    </r>
    <r>
      <rPr>
        <i/>
        <sz val="10"/>
        <rFont val="Arial"/>
        <family val="2"/>
      </rPr>
      <t>NUTS 2 (2013)</t>
    </r>
  </si>
  <si>
    <r>
      <t xml:space="preserve">NUTS III (2013)
</t>
    </r>
    <r>
      <rPr>
        <i/>
        <sz val="10"/>
        <rFont val="Arial"/>
        <family val="2"/>
      </rPr>
      <t>NUTS 3 (2013)</t>
    </r>
  </si>
  <si>
    <t>NUTS II (2013)
NUTS 2 (2013)</t>
  </si>
  <si>
    <r>
      <t xml:space="preserve">NUTS III (2013)
</t>
    </r>
    <r>
      <rPr>
        <i/>
        <sz val="10"/>
        <color theme="1"/>
        <rFont val="Arial"/>
        <family val="2"/>
      </rPr>
      <t>NUTS 3 (2013)</t>
    </r>
  </si>
  <si>
    <r>
      <t xml:space="preserve">NUTS III (2024)
</t>
    </r>
    <r>
      <rPr>
        <i/>
        <sz val="10"/>
        <color theme="1"/>
        <rFont val="Arial"/>
        <family val="2"/>
      </rPr>
      <t>NUTS 3 (2024)</t>
    </r>
  </si>
  <si>
    <r>
      <t xml:space="preserve">Município
</t>
    </r>
    <r>
      <rPr>
        <i/>
        <sz val="10"/>
        <color rgb="FF000000"/>
        <rFont val="Arial"/>
        <family val="2"/>
      </rPr>
      <t>Municipality</t>
    </r>
  </si>
  <si>
    <r>
      <t xml:space="preserve">NUTS II (2013)
</t>
    </r>
    <r>
      <rPr>
        <i/>
        <sz val="10"/>
        <color theme="1"/>
        <rFont val="Arial"/>
        <family val="2"/>
      </rPr>
      <t xml:space="preserve">NUTS 2 </t>
    </r>
    <r>
      <rPr>
        <sz val="10"/>
        <color theme="1"/>
        <rFont val="Arial"/>
        <family val="2"/>
      </rPr>
      <t>(2013)</t>
    </r>
  </si>
  <si>
    <r>
      <t xml:space="preserve">Nível geo. máx. disponível
</t>
    </r>
    <r>
      <rPr>
        <b/>
        <i/>
        <sz val="10"/>
        <color theme="1"/>
        <rFont val="Arial"/>
        <family val="2"/>
      </rPr>
      <t>Max. available geog. Level</t>
    </r>
  </si>
  <si>
    <r>
      <t>17.15.1 Extensão do recurso a quadros de resultados e instrumentos de planeamento delineados pelos beneficiários [</t>
    </r>
    <r>
      <rPr>
        <i/>
        <sz val="10"/>
        <color rgb="FF000000"/>
        <rFont val="Arial"/>
        <family val="2"/>
      </rPr>
      <t>country ownership</t>
    </r>
    <r>
      <rPr>
        <sz val="10"/>
        <color rgb="FF000000"/>
        <rFont val="Arial"/>
        <family val="2"/>
      </rPr>
      <t>], por parte dos países fornecedores de cooperação para o desenvolvimento</t>
    </r>
  </si>
  <si>
    <r>
      <t xml:space="preserve">Relatório Anual de Segurança Interna (GNR, PSP e PM)
</t>
    </r>
    <r>
      <rPr>
        <i/>
        <sz val="10"/>
        <color theme="1"/>
        <rFont val="Arial"/>
        <family val="2"/>
      </rPr>
      <t>Annual Report of Internal Security (GNR, PSP and PM)</t>
    </r>
  </si>
  <si>
    <t xml:space="preserve">Grande Lisboa </t>
  </si>
  <si>
    <t>Consumo interno de materiais por unidade do PIB</t>
  </si>
  <si>
    <r>
      <t xml:space="preserve">8.4.2 Consumo interno de materiais, consumo interno de materiais </t>
    </r>
    <r>
      <rPr>
        <i/>
        <sz val="10"/>
        <rFont val="Arial"/>
        <family val="2"/>
      </rPr>
      <t>per capita</t>
    </r>
    <r>
      <rPr>
        <sz val="10"/>
        <rFont val="Arial"/>
        <family val="2"/>
      </rPr>
      <t xml:space="preserve"> e consumo interno de materiais por unidade do PIB (a)</t>
    </r>
  </si>
  <si>
    <t>Pegada material por unidade de PIB</t>
  </si>
  <si>
    <r>
      <t xml:space="preserve">8.4.1 Pegada material, pegada material </t>
    </r>
    <r>
      <rPr>
        <i/>
        <sz val="10"/>
        <rFont val="Arial"/>
        <family val="2"/>
      </rPr>
      <t>per capita</t>
    </r>
    <r>
      <rPr>
        <sz val="10"/>
        <rFont val="Arial"/>
        <family val="2"/>
      </rPr>
      <t xml:space="preserve"> e pegada material em percentagem do PIB (a)</t>
    </r>
  </si>
  <si>
    <r>
      <t xml:space="preserve">8.1.1 Taxa de variação anual do PIB real </t>
    </r>
    <r>
      <rPr>
        <i/>
        <sz val="10"/>
        <rFont val="Arial"/>
        <family val="2"/>
      </rPr>
      <t>per capita</t>
    </r>
    <r>
      <rPr>
        <sz val="10"/>
        <rFont val="Arial"/>
        <family val="2"/>
      </rPr>
      <t xml:space="preserve"> (a)</t>
    </r>
  </si>
  <si>
    <t>Valor acrescentado da indústria transformadora em percentagem do PIB (b)</t>
  </si>
  <si>
    <r>
      <t>Emissão de CO</t>
    </r>
    <r>
      <rPr>
        <vertAlign val="subscript"/>
        <sz val="8"/>
        <rFont val="Arial"/>
        <family val="2"/>
      </rPr>
      <t>2</t>
    </r>
    <r>
      <rPr>
        <sz val="10"/>
        <rFont val="Arial"/>
        <family val="2"/>
      </rPr>
      <t xml:space="preserve"> por unidade de valor acrescentado (d)</t>
    </r>
  </si>
  <si>
    <r>
      <t xml:space="preserve">(a) Quebra de série - valores das mercadorias transportadas deixaram de incluir montantes relativos a cabotagem, ou seja, transporte realizado por empresas nacionais com origem e destino num país fora do território nacional. </t>
    </r>
    <r>
      <rPr>
        <i/>
        <sz val="10"/>
        <color rgb="FF000000"/>
        <rFont val="Arial"/>
        <family val="2"/>
      </rPr>
      <t>(Break in time-series - values of the goods transported no longer include amounts related to cabotage, that is, transport carried out by national companies with origin and destination in a country outside the national territory.)</t>
    </r>
  </si>
  <si>
    <r>
      <t>(b) PIB Base 2021 (</t>
    </r>
    <r>
      <rPr>
        <i/>
        <sz val="10"/>
        <color rgb="FF000000"/>
        <rFont val="Arial"/>
        <family val="2"/>
      </rPr>
      <t>GDP base 2021</t>
    </r>
    <r>
      <rPr>
        <sz val="10"/>
        <color rgb="FF000000"/>
        <rFont val="Arial"/>
        <family val="2"/>
      </rPr>
      <t>)</t>
    </r>
  </si>
  <si>
    <t>Manufacturing value added as a proportion of GDP (b)</t>
  </si>
  <si>
    <r>
      <t>CO</t>
    </r>
    <r>
      <rPr>
        <i/>
        <vertAlign val="subscript"/>
        <sz val="10"/>
        <color theme="1"/>
        <rFont val="Arial"/>
        <family val="2"/>
      </rPr>
      <t>2</t>
    </r>
    <r>
      <rPr>
        <i/>
        <sz val="10"/>
        <color theme="1"/>
        <rFont val="Arial"/>
        <family val="2"/>
      </rPr>
      <t xml:space="preserve"> emissions per unit of value added (d)</t>
    </r>
  </si>
  <si>
    <r>
      <t xml:space="preserve">NUTS II (2024)
</t>
    </r>
    <r>
      <rPr>
        <i/>
        <sz val="10"/>
        <color theme="1"/>
        <rFont val="Arial"/>
        <family val="2"/>
      </rPr>
      <t>NUTS 2 (2024)</t>
    </r>
  </si>
  <si>
    <t>Proporçãodas remunerações de empregados no PIB (a)</t>
  </si>
  <si>
    <t>Proporção do trabalho no PIB (a)</t>
  </si>
  <si>
    <t>Share of the compensation of employees in GDP (a)</t>
  </si>
  <si>
    <t>Labour share of GDP (a)</t>
  </si>
  <si>
    <r>
      <t xml:space="preserve">Milhões €
</t>
    </r>
    <r>
      <rPr>
        <i/>
        <sz val="10"/>
        <color theme="1"/>
        <rFont val="Arial"/>
        <family val="2"/>
      </rPr>
      <t>€ million</t>
    </r>
  </si>
  <si>
    <t>17.1.1 Total das receitas fiscais em percentagem do PIB, por fonte (a)</t>
  </si>
  <si>
    <r>
      <t xml:space="preserve">(a) PIB Base 2021 </t>
    </r>
    <r>
      <rPr>
        <i/>
        <sz val="10"/>
        <color theme="1"/>
        <rFont val="Arial"/>
        <family val="2"/>
      </rPr>
      <t>(GDP base 2021)</t>
    </r>
  </si>
  <si>
    <t>17.1.1 Total government revenue as a proportion of GDP, by source (a)</t>
  </si>
  <si>
    <t>17.3.2 Volume of remittances (in United States dollars) as a proportion of total GDP (a)</t>
  </si>
  <si>
    <t>PIB (taxa de variação, volume) (a)</t>
  </si>
  <si>
    <t>Total das receitas fiscais em percentagem do PIB (a)</t>
  </si>
  <si>
    <t>Annual GDP growth (volume) (a)</t>
  </si>
  <si>
    <t>Total tax revenue as a percentage of GDP (a)</t>
  </si>
  <si>
    <t>8.2.1 Taxa de variação anual do PIB real por pessoa empregada</t>
  </si>
  <si>
    <t>Produto interno bruto real por emprego equivalente a tempo completo (Taxa de variação anual) (a)</t>
  </si>
  <si>
    <t>17.3.2 Volume de remessas (em dólares dos Estados Unidos) como proporção do PIB total</t>
  </si>
  <si>
    <t>Remessas de emigrantes/imigrantes - valor líquido acumulado em % PIB (a)</t>
  </si>
  <si>
    <r>
      <t>(b) Os montantes de 2021 e 2022 incluem a doação de vacinas COVID- 19 excedentárias aos países em desenvolvimento através dos Mecanismos COVAX e também Bilateralmente. Neste âmbito, os valores foram calculados de acordo com a recomendação do Secretariado do WP-STAT do CAD/OCDE a qual visa a aplicação de um preço médio ponderado por dose de vacina doada. Incluem-se também custos adicionais com transporte e seringas relativas ao mecanismo Bilateral. (</t>
    </r>
    <r>
      <rPr>
        <i/>
        <sz val="10"/>
        <color rgb="FF000000"/>
        <rFont val="Arial"/>
        <family val="2"/>
      </rPr>
      <t>The 2021 and 2022 amounts include the donation of surplus COVID-19 vaccines to developing countries through the COVAX Mechanisms and also bilaterally. In this regard, the figures have been calculated in accordance with the recommendation of the OECD/DAC WP-STAT Secretariat to apply a weighted average price per dose of donated vaccine. Additional transportation and syringe costs for the Bilateral mechanism are also included</t>
    </r>
    <r>
      <rPr>
        <sz val="10"/>
        <color rgb="FF000000"/>
        <rFont val="Arial"/>
        <family val="2"/>
      </rPr>
      <t>.)</t>
    </r>
  </si>
  <si>
    <r>
      <t xml:space="preserve">(c) A informação referente à taxa de fecundidade na adolescência de 2021 resulta do exercício </t>
    </r>
    <r>
      <rPr>
        <i/>
        <sz val="8"/>
        <color rgb="FF000000"/>
        <rFont val="Arial"/>
        <family val="2"/>
      </rPr>
      <t>ad hoc</t>
    </r>
    <r>
      <rPr>
        <sz val="10"/>
        <color rgb="FF000000"/>
        <rFont val="Arial"/>
        <family val="2"/>
      </rPr>
      <t xml:space="preserve"> de estimativas de população residente em Portugal, para 31 de dezembro de 2020 e 2021, com base nos resultados provisórios dos Censos 2021 e reveste-se de carácter preliminar até à sua revisão com base nos resultados definitivos dos Censos 2021. Chama-se a atenção para a não comparabilidade deste valor com a informação disponibilizada para os anos de 2010 a 2020. (</t>
    </r>
    <r>
      <rPr>
        <i/>
        <sz val="10"/>
        <color rgb="FF000000"/>
        <rFont val="Arial"/>
        <family val="2"/>
      </rPr>
      <t>The information regarding the adolescent fertility rate for 2021 results from an ad hoc exercise of estimates of population residing in Portugal, for December 31st, 2020, and 2021, based on the provisional results of the 2021 Census, and is of a preliminary nature until its revision based on the definitive results of the 2021 Census. Please note that this figure is not comparable with information made available for 2010 to 2020.)</t>
    </r>
  </si>
  <si>
    <r>
      <t>(1) A partir da edição de 2022, a periodicidade do Inquérito à Educação e Formação de Adultos passou a ser sexenal. Até àquela data, este inquérito era realizado de cinco em cinco anos. (</t>
    </r>
    <r>
      <rPr>
        <i/>
        <sz val="10"/>
        <rFont val="Arial"/>
        <family val="2"/>
      </rPr>
      <t>As of the 2022 edition, the frequency of the Adult Education Survey has changed to every six years. Until then, this survey was carried out every five years.)</t>
    </r>
  </si>
  <si>
    <r>
      <t>(2) Neste indicador, a Aprendizagem ao Longo da Vida engloba apenas participação em atividades de educação formal ou de educação não formal.</t>
    </r>
    <r>
      <rPr>
        <i/>
        <sz val="10"/>
        <rFont val="Arial"/>
        <family val="2"/>
      </rPr>
      <t xml:space="preserve"> (In this indicator, Lifelong Learning encompasses only participation in formal education and non-formal education activities.)</t>
    </r>
  </si>
  <si>
    <r>
      <t>(a) Contexto de intimidade contempla atos de violência psicológica, violência física (incluindo ameaças) ou violência sexual, por parte de cônjuges ou namoradas/os ou companheiras/os, atuais e/ou anteriores. Violência física inclui ameaças (</t>
    </r>
    <r>
      <rPr>
        <i/>
        <sz val="10"/>
        <rFont val="Arial"/>
        <family val="2"/>
      </rPr>
      <t>Intimate partner violence includes acts of psychological violence, physical violence (including threats) or sexual violence, by current and/or previous spouses or girlfriends/boyfriends or partners. Physical violence includes threats.)</t>
    </r>
  </si>
  <si>
    <r>
      <t>(b) A violência por não parceira/o respeita às experiências de violência vividas com outras pessoas que não cônjuges ou namoradas/os ou companheiras/os a partir dos 15 anos. Violência física inclui ameaças. (</t>
    </r>
    <r>
      <rPr>
        <i/>
        <sz val="10"/>
        <rFont val="Arial"/>
        <family val="2"/>
      </rPr>
      <t>Non-partner violence refers to experiences of violence with people other than spouses or girlfriends/boyfriends or partners from the age of 15. Physical violence includes threats.)</t>
    </r>
  </si>
  <si>
    <r>
      <t>(c) Informação com base nos resultados oficiais publicados em Diário da República (</t>
    </r>
    <r>
      <rPr>
        <i/>
        <sz val="10"/>
        <rFont val="Arial"/>
        <family val="2"/>
      </rPr>
      <t>Data is based on the official results published in Republic Diary.)</t>
    </r>
  </si>
  <si>
    <r>
      <t>(d) Valores obtidos a partir de ponderadores calibrados com base nas Estimativas Mensais de População Residente, calculadas especificamente para o Inquérito ao Emprego em função dos resultados definitivos dos Censos 2021. (</t>
    </r>
    <r>
      <rPr>
        <i/>
        <sz val="10"/>
        <color rgb="FF000000"/>
        <rFont val="Arial"/>
        <family val="2"/>
      </rPr>
      <t>Values derived from calibration weights based on Monthly Resident Population Estimates, calculated specifically for the Labour Force Survey according to the 2021 Census final results.)</t>
    </r>
  </si>
  <si>
    <r>
      <t>(e) Até 2013 os dados referem-se à utilização de telemóvel (</t>
    </r>
    <r>
      <rPr>
        <i/>
        <sz val="10"/>
        <rFont val="Arial"/>
        <family val="2"/>
      </rPr>
      <t>Until 2013, the data refers to mobile phone use.)</t>
    </r>
  </si>
  <si>
    <r>
      <t xml:space="preserve">Estatuto </t>
    </r>
    <r>
      <rPr>
        <b/>
        <i/>
        <sz val="10"/>
        <color rgb="FF000000"/>
        <rFont val="Arial"/>
        <family val="2"/>
      </rPr>
      <t>(Status</t>
    </r>
    <r>
      <rPr>
        <b/>
        <sz val="10"/>
        <color rgb="FF000000"/>
        <rFont val="Arial"/>
        <family val="2"/>
      </rPr>
      <t xml:space="preserve">):
</t>
    </r>
    <r>
      <rPr>
        <sz val="10"/>
        <color rgb="FF000000"/>
        <rFont val="Arial"/>
        <family val="2"/>
      </rPr>
      <t>C – Complementar</t>
    </r>
    <r>
      <rPr>
        <i/>
        <sz val="10"/>
        <color rgb="FF000000"/>
        <rFont val="Arial"/>
        <family val="2"/>
      </rPr>
      <t xml:space="preserve"> (Complementary)
I – Idêntico (Identical)
P – Parcial (Partial)
PR – Proxy </t>
    </r>
  </si>
  <si>
    <r>
      <t xml:space="preserve">Po – Valor provisório </t>
    </r>
    <r>
      <rPr>
        <i/>
        <sz val="10"/>
        <color rgb="FF000000"/>
        <rFont val="Arial"/>
        <family val="2"/>
      </rPr>
      <t>(Provisional value)</t>
    </r>
  </si>
  <si>
    <r>
      <t xml:space="preserve">Pe – Dados preliminares </t>
    </r>
    <r>
      <rPr>
        <i/>
        <sz val="10"/>
        <color rgb="FF000000"/>
        <rFont val="Arial"/>
        <family val="2"/>
      </rPr>
      <t>(Preliminary data)</t>
    </r>
  </si>
  <si>
    <r>
      <t>+</t>
    </r>
    <r>
      <rPr>
        <sz val="10"/>
        <color rgb="FF000000"/>
        <rFont val="Arial"/>
        <family val="2"/>
      </rPr>
      <t>0 – O país não desenvolveu nenhuma estratégia nacional para o emprego jovem nem tomou medidas para a desenvolver ou adotar; 1 – O país está em processo de desenvolvimento de uma estratégia nacional para o emprego jovem; 2 – O país desenvolveu e adotou uma estratégia nacional para o emprego jovem; 3 – O país operacionalizou uma estratégia nacional para o emprego jovem (</t>
    </r>
    <r>
      <rPr>
        <i/>
        <sz val="10"/>
        <color rgb="FF000000"/>
        <rFont val="Arial"/>
        <family val="2"/>
      </rPr>
      <t>0 – The country has not developed any national strategy for youth employment or taken steps to develop or adopt one; 1 – The country is in the process of developing a national strategy for youth employment; 2 – The country has developed and adopted a national strategy for youth employment; 3 – The country has operationalized a national strategy for youth employment)</t>
    </r>
  </si>
  <si>
    <r>
      <t xml:space="preserve">(b) Valores obtidos a partir de ponderadores calibrados com base nas Estimativas Mensais de População Residente, calculadas especificamente para o Inquérito ao Emprego em função dos resultados definitivos dos Censos 2021. </t>
    </r>
    <r>
      <rPr>
        <i/>
        <sz val="10"/>
        <color rgb="FF000000"/>
        <rFont val="Arial"/>
        <family val="2"/>
      </rPr>
      <t>(Values derived from calibration weights based on Monthly Resident Population Estimates, calculated specifically for the Labour Force Survey according to the 2021 Census final results.)</t>
    </r>
  </si>
  <si>
    <r>
      <t xml:space="preserve">x – Não disponível – indicador descontinuado em 2018 </t>
    </r>
    <r>
      <rPr>
        <i/>
        <sz val="10"/>
        <color theme="1"/>
        <rFont val="Arial"/>
        <family val="2"/>
      </rPr>
      <t>(Not available – discontinued indicator in 2018)</t>
    </r>
  </si>
  <si>
    <r>
      <t xml:space="preserve">(c) Valores obtidos a partir de ponderadores calibrados com base nas Estimativas Mensais de População Residente, calculadas especificamente para o Inquérito ao Emprego em função dos resultados definitivos dos Censos 2021. </t>
    </r>
    <r>
      <rPr>
        <i/>
        <sz val="10"/>
        <color rgb="FF000000"/>
        <rFont val="Arial"/>
        <family val="2"/>
      </rPr>
      <t>(Values derived from calibration weights based on Monthly Resident Population Estimates, calculated specifically for the Labour Force Survey according to the 2021 Census final results.)</t>
    </r>
  </si>
  <si>
    <r>
      <t xml:space="preserve">(d) Os resultados do indicador são apresentados na base 2016 das Contas Nacionais. </t>
    </r>
    <r>
      <rPr>
        <i/>
        <sz val="10"/>
        <color rgb="FF000000"/>
        <rFont val="Arial"/>
        <family val="2"/>
      </rPr>
      <t>(The indicator results are presented based on the 2016 National Accounts.)</t>
    </r>
  </si>
  <si>
    <r>
      <t>(e) Os valores são significativamente superiores aos verificados em anos anteriores e resultam de empréstimos concessionais destinados à reparação e construção de infraestruturas rodoviárias.</t>
    </r>
    <r>
      <rPr>
        <i/>
        <sz val="10"/>
        <color rgb="FF000000"/>
        <rFont val="Arial"/>
        <family val="2"/>
      </rPr>
      <t xml:space="preserve"> (The figures are significantly higher than in previous years and are the result of concessional loans for the repair and construction of highway infrastructure.)</t>
    </r>
  </si>
  <si>
    <r>
      <t>(c) Calculado para o período 2000-2015</t>
    </r>
    <r>
      <rPr>
        <i/>
        <sz val="10"/>
        <color theme="1"/>
        <rFont val="Arial"/>
        <family val="2"/>
      </rPr>
      <t xml:space="preserve"> (Calculated for the period 2000-2015).</t>
    </r>
  </si>
  <si>
    <r>
      <t xml:space="preserve">(d) Calculado para o período 2015-2018 </t>
    </r>
    <r>
      <rPr>
        <i/>
        <sz val="10"/>
        <color rgb="FF000000"/>
        <rFont val="Arial"/>
        <family val="2"/>
      </rPr>
      <t>(Calculated for the period 2015-2018).</t>
    </r>
  </si>
  <si>
    <r>
      <t xml:space="preserve">(e) Calculado para o período 2018-2021 </t>
    </r>
    <r>
      <rPr>
        <i/>
        <sz val="10"/>
        <color rgb="FF000000"/>
        <rFont val="Arial"/>
        <family val="2"/>
      </rPr>
      <t>(Calculated for the period 2018-2021).</t>
    </r>
  </si>
  <si>
    <r>
      <t xml:space="preserve">(a) Inquéritos findos na Polícia Judiciária saídos com proposta de acusação. </t>
    </r>
    <r>
      <rPr>
        <i/>
        <sz val="10"/>
        <rFont val="Arial"/>
        <family val="2"/>
      </rPr>
      <t>(Inquiries closed in the Criminal Police issued with an indictment proposal.)</t>
    </r>
  </si>
  <si>
    <r>
      <t xml:space="preserve">(b) Pai e mãe entendidos no sentido abrangente, compreendendo as pessoas que os respondentes consideram como pai/mãe, incluindo madrasta, mãe adotiva, padrasto e pai adotivo, bem como outras pessoas que consideram como figura maternal ou paternal. </t>
    </r>
    <r>
      <rPr>
        <i/>
        <sz val="10"/>
        <rFont val="Arial"/>
        <family val="2"/>
      </rPr>
      <t>(Father and mother understood in a comprehensive sense, comprising the people the respondents consider to be their father/mother, including stepmother, adoptive mother, stepfather and adoptive father, as well as other people they consider to be maternal or paternal figures.)</t>
    </r>
  </si>
  <si>
    <r>
      <t xml:space="preserve">(c) Os totais incluem crimes de localização desconhecida ou não classificável, registados por entidades que operam ao nível nacional </t>
    </r>
    <r>
      <rPr>
        <i/>
        <sz val="10"/>
        <rFont val="Arial"/>
        <family val="2"/>
      </rPr>
      <t>(Total values include crimes with unknown location or not classified, which were registered by entities operating nationwide.)</t>
    </r>
  </si>
  <si>
    <r>
      <t xml:space="preserve">(d) A violência por não parceira/o respeita às experiências de violência vividas com outras pessoas que não cônjuges ou namoradas/os ou companheiras/os a partir dos 15 anos </t>
    </r>
    <r>
      <rPr>
        <i/>
        <sz val="10"/>
        <rFont val="Arial"/>
        <family val="2"/>
      </rPr>
      <t>(Non-partner violence refers to experiences of violence with people other than spouses or girlfriends/boyfriends or partners from the age of 15.)</t>
    </r>
  </si>
  <si>
    <r>
      <t xml:space="preserve">(e) Os agressores domésticos ou familiares incluem cônjuges ou namoradas/os ou companheiras/os, bem como membros da família e outras pessoas que vivam ou tenham vivido no mesmo alojamento que a vítima, à data da agressão. </t>
    </r>
    <r>
      <rPr>
        <i/>
        <sz val="10"/>
        <rFont val="Arial"/>
        <family val="2"/>
      </rPr>
      <t>(Domestic perpetrators include spouses or girlfriends/boyfriends or partners, as well as family members and other people who live or have lived in the same household as the victim at the time of the aggression.)</t>
    </r>
  </si>
  <si>
    <r>
      <t xml:space="preserve">(f) Assédio sexual no trabalho aplica-se a quem trabalha ou já trabalhou. </t>
    </r>
    <r>
      <rPr>
        <i/>
        <sz val="10"/>
        <rFont val="Arial"/>
        <family val="2"/>
      </rPr>
      <t>(Sexual harassment at work applies to anyone who works or has worked.)</t>
    </r>
  </si>
  <si>
    <r>
      <t xml:space="preserve">(g) Os valores não incluem as/os reclusas/os em estabelecimentos prisionais militares e incluem as/os reclusas/os inimputáveis internadas/os em estabelecimentos psiquiátricos não prisionais. </t>
    </r>
    <r>
      <rPr>
        <i/>
        <sz val="10"/>
        <rFont val="Arial"/>
        <family val="2"/>
      </rPr>
      <t>(The values not include the flow of prisoners in military prisons and include non indictable individuals admitted in non prison psychiatric facilities.)</t>
    </r>
  </si>
  <si>
    <r>
      <t xml:space="preserve">(h) Informação com base nos resultados oficiais publicados em Diário da República. </t>
    </r>
    <r>
      <rPr>
        <i/>
        <sz val="10"/>
        <rFont val="Arial"/>
        <family val="2"/>
      </rPr>
      <t>(Data is based on the official results published in Republic Diary.)</t>
    </r>
  </si>
  <si>
    <r>
      <t>(b) Quebra de série: a partir de 2019 (fluxos de 2018), a medida oficial da Ajuda Pública ao Desenvolvimento (APD) passa a ser baseada no grant equivalent e não nos fluxos financeiros (cash flow). Desta forma, o rácio APD/RNB já não é calculado tendo como base a APD líquida. No sistema grant equivalent apenas é contabilizada a componente de donativo dos desembolsos brutos, pelo que os reembolsos deixam de ser ponderados no cálculo da APD. Desta forma, não é possível comparar os valores até 2017 com os valores a partir de 2018. (</t>
    </r>
    <r>
      <rPr>
        <i/>
        <sz val="10"/>
        <color rgb="FF000000"/>
        <rFont val="Arial"/>
        <family val="2"/>
      </rPr>
      <t>Break in series: as of 2019 (2018 flows), the official measure of Official Development Assistance (ODA) is based on grant equivalent rather than cash flow. Thus, the ODA/GNI ratio is no longer calculated on the basis of net ODA. In the grant equivalent system, only the grant component of gross disbursements is accounted for, so reimbursements are no longer weighted in the ODA calculation. Thus, it is not possible to compare the figures up to 2017 with the figures from 2018 onwards.)</t>
    </r>
  </si>
  <si>
    <r>
      <t xml:space="preserve">Portugal 
</t>
    </r>
    <r>
      <rPr>
        <sz val="10"/>
        <color theme="0" tint="-0.34998626667073579"/>
        <rFont val="Arial"/>
        <family val="2"/>
      </rPr>
      <t>(NUTS 2013)</t>
    </r>
  </si>
  <si>
    <r>
      <t xml:space="preserve">Portugal 
</t>
    </r>
    <r>
      <rPr>
        <sz val="10"/>
        <color theme="0" tint="-0.499984740745262"/>
        <rFont val="Arial"/>
        <family val="2"/>
      </rPr>
      <t>(NUTS 2024)</t>
    </r>
  </si>
  <si>
    <r>
      <t xml:space="preserve">Portugal 
</t>
    </r>
    <r>
      <rPr>
        <sz val="10"/>
        <color theme="0" tint="-0.34998626667073579"/>
        <rFont val="Arial"/>
        <family val="2"/>
      </rPr>
      <t>(NUTS 2024)</t>
    </r>
  </si>
  <si>
    <r>
      <t xml:space="preserve">Portugal 
</t>
    </r>
    <r>
      <rPr>
        <sz val="10"/>
        <color theme="0" tint="-0.499984740745262"/>
        <rFont val="Arial"/>
        <family val="2"/>
      </rPr>
      <t>(NUTS 2013)</t>
    </r>
  </si>
  <si>
    <r>
      <t xml:space="preserve">Portugal
</t>
    </r>
    <r>
      <rPr>
        <sz val="10"/>
        <color theme="0" tint="-0.34998626667073579"/>
        <rFont val="Arial"/>
        <family val="2"/>
      </rPr>
      <t>(NUTS 2013)</t>
    </r>
  </si>
  <si>
    <t>** – Tratamento de acordo com metodologia CAD/OCDE (Diretivas aprovadas em 2023) (According to DAC/OECD methodology (Directives approved in 2023))</t>
  </si>
  <si>
    <r>
      <t xml:space="preserve">Índice***
</t>
    </r>
    <r>
      <rPr>
        <i/>
        <sz val="10"/>
        <rFont val="Arial"/>
        <family val="2"/>
      </rPr>
      <t>Index**</t>
    </r>
    <r>
      <rPr>
        <sz val="10"/>
        <rFont val="Arial"/>
        <family val="2"/>
      </rPr>
      <t>*</t>
    </r>
  </si>
  <si>
    <r>
      <t xml:space="preserve">** – Tratamento de acordo com metodologia CAD/OCDE </t>
    </r>
    <r>
      <rPr>
        <i/>
        <sz val="10"/>
        <color theme="1"/>
        <rFont val="Arial"/>
        <family val="2"/>
      </rPr>
      <t>(Diretivas aprovadas em 2023) (According to DAC/OECD methodology (Directives approved in 2023))</t>
    </r>
  </si>
  <si>
    <t>Total APD marcador Biodiversidade (desembolsos brutos) (f)</t>
  </si>
  <si>
    <r>
      <rPr>
        <sz val="10"/>
        <color rgb="FF000000"/>
        <rFont val="Arial"/>
        <family val="2"/>
      </rPr>
      <t xml:space="preserve">tep / Milhões €  </t>
    </r>
    <r>
      <rPr>
        <strike/>
        <sz val="10"/>
        <color rgb="FFFF0000"/>
        <rFont val="Arial"/>
        <family val="2"/>
      </rPr>
      <t xml:space="preserve">
</t>
    </r>
    <r>
      <rPr>
        <i/>
        <sz val="10"/>
        <color rgb="FF000000"/>
        <rFont val="Arial"/>
        <family val="2"/>
      </rPr>
      <t>toe / € million</t>
    </r>
  </si>
  <si>
    <r>
      <t xml:space="preserve">16,7*
(1 em 6 </t>
    </r>
    <r>
      <rPr>
        <i/>
        <sz val="10"/>
        <color rgb="FF000000"/>
        <rFont val="Arial"/>
        <family val="2"/>
      </rPr>
      <t>stocks</t>
    </r>
    <r>
      <rPr>
        <sz val="10"/>
        <color rgb="FF000000"/>
        <rFont val="Arial"/>
        <family val="2"/>
      </rPr>
      <t>)</t>
    </r>
  </si>
  <si>
    <r>
      <t xml:space="preserve">25,0
(1 em 4 </t>
    </r>
    <r>
      <rPr>
        <i/>
        <sz val="10"/>
        <color rgb="FF000000"/>
        <rFont val="Arial"/>
        <family val="2"/>
      </rPr>
      <t>stocks</t>
    </r>
    <r>
      <rPr>
        <sz val="10"/>
        <color rgb="FF000000"/>
        <rFont val="Arial"/>
        <family val="2"/>
      </rPr>
      <t>)</t>
    </r>
  </si>
  <si>
    <r>
      <t xml:space="preserve">33,3
(1 em 3 </t>
    </r>
    <r>
      <rPr>
        <i/>
        <sz val="10"/>
        <color rgb="FF000000"/>
        <rFont val="Arial"/>
        <family val="2"/>
      </rPr>
      <t>stocks</t>
    </r>
    <r>
      <rPr>
        <sz val="10"/>
        <color rgb="FF000000"/>
        <rFont val="Arial"/>
        <family val="2"/>
      </rPr>
      <t>)</t>
    </r>
  </si>
  <si>
    <t>Proporção da população dos 16 aos 65 anos que atingiu pelo menos o nível 2 de proficiência em literacia (PIAAC)</t>
  </si>
  <si>
    <t>Literacy performance 
(Survey of Adult Skills)</t>
  </si>
  <si>
    <t>Numeracy performance 
(Survey of Adult Skills)</t>
  </si>
  <si>
    <t>Rc</t>
  </si>
  <si>
    <r>
      <rPr>
        <sz val="10"/>
        <color rgb="FF000000"/>
        <rFont val="Arial"/>
        <family val="2"/>
      </rPr>
      <t xml:space="preserve">NUTS II (2024)
</t>
    </r>
    <r>
      <rPr>
        <i/>
        <sz val="10"/>
        <color rgb="FF000000"/>
        <rFont val="Arial"/>
        <family val="2"/>
      </rPr>
      <t>NUTS 2 (2024)</t>
    </r>
  </si>
  <si>
    <t xml:space="preserve">⊥ </t>
  </si>
  <si>
    <t>(c)</t>
  </si>
  <si>
    <t>Pensínsula de Setúbal</t>
  </si>
  <si>
    <t>Proporção da população residente com 18 e mais anos com obesidade</t>
  </si>
  <si>
    <t>Proportion of resident population with 18 and more years old with obesity</t>
  </si>
  <si>
    <t>18-44 anos</t>
  </si>
  <si>
    <t>18-44</t>
  </si>
  <si>
    <t>45-64 anos</t>
  </si>
  <si>
    <t>45-64</t>
  </si>
  <si>
    <t>&gt;=75</t>
  </si>
  <si>
    <t>16 - 24 anos</t>
  </si>
  <si>
    <r>
      <t xml:space="preserve">MTSSS/GEP, Inquérito à estrutura dos ganhos
</t>
    </r>
    <r>
      <rPr>
        <i/>
        <sz val="10"/>
        <rFont val="Arial"/>
        <family val="2"/>
      </rPr>
      <t>MTSSS/GEP, Complementary survey on earnings structure</t>
    </r>
  </si>
  <si>
    <r>
      <t>1</t>
    </r>
    <r>
      <rPr>
        <sz val="10"/>
        <color theme="1"/>
        <rFont val="Arial"/>
        <family val="2"/>
      </rPr>
      <t>0.4.2 Impacto redistributivo da política orçamental</t>
    </r>
  </si>
  <si>
    <t>Incidence rate of non-fatal accidents at work per 100,000 persons in employment, by sex</t>
  </si>
  <si>
    <t>Taxa de incidência dos acidentes de trabalho mortais por 100 000 empregados</t>
  </si>
  <si>
    <t>Incidence rate of fatal accidents at work per 100,000 persons in employment</t>
  </si>
  <si>
    <t>Proporção da população empregada na indústria transformadora (a)</t>
  </si>
  <si>
    <t>Proportion of employed people in manufacturing (a)</t>
  </si>
  <si>
    <t>Proporção da despesa em investigação e desenvolvimento no PIB (b)</t>
  </si>
  <si>
    <t>2,0</t>
  </si>
  <si>
    <t>8,8</t>
  </si>
  <si>
    <r>
      <t>Proporção d</t>
    </r>
    <r>
      <rPr>
        <sz val="10"/>
        <rFont val="Arial"/>
        <family val="2"/>
      </rPr>
      <t>e mulheres e homens</t>
    </r>
    <r>
      <rPr>
        <sz val="10"/>
        <color rgb="FF000000"/>
        <rFont val="Arial"/>
        <family val="2"/>
      </rPr>
      <t xml:space="preserve"> dos 18 aos 74 anos que sofreram violência sexual por contexto de violência</t>
    </r>
  </si>
  <si>
    <t>Proportion of women and men aged 18 and 74 who have experienced sexual violence by context of violence</t>
  </si>
  <si>
    <t>Total surface of open water</t>
  </si>
  <si>
    <t>Surface of natural opens water</t>
  </si>
  <si>
    <t>13 926 934 478</t>
  </si>
  <si>
    <t>6 628 075 998</t>
  </si>
  <si>
    <t>38 115 525 754</t>
  </si>
  <si>
    <t>7 051 053 444</t>
  </si>
  <si>
    <t>-2 523 306 362</t>
  </si>
  <si>
    <t xml:space="preserve"> 437 889 541</t>
  </si>
  <si>
    <t>16 561 522 988</t>
  </si>
  <si>
    <t>10 295 087 415</t>
  </si>
  <si>
    <t>10 859 319 743</t>
  </si>
  <si>
    <t>8 974 408 531</t>
  </si>
  <si>
    <t>5 897 710 105</t>
  </si>
  <si>
    <t>15 337 557 339</t>
  </si>
  <si>
    <t>5 769 310 881</t>
  </si>
  <si>
    <t>9 153 904 564</t>
  </si>
  <si>
    <r>
      <t xml:space="preserve">*** Anormalmente alto: indicador &gt; = 1; Moderadamente alto: 0,5 = &lt; indicador &lt;1; Normal: -0,5 = &lt;indicador &lt;0,5 </t>
    </r>
    <r>
      <rPr>
        <i/>
        <sz val="10"/>
        <color rgb="FF000000"/>
        <rFont val="Arial"/>
        <family val="2"/>
      </rPr>
      <t>(Abnormally high: Indicator of food price anomalies (IFPA)&gt;=1; Moderately high: 0.5=&lt;IFPA&lt; 1; Normal: -0.5=&lt;IFPA&lt; 0.5)</t>
    </r>
  </si>
  <si>
    <t>A Estratégias e Plano de Ação Nacional no domínio da Biodiversidade (EPANB) almeja o alinhamento com a meta 9 de Biodiversidade de Aichi definida no Plano Estratégico para a Biodiversidade 2011-2020 (1 = sim; 0 = não)</t>
  </si>
  <si>
    <t>Países com uma alocação no orçamento nacional para gerir a ameaça das espécies exóticas invasoras (1 = sim; 0 = não)</t>
  </si>
  <si>
    <r>
      <rPr>
        <sz val="10"/>
        <color rgb="FF000000"/>
        <rFont val="Arial"/>
        <family val="2"/>
      </rPr>
      <t>Emissões totais de GEE, sem LULUCF, incluindo emissões indiretas de CO</t>
    </r>
    <r>
      <rPr>
        <vertAlign val="subscript"/>
        <sz val="10"/>
        <color rgb="FF000000"/>
        <rFont val="Arial"/>
        <family val="2"/>
      </rPr>
      <t>2</t>
    </r>
    <r>
      <rPr>
        <sz val="10"/>
        <color rgb="FF000000"/>
        <rFont val="Arial"/>
        <family val="2"/>
      </rPr>
      <t xml:space="preserve"> </t>
    </r>
    <r>
      <rPr>
        <i/>
        <sz val="10"/>
        <color rgb="FF000000"/>
        <rFont val="Arial"/>
        <family val="2"/>
      </rPr>
      <t>per capita</t>
    </r>
  </si>
  <si>
    <t xml:space="preserve">* – Dado retificado (Rectified value) </t>
  </si>
  <si>
    <r>
      <t xml:space="preserve">FIES  – </t>
    </r>
    <r>
      <rPr>
        <i/>
        <sz val="10"/>
        <color theme="1"/>
        <rFont val="Arial"/>
        <family val="2"/>
      </rPr>
      <t>Food Insecurity Experience Scale</t>
    </r>
  </si>
  <si>
    <r>
      <t xml:space="preserve">NUTS III (2024)
</t>
    </r>
    <r>
      <rPr>
        <i/>
        <sz val="10"/>
        <rFont val="Arial"/>
        <family val="2"/>
      </rPr>
      <t>NUTS 3 (2024)</t>
    </r>
  </si>
  <si>
    <r>
      <t xml:space="preserve">NUTS II (2024)
</t>
    </r>
    <r>
      <rPr>
        <i/>
        <sz val="10"/>
        <rFont val="Arial"/>
        <family val="2"/>
      </rPr>
      <t>NUTS 2 (2024)</t>
    </r>
  </si>
  <si>
    <r>
      <t xml:space="preserve">VIH - Vírus da imunodeficiência humana </t>
    </r>
    <r>
      <rPr>
        <i/>
        <sz val="10"/>
        <color theme="1"/>
        <rFont val="Arial"/>
        <family val="2"/>
      </rPr>
      <t>(HIV - Human immunodeficiency virus)</t>
    </r>
  </si>
  <si>
    <t>Taxa de incidência dos acidentes de trabalho não mortais por 100 000 empregados, por sexo</t>
  </si>
  <si>
    <t>┴ – Quebra de série/comparabilidade (Break in series/comparability)</t>
  </si>
  <si>
    <r>
      <t xml:space="preserve">Município 
</t>
    </r>
    <r>
      <rPr>
        <i/>
        <sz val="10"/>
        <rFont val="Arial"/>
        <family val="2"/>
      </rPr>
      <t>Municipalities</t>
    </r>
  </si>
  <si>
    <t xml:space="preserve">Portugal </t>
  </si>
  <si>
    <r>
      <t xml:space="preserve">Município
</t>
    </r>
    <r>
      <rPr>
        <i/>
        <sz val="10"/>
        <rFont val="Arial"/>
        <family val="2"/>
      </rPr>
      <t>Municipalities</t>
    </r>
  </si>
  <si>
    <r>
      <t xml:space="preserve">PISA – Pograma Internacional de Avaliação de Alunos </t>
    </r>
    <r>
      <rPr>
        <i/>
        <sz val="10"/>
        <color theme="1"/>
        <rFont val="Arial"/>
        <family val="2"/>
      </rPr>
      <t>(Programme for International Student Assessment)</t>
    </r>
  </si>
  <si>
    <r>
      <t>PIAAC – Programa Internacional para a Avaliação das Competências dos Adultos</t>
    </r>
    <r>
      <rPr>
        <i/>
        <sz val="10"/>
        <color theme="1"/>
        <rFont val="Arial"/>
        <family val="2"/>
      </rPr>
      <t xml:space="preserve"> (Programme for the International Assesment of Adult Competencies)</t>
    </r>
  </si>
  <si>
    <t>Beneficiários de pensões dos regimes de proteção social na velhice por 1 000 habitantes com 65 e mais anos</t>
  </si>
  <si>
    <t>Beneficiários de pensões dos regimes de proteção social na invalidez por 1 000 habitantes dos 15 aos 64 anos</t>
  </si>
  <si>
    <t>Beneficiários de pensões dos regimes de proteção social na sobrevivência por 1 000 habitantes</t>
  </si>
  <si>
    <t>Taxa de incidência da malária por 1 000 habitantes, por sexo</t>
  </si>
  <si>
    <t>Taxa de incidência da malária por 1 000 habitantes, por local de residência</t>
  </si>
  <si>
    <t>3.7.2 Número de nados-vivos de mães adolescentes (grupos etários 10-14 e 15-19) por    1 000 mulheres destes grupos etários</t>
  </si>
  <si>
    <r>
      <rPr>
        <sz val="10"/>
        <rFont val="Arial"/>
        <family val="2"/>
      </rPr>
      <t xml:space="preserve">MAI
</t>
    </r>
    <r>
      <rPr>
        <i/>
        <sz val="10"/>
        <rFont val="Arial"/>
        <family val="2"/>
      </rPr>
      <t>Ministry of Internal Affairs</t>
    </r>
  </si>
  <si>
    <r>
      <t xml:space="preserve">DGAEP
</t>
    </r>
    <r>
      <rPr>
        <i/>
        <sz val="10"/>
        <rFont val="Arial"/>
        <family val="2"/>
      </rPr>
      <t xml:space="preserve">Directorate General for Administration and Public Employment </t>
    </r>
  </si>
  <si>
    <r>
      <t xml:space="preserve">MAI – Ministério da Administação Interna </t>
    </r>
    <r>
      <rPr>
        <i/>
        <sz val="10"/>
        <color rgb="FF000000"/>
        <rFont val="Arial"/>
        <family val="2"/>
      </rPr>
      <t>(Ministry of Internal Affaires)</t>
    </r>
  </si>
  <si>
    <r>
      <t xml:space="preserve">DGAEP – Direção-Geral de Administração e do Emprego Público </t>
    </r>
    <r>
      <rPr>
        <i/>
        <sz val="10"/>
        <color theme="1"/>
        <rFont val="Arial"/>
        <family val="2"/>
      </rPr>
      <t>(Directorate General for Administration and Public Employment)</t>
    </r>
  </si>
  <si>
    <r>
      <t xml:space="preserve">MTSSS
</t>
    </r>
    <r>
      <rPr>
        <i/>
        <sz val="10"/>
        <color rgb="FF000000"/>
        <rFont val="Arial"/>
        <family val="2"/>
      </rPr>
      <t>Ministry of Labour, Solidarity and Social Security</t>
    </r>
  </si>
  <si>
    <r>
      <t xml:space="preserve">CAE – Classificação Portuguesa das Atividades Económicas </t>
    </r>
    <r>
      <rPr>
        <i/>
        <sz val="10"/>
        <color rgb="FF000000"/>
        <rFont val="Arial"/>
        <family val="2"/>
      </rPr>
      <t>(Portuguese Classification of Economic Activities)</t>
    </r>
  </si>
  <si>
    <r>
      <t>MTSSS/GEP – Ministério do Trabalho, Solidariedade e Segurança Social/Gabinete de Estratégia e Planeamento (</t>
    </r>
    <r>
      <rPr>
        <i/>
        <sz val="10"/>
        <color rgb="FF000000"/>
        <rFont val="Arial"/>
        <family val="2"/>
      </rPr>
      <t>Ministy of Labour, Solidarity and Social Security/Strategy and Planning Office)</t>
    </r>
  </si>
  <si>
    <r>
      <t xml:space="preserve">N.º (por 1 000 hab)
</t>
    </r>
    <r>
      <rPr>
        <i/>
        <sz val="10"/>
        <color theme="1"/>
        <rFont val="Arial"/>
        <family val="2"/>
      </rPr>
      <t>No (by 1,000 inhab)</t>
    </r>
  </si>
  <si>
    <r>
      <t>ISFLSF – Instituições Sem Fim Lucrativo ao Serviço das Famílias (</t>
    </r>
    <r>
      <rPr>
        <i/>
        <sz val="10"/>
        <color rgb="FF000000"/>
        <rFont val="Arial"/>
        <family val="2"/>
      </rPr>
      <t>NPISH - Non-Profit Institutions Serving Households</t>
    </r>
    <r>
      <rPr>
        <sz val="10"/>
        <color rgb="FF000000"/>
        <rFont val="Arial"/>
        <family val="2"/>
      </rPr>
      <t>)</t>
    </r>
  </si>
  <si>
    <r>
      <t>I&amp;D  – Investigação &amp; Desenvolvimento (</t>
    </r>
    <r>
      <rPr>
        <i/>
        <sz val="10"/>
        <color theme="1"/>
        <rFont val="Arial"/>
        <family val="2"/>
      </rPr>
      <t>R&amp;D - Research and Development)</t>
    </r>
  </si>
  <si>
    <t>Países que são Partes contratantes no Tratado Internacional sobre os Recursos Fitogenéticos para a Alimentação e a Agricultura (IT-PGRFA) (1 = sim; 0 = não)</t>
  </si>
  <si>
    <t>Países que possuem ferramentas ou medidas legislativas, administrativas e políticas reportadas pelo Sistema de Relatórios Online sobre Conformidade do Tratado Internacional sobre os Recursos Fitogenéticos para a Alimentação e a Agricultura (IT-PGRFA) (1 = sim; 0 = não)</t>
  </si>
  <si>
    <r>
      <t>EPANB – Estratégia e Plano de Ação Nacional no domínio da Biodiversidade</t>
    </r>
    <r>
      <rPr>
        <i/>
        <sz val="10"/>
        <color theme="1"/>
        <rFont val="Arial"/>
        <family val="2"/>
      </rPr>
      <t xml:space="preserve"> (NBSAP - National Biodiversity Strategy and Action Plan)</t>
    </r>
  </si>
  <si>
    <r>
      <t xml:space="preserve">IT-PGRFA – Tratado Internacional sobre os Recursos Fitogenéticos para a Alimentação e a Agricultura </t>
    </r>
    <r>
      <rPr>
        <i/>
        <sz val="10"/>
        <color theme="1"/>
        <rFont val="Arial"/>
        <family val="2"/>
      </rPr>
      <t>(IT-PGRFA - International Treaty on Plant Genetic Resources for Food and Agriculture)</t>
    </r>
  </si>
  <si>
    <r>
      <t xml:space="preserve">SMTA – </t>
    </r>
    <r>
      <rPr>
        <i/>
        <sz val="10"/>
        <color theme="1"/>
        <rFont val="Arial"/>
        <family val="2"/>
      </rPr>
      <t>Standard Material Transfer Agreement</t>
    </r>
  </si>
  <si>
    <r>
      <t xml:space="preserve">CITES – Convenção sobre o Comércio Internacional de Espécies de Fauna e da Flora Selvagem Ameaçadas de Extinção </t>
    </r>
    <r>
      <rPr>
        <i/>
        <sz val="10"/>
        <color theme="1"/>
        <rFont val="Arial"/>
        <family val="2"/>
      </rPr>
      <t>(Convention on International Trade in Endangered Species)</t>
    </r>
  </si>
  <si>
    <r>
      <t xml:space="preserve">EO
</t>
    </r>
    <r>
      <rPr>
        <i/>
        <sz val="10"/>
        <rFont val="Arial"/>
        <family val="2"/>
      </rPr>
      <t>Budgetary Entity</t>
    </r>
  </si>
  <si>
    <r>
      <t xml:space="preserve">EO – Entidade Orçamental </t>
    </r>
    <r>
      <rPr>
        <i/>
        <sz val="10"/>
        <color theme="1"/>
        <rFont val="Arial"/>
        <family val="2"/>
      </rPr>
      <t>(Budgetary Entity)</t>
    </r>
  </si>
  <si>
    <r>
      <t xml:space="preserve">NUTS II (2024)
</t>
    </r>
    <r>
      <rPr>
        <i/>
        <sz val="10"/>
        <color rgb="FF000000"/>
        <rFont val="Arial"/>
        <family val="2"/>
      </rPr>
      <t>NUTS 2 (2024)</t>
    </r>
  </si>
  <si>
    <r>
      <t xml:space="preserve">EO – Entidade Orçamental </t>
    </r>
    <r>
      <rPr>
        <i/>
        <sz val="10"/>
        <color theme="1"/>
        <rFont val="Arial"/>
        <family val="2"/>
      </rPr>
      <t>(Budgetary Entity)</t>
    </r>
    <r>
      <rPr>
        <sz val="10"/>
        <color theme="1"/>
        <rFont val="Arial"/>
        <family val="2"/>
      </rPr>
      <t xml:space="preserve">
</t>
    </r>
  </si>
  <si>
    <r>
      <t xml:space="preserve">ADSL – </t>
    </r>
    <r>
      <rPr>
        <i/>
        <sz val="10"/>
        <color theme="1"/>
        <rFont val="Arial"/>
        <family val="2"/>
      </rPr>
      <t>Assymetric Digital Subscriber Line</t>
    </r>
  </si>
  <si>
    <r>
      <t>FTTH/B  –</t>
    </r>
    <r>
      <rPr>
        <i/>
        <sz val="10"/>
        <color theme="1"/>
        <rFont val="Arial"/>
        <family val="2"/>
      </rPr>
      <t xml:space="preserve"> Fiber to the Home or Business</t>
    </r>
  </si>
  <si>
    <t>ISFLSF – Instituições Sem Fim Lucrativo ao Serviço das Famílias (NPISH - Non-Profit Institutions Serving Households)</t>
  </si>
  <si>
    <r>
      <t>PMA – Países Menos Avançados (</t>
    </r>
    <r>
      <rPr>
        <i/>
        <sz val="10"/>
        <color rgb="FF000000"/>
        <rFont val="Arial"/>
        <family val="2"/>
      </rPr>
      <t>LDC  Least Developed Countries</t>
    </r>
    <r>
      <rPr>
        <sz val="10"/>
        <color rgb="FF000000"/>
        <rFont val="Arial"/>
        <family val="2"/>
      </rPr>
      <t>)</t>
    </r>
  </si>
  <si>
    <r>
      <t xml:space="preserve">USD – </t>
    </r>
    <r>
      <rPr>
        <i/>
        <sz val="10"/>
        <color theme="1"/>
        <rFont val="Arial"/>
        <family val="2"/>
      </rPr>
      <t>United States Dollar</t>
    </r>
  </si>
  <si>
    <r>
      <t>DRPM – Direção Regional de Políticas Marítimas dos Açores (</t>
    </r>
    <r>
      <rPr>
        <i/>
        <sz val="10"/>
        <color rgb="FF000000"/>
        <rFont val="Arial"/>
        <family val="2"/>
      </rPr>
      <t>Regional Directorate for Maritime Policies of Azores)</t>
    </r>
  </si>
  <si>
    <r>
      <t>DRAM – Direção Regional do Ambiente e Mar da Madeira (</t>
    </r>
    <r>
      <rPr>
        <i/>
        <sz val="10"/>
        <color theme="1"/>
        <rFont val="Arial"/>
        <family val="2"/>
      </rPr>
      <t>Regional Directorate for Environment and Sea of Madeira)</t>
    </r>
  </si>
  <si>
    <r>
      <t xml:space="preserve">Direção Regional do Ambiente e Mar da Madeira
</t>
    </r>
    <r>
      <rPr>
        <i/>
        <sz val="10"/>
        <rFont val="Arial"/>
        <family val="2"/>
      </rPr>
      <t>Regional Directorate of the Environment and Sea of Madeira</t>
    </r>
  </si>
  <si>
    <r>
      <t xml:space="preserve">DGRM; ICNF; Direção Regional de Políticas Marítimas (DRPM) dos Açores; Direção Regional do Ambiente e Mar (DRAM) da Madeira
</t>
    </r>
    <r>
      <rPr>
        <i/>
        <sz val="10"/>
        <rFont val="Arial"/>
        <family val="2"/>
      </rPr>
      <t>Directorate-General for Natural Resources, Maritime Safety and Services, Institute for Nature Conservation and Forests, the Regional Directorate for Maritime Policies of Azores and the Regional Directorate for the Environment and Sea of Madeira</t>
    </r>
  </si>
  <si>
    <t>* – Dado retificado (Rectified value)</t>
  </si>
  <si>
    <r>
      <t>* – Dado retificado</t>
    </r>
    <r>
      <rPr>
        <i/>
        <sz val="10"/>
        <color theme="1"/>
        <rFont val="Arial"/>
        <family val="2"/>
      </rPr>
      <t xml:space="preserve"> (Rectified value)</t>
    </r>
  </si>
  <si>
    <r>
      <t xml:space="preserve">* – Dado retificado </t>
    </r>
    <r>
      <rPr>
        <i/>
        <sz val="10"/>
        <color theme="1"/>
        <rFont val="Arial"/>
        <family val="2"/>
      </rPr>
      <t>(Rectified value)</t>
    </r>
  </si>
  <si>
    <r>
      <t>PM – Polícia Marítima</t>
    </r>
    <r>
      <rPr>
        <i/>
        <sz val="10"/>
        <color theme="1"/>
        <rFont val="Arial"/>
        <family val="2"/>
      </rPr>
      <t xml:space="preserve"> (Maritime Police)</t>
    </r>
  </si>
  <si>
    <t xml:space="preserve">SIBS </t>
  </si>
  <si>
    <r>
      <t xml:space="preserve">DTN – Doenças Tropicais Neglicenciadas </t>
    </r>
    <r>
      <rPr>
        <i/>
        <sz val="10"/>
        <color theme="1"/>
        <rFont val="Arial"/>
        <family val="2"/>
      </rPr>
      <t>(NTD - Neglected Tropical Diseases)</t>
    </r>
  </si>
  <si>
    <r>
      <t>PM</t>
    </r>
    <r>
      <rPr>
        <vertAlign val="subscript"/>
        <sz val="10"/>
        <color theme="1"/>
        <rFont val="Arial"/>
        <family val="2"/>
      </rPr>
      <t>2,5</t>
    </r>
    <r>
      <rPr>
        <sz val="10"/>
        <color theme="1"/>
        <rFont val="Arial"/>
        <family val="2"/>
      </rPr>
      <t xml:space="preserve"> – Partículas inaláveis com dimensão inferior a 2,5 micrômetros de diâmetro </t>
    </r>
    <r>
      <rPr>
        <i/>
        <sz val="10"/>
        <color theme="1"/>
        <rFont val="Arial"/>
        <family val="2"/>
      </rPr>
      <t>(Inhalable particles with dimensions less than 2.5 micrometers in diameter)</t>
    </r>
  </si>
  <si>
    <r>
      <t>PM</t>
    </r>
    <r>
      <rPr>
        <vertAlign val="subscript"/>
        <sz val="10"/>
        <color theme="1"/>
        <rFont val="Arial"/>
        <family val="2"/>
      </rPr>
      <t>10</t>
    </r>
    <r>
      <rPr>
        <sz val="10"/>
        <color theme="1"/>
        <rFont val="Arial"/>
        <family val="2"/>
      </rPr>
      <t xml:space="preserve"> – Partículas inaláveis com dimensão inferior a 10 micrômetros de diâmetro </t>
    </r>
    <r>
      <rPr>
        <i/>
        <sz val="10"/>
        <color theme="1"/>
        <rFont val="Arial"/>
        <family val="2"/>
      </rPr>
      <t>(Inhalable particles with dimensions less than 10 micrometers in diameter)</t>
    </r>
  </si>
  <si>
    <t>Proporção de investigadoras/es em equivalente a tempo integral (ETI) por         1 000 habitantes (c)</t>
  </si>
  <si>
    <r>
      <t xml:space="preserve">IPMA; OKEANOS - Instituto de Investigação em Ciências do Mar (Universidade dos Açores)
</t>
    </r>
    <r>
      <rPr>
        <i/>
        <sz val="10"/>
        <rFont val="Arial"/>
        <family val="2"/>
      </rPr>
      <t>Portuguese Institute for Sea and Atmosphere; OKEANOS - Marine Sciences Research Institute of the University of the Azores</t>
    </r>
  </si>
  <si>
    <r>
      <t xml:space="preserve">NUTS II (2024)
</t>
    </r>
    <r>
      <rPr>
        <i/>
        <sz val="10"/>
        <rFont val="Arial"/>
        <family val="2"/>
      </rPr>
      <t>NUTS 2</t>
    </r>
  </si>
  <si>
    <t>NUTS II (2013)
NUTS 2</t>
  </si>
  <si>
    <t>Distribuição da população residente com 16 e mais anos de idade por frequência de utilização de transportes públicos</t>
  </si>
  <si>
    <t>Todos os dias ou quase todos os dias (5 a 7 dias por semana)</t>
  </si>
  <si>
    <t>Daily or almost daily (5 to 7 days a week)</t>
  </si>
  <si>
    <t>Distribution of the resident population aged 16 and over by frequency of use of public transport</t>
  </si>
  <si>
    <t>H</t>
  </si>
  <si>
    <t>M</t>
  </si>
  <si>
    <t>16-17 anos</t>
  </si>
  <si>
    <t>65 e mais anos</t>
  </si>
  <si>
    <t>Todas as semanas, entre 1 e 4 dias por semana</t>
  </si>
  <si>
    <t>Every week, between 1 and 4 days a week</t>
  </si>
  <si>
    <t>Uma vez por mês ou menos de uma vez por mês</t>
  </si>
  <si>
    <t>Once a month or less</t>
  </si>
  <si>
    <t>Nunca, ou quase nunca</t>
  </si>
  <si>
    <t>Never or almost never</t>
  </si>
  <si>
    <t>Parity index of sex of young people achieving at least a minimum proficiency level in (i) reading and (ii) mathematics</t>
  </si>
  <si>
    <t>Parity index of sex, degree of urbanization and quintiles of income in persons aged between 18 and 64 years old who participated in lifelong learning activities</t>
  </si>
  <si>
    <t>1.a.2 Proporção do total das despesas públicas com serviços essenciais (educação, saúde e proteção social) (4)</t>
  </si>
  <si>
    <t>(4) PIB Base 2021 (GDP base 2021)</t>
  </si>
  <si>
    <t>1.5.1 Número de mortes, pessoas desaparecidas e pessoas diretamente afetadas devido a catástrofes por 100 mil habitantes (3)</t>
  </si>
  <si>
    <r>
      <t>(1) População residente em risco de pobreza ou exclusão social: Indivíduos em risco de pobreza e/ou em situação de privação material severa e/ou a viver em agregados com intensidade laboral per capita muito reduzida. (</t>
    </r>
    <r>
      <rPr>
        <i/>
        <sz val="10"/>
        <color theme="1"/>
        <rFont val="Arial"/>
        <family val="2"/>
      </rPr>
      <t>People at-risk-of poverty or social exclusion: People who are at-risk-of-poverty and/or suffering from severe material deprivation and/or living in households with very low work intensity.)</t>
    </r>
  </si>
  <si>
    <r>
      <t xml:space="preserve">(2) Valores obtidos a partir de ponderadores calibrados com base nas Estimativas Mensais de População Residente, calculadas especificamente para o Inquérito ao Emprego em função dos resultados definitivos dos Censos 2021. </t>
    </r>
    <r>
      <rPr>
        <i/>
        <sz val="10"/>
        <color theme="1"/>
        <rFont val="Arial"/>
        <family val="2"/>
      </rPr>
      <t>(Values derived from calibration weights based on Monthly Resident Population Estimates, calculated specifically for the Labour Force Survey according to the 2021 Census final results.)</t>
    </r>
  </si>
  <si>
    <r>
      <t xml:space="preserve">(3) A DGS, a partir de 18 de maio de 2022, passou a considerar na contagem de novos casos diários as suspeitas de reinfeção (anteriormente era considerada a primeira infeção associada a cada pessoa). Assim, os novos casos incluem todos os episódios de infeção, quer constituam uma primeira infeção ou uma suspeita de reinfeção. Esta alteração no método de contabilização de novos casos diários tem efeito retroativo ao início da pandemia. </t>
    </r>
    <r>
      <rPr>
        <i/>
        <sz val="10"/>
        <color theme="1"/>
        <rFont val="Arial"/>
        <family val="2"/>
      </rPr>
      <t>(Since May 18, 2022, the DGS began to consider suspected reinfections when counting new daily cases (previously, the first infection associated with each person was considered). Therefore, new cases include all episodes of infection, whether they constitute a first infection or a suspected reinfection. This change in the method of counting new daily cases has a retroactive effect to the beginning of the pandemic.)</t>
    </r>
  </si>
  <si>
    <t>11.5.1 Número de mortes, pessoas desaparecidas e pessoas diretamente afetadas devido a catástrofes por 100 mil habitantes (1)</t>
  </si>
  <si>
    <r>
      <t xml:space="preserve">(1) A DGS, a partir de 18 de maio de 2022, passou a considerar na contagem de novos casos diários as suspeitas de reinfeção (anteriormente era considerada a primeira infeção associada a cada pessoa). Assim, os novos casos incluem todos os episódios de infeção, quer constituam uma primeira infeção ou uma suspeita de reinfeção. Esta alteração no método de contabilização de novos casos diários tem efeito retroativo ao início da pandemia. </t>
    </r>
    <r>
      <rPr>
        <i/>
        <sz val="10"/>
        <color theme="1"/>
        <rFont val="Arial"/>
        <family val="2"/>
      </rPr>
      <t>(Since May 18, 2022, the DGS began to consider suspected reinfections when counting new daily cases (previously, the first infection associated with each person was considered). Therefore, new cases include all episodes of infection, whether they constitute a first infection or a suspected reinfection. This change in the method of counting new daily cases has a retroactive effect to the beginning of the pandemic.)</t>
    </r>
  </si>
  <si>
    <t>13.1.1 Número de mortes, pessoas desaparecidas e pessoas diretamente afetadas devido a catástrofes por 100 mil habitantes (1)</t>
  </si>
  <si>
    <t>NUTS III (2024)
NUTS 3 (2024)</t>
  </si>
  <si>
    <r>
      <t xml:space="preserve">INE; APA
</t>
    </r>
    <r>
      <rPr>
        <i/>
        <sz val="10"/>
        <rFont val="Arial"/>
        <family val="2"/>
      </rPr>
      <t>Statistics Portugal;
Portuguese Environment Agency</t>
    </r>
  </si>
  <si>
    <t>Taxa de reciclagem de resíduos urbanos</t>
  </si>
  <si>
    <t>Recycling rate of municipal waste</t>
  </si>
  <si>
    <t>NUTS III (2013)
NUTS 3 (2013)</t>
  </si>
  <si>
    <r>
      <t>OFP – Outros Fluxos Públicos (</t>
    </r>
    <r>
      <rPr>
        <i/>
        <sz val="10"/>
        <color theme="1"/>
        <rFont val="Arial"/>
        <family val="2"/>
      </rPr>
      <t>OOF - Other Official Flows</t>
    </r>
    <r>
      <rPr>
        <sz val="10"/>
        <color theme="1"/>
        <rFont val="Arial"/>
        <family val="2"/>
      </rPr>
      <t>)</t>
    </r>
  </si>
  <si>
    <r>
      <t>OFP – Outros Fluxos Públicos (</t>
    </r>
    <r>
      <rPr>
        <i/>
        <sz val="10"/>
        <color theme="1"/>
        <rFont val="Arial"/>
        <family val="2"/>
      </rPr>
      <t>OOF – Other Official Flows</t>
    </r>
    <r>
      <rPr>
        <sz val="10"/>
        <color theme="1"/>
        <rFont val="Arial"/>
        <family val="2"/>
      </rPr>
      <t>)</t>
    </r>
  </si>
  <si>
    <r>
      <t xml:space="preserve">ANACOM – Autoridade Nacional de Comunicações </t>
    </r>
    <r>
      <rPr>
        <i/>
        <sz val="10"/>
        <color theme="1"/>
        <rFont val="Arial"/>
        <family val="2"/>
      </rPr>
      <t>(National Communications Authority)</t>
    </r>
  </si>
  <si>
    <t>1.3 Implementar, a nível nacional, medidas e sistemas de proteção social adequados, para todos, incluindo limiares, e até 2030 atingir uma cobertura substancial dos mais pobres e vulneráveis</t>
  </si>
  <si>
    <t>1. a Garantir uma mobilização significativa de recursos a partir de uma variedade de fontes, inclusive por meio do reforço da cooperação para o desenvolvimento, para proporcionar meios adequados e previsíveis para que os países em desenvolvimento (em particular, os países menos desenvolvidos) possam implementar programas e políticas para acabar com a pobreza em todas as suas dimensões</t>
  </si>
  <si>
    <t>1. b Criar enquadramentos políticos sólidos ao nível nacional, regional e internacional, com base em estratégias de desenvolvimento em prol dos mais pobres e sensíveis às questão da igualdade do género, para apoiar a aceleração do investimento em ações de erradicação da pobreza</t>
  </si>
  <si>
    <t>3.2 Até 2030, acabar com as mortes evitáveis de recém-nascidos e crianças menores de 5 anos, com todos os países empenhados em reduzir a mortalidade neonatal para pelo menos 12 por 1 000 nados-vivos e a mortalidade de crianças menores de 5 anos para pelo menos 25 por 1 000 nados-vivos</t>
  </si>
  <si>
    <t>4.5 Até 2030, eliminar as disparidades de género na educação e garantir a igualdade de acesso a todos os níveis de educação e formação profissional para os mais vulneráveis, incluindo as pessoas com deficiência, população autóctone e crianças em situação de vulnerabilidade</t>
  </si>
  <si>
    <t>5.2 Eliminar todas as formas de violência contra todas as mulheres e meninas nas esferas públicas e privadas, incluindo o tráfico, a exploração sexual e outros tipos de exploração</t>
  </si>
  <si>
    <t>5.5 Garantir a participação plena e efetiva das mulheres e a igualdade de oportunidades para a liderança em todos os níveis de tomada de decisão na vida política, económica e pública</t>
  </si>
  <si>
    <t>5.6 Assegurar o acesso universal à saúde sexual e reprodutiva e os direitos reprodutivos, em conformidade com o Programa de Ação da Conferência Internacional sobre População e Desenvolvimento e com a Plataforma de Ação de Pequim e os documentos resultantes das suas conferências de revisão</t>
  </si>
  <si>
    <t>6.6 Até 2020, proteger e restaurar ecossistemas relacionados com a água, incluindo montanhas, florestas, zonas húmidas, rios, aquíferos e lagos</t>
  </si>
  <si>
    <t>8.5 Até 2030, alcançar o emprego pleno e produtivo, e trabalho decente para todas as mulheres e homens, inclusive para os jovens e as pessoas com deficiência, e remuneração igual para trabalho de igual valor</t>
  </si>
  <si>
    <t>8.8 Proteger os direitos do trabalho e promover ambientes de trabalho seguros e protegidos para todos os trabalhadores, incluindo os trabalhadores migrantes, em particular as mulheres migrantes, e pessoas em empregos precários</t>
  </si>
  <si>
    <t>8.10 Fortalecer a capacidade das instituições financeiras nacionais para incentivar a expansão do acesso aos serviços bancários, de seguros e financeiros para todos</t>
  </si>
  <si>
    <t>9.5 Fortalecer a investigação científica, melhorar as capacidades tecnológicas de setores industriais em todos os países, particularmente os países em desenvolvimento, inclusive, até 2030, incentivar a inovação e aumentar substancialmente o número de trabalhadores na área de investigação e desenvolvimento por milhão de pessoas e a despesa pública e privada em investigação e desenvolvimento</t>
  </si>
  <si>
    <t>9.b Apoiar o desenvolvimento tecnológico, a investigação e a inovação nos países em desenvolvimento, incluindo garantir um ambiente político propício para, inter alia, a diversificação industrial e adicionar valor às matérias-primas</t>
  </si>
  <si>
    <t>11.3 Até 2030, aumentar a urbanização inclusiva e sustentável, e as capacidades para um ordenamento do povoamento humano participativo, integrado e sustentável, em todos os países</t>
  </si>
  <si>
    <t>11.6 Até 2030, reduzir o impacto ambiental negativo per capita nas cidades, incluindo prestar especial atenção à qualidade do ar, à gestão de resíduos municipais e de outros resíduos</t>
  </si>
  <si>
    <t>16.2 Acabar com o abuso, exploração, tráfico e todas as formas de violência e tortura contra as crianças</t>
  </si>
  <si>
    <t>16.5 Reduzir substancialmente a corrupção e o suborno em todas as suas formas</t>
  </si>
  <si>
    <t>16.7 Garantir que a tomada de decisão, a todos os níveis, é responsável, inclusiva, participativa e representativa</t>
  </si>
  <si>
    <t>17. 6 Melhorar a cooperação Norte-Sul, Sul-Sul e triangular ao nível regional e internacional e o acesso à ciência, tecnologia e inovação, e aumentar a partilha de conhecimento em termos mutuamente acordados, inclusive através de uma melhor coordenação entre os mecanismos existentes, particularmente no nível das Nações Unidas, e por meio de um mecanismo de facilitação de tecnologia global</t>
  </si>
  <si>
    <t>2.5 Até 2020, manter a diversidade genética de sementes, plantas cultivadas, animais de criação e domesticados e suas respetivas espécies selvagens, inclusive por meio de bancos de sementes e plantas que sejam diversificados e bem geridos ao nível nacional, regional e internacional, e promover o acesso e a repartição justa e equitativa dos benefícios decorrentes da utilização dos recursos genéticos e conhecimentos tradicionais associados, tal como acordado internacionalmente</t>
  </si>
  <si>
    <t>11.1 Até 2030, garantir o acesso de todos à habitação segura, adequada e a preço acessível, e aos serviços básicos, e melhorar as condições nos bairros de lata</t>
  </si>
  <si>
    <t>SDG 6 Ensure availability and sustainable management of water and sanitation for all</t>
  </si>
  <si>
    <t>Taxa de risco de pobreza (Após transferências sociais - %) por Local de residência (NUTS - 2024)</t>
  </si>
  <si>
    <t>At-risk-of-poverty rate (After social transfers - %) by Place of residence (NUTS - 2024)</t>
  </si>
  <si>
    <t>Taxa de risco de pobreza (Após transferências sociais - %) por Local de residência (NUTS - 2024) (1)</t>
  </si>
  <si>
    <t>At-risk-of-poverty rate (After social transfers - %) by Place of residence (NUTS - 2024) (1)</t>
  </si>
  <si>
    <r>
      <t xml:space="preserve">(f) Metodologia de cálculo: O indicador é avaliado de acordo com o sistema de marcadores de política do Comité de Ajuda ao Desenvolvimento (CAD) da OCDE, estes marcadores tem como objetivo monitorizar e coordenar as atividades dos seus Estados-Membros que apoiam os objetivos de política do CAD para a ajuda ao desenvolvimento, nos quais se incluem elementos-chave dos Objetivos de Desenvolvimento Sustentável (ODS). A informação recolhida através deste sistema é qualitativa. A sua marcação é baseada num sistema de pontuação com 3 níveis possíveis:
0 – Atividade não orientada para o objetivo: a atividade foi analisada, mas concluiu-se que não contribuía para o marcador de política em questão;
1 - Objetivo Significativo: embora importante, não se encontra entre a motivação principal da atividade;
2 - Objetivo Principal: define-se como sendo fundamental à conceção da atividade.
O cálculo do indicador Biodiversidade (desembolsos brutos) segue os critérios dos coeficientes considerados no âmbito dos reportes às Convenções do Clima das Nações Unidas, nomeadamente:
- 2010 a 2016: desembolsos brutos marcados como 2 - Objetivo Principal a 100%;
- 2017 a 2021: desembolsos brutos marcados como 2 - Objetivo Principal a 100% e desembolsos brutos marcados como 1 - Objetivo Significativo a 40%.
</t>
    </r>
    <r>
      <rPr>
        <i/>
        <sz val="10"/>
        <color rgb="FF000000"/>
        <rFont val="Arial"/>
        <family val="2"/>
      </rPr>
      <t>Methodology note: The indicator is assessed according to the OECD Development Assistance Committee's (DAC) system of policy markers. The marker system facilitates monitoring and co-ordination of DAC members’ activities in support of policy objectives for aid, including key elements of the Sustainable Development Goals (SDGs). The information collected through this system is qualitative. Its marking is based on a scoring system with 3 possible levels:
0 - not targeted to the policy objective: means that the activity has been screened against, but was found not be targeted to, the policy objective;
1 - Significant Objective (secondary): policy objectives are those which, although important, are not one of the principal reasons for undertaking the activity.
2 – Principal Objective (primary): policy objectives are those which can be identified as being fundamental in the design and impact of the activity and which are an explicit objective of the activity. They may be selected by answering the question “would the activity have been undertaken without this objective?”.
The calculation of the Biodiversity indicator (gross disbursements) follows the criteria of the coefficients considered in the context of the reports to the United Nations Climate Conventions, namely:
- 2010 to 2016: gross disbursements marked as 2 – Principal Objective at 100%;
- 2017 to 2021: gross disbursements marked as 2 – Principal Objective at 100% and gross disbursements marked as 1 - Significant Objective at 40%.</t>
    </r>
  </si>
  <si>
    <t>1.4 By 2030, ensure that all men and women, in particular the poor and the vulnerable, have equal rights to economic resources, as well as access to basic services, ownership and control over land and other forms of property, inheritance, natural resources, appropriate new technology and financial services, including microfinance</t>
  </si>
  <si>
    <t>1.5 By 2030, build the resilience of the poor and those in vulnerable situations and reduce their exposure and vulnerability to climate-related extreme events and other economic, social and environmental shocks and disasters</t>
  </si>
  <si>
    <t>1.a Ensure significant mobilization of resources from a variety of sources, including through enhanced development cooperation, in order to provide adequate and predictable means for developing countries, in particular least developed countries, to implement programmes and policies to end poverty in all its dimensions</t>
  </si>
  <si>
    <t>1.b Create sound policy frameworks at the national, regional and international levels, based on pro-poor and gender-sensitive development strategies, to support accelerated investment in poverty eradication actions</t>
  </si>
  <si>
    <t>2.2.4: Prevalence of minimum dietary diversity, by population group (children aged 6 to 23.9 months and non-pregnant women aged 15 to 49 years)</t>
  </si>
  <si>
    <t>3.2 By 2030, end preventable deaths of newborns and children under 5 years of age, with all countries aiming to reduce neonatal mortality to at least as low as 12 per 1,000 live births and under‑5 mortality to at least as low as 25 per 1,000 live births</t>
  </si>
  <si>
    <t>4.5 By 2030, eliminate gender disparities in education and ensure equal access to all levels of education and vocational training for the vulnerable, including persons with disabilities, indigenous peoples and children in vulnerable situations</t>
  </si>
  <si>
    <t>5.2: Eliminate all forms of violence against all women and girls in the public and private spheres, including trafficking and sexual and other types of exploitation</t>
  </si>
  <si>
    <t>5.5 Ensure women’s full and effective participation and equal opportunities for leadership at all levels of decision-making in political, economic and public life</t>
  </si>
  <si>
    <t>5.6: Ensure universal access to sexual and reproductive health and reproductive rights as agreed in accordance with the Programme of Action of the International Conference on Population and Development and the Beijing Platform for Action and the outcome documents of their review conferences</t>
  </si>
  <si>
    <t>6.6 By 2020, protect and restore water-related ecosystems, including mountains, forests, wetlands, rivers, aquifers and lakes</t>
  </si>
  <si>
    <t>8.5: By 2030, achieve full and productive employment and decent work for all women and men, including for young people and persons with disabilities, and equal pay for work of equal value</t>
  </si>
  <si>
    <t>8.8: Protect labour rights and promote safe and secure working environments for all workers, including migrant workers, in particular women migrants, and those in precarious employment</t>
  </si>
  <si>
    <t>8.10 Strengthen the capacity of domestic financial institutions to encourage and expand access to banking, insurance and financial services for all</t>
  </si>
  <si>
    <t>9.5 Enhance scientific research, upgrade the technological capabilities of industrial sectors in all countries, in particular developing countries, including, by 2030, encouraging innovation and substantially increasing the number of research and development workers per 1 million people and public and private research and development spending</t>
  </si>
  <si>
    <t>9.b Support domestic technology development, research and innovation in developing countries, including by ensuring a conducive policy environment for, inter alia, industrial diversification and value addition to commodities</t>
  </si>
  <si>
    <t>11.1 By 2030, ensure access for all to adequate, safe and affordable housing and basic services and upgrade slums</t>
  </si>
  <si>
    <t>11.2 By 2030, provide access to safe, affordable, accessible and sustainable transport systems for all, improving road safety, notably by expanding public transport, with special attention to the needs of those in vulnerable situations, women, children, persons with disabilities and older persons</t>
  </si>
  <si>
    <t>11.3 By 2030, enhance inclusive and sustainable urbanization and capacity for participatory, integrated and sustainable human settlement planning and management in all countries</t>
  </si>
  <si>
    <t>11.6 By 2030, reduce the adverse per capita environmental impact of cities, including by paying special attention to air quality and municipal and other waste management</t>
  </si>
  <si>
    <t>11.c.1: Total official development assistance and other official flows in support of urban infrastructure or urban infrastructure projects, by sector</t>
  </si>
  <si>
    <t>11.c: Support least developed countries, including through financial and technical assistance, in building sustainable and resilient buildings utilizing local materials</t>
  </si>
  <si>
    <t>11.c Apoiar os países menos desenvolvidos, por meio de assistência financeira e técnica, na construção de edifícios sustentáveis e resilientes utilizando materiais locais</t>
  </si>
  <si>
    <t>11.c.1 Assistência oficial ao desenvolvimento total e outros fluxos oficiais de apoio à infraestrutura urbana ou a projetos de infraestrutura urbana, por setor</t>
  </si>
  <si>
    <t>12.4 By 2020, achieve the environmentally sound management of chemicals and all wastes throughout their life cycle, in accordance with agreed international frameworks, and significantly reduce their release to air, water and soil in order to minimize their adverse impacts on human health and the environment</t>
  </si>
  <si>
    <t>12.c.1 Montante de subsídios aos combustíveis fósseis (produção e consumo) por unidade do PIB</t>
  </si>
  <si>
    <t>15.1 By 2020, ensure the conservation, restoration and sustainable use of terrestrial and inland freshwater ecosystems and their services, in particular forests, wetlands, mountains and drylands, in line with obligations under international agreements</t>
  </si>
  <si>
    <t>16.2: End abuse, exploitation, trafficking and all forms of violence against and torture of children</t>
  </si>
  <si>
    <t>16.7: Ensure responsive, inclusive, participatory and representative decision-making at all levels</t>
  </si>
  <si>
    <t>17.6 Enhance North-South, South-South and triangular regional and international cooperation on and access to science, technology and innovation and enhance knowledge-sharing on mutually agreed terms, including through improved coordination among existing mechanisms, in particular at the United Nations level, and through a global technology facilitation mechanism</t>
  </si>
  <si>
    <t>17.8 Fully operationalize the technology bank and science, technology and innovation capacity-building mechanism for least developed countries by 2017 and enhance the use of enabling technology, in particular information and communications technology</t>
  </si>
  <si>
    <t>2.2.4 Prevalência da diversidade alimentar mínima, por grupo populacional (crianças de 6 a 23,9 meses e mulheres não grávidas de 15 a 49 anos)</t>
  </si>
  <si>
    <t>8.9.2 Employed persons in the tourism industries</t>
  </si>
  <si>
    <t>8.9.2 Pessoas empregadas nas indústrias do turismo</t>
  </si>
  <si>
    <t>2.5.2 Proporção de raças locais e transfronteiriças classificadas em risco de extinção</t>
  </si>
  <si>
    <t>3.b.3 Índice de acesso a produtos de saúde</t>
  </si>
  <si>
    <t>4.6.1 Taxa de alfabetização de jovens/adultos</t>
  </si>
  <si>
    <t xml:space="preserve">4.b.1 Volume dos fluxos de ajuda pública ao desenvolvimento para bolsas </t>
  </si>
  <si>
    <t>9.3.1 Proporção do valor acrescentado bruto das micro empresas industriais no total da indústria, com base em (a) classificação internacional e (b) classificações nacionais</t>
  </si>
  <si>
    <t>10.b.1 Total de fluxos de recursos para o desenvolvimento (ex. ajuda pública ao desenvolvimento, investimento direto estrangeiro e outros fluxos)</t>
  </si>
  <si>
    <t>13.2.1 Número de países com contribuições determinadas nacionalmente, estratégias de longo prazo, planos nacionais de adaptação e comunicações de adaptação, conforme relatado ao secretariado da Convenção-Quadro das Nações Unidas sobre Alterações Climáticas</t>
  </si>
  <si>
    <t>13.b.1 Número de países menos desenvolvidos e pequenos Estados insulares em desenvolvimento com contribuições determinadas nacionalmente, estratégias de longo prazo, planos nacionais de adaptação e comunicações de adaptação, conforme relatado ao secretariado da Convenção-Quadro das Nações Unidas sobre Alterações Climáticas</t>
  </si>
  <si>
    <t>15.9.1 (a) Número de países que estabeleceram metas nacionais de acordo com ou similares ao Objetivo 14 de Kunming-Montreal do Quadro Global de Biodiversidade, na sua estratégia e planos de ação nacionais para a biodiversidade e o progresso monitorizado em relação a esses objetivos; e (b) integração da biodiversidade nos sistemas nacionais de contas e relatórios, definidos como a implementação do Sistema de Contas Económico-Ambientais</t>
  </si>
  <si>
    <t>17.9.1 Valor, em dólares, de ajuda pública ao desenvolvimento destinada a países em desenvolvimento</t>
  </si>
  <si>
    <t xml:space="preserve">17.18.1 Indicador de capacidade estatística </t>
  </si>
  <si>
    <t>11.4.1 Total da despesa per capita gasta na preservação, proteção e conservação de todo o património cultural e natural, por fonte de financiamento (pública, privada), tipo de património (cultural, natural) e nível de governo (nacional, regional e local/municipal)</t>
  </si>
  <si>
    <r>
      <t xml:space="preserve">(f) A informação para o ano de 2024 representa uma quebra de série face ao ano anterior em virtude de alterações metodológicas no Inquérito ao Transporte Rodoviário de Mercadorias. </t>
    </r>
    <r>
      <rPr>
        <i/>
        <sz val="10"/>
        <color rgb="FF000000"/>
        <rFont val="Arial"/>
        <family val="2"/>
      </rPr>
      <t>(The information for 2024 represents a break in the due to methodological changes in the Road Freight Transport Survey.)</t>
    </r>
  </si>
  <si>
    <t xml:space="preserve"> (g)</t>
  </si>
  <si>
    <t>(e)</t>
  </si>
  <si>
    <t>INE
Statistics Portugal</t>
  </si>
  <si>
    <t>(2)</t>
  </si>
  <si>
    <r>
      <t xml:space="preserve">(2) Os dados de 2015 e 2018 referem-se à Série 1 (antiga) da COS; os dados de 2023 referem-se à Série 2 (nova) da COS. Os valores da Série 1 não podem ser comparados com os valores da Série 2. </t>
    </r>
    <r>
      <rPr>
        <i/>
        <sz val="10"/>
        <color theme="1"/>
        <rFont val="Arial"/>
        <family val="2"/>
      </rPr>
      <t>(Data from 2015 and 2018 refer to COS Series 1 (old); data from 2023 refer to the COS Series 2 (new). Values ​​from Series 1 cannot be compared with values ​​from Series 2.)</t>
    </r>
  </si>
  <si>
    <r>
      <t xml:space="preserve">(g) Calculado para o período 2021-2024 (dados ainda não submetidos à UNCCD). Nota: a metodologia de base da UNCCD para o cálculo deste indicador sofreu alterações de fundo a partir de 2018 com o novo Quadro Estratégico da UNCCD em vigor de 2018 a 2030. </t>
    </r>
    <r>
      <rPr>
        <i/>
        <sz val="10"/>
        <color rgb="FF000000"/>
        <rFont val="Arial"/>
        <family val="2"/>
      </rPr>
      <t>(Calculated for the period 2021–2024 (data not yet submitted to the UNCCD). Note: the UNCCD’s underlying methodology for calculating this indicator underwent substantial changes from 2018 onwards, with the new UNCCD Strategic Framework in force for 2018–2030.)</t>
    </r>
  </si>
  <si>
    <t>Total APD + OFPs (desembolsos brutos) alocado aos códigos CAD identificados em (3)</t>
  </si>
  <si>
    <r>
      <t xml:space="preserve">(3) Códigos setoriais abrangidos no apuramento: Desenvolvimento urbano e habitação: 43030 – Gestão e desenvolvimento urbano; 16030 – Política de habitação e gestão administrativa; 16040 – Habitação de baixo custo; Transportes urbanos (no âmbito da série 200): 21010 – Política de transportes e gestão administrativa; 21020 – Transporte rodoviário; 21030 – Transporte ferroviário; 21040 – Transporte marítimo; 21050 – Transporte aéreo; 21061 – Armazenamento; 21081 – Educação e formação em transportes e armazenamento; Comunicações: 22020 – Telecomunicações; Construção: 32310 – Política de construção e gestão administrativa; Água e saneamento: 14010 – Política de recursos hídricos e gestão administrativa; 14021 – Fornecimento de água - grandes sistemas; 14022 – Saneamento – grandes sistemas; 14031 – Fornecimento de água potável; 14032 – Saneamento básico; Gestão de resíduos: 14050 – Tratamento e gestão de resíduos; Energia para áreas urbanas: todo o setor 236 – Distribuição de energia (236xx). </t>
    </r>
    <r>
      <rPr>
        <i/>
        <sz val="10"/>
        <color theme="1"/>
        <rFont val="Arial"/>
        <family val="2"/>
      </rPr>
      <t>(Sector codes covered in the calculation: Urban development and housing: 43030 – Urban development and management, 16030 – Housing policy and administrative management, 16040 - Low-cost housing; Urban transport (within the 200 series): 21010 – Transport policy and administrative management; 21020 – Road transport; 21030 – Rail transport; 21040 - Water transport; 21050 - Air transport; 21061 – Storage; 21081 - Education and training in transport and storage; Communications: 22020 – Telecommunications; Construction: 32310 - Construction policy and administrative management; Water and sanitation: 14010 - Water sector policy and administrative management, 14021 – Water supply – large systems, 14022 – Sanitation – large systems, 14031 – Basic drinking water supply, 14032 – Basic sanitation; Waste management: 14050 – Waste management/disposal, Energy for urban: all sector 236 - Energy distribution (236xx)).)</t>
    </r>
  </si>
  <si>
    <t>* 
ꓕ</t>
  </si>
  <si>
    <t>Emprego na componente turística das atividades caraterísticas do turismo</t>
  </si>
  <si>
    <t>Employment in the tourism component of tourism‑characteristic activities</t>
  </si>
  <si>
    <r>
      <t xml:space="preserve">N.º por ETC
</t>
    </r>
    <r>
      <rPr>
        <i/>
        <sz val="10"/>
        <color theme="1"/>
        <rFont val="Arial"/>
        <family val="2"/>
      </rPr>
      <t>No by FTE</t>
    </r>
  </si>
  <si>
    <t>36 098,79</t>
  </si>
  <si>
    <t>5 520 953</t>
  </si>
  <si>
    <t>5 238 440</t>
  </si>
  <si>
    <t>1 757 827</t>
  </si>
  <si>
    <t xml:space="preserve"> 757 904</t>
  </si>
  <si>
    <t xml:space="preserve"> 423 758</t>
  </si>
  <si>
    <t>1 116 502</t>
  </si>
  <si>
    <t xml:space="preserve"> 481 148</t>
  </si>
  <si>
    <t xml:space="preserve"> 276 425</t>
  </si>
  <si>
    <t xml:space="preserve"> 424 876</t>
  </si>
  <si>
    <t xml:space="preserve"> 153 404</t>
  </si>
  <si>
    <t xml:space="preserve"> 129 110</t>
  </si>
  <si>
    <t>-0.29</t>
  </si>
  <si>
    <t>-0.07</t>
  </si>
  <si>
    <r>
      <t>(a) Calculado para o período 2000-2015 (</t>
    </r>
    <r>
      <rPr>
        <i/>
        <sz val="10"/>
        <color theme="1"/>
        <rFont val="Arial"/>
        <family val="2"/>
      </rPr>
      <t>Calculated for the period 2000-2015).</t>
    </r>
  </si>
  <si>
    <r>
      <t>(b) Calculado para o período 2015-2025 (</t>
    </r>
    <r>
      <rPr>
        <i/>
        <sz val="10"/>
        <color theme="1"/>
        <rFont val="Arial"/>
        <family val="2"/>
      </rPr>
      <t>Calculated for the period 2015-2025).</t>
    </r>
  </si>
  <si>
    <r>
      <t xml:space="preserve">(c) Calculado para o período 2023-2026 </t>
    </r>
    <r>
      <rPr>
        <i/>
        <sz val="10"/>
        <color theme="1"/>
        <rFont val="Arial"/>
        <family val="2"/>
      </rPr>
      <t>(Calculated for the period 2023-2026).</t>
    </r>
  </si>
  <si>
    <r>
      <t xml:space="preserve">N.º (por 
100 000 hab) 
</t>
    </r>
    <r>
      <rPr>
        <i/>
        <sz val="10"/>
        <color rgb="FF000000"/>
        <rFont val="Arial"/>
        <family val="2"/>
      </rPr>
      <t>No (by 100,000 inhab)</t>
    </r>
  </si>
  <si>
    <t xml:space="preserve">4.b.1 Volume of official development assistance flows for scholarships </t>
  </si>
  <si>
    <t>Total official development assistance plus other official flows allocated to the CAD codes identified in (3)</t>
  </si>
  <si>
    <t>Pensionistas da segurança social (Série 2017 - N.º)</t>
  </si>
  <si>
    <t>Social security pensioners (Series 2017 - No.)</t>
  </si>
  <si>
    <r>
      <t xml:space="preserve">N.º
</t>
    </r>
    <r>
      <rPr>
        <i/>
        <sz val="10"/>
        <rFont val="Arial"/>
        <family val="2"/>
      </rPr>
      <t>No</t>
    </r>
  </si>
  <si>
    <t xml:space="preserve">1.3 Implement nationally appropriate social protection systems and measures for all, including floors, and by 2030 achieve substantial coverage of the poor and the vulnerable </t>
  </si>
  <si>
    <t>§ *</t>
  </si>
  <si>
    <r>
      <t xml:space="preserve">Watt </t>
    </r>
    <r>
      <rPr>
        <i/>
        <sz val="10"/>
        <color theme="1"/>
        <rFont val="Arial"/>
        <family val="2"/>
      </rPr>
      <t>per capita</t>
    </r>
  </si>
  <si>
    <t>Número de recursos genéticos vegetais guardados no Banco Português de Germoplasma Vegetal</t>
  </si>
  <si>
    <t>Número de recursos genéticos animais guardados no Banco Português de Germoplasma Animal</t>
  </si>
  <si>
    <t>Proporção de raças autóctones em risco</t>
  </si>
  <si>
    <t>*
(c)</t>
  </si>
  <si>
    <t>Pe
(c)</t>
  </si>
  <si>
    <r>
      <t xml:space="preserve">(c) Os valores são significativamente superiores aos de anos anteriores, resultando de empréstimos concessionais — classificados como Outros Fluxos Públicos (OFP) — destinados à reparação e construção de infraestruturas rodoviárias. </t>
    </r>
    <r>
      <rPr>
        <i/>
        <sz val="10"/>
        <color rgb="FF000000"/>
        <rFont val="Arial"/>
        <family val="2"/>
      </rPr>
      <t>(The figures significantly exceed those of previous years, reflecting concessional loans—classified as Other Official Flows (OOF)—dedicated to highway infrastructure repair and construction.)</t>
    </r>
  </si>
  <si>
    <t>65 - 74 anos</t>
  </si>
  <si>
    <t>65 - 74</t>
  </si>
  <si>
    <t>Rendimento médio mensal líquido da população empregada por conta de outrem por Sexo, Grupo etário e Limitação na realização de atividades devido a problema de saúde (b)</t>
  </si>
  <si>
    <t>§*</t>
  </si>
  <si>
    <t>Net monthly mean wages of employees by Sex, Age group and Limitation in performing activities due to health problem (b)</t>
  </si>
  <si>
    <t>Taxa de desemprego, por sexo e grupo etário (b)</t>
  </si>
  <si>
    <t>Unemployment rate, by sex and age group (b)</t>
  </si>
  <si>
    <t>Taxa de desemprego por Sexo, Grupo etário e Limitação na realização de atividades devido a problema de saúde (b)</t>
  </si>
  <si>
    <t>Unemployment rate by Sex, Age group and Limitation in performing activities due to health problem (b)</t>
  </si>
  <si>
    <t>Taxa de jovens com idade entre 16 e 34 anos não empregados que não estão em educação ou formação por grupo etário, sexo e nível de escolaridade mais elevado completo (b)</t>
  </si>
  <si>
    <t>Rate of young people aged between 15 and 34 years old neither in employment nor in education and training, by age group, sex and highest completed level of education (b)</t>
  </si>
  <si>
    <t>Taxa de jovens com idade entre 16 e 34 anos não empregados que não estão em educação ou formação, por localização geográfica (b)</t>
  </si>
  <si>
    <t>Rate of young people aged between 16 and 34 years old neither in employment nor in education and training, by geographic location (b)</t>
  </si>
  <si>
    <t>17 019</t>
  </si>
  <si>
    <t>9 043</t>
  </si>
  <si>
    <r>
      <t>Índice base 100=2020</t>
    </r>
    <r>
      <rPr>
        <i/>
        <sz val="10"/>
        <rFont val="Arial"/>
        <family val="2"/>
      </rPr>
      <t xml:space="preserve">
Index base 100=2020</t>
    </r>
  </si>
  <si>
    <r>
      <t xml:space="preserve">INIAV 
</t>
    </r>
    <r>
      <rPr>
        <i/>
        <sz val="10"/>
        <rFont val="Arial"/>
        <family val="2"/>
      </rPr>
      <t>National Institute for Agrarian and Veterinary Research, IP</t>
    </r>
  </si>
  <si>
    <r>
      <t xml:space="preserve">DGAV
</t>
    </r>
    <r>
      <rPr>
        <i/>
        <sz val="10"/>
        <rFont val="Arial"/>
        <family val="2"/>
      </rPr>
      <t>Directorate-General for Food and Veterinary</t>
    </r>
  </si>
  <si>
    <t>Number of plant genetic resources stored in the Portuguese Plant Germplasm Bank</t>
  </si>
  <si>
    <t>Number of animal genetic resources stored in the Portuguese Animal Germplasm Bank</t>
  </si>
  <si>
    <t>Proportion of local breeds at risk</t>
  </si>
  <si>
    <t>2.5.2 Proportion of local and transboundary breeds classified as being at risk of extinction</t>
  </si>
  <si>
    <t>3.b.3 Health product access index</t>
  </si>
  <si>
    <t>4.6.1 Youth/adult literacy rate</t>
  </si>
  <si>
    <r>
      <t>Watt</t>
    </r>
    <r>
      <rPr>
        <i/>
        <sz val="10"/>
        <color theme="1"/>
        <rFont val="Arial"/>
        <family val="2"/>
      </rPr>
      <t xml:space="preserve"> per capita</t>
    </r>
  </si>
  <si>
    <t>9.3.1 Proportion of small-scale industries in total industry value added, based on (a) international classification and (b) national classifications</t>
  </si>
  <si>
    <t>10.b.1 Total resource flows for development (e.g. official development assistance, foreign direct investment and other flows)</t>
  </si>
  <si>
    <t>11.4.1 Total per capita expenditure on the preservation, protection and conservation of all cultural and natural heritage, by source of funding (public, private), type of heritage (cultural, natural) and level of government (national, regional, and local/municipal)</t>
  </si>
  <si>
    <t>12.c.1 Amount of fossil-fuel subsidies (production and consumption) per unit of GDP</t>
  </si>
  <si>
    <r>
      <t xml:space="preserve">100,0
(2 em 2 </t>
    </r>
    <r>
      <rPr>
        <i/>
        <sz val="10"/>
        <color rgb="FF000000"/>
        <rFont val="Arial"/>
        <family val="2"/>
      </rPr>
      <t>stocks</t>
    </r>
    <r>
      <rPr>
        <sz val="10"/>
        <color rgb="FF000000"/>
        <rFont val="Arial"/>
        <family val="2"/>
      </rPr>
      <t>)</t>
    </r>
  </si>
  <si>
    <r>
      <t xml:space="preserve">(a) Dados do IPMA. </t>
    </r>
    <r>
      <rPr>
        <i/>
        <sz val="10"/>
        <color theme="1"/>
        <rFont val="Arial"/>
        <family val="2"/>
      </rPr>
      <t>(Portuguese Institute for Sea and Atmosphere data.)</t>
    </r>
  </si>
  <si>
    <t>17.9.1 Dollar value of official development assistance committed to developing countries</t>
  </si>
  <si>
    <t>17.18.1 Statistical capacity indicators</t>
  </si>
  <si>
    <t>Águas residuais tratadas em estações de tratamento de águas residuais</t>
  </si>
  <si>
    <t>Wastewater treated in Wastewaters treatment plan</t>
  </si>
  <si>
    <r>
      <t>10</t>
    </r>
    <r>
      <rPr>
        <vertAlign val="superscript"/>
        <sz val="10"/>
        <color theme="1"/>
        <rFont val="Arial"/>
        <family val="2"/>
      </rPr>
      <t>3</t>
    </r>
    <r>
      <rPr>
        <sz val="10"/>
        <color theme="1"/>
        <rFont val="Arial"/>
        <family val="2"/>
      </rPr>
      <t xml:space="preserve"> m</t>
    </r>
    <r>
      <rPr>
        <vertAlign val="superscript"/>
        <sz val="10"/>
        <color theme="1"/>
        <rFont val="Arial"/>
        <family val="2"/>
      </rPr>
      <t>3</t>
    </r>
  </si>
  <si>
    <t>(f)</t>
  </si>
  <si>
    <r>
      <t xml:space="preserve">Água distribuída </t>
    </r>
    <r>
      <rPr>
        <i/>
        <sz val="10"/>
        <color rgb="FF000000"/>
        <rFont val="Arial"/>
        <family val="2"/>
      </rPr>
      <t>per capita</t>
    </r>
    <r>
      <rPr>
        <sz val="10"/>
        <color rgb="FF000000"/>
        <rFont val="Arial"/>
        <family val="2"/>
      </rPr>
      <t xml:space="preserve"> </t>
    </r>
  </si>
  <si>
    <r>
      <t xml:space="preserve">ERSAR - Entidade Reguladora dos Serviços de Águas e Resíduos </t>
    </r>
    <r>
      <rPr>
        <i/>
        <sz val="10"/>
        <color rgb="FF000000"/>
        <rFont val="Arial"/>
        <family val="2"/>
      </rPr>
      <t>(Water and Waste Services Regulatory Authority)</t>
    </r>
  </si>
  <si>
    <r>
      <t>ERSARA - Entidade Reguladora dos Serviços de Águas e Resíduos dos Açores</t>
    </r>
    <r>
      <rPr>
        <i/>
        <sz val="10"/>
        <color rgb="FF000000"/>
        <rFont val="Arial"/>
        <family val="2"/>
      </rPr>
      <t xml:space="preserve"> (Water and Waste Services Regulatory Authority in the Azores)</t>
    </r>
  </si>
  <si>
    <r>
      <t xml:space="preserve">INE, ERSAR, ERSARA, ARM
</t>
    </r>
    <r>
      <rPr>
        <i/>
        <sz val="10"/>
        <rFont val="Arial"/>
        <family val="2"/>
      </rPr>
      <t>Statistics Portugal, Water and Waste Services Regulatory Authority, Water and Waste Services Regulatory Authority in the Azores, Water and Waste of Madeira, Ltd</t>
    </r>
  </si>
  <si>
    <r>
      <t xml:space="preserve">ARM - Água e Resíduos da Madeira, S.A. </t>
    </r>
    <r>
      <rPr>
        <i/>
        <sz val="10"/>
        <color theme="1"/>
        <rFont val="Arial"/>
        <family val="2"/>
      </rPr>
      <t>(Water and Waste of Madeira, Ltd)</t>
    </r>
  </si>
  <si>
    <r>
      <t xml:space="preserve">INE, ERSAR, ERSARA, DREM
</t>
    </r>
    <r>
      <rPr>
        <i/>
        <sz val="10"/>
        <rFont val="Arial"/>
        <family val="2"/>
      </rPr>
      <t>Statistics Portugal, Water and Waste Services Regulatory Authority, Water and Waste Services Regulatory Authority in the Azores, Regional Statistics Office of Madeira</t>
    </r>
  </si>
  <si>
    <r>
      <t xml:space="preserve">DREM - Direção Regional de Estaística da Madeira </t>
    </r>
    <r>
      <rPr>
        <i/>
        <sz val="10"/>
        <color theme="1"/>
        <rFont val="Arial"/>
        <family val="2"/>
      </rPr>
      <t>(Regional Statistics Office of Madeira)</t>
    </r>
  </si>
  <si>
    <t>Countries with at least one verified case of killings and/or enforced disappearance of human rights defenders, journalists, and trade unionists (1=Yes; 2=No).</t>
  </si>
  <si>
    <t>Países com pelo menos um caso verificado de homicídios e/ou desaparecimentos forçados de defensores de direitos humanos, jornalistas e sindicalistas (1=Sim; 0=Não)</t>
  </si>
  <si>
    <t>16.10.2 Número de países que adotaram e implementaram garantias constitucionais, estatutárias e/ou políticas para acesso público à informação (0=não; 1=sim)</t>
  </si>
  <si>
    <t>0=No
1=Yes</t>
  </si>
  <si>
    <t>Countries that adopt and implement constitutional, statutory and/or policy guarantees for public access to information (0=No; 1=Yes)</t>
  </si>
  <si>
    <t>17.14.1 Países com mecanismos em vigor para reforçar a coerência política do desenvolvimento sustentável</t>
  </si>
  <si>
    <t>17.14.1 Cuntries with mechanisms in place to enhance policy coherence of sustainable development</t>
  </si>
  <si>
    <r>
      <t xml:space="preserve">7.b.1 Capacidade instalada de geração de energia renovável nos países em desenvolvimento e desenvolvidos (w </t>
    </r>
    <r>
      <rPr>
        <i/>
        <sz val="10"/>
        <rFont val="Arial"/>
        <family val="2"/>
      </rPr>
      <t>per capita</t>
    </r>
    <r>
      <rPr>
        <sz val="10"/>
        <rFont val="Arial"/>
        <family val="2"/>
      </rPr>
      <t>)</t>
    </r>
  </si>
  <si>
    <r>
      <t xml:space="preserve">12.a.1 Capacidade instalada de geração de energia renovável nos países em desenvolvimento e desenvolvidos (w </t>
    </r>
    <r>
      <rPr>
        <i/>
        <sz val="10"/>
        <rFont val="Arial"/>
        <family val="2"/>
      </rPr>
      <t>per capita</t>
    </r>
    <r>
      <rPr>
        <sz val="10"/>
        <rFont val="Arial"/>
        <family val="2"/>
      </rPr>
      <t>)</t>
    </r>
  </si>
  <si>
    <t>12.a.1 Installed renewable energy-generating capacity in developing and developed countries (w per capita)</t>
  </si>
  <si>
    <t>7.b.1 Installed renewable energy-generating capacity in developing and developed countries (w per capita)</t>
  </si>
  <si>
    <r>
      <t xml:space="preserve">N.º (por      100 000 hab)
</t>
    </r>
    <r>
      <rPr>
        <i/>
        <sz val="10"/>
        <rFont val="Arial"/>
        <family val="2"/>
      </rPr>
      <t>No (by 100,000 inhab)</t>
    </r>
  </si>
  <si>
    <r>
      <t xml:space="preserve">N.º (por      100 000 hab) 
</t>
    </r>
    <r>
      <rPr>
        <i/>
        <sz val="10"/>
        <rFont val="Arial"/>
        <family val="2"/>
      </rPr>
      <t>No (by 100,000 inhab)</t>
    </r>
  </si>
  <si>
    <r>
      <t xml:space="preserve">N.º (por     100 000 hab)
</t>
    </r>
    <r>
      <rPr>
        <i/>
        <sz val="10"/>
        <rFont val="Arial"/>
        <family val="2"/>
      </rPr>
      <t>No (by 100,000 inhab)</t>
    </r>
  </si>
  <si>
    <r>
      <t xml:space="preserve">Portugal
</t>
    </r>
    <r>
      <rPr>
        <sz val="10"/>
        <color theme="0" tint="-0.249977111117893"/>
        <rFont val="Arial"/>
        <family val="2"/>
      </rPr>
      <t>(NUTS - 2013)</t>
    </r>
  </si>
  <si>
    <t>Proporção da superfície das massas de água com bom estado/potencial ecológico (% da área total)</t>
  </si>
  <si>
    <t>Camões IP*</t>
  </si>
  <si>
    <r>
      <t xml:space="preserve">* – Tratamento de acordo com metodologia CAD/OCDE </t>
    </r>
    <r>
      <rPr>
        <i/>
        <sz val="10"/>
        <color theme="1"/>
        <rFont val="Arial"/>
        <family val="2"/>
      </rPr>
      <t>(Diretivas aprovadas em 2023) (According to DAC/OECD methodology (Directives approved in 2023))</t>
    </r>
  </si>
  <si>
    <r>
      <t xml:space="preserve">(a) Planeamento do 1.º ciclo (2010-2015) </t>
    </r>
    <r>
      <rPr>
        <i/>
        <sz val="10"/>
        <color rgb="FF000000"/>
        <rFont val="Arial"/>
        <family val="2"/>
      </rPr>
      <t>(first cycle planning (2010-2025)</t>
    </r>
  </si>
  <si>
    <r>
      <t xml:space="preserve">(b) Planeamento do 2.º ciclo (2016-2021) </t>
    </r>
    <r>
      <rPr>
        <i/>
        <sz val="10"/>
        <color rgb="FF000000"/>
        <rFont val="Arial"/>
        <family val="2"/>
      </rPr>
      <t>(2nd cycle planning (2016-2021)</t>
    </r>
  </si>
  <si>
    <r>
      <t xml:space="preserve">(c) Avaliação intercalar do 2º ciclo (2016-2021) </t>
    </r>
    <r>
      <rPr>
        <i/>
        <sz val="10"/>
        <color theme="1"/>
        <rFont val="Arial"/>
        <family val="2"/>
      </rPr>
      <t>(Interim assessment of the 2nd cycle (2016-2021)</t>
    </r>
  </si>
  <si>
    <r>
      <t xml:space="preserve">(d) Planeamento do 3.º ciclo (2022-2027) </t>
    </r>
    <r>
      <rPr>
        <i/>
        <sz val="10"/>
        <color rgb="FF000000"/>
        <rFont val="Arial"/>
        <family val="2"/>
      </rPr>
      <t>(3rd cycle planning (2022-2027)</t>
    </r>
  </si>
  <si>
    <r>
      <t xml:space="preserve">(e) Avaliação intercalar do 3º ciclo (2022-2027) </t>
    </r>
    <r>
      <rPr>
        <i/>
        <sz val="10"/>
        <color rgb="FF000000"/>
        <rFont val="Arial"/>
        <family val="2"/>
      </rPr>
      <t>(Interim assessment of the 3rd cycle (2022-2027)</t>
    </r>
  </si>
  <si>
    <r>
      <t xml:space="preserve">(f) Os dados de 2010 e 2015 aqui apresentados referem-se à Série 1 (antiga) da COS; os dados de 2018 e 2023 referem-se à Série 2 (nova) da COS. Os valores da Série 1 não podem ser comparados com os valores da Série 2. </t>
    </r>
    <r>
      <rPr>
        <i/>
        <sz val="10"/>
        <color rgb="FF000000"/>
        <rFont val="Arial"/>
        <family val="2"/>
      </rPr>
      <t>(Data from 2010 and 2015 refer to COS Series 1 (old); data from 2018 and 2023 refer to the COS Series 2 (new). Values ​​from Series 1 cannot be compared with values ​​from Series 2.)</t>
    </r>
  </si>
  <si>
    <r>
      <t>(g) Refere-se a casos que não inclui dados do operador em baixa para o respetivo município por ausência de resposta (</t>
    </r>
    <r>
      <rPr>
        <i/>
        <sz val="10"/>
        <color rgb="FF000000"/>
        <rFont val="Arial"/>
        <family val="2"/>
      </rPr>
      <t>refers to cases that do not include data from the retail level operator for the respective municipality due to lack of reply)</t>
    </r>
    <r>
      <rPr>
        <sz val="10"/>
        <color rgb="FF000000"/>
        <rFont val="Arial"/>
        <family val="2"/>
      </rPr>
      <t>.</t>
    </r>
  </si>
  <si>
    <t xml:space="preserve"> (b)</t>
  </si>
  <si>
    <t>(g)</t>
  </si>
  <si>
    <t>Proportion of water bodies area with good status/ ecological potential (% of total area)</t>
  </si>
  <si>
    <t>Encargos com parcerias público-privadas para infraestruturas</t>
  </si>
  <si>
    <t>Proporção da população dos 16 aos 65 anos que atingiu pelo menos o nível 2 de proficiência em numeracia (PIAAC)</t>
  </si>
  <si>
    <t>⊥
(a)</t>
  </si>
  <si>
    <t>⊥
(f)</t>
  </si>
  <si>
    <t>Pe
(e)</t>
  </si>
  <si>
    <t>11.6.1 Proporção de resíduos sólidos municipais coletados e geridos em instalações controladas no total de resíduos municipais gerados, por cidades</t>
  </si>
  <si>
    <r>
      <t xml:space="preserve">ApC
</t>
    </r>
    <r>
      <rPr>
        <i/>
        <sz val="10"/>
        <rFont val="Arial"/>
        <family val="2"/>
      </rPr>
      <t>Climate Agency</t>
    </r>
  </si>
  <si>
    <r>
      <t>ApC – Agência para o Clima (Climate</t>
    </r>
    <r>
      <rPr>
        <i/>
        <sz val="10"/>
        <color rgb="FF000000"/>
        <rFont val="Arial"/>
        <family val="2"/>
      </rPr>
      <t xml:space="preserve"> Agency)
</t>
    </r>
  </si>
  <si>
    <t xml:space="preserve">Boracay26&amp;
</t>
  </si>
  <si>
    <t>16.5 Substantially reduce corruption and bribery in all their forms</t>
  </si>
  <si>
    <t>⊥
(b)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</si>
</sst>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8">
    <numFmt numFmtId="164" formatCode="_-* #,##0.00\ _€_-;\-* #,##0.00\ _€_-;_-* &quot;-&quot;??\ _€_-;_-@_-"/>
    <numFmt numFmtId="165" formatCode="0.000"/>
    <numFmt numFmtId="166" formatCode="0.0"/>
    <numFmt numFmtId="167" formatCode="#,##0.0"/>
    <numFmt numFmtId="168" formatCode="###\ ##0"/>
    <numFmt numFmtId="169" formatCode="###\ ###\ ###"/>
    <numFmt numFmtId="170" formatCode="#\ ###\ ##0"/>
    <numFmt numFmtId="171" formatCode="#,##0_ ;\-#,##0\ "/>
    <numFmt numFmtId="172" formatCode="#\ ##0.00"/>
    <numFmt numFmtId="173" formatCode="#,##0.000"/>
    <numFmt numFmtId="174" formatCode="#\ ##0.0"/>
    <numFmt numFmtId="175" formatCode="#\ ##0"/>
    <numFmt numFmtId="176" formatCode="0.0000"/>
    <numFmt numFmtId="177" formatCode="###.0\ ###\ ###"/>
    <numFmt numFmtId="178" formatCode="0.0%"/>
    <numFmt numFmtId="179" formatCode="###\ ###\ ###\ ###"/>
    <numFmt numFmtId="180" formatCode="000\ 000\ 000"/>
    <numFmt numFmtId="181" formatCode="#,##0.#"/>
  </numFmts>
  <fonts count="124">
    <font>
      <sz val="11"/>
      <color theme="1"/>
      <name val="Calibri"/>
      <family val="2"/>
      <scheme val="minor"/>
    </font>
    <font>
      <sz val="10"/>
      <color theme="1"/>
      <name val="Arial"/>
      <family val="2"/>
    </font>
    <font>
      <sz val="10"/>
      <name val="Arial"/>
      <family val="2"/>
    </font>
    <font>
      <b/>
      <sz val="10"/>
      <color theme="1"/>
      <name val="Arial"/>
      <family val="2"/>
    </font>
    <font>
      <i/>
      <sz val="10"/>
      <name val="Arial"/>
      <family val="2"/>
    </font>
    <font>
      <i/>
      <sz val="10"/>
      <color theme="1"/>
      <name val="Arial"/>
      <family val="2"/>
    </font>
    <font>
      <b/>
      <i/>
      <sz val="10"/>
      <color theme="1"/>
      <name val="Arial"/>
      <family val="2"/>
    </font>
    <font>
      <vertAlign val="subscript"/>
      <sz val="10"/>
      <name val="Arial"/>
      <family val="2"/>
    </font>
    <font>
      <i/>
      <vertAlign val="subscript"/>
      <sz val="10"/>
      <name val="Arial"/>
      <family val="2"/>
    </font>
    <font>
      <vertAlign val="superscript"/>
      <sz val="10"/>
      <color theme="1"/>
      <name val="Arial"/>
      <family val="2"/>
    </font>
    <font>
      <sz val="11"/>
      <color theme="1"/>
      <name val="Calibri"/>
      <family val="2"/>
      <scheme val="minor"/>
    </font>
    <font>
      <sz val="10"/>
      <color rgb="FFFF0000"/>
      <name val="Arial"/>
      <family val="2"/>
    </font>
    <font>
      <i/>
      <vertAlign val="superscript"/>
      <sz val="10"/>
      <color theme="1"/>
      <name val="Arial"/>
      <family val="2"/>
    </font>
    <font>
      <i/>
      <sz val="10"/>
      <color indexed="63"/>
      <name val="Arial"/>
      <family val="2"/>
    </font>
    <font>
      <u/>
      <sz val="11"/>
      <color theme="10"/>
      <name val="Calibri"/>
      <family val="2"/>
    </font>
    <font>
      <sz val="10"/>
      <color rgb="FF000000"/>
      <name val="Calibri"/>
      <family val="2"/>
      <scheme val="minor"/>
    </font>
    <font>
      <b/>
      <sz val="11"/>
      <color rgb="FF002060"/>
      <name val="Calibri"/>
      <family val="2"/>
      <scheme val="minor"/>
    </font>
    <font>
      <sz val="6"/>
      <color theme="1"/>
      <name val="Arial"/>
      <family val="2"/>
    </font>
    <font>
      <b/>
      <sz val="6"/>
      <color rgb="FF54626F"/>
      <name val="Tahoma"/>
      <family val="2"/>
    </font>
    <font>
      <vertAlign val="subscript"/>
      <sz val="10"/>
      <color theme="1"/>
      <name val="Arial"/>
      <family val="2"/>
    </font>
    <font>
      <i/>
      <vertAlign val="subscript"/>
      <sz val="10"/>
      <color theme="1"/>
      <name val="Arial"/>
      <family val="2"/>
    </font>
    <font>
      <i/>
      <sz val="8"/>
      <color theme="1"/>
      <name val="Arial"/>
      <family val="2"/>
    </font>
    <font>
      <b/>
      <sz val="12"/>
      <color rgb="FFC00000"/>
      <name val="Arial"/>
      <family val="2"/>
    </font>
    <font>
      <sz val="12"/>
      <color rgb="FFC00000"/>
      <name val="Arial"/>
      <family val="2"/>
    </font>
    <font>
      <b/>
      <sz val="12"/>
      <color theme="1" tint="0.499984740745262"/>
      <name val="Arial"/>
      <family val="2"/>
    </font>
    <font>
      <sz val="12"/>
      <color theme="1" tint="0.499984740745262"/>
      <name val="Arial"/>
      <family val="2"/>
    </font>
    <font>
      <u/>
      <sz val="12"/>
      <color theme="1" tint="0.499984740745262"/>
      <name val="Calibri"/>
      <family val="2"/>
    </font>
    <font>
      <sz val="10"/>
      <color rgb="FF000000"/>
      <name val="Arial"/>
      <family val="2"/>
    </font>
    <font>
      <sz val="11"/>
      <name val="Calibri"/>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vertAlign val="subscript"/>
      <sz val="8"/>
      <name val="Arial"/>
      <family val="2"/>
    </font>
    <font>
      <sz val="11"/>
      <name val="Calibri"/>
      <family val="2"/>
    </font>
    <font>
      <sz val="11"/>
      <name val="Calibri"/>
      <family val="2"/>
    </font>
    <font>
      <vertAlign val="superscript"/>
      <sz val="8"/>
      <name val="Arial"/>
      <family val="2"/>
    </font>
    <font>
      <i/>
      <vertAlign val="superscript"/>
      <sz val="10"/>
      <name val="Arial"/>
      <family val="2"/>
    </font>
    <font>
      <sz val="11"/>
      <name val="Calibri"/>
      <family val="2"/>
    </font>
    <font>
      <b/>
      <sz val="8"/>
      <color indexed="63"/>
      <name val="Arial"/>
      <family val="2"/>
    </font>
    <font>
      <sz val="8"/>
      <color indexed="63"/>
      <name val="Arial"/>
      <family val="2"/>
    </font>
    <font>
      <sz val="11"/>
      <color indexed="8"/>
      <name val="Calibri"/>
      <family val="2"/>
      <scheme val="minor"/>
    </font>
    <font>
      <sz val="9"/>
      <name val="Arial"/>
      <family val="2"/>
    </font>
    <font>
      <sz val="9"/>
      <color theme="1"/>
      <name val="Arial"/>
      <family val="2"/>
    </font>
    <font>
      <sz val="10"/>
      <name val="Arial"/>
      <family val="2"/>
    </font>
    <font>
      <sz val="10"/>
      <color indexed="0"/>
      <name val="Arial"/>
      <family val="2"/>
    </font>
    <font>
      <b/>
      <sz val="10"/>
      <color indexed="0"/>
      <name val="Arial"/>
      <family val="2"/>
    </font>
    <font>
      <sz val="10"/>
      <name val="Arial"/>
      <family val="2"/>
    </font>
    <font>
      <sz val="10"/>
      <name val="Arial"/>
      <family val="2"/>
    </font>
    <font>
      <i/>
      <sz val="10"/>
      <color rgb="FF000000"/>
      <name val="Arial"/>
      <family val="2"/>
    </font>
    <font>
      <sz val="10"/>
      <name val="Arial"/>
      <family val="2"/>
    </font>
    <font>
      <sz val="11"/>
      <color rgb="FF444444"/>
      <name val="Calibri"/>
      <family val="2"/>
      <scheme val="minor"/>
    </font>
    <font>
      <b/>
      <sz val="12"/>
      <color rgb="FFDDA63A"/>
      <name val="Arial"/>
      <family val="2"/>
    </font>
    <font>
      <b/>
      <sz val="12"/>
      <color rgb="FFE5243B"/>
      <name val="Arial"/>
      <family val="2"/>
    </font>
    <font>
      <b/>
      <sz val="12"/>
      <color rgb="FF4C9F38"/>
      <name val="Arial"/>
      <family val="2"/>
    </font>
    <font>
      <vertAlign val="superscript"/>
      <sz val="10"/>
      <name val="Arial"/>
      <family val="2"/>
    </font>
    <font>
      <sz val="11"/>
      <name val="Calibri"/>
      <family val="2"/>
      <scheme val="minor"/>
    </font>
    <font>
      <b/>
      <sz val="12"/>
      <color rgb="FFC5192D"/>
      <name val="Arial"/>
      <family val="2"/>
    </font>
    <font>
      <b/>
      <sz val="12"/>
      <color rgb="FFFF3A21"/>
      <name val="Arial"/>
      <family val="2"/>
    </font>
    <font>
      <b/>
      <sz val="12"/>
      <color rgb="FF26BDE2"/>
      <name val="Arial"/>
      <family val="2"/>
    </font>
    <font>
      <strike/>
      <sz val="10"/>
      <color rgb="FFFF0000"/>
      <name val="Arial"/>
      <family val="2"/>
    </font>
    <font>
      <b/>
      <sz val="10"/>
      <name val="Arial"/>
      <family val="2"/>
    </font>
    <font>
      <b/>
      <i/>
      <sz val="10"/>
      <name val="Arial"/>
      <family val="2"/>
    </font>
    <font>
      <b/>
      <sz val="12"/>
      <color rgb="FFFCC30B"/>
      <name val="Arial"/>
      <family val="2"/>
    </font>
    <font>
      <b/>
      <sz val="12"/>
      <color rgb="FFA21942"/>
      <name val="Arial"/>
      <family val="2"/>
    </font>
    <font>
      <b/>
      <sz val="12"/>
      <color rgb="FFFD6925"/>
      <name val="Arial"/>
      <family val="2"/>
    </font>
    <font>
      <b/>
      <sz val="12"/>
      <color rgb="FFDD1367"/>
      <name val="Arial"/>
      <family val="2"/>
    </font>
    <font>
      <b/>
      <sz val="12"/>
      <color rgb="FFFD9D24"/>
      <name val="Arial"/>
      <family val="2"/>
    </font>
    <font>
      <i/>
      <vertAlign val="subscript"/>
      <sz val="10"/>
      <color rgb="FF000000"/>
      <name val="Arial"/>
      <family val="2"/>
    </font>
    <font>
      <b/>
      <sz val="12"/>
      <color rgb="FFBF8B2E"/>
      <name val="Arial"/>
      <family val="2"/>
    </font>
    <font>
      <b/>
      <sz val="12"/>
      <color rgb="FF3F7E44"/>
      <name val="Arial"/>
      <family val="2"/>
    </font>
    <font>
      <b/>
      <sz val="12"/>
      <color rgb="FF0A97D9"/>
      <name val="Arial"/>
      <family val="2"/>
    </font>
    <font>
      <b/>
      <sz val="12"/>
      <color rgb="FF56C02B"/>
      <name val="Arial"/>
      <family val="2"/>
    </font>
    <font>
      <b/>
      <sz val="12"/>
      <color rgb="FF00689D"/>
      <name val="Arial"/>
      <family val="2"/>
    </font>
    <font>
      <b/>
      <sz val="12"/>
      <color rgb="FF19486A"/>
      <name val="Arial"/>
      <family val="2"/>
    </font>
    <font>
      <i/>
      <sz val="8"/>
      <color rgb="FF000000"/>
      <name val="Arial"/>
      <family val="2"/>
    </font>
    <font>
      <vertAlign val="superscript"/>
      <sz val="9"/>
      <color rgb="FF000000"/>
      <name val="Arial"/>
      <family val="2"/>
    </font>
    <font>
      <vertAlign val="superscript"/>
      <sz val="8"/>
      <color rgb="FF000000"/>
      <name val="Arial"/>
      <family val="2"/>
    </font>
    <font>
      <i/>
      <vertAlign val="superscript"/>
      <sz val="10"/>
      <color rgb="FF000000"/>
      <name val="Arial"/>
      <family val="2"/>
    </font>
    <font>
      <sz val="10"/>
      <name val="Arial"/>
      <family val="2"/>
    </font>
    <font>
      <i/>
      <sz val="11"/>
      <color theme="1"/>
      <name val="Calibri"/>
      <family val="2"/>
      <scheme val="minor"/>
    </font>
    <font>
      <b/>
      <sz val="10"/>
      <color rgb="FF000000"/>
      <name val="Arial"/>
      <family val="2"/>
    </font>
    <font>
      <b/>
      <i/>
      <sz val="10"/>
      <color rgb="FF000000"/>
      <name val="Arial"/>
      <family val="2"/>
    </font>
    <font>
      <sz val="9"/>
      <color rgb="FF000000"/>
      <name val="Arial"/>
      <family val="2"/>
    </font>
    <font>
      <sz val="11"/>
      <color rgb="FF000000"/>
      <name val="Calibri"/>
      <family val="2"/>
    </font>
    <font>
      <sz val="8"/>
      <color rgb="FF000000"/>
      <name val="Arial"/>
      <family val="2"/>
    </font>
    <font>
      <i/>
      <strike/>
      <sz val="10"/>
      <name val="Arial"/>
      <family val="2"/>
    </font>
    <font>
      <i/>
      <sz val="10"/>
      <color rgb="FF000000"/>
      <name val="Calibri"/>
      <family val="2"/>
    </font>
    <font>
      <sz val="11"/>
      <color rgb="FF1F497D"/>
      <name val="Calibri"/>
      <family val="2"/>
    </font>
    <font>
      <vertAlign val="superscript"/>
      <sz val="10"/>
      <color rgb="FF000000"/>
      <name val="Arial"/>
      <family val="2"/>
    </font>
    <font>
      <sz val="10"/>
      <color rgb="FF00B050"/>
      <name val="Arial"/>
      <family val="2"/>
    </font>
    <font>
      <i/>
      <sz val="10"/>
      <color rgb="FF00B050"/>
      <name val="Arial"/>
      <family val="2"/>
    </font>
    <font>
      <i/>
      <sz val="11"/>
      <color rgb="FF242424"/>
      <name val="Aptos Narrow"/>
      <family val="2"/>
    </font>
    <font>
      <sz val="11"/>
      <color rgb="FF242424"/>
      <name val="Aptos Narrow"/>
      <family val="2"/>
    </font>
    <font>
      <vertAlign val="subscript"/>
      <sz val="10"/>
      <color rgb="FF000000"/>
      <name val="Arial"/>
      <family val="2"/>
    </font>
    <font>
      <sz val="9"/>
      <color theme="1"/>
      <name val="Arial"/>
      <family val="2"/>
    </font>
    <font>
      <sz val="10"/>
      <color theme="1"/>
      <name val="Arial"/>
      <family val="2"/>
    </font>
    <font>
      <sz val="11"/>
      <name val="Calibri"/>
      <family val="2"/>
    </font>
    <font>
      <sz val="10"/>
      <color theme="0" tint="-0.499984740745262"/>
      <name val="Arial"/>
      <family val="2"/>
    </font>
    <font>
      <sz val="10"/>
      <color theme="0" tint="-0.34998626667073579"/>
      <name val="Arial"/>
      <family val="2"/>
    </font>
    <font>
      <sz val="11"/>
      <name val="Calibri"/>
      <family val="2"/>
    </font>
    <font>
      <sz val="10"/>
      <color theme="1" tint="0.499984740745262"/>
      <name val="Arial"/>
      <family val="2"/>
    </font>
    <font>
      <sz val="10"/>
      <color rgb="FFC00000"/>
      <name val="Arial"/>
      <family val="2"/>
    </font>
    <font>
      <b/>
      <sz val="12"/>
      <color rgb="FFFF0000"/>
      <name val="Arial"/>
      <family val="2"/>
    </font>
    <font>
      <sz val="10"/>
      <name val="Aial"/>
    </font>
    <font>
      <sz val="10"/>
      <color theme="1"/>
      <name val="Aial"/>
    </font>
    <font>
      <sz val="8"/>
      <name val="Times New Roman"/>
      <family val="1"/>
    </font>
    <font>
      <sz val="10"/>
      <name val="Arial"/>
      <family val="2"/>
    </font>
    <font>
      <u/>
      <sz val="10"/>
      <color indexed="12"/>
      <name val="Arial"/>
      <family val="2"/>
    </font>
    <font>
      <sz val="8"/>
      <name val="Arial"/>
      <family val="2"/>
    </font>
    <font>
      <sz val="10"/>
      <color theme="0" tint="-0.249977111117893"/>
      <name val="Arial"/>
      <family val="2"/>
    </font>
    <font>
      <sz val="11"/>
      <color theme="1" tint="0.499984740745262"/>
      <name val="Calibri"/>
      <family val="2"/>
      <scheme val="minor"/>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indexed="13"/>
      </patternFill>
    </fill>
    <fill>
      <patternFill patternType="solid">
        <fgColor indexed="1"/>
      </patternFill>
    </fill>
    <fill>
      <patternFill patternType="solid">
        <fgColor theme="0"/>
        <bgColor rgb="FF000000"/>
      </patternFill>
    </fill>
  </fills>
  <borders count="60">
    <border>
      <left/>
      <right/>
      <top/>
      <bottom/>
      <diagonal/>
    </border>
    <border>
      <left/>
      <right style="medium">
        <color indexed="64"/>
      </right>
      <top style="medium">
        <color indexed="64"/>
      </top>
      <bottom style="medium">
        <color indexed="64"/>
      </bottom>
      <diagonal/>
    </border>
    <border>
      <left/>
      <right style="medium">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9"/>
      </left>
      <right style="thin">
        <color indexed="9"/>
      </right>
      <top style="thin">
        <color indexed="9"/>
      </top>
      <bottom style="thin">
        <color indexed="9"/>
      </bottom>
      <diagonal/>
    </border>
    <border>
      <left/>
      <right/>
      <top/>
      <bottom style="hair">
        <color indexed="64"/>
      </bottom>
      <diagonal/>
    </border>
    <border>
      <left/>
      <right/>
      <top style="hair">
        <color indexed="64"/>
      </top>
      <bottom style="hair">
        <color indexed="64"/>
      </bottom>
      <diagonal/>
    </border>
    <border diagonalDown="1">
      <left style="thin">
        <color indexed="10"/>
      </left>
      <right style="thin">
        <color indexed="10"/>
      </right>
      <top style="thin">
        <color indexed="10"/>
      </top>
      <bottom style="thin">
        <color indexed="10"/>
      </bottom>
      <diagonal/>
    </border>
    <border>
      <left/>
      <right/>
      <top style="hair">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style="thin">
        <color indexed="64"/>
      </right>
      <top/>
      <bottom/>
      <diagonal/>
    </border>
    <border>
      <left/>
      <right/>
      <top/>
      <bottom style="thin">
        <color indexed="64"/>
      </bottom>
      <diagonal/>
    </border>
    <border>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right style="thin">
        <color indexed="64"/>
      </right>
      <top style="hair">
        <color indexed="64"/>
      </top>
      <bottom/>
      <diagonal/>
    </border>
    <border>
      <left/>
      <right/>
      <top style="hair">
        <color indexed="64"/>
      </top>
      <bottom style="thin">
        <color indexed="64"/>
      </bottom>
      <diagonal/>
    </border>
    <border>
      <left/>
      <right/>
      <top style="thin">
        <color indexed="64"/>
      </top>
      <bottom style="hair">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hair">
        <color indexed="64"/>
      </top>
      <bottom/>
      <diagonal/>
    </border>
    <border>
      <left style="thin">
        <color indexed="9"/>
      </left>
      <right style="thin">
        <color indexed="9"/>
      </right>
      <top/>
      <bottom style="thin">
        <color indexed="9"/>
      </bottom>
      <diagonal/>
    </border>
    <border>
      <left style="thin">
        <color indexed="64"/>
      </left>
      <right style="thin">
        <color indexed="64"/>
      </right>
      <top/>
      <bottom style="thin">
        <color theme="0" tint="-0.24994659260841701"/>
      </bottom>
      <diagonal/>
    </border>
    <border>
      <left style="thin">
        <color indexed="64"/>
      </left>
      <right style="thin">
        <color indexed="64"/>
      </right>
      <top style="hair">
        <color indexed="64"/>
      </top>
      <bottom style="thin">
        <color theme="0" tint="-0.24994659260841701"/>
      </bottom>
      <diagonal/>
    </border>
    <border>
      <left style="thin">
        <color indexed="64"/>
      </left>
      <right/>
      <top/>
      <bottom style="thin">
        <color theme="0" tint="-0.24994659260841701"/>
      </bottom>
      <diagonal/>
    </border>
    <border>
      <left/>
      <right style="thin">
        <color indexed="64"/>
      </right>
      <top/>
      <bottom style="thin">
        <color theme="0" tint="-0.24994659260841701"/>
      </bottom>
      <diagonal/>
    </border>
    <border>
      <left/>
      <right style="thin">
        <color indexed="64"/>
      </right>
      <top style="thin">
        <color theme="0" tint="-0.24994659260841701"/>
      </top>
      <bottom style="thin">
        <color theme="0" tint="-0.24994659260841701"/>
      </bottom>
      <diagonal/>
    </border>
  </borders>
  <cellStyleXfs count="84">
    <xf numFmtId="0" fontId="0" fillId="0" borderId="0"/>
    <xf numFmtId="0" fontId="2" fillId="0" borderId="0"/>
    <xf numFmtId="9" fontId="10" fillId="0" borderId="0" applyFont="0" applyFill="0" applyBorder="0" applyAlignment="0" applyProtection="0"/>
    <xf numFmtId="0" fontId="14" fillId="0" borderId="0" applyNumberFormat="0" applyFill="0" applyBorder="0" applyAlignment="0" applyProtection="0">
      <alignment vertical="top"/>
      <protection locked="0"/>
    </xf>
    <xf numFmtId="164" fontId="10" fillId="0" borderId="0" applyFont="0" applyFill="0" applyBorder="0" applyAlignment="0" applyProtection="0"/>
    <xf numFmtId="0" fontId="27" fillId="0" borderId="0"/>
    <xf numFmtId="0" fontId="28" fillId="0" borderId="0"/>
    <xf numFmtId="164" fontId="10" fillId="0" borderId="0" applyFont="0" applyFill="0" applyBorder="0" applyAlignment="0" applyProtection="0"/>
    <xf numFmtId="0" fontId="29" fillId="0" borderId="0" applyNumberFormat="0" applyFill="0" applyBorder="0" applyAlignment="0" applyProtection="0"/>
    <xf numFmtId="0" fontId="30" fillId="0" borderId="3" applyNumberFormat="0" applyFill="0" applyAlignment="0" applyProtection="0"/>
    <xf numFmtId="0" fontId="31" fillId="0" borderId="4" applyNumberFormat="0" applyFill="0" applyAlignment="0" applyProtection="0"/>
    <xf numFmtId="0" fontId="32" fillId="0" borderId="5" applyNumberFormat="0" applyFill="0" applyAlignment="0" applyProtection="0"/>
    <xf numFmtId="0" fontId="32" fillId="0" borderId="0" applyNumberFormat="0" applyFill="0" applyBorder="0" applyAlignment="0" applyProtection="0"/>
    <xf numFmtId="0" fontId="33" fillId="2" borderId="0" applyNumberFormat="0" applyBorder="0" applyAlignment="0" applyProtection="0"/>
    <xf numFmtId="0" fontId="34" fillId="3" borderId="0" applyNumberFormat="0" applyBorder="0" applyAlignment="0" applyProtection="0"/>
    <xf numFmtId="0" fontId="35" fillId="4" borderId="0" applyNumberFormat="0" applyBorder="0" applyAlignment="0" applyProtection="0"/>
    <xf numFmtId="0" fontId="36" fillId="5" borderId="6" applyNumberFormat="0" applyAlignment="0" applyProtection="0"/>
    <xf numFmtId="0" fontId="37" fillId="6" borderId="7" applyNumberFormat="0" applyAlignment="0" applyProtection="0"/>
    <xf numFmtId="0" fontId="38" fillId="6" borderId="6" applyNumberFormat="0" applyAlignment="0" applyProtection="0"/>
    <xf numFmtId="0" fontId="39" fillId="0" borderId="8" applyNumberFormat="0" applyFill="0" applyAlignment="0" applyProtection="0"/>
    <xf numFmtId="0" fontId="40" fillId="7" borderId="9" applyNumberFormat="0" applyAlignment="0" applyProtection="0"/>
    <xf numFmtId="0" fontId="41" fillId="0" borderId="0" applyNumberFormat="0" applyFill="0" applyBorder="0" applyAlignment="0" applyProtection="0"/>
    <xf numFmtId="0" fontId="10" fillId="8" borderId="10" applyNumberFormat="0" applyFont="0" applyAlignment="0" applyProtection="0"/>
    <xf numFmtId="0" fontId="42" fillId="0" borderId="0" applyNumberFormat="0" applyFill="0" applyBorder="0" applyAlignment="0" applyProtection="0"/>
    <xf numFmtId="0" fontId="43" fillId="0" borderId="11" applyNumberFormat="0" applyFill="0" applyAlignment="0" applyProtection="0"/>
    <xf numFmtId="0" fontId="44" fillId="9" borderId="0" applyNumberFormat="0" applyBorder="0" applyAlignment="0" applyProtection="0"/>
    <xf numFmtId="0" fontId="10" fillId="10" borderId="0" applyNumberFormat="0" applyBorder="0" applyAlignment="0" applyProtection="0"/>
    <xf numFmtId="0" fontId="10" fillId="11" borderId="0" applyNumberFormat="0" applyBorder="0" applyAlignment="0" applyProtection="0"/>
    <xf numFmtId="0" fontId="44" fillId="12" borderId="0" applyNumberFormat="0" applyBorder="0" applyAlignment="0" applyProtection="0"/>
    <xf numFmtId="0" fontId="44" fillId="13"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44" fillId="20" borderId="0" applyNumberFormat="0" applyBorder="0" applyAlignment="0" applyProtection="0"/>
    <xf numFmtId="0" fontId="44" fillId="21"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44" fillId="24" borderId="0" applyNumberFormat="0" applyBorder="0" applyAlignment="0" applyProtection="0"/>
    <xf numFmtId="0" fontId="44" fillId="25"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44" fillId="28" borderId="0" applyNumberFormat="0" applyBorder="0" applyAlignment="0" applyProtection="0"/>
    <xf numFmtId="0" fontId="44" fillId="29"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44" fillId="32" borderId="0" applyNumberFormat="0" applyBorder="0" applyAlignment="0" applyProtection="0"/>
    <xf numFmtId="0" fontId="46" fillId="0" borderId="0"/>
    <xf numFmtId="0" fontId="47" fillId="0" borderId="0"/>
    <xf numFmtId="0" fontId="28" fillId="0" borderId="0"/>
    <xf numFmtId="0" fontId="28" fillId="0" borderId="0"/>
    <xf numFmtId="0" fontId="50" fillId="0" borderId="0"/>
    <xf numFmtId="0" fontId="53" fillId="0" borderId="0"/>
    <xf numFmtId="0" fontId="56" fillId="0" borderId="0"/>
    <xf numFmtId="0" fontId="57" fillId="34" borderId="15">
      <alignment horizontal="center" vertical="top" wrapText="1"/>
    </xf>
    <xf numFmtId="0" fontId="58" fillId="34" borderId="15">
      <alignment horizontal="center" vertical="top" wrapText="1"/>
    </xf>
    <xf numFmtId="0" fontId="28" fillId="0" borderId="0"/>
    <xf numFmtId="0" fontId="58" fillId="35" borderId="15">
      <alignment horizontal="center" vertical="top" wrapText="1"/>
    </xf>
    <xf numFmtId="0" fontId="57" fillId="35" borderId="15">
      <alignment horizontal="center" vertical="top" wrapText="1"/>
    </xf>
    <xf numFmtId="0" fontId="59" fillId="0" borderId="0"/>
    <xf numFmtId="0" fontId="60" fillId="0" borderId="0"/>
    <xf numFmtId="0" fontId="62" fillId="0" borderId="0"/>
    <xf numFmtId="0" fontId="91" fillId="0" borderId="0"/>
    <xf numFmtId="0" fontId="109" fillId="0" borderId="0"/>
    <xf numFmtId="0" fontId="2" fillId="0" borderId="0"/>
    <xf numFmtId="0" fontId="2" fillId="0" borderId="0"/>
    <xf numFmtId="0" fontId="2" fillId="0" borderId="0"/>
    <xf numFmtId="0" fontId="2" fillId="0" borderId="0"/>
    <xf numFmtId="0" fontId="2" fillId="0" borderId="0"/>
    <xf numFmtId="0" fontId="28" fillId="0" borderId="0"/>
    <xf numFmtId="0" fontId="112" fillId="0" borderId="0"/>
    <xf numFmtId="0" fontId="28" fillId="0" borderId="0"/>
    <xf numFmtId="0" fontId="2" fillId="0" borderId="0"/>
    <xf numFmtId="0" fontId="118" fillId="0" borderId="0"/>
    <xf numFmtId="0" fontId="119" fillId="0" borderId="0"/>
    <xf numFmtId="0" fontId="120" fillId="0" borderId="0" applyNumberFormat="0" applyFill="0" applyBorder="0" applyAlignment="0" applyProtection="0">
      <alignment vertical="top"/>
      <protection locked="0"/>
    </xf>
    <xf numFmtId="0" fontId="10" fillId="0" borderId="0"/>
    <xf numFmtId="0" fontId="10" fillId="0" borderId="0"/>
    <xf numFmtId="164" fontId="119" fillId="0" borderId="0" applyFont="0" applyFill="0" applyBorder="0" applyAlignment="0" applyProtection="0"/>
    <xf numFmtId="0" fontId="38" fillId="6" borderId="6" applyNumberFormat="0" applyAlignment="0" applyProtection="0"/>
    <xf numFmtId="0" fontId="119" fillId="0" borderId="0"/>
    <xf numFmtId="0" fontId="121" fillId="0" borderId="0"/>
  </cellStyleXfs>
  <cellXfs count="2330">
    <xf numFmtId="0" fontId="0" fillId="0" borderId="0" xfId="0"/>
    <xf numFmtId="0" fontId="1" fillId="33" borderId="0" xfId="0" applyFont="1" applyFill="1" applyAlignment="1">
      <alignment vertical="center" wrapText="1"/>
    </xf>
    <xf numFmtId="2" fontId="23" fillId="33" borderId="0" xfId="0" applyNumberFormat="1" applyFont="1" applyFill="1" applyAlignment="1">
      <alignment vertical="center"/>
    </xf>
    <xf numFmtId="2" fontId="25" fillId="33" borderId="0" xfId="0" applyNumberFormat="1" applyFont="1" applyFill="1" applyAlignment="1">
      <alignment vertical="center"/>
    </xf>
    <xf numFmtId="2" fontId="1" fillId="33" borderId="0" xfId="0" applyNumberFormat="1" applyFont="1" applyFill="1" applyAlignment="1">
      <alignment vertical="center"/>
    </xf>
    <xf numFmtId="0" fontId="1" fillId="33" borderId="0" xfId="0" applyFont="1" applyFill="1" applyAlignment="1">
      <alignment vertical="center"/>
    </xf>
    <xf numFmtId="0" fontId="23" fillId="33" borderId="0" xfId="0" applyFont="1" applyFill="1" applyAlignment="1">
      <alignment vertical="center"/>
    </xf>
    <xf numFmtId="166" fontId="25" fillId="33" borderId="0" xfId="0" applyNumberFormat="1" applyFont="1" applyFill="1" applyAlignment="1">
      <alignment vertical="center"/>
    </xf>
    <xf numFmtId="0" fontId="23" fillId="33" borderId="0" xfId="0" applyFont="1" applyFill="1"/>
    <xf numFmtId="166" fontId="25" fillId="33" borderId="0" xfId="0" applyNumberFormat="1" applyFont="1" applyFill="1"/>
    <xf numFmtId="0" fontId="1" fillId="33" borderId="0" xfId="0" applyFont="1" applyFill="1"/>
    <xf numFmtId="0" fontId="25" fillId="33" borderId="0" xfId="0" applyFont="1" applyFill="1"/>
    <xf numFmtId="2" fontId="15" fillId="33" borderId="0" xfId="0" applyNumberFormat="1" applyFont="1" applyFill="1" applyAlignment="1">
      <alignment horizontal="right" vertical="center"/>
    </xf>
    <xf numFmtId="2" fontId="16" fillId="33" borderId="0" xfId="4" applyNumberFormat="1" applyFont="1" applyFill="1" applyBorder="1" applyAlignment="1">
      <alignment vertical="center"/>
    </xf>
    <xf numFmtId="2" fontId="1" fillId="33" borderId="0" xfId="0" applyNumberFormat="1" applyFont="1" applyFill="1"/>
    <xf numFmtId="0" fontId="1" fillId="33" borderId="0" xfId="0" applyFont="1" applyFill="1" applyAlignment="1">
      <alignment horizontal="right"/>
    </xf>
    <xf numFmtId="0" fontId="23" fillId="33" borderId="0" xfId="0" applyFont="1" applyFill="1" applyAlignment="1">
      <alignment horizontal="left"/>
    </xf>
    <xf numFmtId="0" fontId="24" fillId="33" borderId="0" xfId="0" applyFont="1" applyFill="1" applyAlignment="1">
      <alignment horizontal="left" vertical="top"/>
    </xf>
    <xf numFmtId="0" fontId="1" fillId="33" borderId="0" xfId="0" applyFont="1" applyFill="1" applyAlignment="1">
      <alignment horizontal="left" vertical="center" wrapText="1"/>
    </xf>
    <xf numFmtId="0" fontId="1" fillId="33" borderId="0" xfId="0" applyFont="1" applyFill="1" applyAlignment="1">
      <alignment horizontal="left" wrapText="1"/>
    </xf>
    <xf numFmtId="0" fontId="27" fillId="33" borderId="0" xfId="0" applyFont="1" applyFill="1"/>
    <xf numFmtId="0" fontId="1" fillId="33" borderId="0" xfId="0" applyFont="1" applyFill="1" applyAlignment="1">
      <alignment wrapText="1"/>
    </xf>
    <xf numFmtId="0" fontId="3" fillId="33" borderId="0" xfId="0" applyFont="1" applyFill="1" applyAlignment="1">
      <alignment vertical="center"/>
    </xf>
    <xf numFmtId="0" fontId="3" fillId="33" borderId="0" xfId="0" applyFont="1" applyFill="1"/>
    <xf numFmtId="0" fontId="5" fillId="33" borderId="0" xfId="0" applyFont="1" applyFill="1"/>
    <xf numFmtId="0" fontId="11" fillId="33" borderId="0" xfId="0" applyFont="1" applyFill="1"/>
    <xf numFmtId="0" fontId="22" fillId="33" borderId="0" xfId="0" applyFont="1" applyFill="1" applyAlignment="1">
      <alignment horizontal="left" vertical="top"/>
    </xf>
    <xf numFmtId="0" fontId="22" fillId="33" borderId="0" xfId="0" applyFont="1" applyFill="1" applyAlignment="1">
      <alignment horizontal="left" vertical="top" wrapText="1"/>
    </xf>
    <xf numFmtId="166" fontId="23" fillId="33" borderId="0" xfId="0" applyNumberFormat="1" applyFont="1" applyFill="1"/>
    <xf numFmtId="0" fontId="24" fillId="33" borderId="0" xfId="0" applyFont="1" applyFill="1" applyAlignment="1">
      <alignment horizontal="left" vertical="top" wrapText="1"/>
    </xf>
    <xf numFmtId="0" fontId="26" fillId="33" borderId="0" xfId="3" applyFont="1" applyFill="1" applyAlignment="1" applyProtection="1"/>
    <xf numFmtId="0" fontId="11" fillId="33" borderId="0" xfId="0" applyFont="1" applyFill="1" applyAlignment="1">
      <alignment horizontal="center"/>
    </xf>
    <xf numFmtId="0" fontId="18" fillId="33" borderId="0" xfId="0" applyFont="1" applyFill="1"/>
    <xf numFmtId="0" fontId="18" fillId="33" borderId="0" xfId="0" applyFont="1" applyFill="1" applyAlignment="1">
      <alignment wrapText="1"/>
    </xf>
    <xf numFmtId="0" fontId="2" fillId="33" borderId="0" xfId="0" applyFont="1" applyFill="1" applyAlignment="1">
      <alignment horizontal="left" vertical="top" wrapText="1"/>
    </xf>
    <xf numFmtId="0" fontId="2" fillId="33" borderId="0" xfId="1" applyFill="1"/>
    <xf numFmtId="166" fontId="1" fillId="33" borderId="0" xfId="0" applyNumberFormat="1" applyFont="1" applyFill="1"/>
    <xf numFmtId="0" fontId="1" fillId="33" borderId="0" xfId="0" applyFont="1" applyFill="1" applyAlignment="1">
      <alignment horizontal="center"/>
    </xf>
    <xf numFmtId="0" fontId="1" fillId="33" borderId="0" xfId="0" applyFont="1" applyFill="1" applyAlignment="1">
      <alignment horizontal="center" vertical="center"/>
    </xf>
    <xf numFmtId="49" fontId="52" fillId="33" borderId="12" xfId="1" applyNumberFormat="1" applyFont="1" applyFill="1" applyBorder="1" applyAlignment="1">
      <alignment horizontal="left" vertical="top"/>
    </xf>
    <xf numFmtId="49" fontId="52" fillId="33" borderId="0" xfId="1" applyNumberFormat="1" applyFont="1" applyFill="1" applyAlignment="1">
      <alignment horizontal="left" vertical="top"/>
    </xf>
    <xf numFmtId="0" fontId="23" fillId="33" borderId="0" xfId="0" applyFont="1" applyFill="1" applyAlignment="1">
      <alignment horizontal="center"/>
    </xf>
    <xf numFmtId="0" fontId="25" fillId="33" borderId="0" xfId="0" applyFont="1" applyFill="1" applyAlignment="1">
      <alignment horizontal="center"/>
    </xf>
    <xf numFmtId="0" fontId="25" fillId="33" borderId="0" xfId="0" applyFont="1" applyFill="1" applyAlignment="1">
      <alignment horizontal="center" vertical="center"/>
    </xf>
    <xf numFmtId="49" fontId="52" fillId="33" borderId="12" xfId="55" applyNumberFormat="1" applyFont="1" applyFill="1" applyBorder="1" applyAlignment="1">
      <alignment horizontal="left" vertical="top"/>
    </xf>
    <xf numFmtId="1" fontId="52" fillId="33" borderId="12" xfId="55" applyNumberFormat="1" applyFont="1" applyFill="1" applyBorder="1" applyAlignment="1">
      <alignment horizontal="right" vertical="top"/>
    </xf>
    <xf numFmtId="0" fontId="51" fillId="33" borderId="12" xfId="1" applyFont="1" applyFill="1" applyBorder="1" applyAlignment="1">
      <alignment horizontal="center" vertical="top" wrapText="1"/>
    </xf>
    <xf numFmtId="0" fontId="5" fillId="33" borderId="0" xfId="0" applyFont="1" applyFill="1" applyAlignment="1">
      <alignment horizontal="left" vertical="center" wrapText="1"/>
    </xf>
    <xf numFmtId="0" fontId="2" fillId="33" borderId="0" xfId="0" applyFont="1" applyFill="1"/>
    <xf numFmtId="0" fontId="4" fillId="33" borderId="1" xfId="0" applyFont="1" applyFill="1" applyBorder="1" applyAlignment="1">
      <alignment horizontal="left" vertical="center" wrapText="1"/>
    </xf>
    <xf numFmtId="0" fontId="1" fillId="33" borderId="14" xfId="0" applyFont="1" applyFill="1" applyBorder="1"/>
    <xf numFmtId="0" fontId="1" fillId="33" borderId="0" xfId="0" applyFont="1" applyFill="1" applyAlignment="1">
      <alignment horizontal="center" vertical="center" wrapText="1"/>
    </xf>
    <xf numFmtId="0" fontId="0" fillId="33" borderId="0" xfId="0" applyFill="1"/>
    <xf numFmtId="0" fontId="22" fillId="33" borderId="0" xfId="0" applyFont="1" applyFill="1" applyAlignment="1">
      <alignment vertical="top"/>
    </xf>
    <xf numFmtId="0" fontId="24" fillId="33" borderId="0" xfId="0" applyFont="1" applyFill="1" applyAlignment="1">
      <alignment vertical="top"/>
    </xf>
    <xf numFmtId="0" fontId="25" fillId="33" borderId="0" xfId="0" applyFont="1" applyFill="1" applyAlignment="1">
      <alignment vertical="center"/>
    </xf>
    <xf numFmtId="0" fontId="5" fillId="33" borderId="0" xfId="0" applyFont="1" applyFill="1" applyAlignment="1">
      <alignment vertical="center"/>
    </xf>
    <xf numFmtId="0" fontId="5" fillId="33" borderId="0" xfId="0" applyFont="1" applyFill="1" applyAlignment="1">
      <alignment wrapText="1"/>
    </xf>
    <xf numFmtId="0" fontId="4" fillId="33" borderId="0" xfId="0" applyFont="1" applyFill="1" applyAlignment="1">
      <alignment horizontal="left" vertical="center" wrapText="1"/>
    </xf>
    <xf numFmtId="0" fontId="2" fillId="33" borderId="0" xfId="0" applyFont="1" applyFill="1" applyAlignment="1">
      <alignment horizontal="left" vertical="center" wrapText="1"/>
    </xf>
    <xf numFmtId="0" fontId="4" fillId="33" borderId="2" xfId="0" applyFont="1" applyFill="1" applyBorder="1" applyAlignment="1">
      <alignment horizontal="left" vertical="center" wrapText="1"/>
    </xf>
    <xf numFmtId="0" fontId="1" fillId="33" borderId="0" xfId="0" applyFont="1" applyFill="1" applyAlignment="1">
      <alignment horizontal="left" vertical="top" wrapText="1"/>
    </xf>
    <xf numFmtId="0" fontId="2" fillId="33" borderId="0" xfId="0" applyFont="1" applyFill="1" applyAlignment="1">
      <alignment horizontal="center" vertical="center" wrapText="1"/>
    </xf>
    <xf numFmtId="0" fontId="13" fillId="33" borderId="0" xfId="1" applyFont="1" applyFill="1" applyAlignment="1">
      <alignment vertical="top"/>
    </xf>
    <xf numFmtId="0" fontId="22" fillId="33" borderId="0" xfId="0" applyFont="1" applyFill="1" applyAlignment="1">
      <alignment horizontal="left" vertical="center"/>
    </xf>
    <xf numFmtId="0" fontId="22" fillId="33" borderId="0" xfId="0" applyFont="1" applyFill="1" applyAlignment="1">
      <alignment vertical="center"/>
    </xf>
    <xf numFmtId="0" fontId="24" fillId="33" borderId="0" xfId="0" applyFont="1" applyFill="1" applyAlignment="1">
      <alignment horizontal="left" vertical="center"/>
    </xf>
    <xf numFmtId="1" fontId="25" fillId="33" borderId="0" xfId="0" applyNumberFormat="1" applyFont="1" applyFill="1"/>
    <xf numFmtId="2" fontId="23" fillId="33" borderId="0" xfId="0" applyNumberFormat="1" applyFont="1" applyFill="1"/>
    <xf numFmtId="0" fontId="5" fillId="33" borderId="0" xfId="0" applyFont="1" applyFill="1" applyAlignment="1">
      <alignment vertical="center" wrapText="1"/>
    </xf>
    <xf numFmtId="0" fontId="4" fillId="33" borderId="0" xfId="0" applyFont="1" applyFill="1" applyAlignment="1">
      <alignment horizontal="left" vertical="center"/>
    </xf>
    <xf numFmtId="178" fontId="25" fillId="33" borderId="0" xfId="2" applyNumberFormat="1" applyFont="1" applyFill="1"/>
    <xf numFmtId="0" fontId="4" fillId="33" borderId="0" xfId="0" applyFont="1" applyFill="1" applyAlignment="1">
      <alignment horizontal="left" vertical="top" wrapText="1"/>
    </xf>
    <xf numFmtId="171" fontId="16" fillId="33" borderId="0" xfId="4" applyNumberFormat="1" applyFont="1" applyFill="1" applyBorder="1"/>
    <xf numFmtId="165" fontId="1" fillId="33" borderId="0" xfId="0" applyNumberFormat="1" applyFont="1" applyFill="1" applyAlignment="1">
      <alignment vertical="center"/>
    </xf>
    <xf numFmtId="1" fontId="23" fillId="33" borderId="0" xfId="0" applyNumberFormat="1" applyFont="1" applyFill="1"/>
    <xf numFmtId="0" fontId="2" fillId="33" borderId="0" xfId="0" applyFont="1" applyFill="1" applyAlignment="1">
      <alignment horizontal="left" vertical="top"/>
    </xf>
    <xf numFmtId="0" fontId="1" fillId="33" borderId="0" xfId="0" applyFont="1" applyFill="1" applyAlignment="1">
      <alignment horizontal="left" vertical="top"/>
    </xf>
    <xf numFmtId="0" fontId="1" fillId="33" borderId="0" xfId="0" applyFont="1" applyFill="1" applyAlignment="1">
      <alignment vertical="top"/>
    </xf>
    <xf numFmtId="0" fontId="5" fillId="33" borderId="0" xfId="0" applyFont="1" applyFill="1" applyAlignment="1">
      <alignment vertical="top"/>
    </xf>
    <xf numFmtId="0" fontId="41" fillId="33" borderId="0" xfId="0" applyFont="1" applyFill="1"/>
    <xf numFmtId="0" fontId="1" fillId="33" borderId="0" xfId="0" quotePrefix="1" applyFont="1" applyFill="1"/>
    <xf numFmtId="2" fontId="1" fillId="33" borderId="0" xfId="0" applyNumberFormat="1" applyFont="1" applyFill="1" applyAlignment="1">
      <alignment horizontal="center"/>
    </xf>
    <xf numFmtId="0" fontId="1" fillId="33" borderId="0" xfId="0" applyFont="1" applyFill="1" applyAlignment="1">
      <alignment horizontal="left" vertical="center"/>
    </xf>
    <xf numFmtId="0" fontId="27" fillId="33" borderId="0" xfId="0" applyFont="1" applyFill="1" applyAlignment="1">
      <alignment horizontal="left" vertical="top"/>
    </xf>
    <xf numFmtId="0" fontId="73" fillId="33" borderId="0" xfId="0" applyFont="1" applyFill="1" applyAlignment="1">
      <alignment vertical="center"/>
    </xf>
    <xf numFmtId="0" fontId="27" fillId="33" borderId="0" xfId="0" applyFont="1" applyFill="1" applyAlignment="1">
      <alignment vertical="center"/>
    </xf>
    <xf numFmtId="0" fontId="65" fillId="33" borderId="0" xfId="0" applyFont="1" applyFill="1" applyAlignment="1">
      <alignment horizontal="left"/>
    </xf>
    <xf numFmtId="0" fontId="64" fillId="33" borderId="0" xfId="0" applyFont="1" applyFill="1" applyAlignment="1">
      <alignment horizontal="left"/>
    </xf>
    <xf numFmtId="0" fontId="66" fillId="33" borderId="0" xfId="0" applyFont="1" applyFill="1" applyAlignment="1">
      <alignment horizontal="left"/>
    </xf>
    <xf numFmtId="0" fontId="69" fillId="33" borderId="0" xfId="0" applyFont="1" applyFill="1" applyAlignment="1">
      <alignment horizontal="left"/>
    </xf>
    <xf numFmtId="0" fontId="70" fillId="33" borderId="0" xfId="0" applyFont="1" applyFill="1" applyAlignment="1">
      <alignment horizontal="left"/>
    </xf>
    <xf numFmtId="0" fontId="71" fillId="33" borderId="0" xfId="0" applyFont="1" applyFill="1" applyAlignment="1">
      <alignment horizontal="left"/>
    </xf>
    <xf numFmtId="0" fontId="75" fillId="33" borderId="0" xfId="0" applyFont="1" applyFill="1" applyAlignment="1">
      <alignment horizontal="left"/>
    </xf>
    <xf numFmtId="0" fontId="76" fillId="33" borderId="0" xfId="0" applyFont="1" applyFill="1" applyAlignment="1">
      <alignment horizontal="left"/>
    </xf>
    <xf numFmtId="0" fontId="77" fillId="33" borderId="0" xfId="0" applyFont="1" applyFill="1" applyAlignment="1">
      <alignment horizontal="left"/>
    </xf>
    <xf numFmtId="0" fontId="78" fillId="33" borderId="0" xfId="0" applyFont="1" applyFill="1" applyAlignment="1">
      <alignment horizontal="left"/>
    </xf>
    <xf numFmtId="0" fontId="79" fillId="33" borderId="0" xfId="0" applyFont="1" applyFill="1" applyAlignment="1">
      <alignment horizontal="left"/>
    </xf>
    <xf numFmtId="0" fontId="81" fillId="33" borderId="0" xfId="0" applyFont="1" applyFill="1" applyAlignment="1">
      <alignment horizontal="left"/>
    </xf>
    <xf numFmtId="0" fontId="82" fillId="33" borderId="0" xfId="0" applyFont="1" applyFill="1" applyAlignment="1">
      <alignment horizontal="left"/>
    </xf>
    <xf numFmtId="0" fontId="83" fillId="33" borderId="0" xfId="0" applyFont="1" applyFill="1" applyAlignment="1">
      <alignment horizontal="left"/>
    </xf>
    <xf numFmtId="0" fontId="84" fillId="33" borderId="0" xfId="0" applyFont="1" applyFill="1" applyAlignment="1">
      <alignment horizontal="left"/>
    </xf>
    <xf numFmtId="0" fontId="85" fillId="33" borderId="0" xfId="0" applyFont="1" applyFill="1"/>
    <xf numFmtId="0" fontId="86" fillId="33" borderId="0" xfId="0" applyFont="1" applyFill="1" applyAlignment="1">
      <alignment horizontal="left"/>
    </xf>
    <xf numFmtId="0" fontId="1" fillId="33" borderId="14" xfId="0" applyFont="1" applyFill="1" applyBorder="1" applyAlignment="1">
      <alignment vertical="center"/>
    </xf>
    <xf numFmtId="0" fontId="1" fillId="33" borderId="16" xfId="0" applyFont="1" applyFill="1" applyBorder="1" applyAlignment="1">
      <alignment vertical="center"/>
    </xf>
    <xf numFmtId="0" fontId="27" fillId="33" borderId="0" xfId="0" applyFont="1" applyFill="1" applyAlignment="1">
      <alignment wrapText="1"/>
    </xf>
    <xf numFmtId="0" fontId="27" fillId="33" borderId="0" xfId="0" applyFont="1" applyFill="1" applyAlignment="1">
      <alignment vertical="top"/>
    </xf>
    <xf numFmtId="0" fontId="11" fillId="33" borderId="0" xfId="0" applyFont="1" applyFill="1" applyAlignment="1">
      <alignment horizontal="left"/>
    </xf>
    <xf numFmtId="0" fontId="102" fillId="33" borderId="0" xfId="0" applyFont="1" applyFill="1"/>
    <xf numFmtId="0" fontId="93" fillId="33" borderId="0" xfId="0" applyFont="1" applyFill="1" applyAlignment="1">
      <alignment vertical="center"/>
    </xf>
    <xf numFmtId="0" fontId="2" fillId="36" borderId="0" xfId="0" applyFont="1" applyFill="1"/>
    <xf numFmtId="0" fontId="27" fillId="36" borderId="0" xfId="0" applyFont="1" applyFill="1"/>
    <xf numFmtId="0" fontId="73" fillId="36" borderId="0" xfId="0" applyFont="1" applyFill="1"/>
    <xf numFmtId="0" fontId="93" fillId="36" borderId="0" xfId="0" applyFont="1" applyFill="1" applyAlignment="1">
      <alignment wrapText="1"/>
    </xf>
    <xf numFmtId="0" fontId="27" fillId="36" borderId="0" xfId="0" applyFont="1" applyFill="1" applyAlignment="1">
      <alignment wrapText="1"/>
    </xf>
    <xf numFmtId="0" fontId="100" fillId="36" borderId="0" xfId="0" applyFont="1" applyFill="1"/>
    <xf numFmtId="0" fontId="93" fillId="36" borderId="0" xfId="0" applyFont="1" applyFill="1"/>
    <xf numFmtId="0" fontId="101" fillId="36" borderId="0" xfId="0" quotePrefix="1" applyFont="1" applyFill="1" applyAlignment="1">
      <alignment wrapText="1"/>
    </xf>
    <xf numFmtId="0" fontId="101" fillId="36" borderId="0" xfId="0" applyFont="1" applyFill="1" applyAlignment="1">
      <alignment wrapText="1"/>
    </xf>
    <xf numFmtId="0" fontId="61" fillId="36" borderId="0" xfId="0" applyFont="1" applyFill="1"/>
    <xf numFmtId="0" fontId="1" fillId="0" borderId="14" xfId="0" applyFont="1" applyBorder="1"/>
    <xf numFmtId="0" fontId="1" fillId="0" borderId="0" xfId="0" applyFont="1"/>
    <xf numFmtId="0" fontId="1" fillId="33" borderId="13" xfId="0" applyFont="1" applyFill="1" applyBorder="1" applyAlignment="1">
      <alignment vertical="center"/>
    </xf>
    <xf numFmtId="0" fontId="27" fillId="0" borderId="0" xfId="0" applyFont="1" applyAlignment="1">
      <alignment vertical="center"/>
    </xf>
    <xf numFmtId="0" fontId="1" fillId="0" borderId="13" xfId="0" applyFont="1" applyBorder="1"/>
    <xf numFmtId="0" fontId="1" fillId="0" borderId="16" xfId="0" applyFont="1" applyBorder="1"/>
    <xf numFmtId="0" fontId="11" fillId="0" borderId="0" xfId="0" applyFont="1" applyAlignment="1">
      <alignment vertical="center"/>
    </xf>
    <xf numFmtId="0" fontId="4" fillId="0" borderId="14" xfId="0" applyFont="1" applyBorder="1" applyAlignment="1">
      <alignment horizontal="left" vertical="center" wrapText="1"/>
    </xf>
    <xf numFmtId="0" fontId="4" fillId="0" borderId="16" xfId="0" applyFont="1" applyBorder="1" applyAlignment="1">
      <alignment horizontal="left" vertical="center" wrapText="1"/>
    </xf>
    <xf numFmtId="0" fontId="11" fillId="0" borderId="0" xfId="0" applyFont="1"/>
    <xf numFmtId="0" fontId="1" fillId="33" borderId="13" xfId="0" applyFont="1" applyFill="1" applyBorder="1"/>
    <xf numFmtId="0" fontId="1" fillId="33" borderId="16" xfId="0" applyFont="1" applyFill="1" applyBorder="1"/>
    <xf numFmtId="0" fontId="113" fillId="33" borderId="0" xfId="0" applyFont="1" applyFill="1" applyAlignment="1">
      <alignment horizontal="center" vertical="center"/>
    </xf>
    <xf numFmtId="0" fontId="114" fillId="33" borderId="0" xfId="0" applyFont="1" applyFill="1" applyAlignment="1">
      <alignment horizontal="center"/>
    </xf>
    <xf numFmtId="0" fontId="113" fillId="33" borderId="0" xfId="0" applyFont="1" applyFill="1" applyAlignment="1">
      <alignment horizontal="center"/>
    </xf>
    <xf numFmtId="0" fontId="114" fillId="33" borderId="0" xfId="0" applyFont="1" applyFill="1" applyAlignment="1">
      <alignment horizontal="center" vertical="center"/>
    </xf>
    <xf numFmtId="0" fontId="1" fillId="0" borderId="0" xfId="0" applyFont="1" applyAlignment="1">
      <alignment horizontal="left" vertical="top" wrapText="1"/>
    </xf>
    <xf numFmtId="0" fontId="27" fillId="0" borderId="0" xfId="0" applyFont="1" applyAlignment="1">
      <alignment horizontal="left" vertical="top"/>
    </xf>
    <xf numFmtId="0" fontId="114" fillId="33" borderId="0" xfId="0" applyFont="1" applyFill="1" applyAlignment="1">
      <alignment vertical="center"/>
    </xf>
    <xf numFmtId="166" fontId="113" fillId="33" borderId="0" xfId="0" applyNumberFormat="1" applyFont="1" applyFill="1" applyAlignment="1">
      <alignment vertical="center"/>
    </xf>
    <xf numFmtId="166" fontId="113" fillId="33" borderId="0" xfId="0" applyNumberFormat="1" applyFont="1" applyFill="1" applyAlignment="1">
      <alignment horizontal="center" vertical="center"/>
    </xf>
    <xf numFmtId="0" fontId="27" fillId="36" borderId="0" xfId="0" applyFont="1" applyFill="1" applyAlignment="1">
      <alignment horizontal="center"/>
    </xf>
    <xf numFmtId="0" fontId="27" fillId="36" borderId="0" xfId="0" applyFont="1" applyFill="1" applyAlignment="1">
      <alignment vertical="center" wrapText="1"/>
    </xf>
    <xf numFmtId="0" fontId="1" fillId="33" borderId="0" xfId="0" applyFont="1" applyFill="1" applyAlignment="1">
      <alignment vertical="top" wrapText="1"/>
    </xf>
    <xf numFmtId="0" fontId="27" fillId="33" borderId="0" xfId="0" applyFont="1" applyFill="1" applyAlignment="1">
      <alignment horizontal="left" vertical="center"/>
    </xf>
    <xf numFmtId="0" fontId="1" fillId="33" borderId="0" xfId="0" applyFont="1" applyFill="1" applyAlignment="1">
      <alignment horizontal="left"/>
    </xf>
    <xf numFmtId="0" fontId="5" fillId="33" borderId="17" xfId="0" applyFont="1" applyFill="1" applyBorder="1" applyAlignment="1">
      <alignment horizontal="left" vertical="center" wrapText="1"/>
    </xf>
    <xf numFmtId="0" fontId="2" fillId="33" borderId="17" xfId="0" applyFont="1" applyFill="1" applyBorder="1" applyAlignment="1">
      <alignment horizontal="center" vertical="center" wrapText="1"/>
    </xf>
    <xf numFmtId="0" fontId="2" fillId="33" borderId="17" xfId="0" applyFont="1" applyFill="1" applyBorder="1" applyAlignment="1">
      <alignment horizontal="left" vertical="center" wrapText="1"/>
    </xf>
    <xf numFmtId="0" fontId="2" fillId="0" borderId="17" xfId="0" applyFont="1" applyBorder="1" applyAlignment="1">
      <alignment horizontal="center" vertical="center" wrapText="1"/>
    </xf>
    <xf numFmtId="0" fontId="2" fillId="33" borderId="17" xfId="0" applyFont="1" applyFill="1" applyBorder="1" applyAlignment="1">
      <alignment vertical="center" wrapText="1"/>
    </xf>
    <xf numFmtId="0" fontId="1" fillId="33" borderId="17" xfId="0" applyFont="1" applyFill="1" applyBorder="1" applyAlignment="1">
      <alignment horizontal="left" vertical="center" wrapText="1"/>
    </xf>
    <xf numFmtId="0" fontId="2" fillId="0" borderId="17" xfId="0" applyFont="1" applyBorder="1" applyAlignment="1">
      <alignment horizontal="left" vertical="center" wrapText="1"/>
    </xf>
    <xf numFmtId="0" fontId="1" fillId="33" borderId="17" xfId="0" applyFont="1" applyFill="1" applyBorder="1" applyAlignment="1">
      <alignment horizontal="center" vertical="center" wrapText="1"/>
    </xf>
    <xf numFmtId="0" fontId="1" fillId="33" borderId="17" xfId="0" applyFont="1" applyFill="1" applyBorder="1"/>
    <xf numFmtId="0" fontId="27" fillId="0" borderId="17" xfId="0" applyFont="1" applyBorder="1" applyAlignment="1">
      <alignment horizontal="center" vertical="center" wrapText="1"/>
    </xf>
    <xf numFmtId="0" fontId="4" fillId="33" borderId="17" xfId="0" applyFont="1" applyFill="1" applyBorder="1" applyAlignment="1">
      <alignment horizontal="left" vertical="center" wrapText="1"/>
    </xf>
    <xf numFmtId="0" fontId="1" fillId="0" borderId="17" xfId="0" applyFont="1" applyBorder="1" applyAlignment="1">
      <alignment horizontal="left" vertical="center" wrapText="1"/>
    </xf>
    <xf numFmtId="0" fontId="4" fillId="0" borderId="17" xfId="0" applyFont="1" applyBorder="1" applyAlignment="1">
      <alignment horizontal="left" vertical="center" wrapText="1"/>
    </xf>
    <xf numFmtId="0" fontId="1" fillId="0" borderId="17" xfId="0" applyFont="1" applyBorder="1" applyAlignment="1">
      <alignment horizontal="center" vertical="center" wrapText="1"/>
    </xf>
    <xf numFmtId="0" fontId="1" fillId="33" borderId="17" xfId="0" applyFont="1" applyFill="1" applyBorder="1" applyAlignment="1">
      <alignment horizontal="center" vertical="center"/>
    </xf>
    <xf numFmtId="0" fontId="27" fillId="33" borderId="17" xfId="0" applyFont="1" applyFill="1" applyBorder="1" applyAlignment="1">
      <alignment horizontal="center" vertical="center"/>
    </xf>
    <xf numFmtId="0" fontId="2" fillId="33" borderId="17" xfId="0" applyFont="1" applyFill="1" applyBorder="1" applyAlignment="1">
      <alignment horizontal="center" vertical="center"/>
    </xf>
    <xf numFmtId="0" fontId="27" fillId="33" borderId="17" xfId="0" applyFont="1" applyFill="1" applyBorder="1" applyAlignment="1">
      <alignment horizontal="center" vertical="center" wrapText="1"/>
    </xf>
    <xf numFmtId="0" fontId="1" fillId="33" borderId="17" xfId="0" applyFont="1" applyFill="1" applyBorder="1" applyAlignment="1">
      <alignment vertical="center"/>
    </xf>
    <xf numFmtId="0" fontId="2" fillId="33" borderId="17" xfId="0" applyFont="1" applyFill="1" applyBorder="1"/>
    <xf numFmtId="0" fontId="4" fillId="0" borderId="17" xfId="0" applyFont="1" applyBorder="1" applyAlignment="1">
      <alignment horizontal="center" vertical="center" wrapText="1"/>
    </xf>
    <xf numFmtId="0" fontId="2" fillId="33" borderId="17" xfId="0" applyFont="1" applyFill="1" applyBorder="1" applyAlignment="1">
      <alignment horizontal="left" vertical="top" wrapText="1"/>
    </xf>
    <xf numFmtId="2" fontId="2" fillId="33" borderId="17" xfId="0" applyNumberFormat="1" applyFont="1" applyFill="1" applyBorder="1" applyAlignment="1">
      <alignment vertical="center"/>
    </xf>
    <xf numFmtId="0" fontId="1" fillId="0" borderId="17" xfId="0" applyFont="1" applyBorder="1" applyAlignment="1">
      <alignment vertical="center" wrapText="1"/>
    </xf>
    <xf numFmtId="0" fontId="1" fillId="0" borderId="17" xfId="0" applyFont="1" applyBorder="1" applyAlignment="1">
      <alignment horizontal="center" vertical="center"/>
    </xf>
    <xf numFmtId="0" fontId="4" fillId="33" borderId="17" xfId="0" applyFont="1" applyFill="1" applyBorder="1" applyAlignment="1">
      <alignment horizontal="center" vertical="center" wrapText="1"/>
    </xf>
    <xf numFmtId="3" fontId="2" fillId="33" borderId="17" xfId="0" applyNumberFormat="1" applyFont="1" applyFill="1" applyBorder="1" applyAlignment="1">
      <alignment vertical="center"/>
    </xf>
    <xf numFmtId="0" fontId="27" fillId="0" borderId="17" xfId="0" applyFont="1" applyBorder="1" applyAlignment="1">
      <alignment horizontal="center" vertical="center"/>
    </xf>
    <xf numFmtId="0" fontId="4" fillId="33" borderId="17" xfId="0" applyFont="1" applyFill="1" applyBorder="1" applyAlignment="1">
      <alignment vertical="center" wrapText="1"/>
    </xf>
    <xf numFmtId="0" fontId="4" fillId="33" borderId="17" xfId="0" applyFont="1" applyFill="1" applyBorder="1" applyAlignment="1">
      <alignment horizontal="left" vertical="top" wrapText="1"/>
    </xf>
    <xf numFmtId="0" fontId="5" fillId="33" borderId="17" xfId="0" applyFont="1" applyFill="1" applyBorder="1" applyAlignment="1">
      <alignment vertical="center" wrapText="1"/>
    </xf>
    <xf numFmtId="0" fontId="27" fillId="33" borderId="17" xfId="0" applyFont="1" applyFill="1" applyBorder="1" applyAlignment="1">
      <alignment wrapText="1"/>
    </xf>
    <xf numFmtId="0" fontId="2" fillId="33" borderId="17" xfId="0" applyFont="1" applyFill="1" applyBorder="1" applyAlignment="1">
      <alignment wrapText="1"/>
    </xf>
    <xf numFmtId="0" fontId="5" fillId="33" borderId="17" xfId="0" applyFont="1" applyFill="1" applyBorder="1" applyAlignment="1">
      <alignment horizontal="left" vertical="top" wrapText="1"/>
    </xf>
    <xf numFmtId="0" fontId="5" fillId="33" borderId="17" xfId="0" applyFont="1" applyFill="1" applyBorder="1"/>
    <xf numFmtId="0" fontId="5" fillId="0" borderId="17" xfId="0" applyFont="1" applyBorder="1" applyAlignment="1">
      <alignment horizontal="left" vertical="center"/>
    </xf>
    <xf numFmtId="0" fontId="5" fillId="0" borderId="17" xfId="0" applyFont="1" applyBorder="1" applyAlignment="1">
      <alignment vertical="center" wrapText="1"/>
    </xf>
    <xf numFmtId="0" fontId="27" fillId="33" borderId="17" xfId="0" applyFont="1" applyFill="1" applyBorder="1" applyAlignment="1">
      <alignment horizontal="left" vertical="center" wrapText="1"/>
    </xf>
    <xf numFmtId="0" fontId="1" fillId="33" borderId="17" xfId="0" applyFont="1" applyFill="1" applyBorder="1" applyAlignment="1">
      <alignment vertical="center" wrapText="1"/>
    </xf>
    <xf numFmtId="0" fontId="1" fillId="33" borderId="17" xfId="0" applyFont="1" applyFill="1" applyBorder="1" applyAlignment="1">
      <alignment horizontal="left" vertical="top" wrapText="1"/>
    </xf>
    <xf numFmtId="16" fontId="1" fillId="33" borderId="17" xfId="0" quotePrefix="1" applyNumberFormat="1" applyFont="1" applyFill="1" applyBorder="1" applyAlignment="1">
      <alignment horizontal="center" vertical="center"/>
    </xf>
    <xf numFmtId="0" fontId="27" fillId="33" borderId="17" xfId="0" applyFont="1" applyFill="1" applyBorder="1" applyAlignment="1">
      <alignment vertical="center" wrapText="1"/>
    </xf>
    <xf numFmtId="9" fontId="1" fillId="33" borderId="17" xfId="2" applyFont="1" applyFill="1" applyBorder="1" applyAlignment="1">
      <alignment horizontal="center" vertical="center"/>
    </xf>
    <xf numFmtId="0" fontId="4" fillId="33" borderId="17" xfId="0" applyFont="1" applyFill="1" applyBorder="1"/>
    <xf numFmtId="0" fontId="115" fillId="33" borderId="0" xfId="0" applyFont="1" applyFill="1" applyAlignment="1">
      <alignment horizontal="left"/>
    </xf>
    <xf numFmtId="0" fontId="28" fillId="33" borderId="0" xfId="6" applyFill="1" applyAlignment="1">
      <alignment wrapText="1"/>
    </xf>
    <xf numFmtId="0" fontId="28" fillId="33" borderId="0" xfId="6" applyFill="1" applyAlignment="1">
      <alignment horizontal="center" wrapText="1"/>
    </xf>
    <xf numFmtId="0" fontId="28" fillId="33" borderId="0" xfId="6" applyFill="1" applyAlignment="1">
      <alignment horizontal="center" vertical="center" wrapText="1"/>
    </xf>
    <xf numFmtId="0" fontId="1" fillId="33" borderId="0" xfId="0" applyFont="1" applyFill="1" applyAlignment="1">
      <alignment horizontal="center" wrapText="1"/>
    </xf>
    <xf numFmtId="0" fontId="3" fillId="33" borderId="0" xfId="0" applyFont="1" applyFill="1" applyAlignment="1">
      <alignment vertical="center" wrapText="1"/>
    </xf>
    <xf numFmtId="0" fontId="1" fillId="0" borderId="0" xfId="0" applyFont="1" applyAlignment="1">
      <alignment wrapText="1"/>
    </xf>
    <xf numFmtId="0" fontId="27" fillId="33" borderId="0" xfId="0" applyFont="1" applyFill="1" applyAlignment="1">
      <alignment vertical="center" wrapText="1"/>
    </xf>
    <xf numFmtId="0" fontId="27" fillId="33" borderId="0" xfId="0" applyFont="1" applyFill="1" applyAlignment="1">
      <alignment vertical="top" wrapText="1"/>
    </xf>
    <xf numFmtId="0" fontId="101" fillId="36" borderId="0" xfId="0" quotePrefix="1" applyFont="1" applyFill="1" applyAlignment="1">
      <alignment vertical="top" wrapText="1"/>
    </xf>
    <xf numFmtId="0" fontId="27" fillId="36" borderId="0" xfId="0" applyFont="1" applyFill="1" applyAlignment="1">
      <alignment vertical="top" wrapText="1"/>
    </xf>
    <xf numFmtId="0" fontId="2" fillId="33" borderId="21" xfId="0" applyFont="1" applyFill="1" applyBorder="1" applyAlignment="1">
      <alignment horizontal="left" vertical="top" wrapText="1"/>
    </xf>
    <xf numFmtId="0" fontId="2" fillId="33" borderId="21" xfId="0" applyFont="1" applyFill="1" applyBorder="1"/>
    <xf numFmtId="0" fontId="2" fillId="33" borderId="21" xfId="0" applyFont="1" applyFill="1" applyBorder="1" applyAlignment="1">
      <alignment vertical="center" wrapText="1"/>
    </xf>
    <xf numFmtId="0" fontId="2" fillId="33" borderId="22" xfId="0" applyFont="1" applyFill="1" applyBorder="1" applyAlignment="1">
      <alignment horizontal="left" vertical="top" wrapText="1"/>
    </xf>
    <xf numFmtId="0" fontId="2" fillId="33" borderId="22" xfId="0" applyFont="1" applyFill="1" applyBorder="1"/>
    <xf numFmtId="0" fontId="2" fillId="33" borderId="22" xfId="0" applyFont="1" applyFill="1" applyBorder="1" applyAlignment="1">
      <alignment vertical="center" wrapText="1"/>
    </xf>
    <xf numFmtId="0" fontId="2" fillId="33" borderId="21" xfId="0" applyFont="1" applyFill="1" applyBorder="1" applyAlignment="1">
      <alignment vertical="center"/>
    </xf>
    <xf numFmtId="0" fontId="2" fillId="33" borderId="23" xfId="0" applyFont="1" applyFill="1" applyBorder="1" applyAlignment="1">
      <alignment horizontal="center" vertical="center" wrapText="1"/>
    </xf>
    <xf numFmtId="0" fontId="2" fillId="33" borderId="24" xfId="0" applyFont="1" applyFill="1" applyBorder="1" applyAlignment="1">
      <alignment horizontal="center" vertical="center" wrapText="1"/>
    </xf>
    <xf numFmtId="0" fontId="2" fillId="33" borderId="22" xfId="0" applyFont="1" applyFill="1" applyBorder="1" applyAlignment="1">
      <alignment horizontal="center" vertical="center"/>
    </xf>
    <xf numFmtId="0" fontId="1" fillId="33" borderId="21" xfId="0" applyFont="1" applyFill="1" applyBorder="1" applyAlignment="1">
      <alignment horizontal="center" vertical="center" wrapText="1"/>
    </xf>
    <xf numFmtId="0" fontId="1" fillId="33" borderId="22" xfId="0" applyFont="1" applyFill="1" applyBorder="1" applyAlignment="1">
      <alignment horizontal="center" vertical="center" wrapText="1"/>
    </xf>
    <xf numFmtId="0" fontId="1" fillId="33" borderId="21" xfId="0" applyFont="1" applyFill="1" applyBorder="1" applyAlignment="1">
      <alignment horizontal="center" vertical="center"/>
    </xf>
    <xf numFmtId="0" fontId="1" fillId="33" borderId="22" xfId="0" applyFont="1" applyFill="1" applyBorder="1" applyAlignment="1">
      <alignment horizontal="center" vertical="center"/>
    </xf>
    <xf numFmtId="0" fontId="1" fillId="33" borderId="21" xfId="0" applyFont="1" applyFill="1" applyBorder="1" applyAlignment="1">
      <alignment horizontal="center"/>
    </xf>
    <xf numFmtId="0" fontId="1" fillId="33" borderId="22" xfId="0" applyFont="1" applyFill="1" applyBorder="1" applyAlignment="1">
      <alignment horizontal="center"/>
    </xf>
    <xf numFmtId="0" fontId="1" fillId="33" borderId="27" xfId="0" applyFont="1" applyFill="1" applyBorder="1" applyAlignment="1">
      <alignment horizontal="left" vertical="center" wrapText="1"/>
    </xf>
    <xf numFmtId="0" fontId="2" fillId="0" borderId="17" xfId="0" applyFont="1" applyBorder="1" applyAlignment="1">
      <alignment vertical="center" wrapText="1"/>
    </xf>
    <xf numFmtId="0" fontId="3" fillId="33" borderId="25" xfId="0" applyFont="1" applyFill="1" applyBorder="1" applyAlignment="1">
      <alignment horizontal="center" vertical="center" wrapText="1"/>
    </xf>
    <xf numFmtId="0" fontId="1" fillId="33" borderId="26" xfId="0" applyFont="1" applyFill="1" applyBorder="1" applyAlignment="1">
      <alignment horizontal="center" vertical="center" wrapText="1"/>
    </xf>
    <xf numFmtId="0" fontId="1" fillId="33" borderId="23" xfId="0" applyFont="1" applyFill="1" applyBorder="1" applyAlignment="1">
      <alignment horizontal="center" vertical="center"/>
    </xf>
    <xf numFmtId="0" fontId="2" fillId="33" borderId="23" xfId="0" applyFont="1" applyFill="1" applyBorder="1" applyAlignment="1">
      <alignment horizontal="center" vertical="center"/>
    </xf>
    <xf numFmtId="0" fontId="1" fillId="33" borderId="24" xfId="0" applyFont="1" applyFill="1" applyBorder="1" applyAlignment="1">
      <alignment horizontal="center" vertical="center"/>
    </xf>
    <xf numFmtId="0" fontId="2" fillId="33" borderId="24" xfId="0" applyFont="1" applyFill="1" applyBorder="1" applyAlignment="1">
      <alignment horizontal="center" vertical="center"/>
    </xf>
    <xf numFmtId="0" fontId="5" fillId="33" borderId="26" xfId="0" applyFont="1" applyFill="1" applyBorder="1" applyAlignment="1">
      <alignment horizontal="left" vertical="center" wrapText="1"/>
    </xf>
    <xf numFmtId="0" fontId="5" fillId="33" borderId="28" xfId="0" applyFont="1" applyFill="1" applyBorder="1" applyAlignment="1">
      <alignment horizontal="left" vertical="center" wrapText="1"/>
    </xf>
    <xf numFmtId="0" fontId="5" fillId="33" borderId="18" xfId="0" applyFont="1" applyFill="1" applyBorder="1" applyAlignment="1">
      <alignment horizontal="left" vertical="center" wrapText="1"/>
    </xf>
    <xf numFmtId="0" fontId="5" fillId="33" borderId="27" xfId="0" applyFont="1" applyFill="1" applyBorder="1" applyAlignment="1">
      <alignment horizontal="left" vertical="center" wrapText="1"/>
    </xf>
    <xf numFmtId="0" fontId="1" fillId="33" borderId="22" xfId="0" applyFont="1" applyFill="1" applyBorder="1"/>
    <xf numFmtId="0" fontId="1" fillId="33" borderId="21" xfId="0" applyFont="1" applyFill="1" applyBorder="1"/>
    <xf numFmtId="0" fontId="2" fillId="33" borderId="28" xfId="0" applyFont="1" applyFill="1" applyBorder="1" applyAlignment="1">
      <alignment horizontal="center" vertical="center" wrapText="1"/>
    </xf>
    <xf numFmtId="0" fontId="2" fillId="33" borderId="21" xfId="0" applyFont="1" applyFill="1" applyBorder="1" applyAlignment="1">
      <alignment horizontal="left" vertical="center" wrapText="1"/>
    </xf>
    <xf numFmtId="0" fontId="2" fillId="33" borderId="30" xfId="0" applyFont="1" applyFill="1" applyBorder="1" applyAlignment="1">
      <alignment horizontal="center" wrapText="1"/>
    </xf>
    <xf numFmtId="0" fontId="2" fillId="33" borderId="28" xfId="0" applyFont="1" applyFill="1" applyBorder="1" applyAlignment="1">
      <alignment horizontal="center" wrapText="1"/>
    </xf>
    <xf numFmtId="166" fontId="1" fillId="33" borderId="22" xfId="0" applyNumberFormat="1" applyFont="1" applyFill="1" applyBorder="1" applyAlignment="1">
      <alignment vertical="center"/>
    </xf>
    <xf numFmtId="0" fontId="2" fillId="33" borderId="22" xfId="0" applyFont="1" applyFill="1" applyBorder="1" applyAlignment="1">
      <alignment horizontal="left" vertical="center" wrapText="1"/>
    </xf>
    <xf numFmtId="0" fontId="5" fillId="33" borderId="22" xfId="0" applyFont="1" applyFill="1" applyBorder="1" applyAlignment="1">
      <alignment horizontal="left" vertical="center" wrapText="1"/>
    </xf>
    <xf numFmtId="0" fontId="2" fillId="33" borderId="26" xfId="0" applyFont="1" applyFill="1" applyBorder="1" applyAlignment="1">
      <alignment horizontal="center" vertical="center" wrapText="1"/>
    </xf>
    <xf numFmtId="0" fontId="2" fillId="33" borderId="32" xfId="0" applyFont="1" applyFill="1" applyBorder="1" applyAlignment="1">
      <alignment horizontal="center" vertical="center" wrapText="1"/>
    </xf>
    <xf numFmtId="0" fontId="2" fillId="33" borderId="35" xfId="0" applyFont="1" applyFill="1" applyBorder="1" applyAlignment="1">
      <alignment horizontal="center" vertical="center" wrapText="1"/>
    </xf>
    <xf numFmtId="0" fontId="2" fillId="33" borderId="33" xfId="0" applyFont="1" applyFill="1" applyBorder="1" applyAlignment="1">
      <alignment horizontal="center" vertical="center" wrapText="1"/>
    </xf>
    <xf numFmtId="0" fontId="2" fillId="33" borderId="37" xfId="0" applyFont="1" applyFill="1" applyBorder="1" applyAlignment="1">
      <alignment horizontal="center" vertical="center" wrapText="1"/>
    </xf>
    <xf numFmtId="0" fontId="2" fillId="0" borderId="37" xfId="0" applyFont="1" applyBorder="1" applyAlignment="1">
      <alignment horizontal="center" vertical="center" wrapText="1"/>
    </xf>
    <xf numFmtId="0" fontId="2" fillId="0" borderId="38" xfId="0" applyFont="1" applyBorder="1" applyAlignment="1">
      <alignment horizontal="center" vertical="center" wrapText="1"/>
    </xf>
    <xf numFmtId="0" fontId="2" fillId="33" borderId="38" xfId="0" applyFont="1" applyFill="1" applyBorder="1" applyAlignment="1">
      <alignment horizontal="center" vertical="center" wrapText="1"/>
    </xf>
    <xf numFmtId="0" fontId="2" fillId="0" borderId="35" xfId="0" applyFont="1" applyBorder="1" applyAlignment="1">
      <alignment horizontal="center" vertical="center" wrapText="1"/>
    </xf>
    <xf numFmtId="0" fontId="2" fillId="0" borderId="33" xfId="0" applyFont="1" applyBorder="1" applyAlignment="1">
      <alignment horizontal="center" vertical="center" wrapText="1"/>
    </xf>
    <xf numFmtId="0" fontId="2" fillId="0" borderId="32" xfId="0" applyFont="1" applyBorder="1" applyAlignment="1">
      <alignment horizontal="center" vertical="center" wrapText="1"/>
    </xf>
    <xf numFmtId="0" fontId="1" fillId="0" borderId="37" xfId="0" applyFont="1" applyBorder="1" applyAlignment="1">
      <alignment horizontal="center" vertical="center" wrapText="1"/>
    </xf>
    <xf numFmtId="0" fontId="1" fillId="0" borderId="38" xfId="0" applyFont="1" applyBorder="1" applyAlignment="1">
      <alignment horizontal="center" vertical="center" wrapText="1"/>
    </xf>
    <xf numFmtId="0" fontId="1" fillId="33" borderId="33" xfId="0" applyFont="1" applyFill="1" applyBorder="1" applyAlignment="1">
      <alignment horizontal="center" vertical="center" wrapText="1"/>
    </xf>
    <xf numFmtId="0" fontId="1" fillId="33" borderId="37" xfId="0" applyFont="1" applyFill="1" applyBorder="1" applyAlignment="1">
      <alignment horizontal="center" vertical="center" wrapText="1"/>
    </xf>
    <xf numFmtId="0" fontId="1" fillId="33" borderId="37" xfId="0" applyFont="1" applyFill="1" applyBorder="1" applyAlignment="1">
      <alignment horizontal="center" vertical="center"/>
    </xf>
    <xf numFmtId="166" fontId="1" fillId="33" borderId="32" xfId="0" applyNumberFormat="1" applyFont="1" applyFill="1" applyBorder="1" applyAlignment="1">
      <alignment vertical="center"/>
    </xf>
    <xf numFmtId="0" fontId="2" fillId="33" borderId="32" xfId="0" applyFont="1" applyFill="1" applyBorder="1" applyAlignment="1">
      <alignment horizontal="left" vertical="center" wrapText="1"/>
    </xf>
    <xf numFmtId="0" fontId="2" fillId="33" borderId="37" xfId="0" applyFont="1" applyFill="1" applyBorder="1" applyAlignment="1">
      <alignment horizontal="left" vertical="center" wrapText="1"/>
    </xf>
    <xf numFmtId="0" fontId="2" fillId="33" borderId="38" xfId="0" applyFont="1" applyFill="1" applyBorder="1" applyAlignment="1">
      <alignment horizontal="left" vertical="center" wrapText="1"/>
    </xf>
    <xf numFmtId="0" fontId="1" fillId="33" borderId="38" xfId="0" applyFont="1" applyFill="1" applyBorder="1" applyAlignment="1">
      <alignment horizontal="center" vertical="center" wrapText="1"/>
    </xf>
    <xf numFmtId="0" fontId="4" fillId="33" borderId="27" xfId="0" applyFont="1" applyFill="1" applyBorder="1" applyAlignment="1">
      <alignment horizontal="left" vertical="center" wrapText="1"/>
    </xf>
    <xf numFmtId="166" fontId="5" fillId="33" borderId="34" xfId="0" applyNumberFormat="1" applyFont="1" applyFill="1" applyBorder="1" applyAlignment="1">
      <alignment vertical="center"/>
    </xf>
    <xf numFmtId="0" fontId="5" fillId="0" borderId="18" xfId="0" applyFont="1" applyBorder="1" applyAlignment="1">
      <alignment horizontal="center" vertical="center" wrapText="1"/>
    </xf>
    <xf numFmtId="0" fontId="1" fillId="0" borderId="27" xfId="0" applyFont="1" applyBorder="1" applyAlignment="1">
      <alignment horizontal="center" vertical="center" wrapText="1"/>
    </xf>
    <xf numFmtId="0" fontId="1" fillId="0" borderId="36" xfId="0" applyFont="1" applyBorder="1" applyAlignment="1">
      <alignment horizontal="center" vertical="center" wrapText="1"/>
    </xf>
    <xf numFmtId="0" fontId="5" fillId="33" borderId="18" xfId="0" applyFont="1" applyFill="1" applyBorder="1" applyAlignment="1">
      <alignment horizontal="center" vertical="center" wrapText="1"/>
    </xf>
    <xf numFmtId="0" fontId="5" fillId="33" borderId="27" xfId="0" applyFont="1" applyFill="1" applyBorder="1" applyAlignment="1">
      <alignment horizontal="center" vertical="center" wrapText="1"/>
    </xf>
    <xf numFmtId="0" fontId="5" fillId="33" borderId="36" xfId="0" applyFont="1" applyFill="1" applyBorder="1" applyAlignment="1">
      <alignment horizontal="center" vertical="center" wrapText="1"/>
    </xf>
    <xf numFmtId="166" fontId="1" fillId="33" borderId="34" xfId="0" applyNumberFormat="1" applyFont="1" applyFill="1" applyBorder="1" applyAlignment="1">
      <alignment horizontal="right" vertical="center"/>
    </xf>
    <xf numFmtId="166" fontId="1" fillId="33" borderId="36" xfId="0" applyNumberFormat="1" applyFont="1" applyFill="1" applyBorder="1" applyAlignment="1">
      <alignment horizontal="right" vertical="center"/>
    </xf>
    <xf numFmtId="166" fontId="1" fillId="0" borderId="36" xfId="0" applyNumberFormat="1" applyFont="1" applyBorder="1" applyAlignment="1">
      <alignment horizontal="right" vertical="center"/>
    </xf>
    <xf numFmtId="166" fontId="1" fillId="0" borderId="39" xfId="0" applyNumberFormat="1" applyFont="1" applyBorder="1" applyAlignment="1">
      <alignment horizontal="right" vertical="center"/>
    </xf>
    <xf numFmtId="166" fontId="11" fillId="0" borderId="34" xfId="0" applyNumberFormat="1" applyFont="1" applyBorder="1" applyAlignment="1">
      <alignment horizontal="right" vertical="center"/>
    </xf>
    <xf numFmtId="0" fontId="1" fillId="0" borderId="36" xfId="0" applyFont="1" applyBorder="1" applyAlignment="1">
      <alignment vertical="center"/>
    </xf>
    <xf numFmtId="3" fontId="2" fillId="0" borderId="36" xfId="0" applyNumberFormat="1" applyFont="1" applyBorder="1" applyAlignment="1">
      <alignment horizontal="right" vertical="center"/>
    </xf>
    <xf numFmtId="166" fontId="1" fillId="33" borderId="34" xfId="0" applyNumberFormat="1" applyFont="1" applyFill="1" applyBorder="1" applyAlignment="1">
      <alignment vertical="center"/>
    </xf>
    <xf numFmtId="166" fontId="1" fillId="33" borderId="36" xfId="0" applyNumberFormat="1" applyFont="1" applyFill="1" applyBorder="1" applyAlignment="1">
      <alignment vertical="center"/>
    </xf>
    <xf numFmtId="166" fontId="1" fillId="33" borderId="39" xfId="0" applyNumberFormat="1" applyFont="1" applyFill="1" applyBorder="1" applyAlignment="1">
      <alignment horizontal="right" vertical="center"/>
    </xf>
    <xf numFmtId="0" fontId="1" fillId="33" borderId="18" xfId="0" applyFont="1" applyFill="1" applyBorder="1" applyAlignment="1">
      <alignment horizontal="center" vertical="center"/>
    </xf>
    <xf numFmtId="0" fontId="1" fillId="33" borderId="27" xfId="0" applyFont="1" applyFill="1" applyBorder="1" applyAlignment="1">
      <alignment horizontal="center" vertical="center"/>
    </xf>
    <xf numFmtId="0" fontId="11" fillId="33" borderId="21" xfId="0" applyFont="1" applyFill="1" applyBorder="1" applyAlignment="1">
      <alignment horizontal="center" vertical="center" wrapText="1"/>
    </xf>
    <xf numFmtId="3" fontId="1" fillId="33" borderId="21" xfId="0" applyNumberFormat="1" applyFont="1" applyFill="1" applyBorder="1" applyAlignment="1">
      <alignment horizontal="right" vertical="center"/>
    </xf>
    <xf numFmtId="166" fontId="1" fillId="33" borderId="21" xfId="0" applyNumberFormat="1" applyFont="1" applyFill="1" applyBorder="1" applyAlignment="1">
      <alignment vertical="center"/>
    </xf>
    <xf numFmtId="176" fontId="1" fillId="33" borderId="21" xfId="0" applyNumberFormat="1" applyFont="1" applyFill="1" applyBorder="1" applyAlignment="1">
      <alignment horizontal="right" vertical="center"/>
    </xf>
    <xf numFmtId="166" fontId="1" fillId="33" borderId="21" xfId="0" applyNumberFormat="1" applyFont="1" applyFill="1" applyBorder="1" applyAlignment="1">
      <alignment horizontal="right" vertical="center"/>
    </xf>
    <xf numFmtId="166" fontId="1" fillId="33" borderId="35" xfId="0" applyNumberFormat="1" applyFont="1" applyFill="1" applyBorder="1" applyAlignment="1">
      <alignment horizontal="right" vertical="center"/>
    </xf>
    <xf numFmtId="166" fontId="1" fillId="33" borderId="32" xfId="0" applyNumberFormat="1" applyFont="1" applyFill="1" applyBorder="1" applyAlignment="1">
      <alignment horizontal="right" vertical="center"/>
    </xf>
    <xf numFmtId="166" fontId="1" fillId="0" borderId="32" xfId="0" applyNumberFormat="1" applyFont="1" applyBorder="1" applyAlignment="1">
      <alignment horizontal="right" vertical="center"/>
    </xf>
    <xf numFmtId="166" fontId="1" fillId="0" borderId="40" xfId="0" applyNumberFormat="1" applyFont="1" applyBorder="1" applyAlignment="1">
      <alignment horizontal="right" vertical="center"/>
    </xf>
    <xf numFmtId="166" fontId="11" fillId="0" borderId="35" xfId="0" applyNumberFormat="1" applyFont="1" applyBorder="1" applyAlignment="1">
      <alignment horizontal="right" vertical="center"/>
    </xf>
    <xf numFmtId="0" fontId="1" fillId="0" borderId="32" xfId="0" applyFont="1" applyBorder="1" applyAlignment="1">
      <alignment vertical="center"/>
    </xf>
    <xf numFmtId="3" fontId="2" fillId="0" borderId="32" xfId="0" applyNumberFormat="1" applyFont="1" applyBorder="1" applyAlignment="1">
      <alignment horizontal="right" vertical="center"/>
    </xf>
    <xf numFmtId="166" fontId="1" fillId="33" borderId="35" xfId="0" applyNumberFormat="1" applyFont="1" applyFill="1" applyBorder="1" applyAlignment="1">
      <alignment vertical="center"/>
    </xf>
    <xf numFmtId="166" fontId="1" fillId="33" borderId="40" xfId="0" applyNumberFormat="1" applyFont="1" applyFill="1" applyBorder="1" applyAlignment="1">
      <alignment horizontal="right" vertical="center"/>
    </xf>
    <xf numFmtId="0" fontId="1" fillId="33" borderId="26" xfId="0" applyFont="1" applyFill="1" applyBorder="1" applyAlignment="1">
      <alignment horizontal="center" vertical="center"/>
    </xf>
    <xf numFmtId="0" fontId="1" fillId="33" borderId="28" xfId="0" applyFont="1" applyFill="1" applyBorder="1" applyAlignment="1">
      <alignment horizontal="center" vertical="center"/>
    </xf>
    <xf numFmtId="0" fontId="11" fillId="33" borderId="22" xfId="0" applyFont="1" applyFill="1" applyBorder="1" applyAlignment="1">
      <alignment horizontal="center" vertical="center" wrapText="1"/>
    </xf>
    <xf numFmtId="3" fontId="1" fillId="33" borderId="22" xfId="0" applyNumberFormat="1" applyFont="1" applyFill="1" applyBorder="1" applyAlignment="1">
      <alignment horizontal="right" vertical="center"/>
    </xf>
    <xf numFmtId="176" fontId="1" fillId="33" borderId="22" xfId="0" applyNumberFormat="1" applyFont="1" applyFill="1" applyBorder="1" applyAlignment="1">
      <alignment horizontal="right" vertical="center"/>
    </xf>
    <xf numFmtId="166" fontId="1" fillId="33" borderId="22" xfId="0" applyNumberFormat="1" applyFont="1" applyFill="1" applyBorder="1" applyAlignment="1">
      <alignment horizontal="center" vertical="center"/>
    </xf>
    <xf numFmtId="0" fontId="51" fillId="0" borderId="36" xfId="1" applyFont="1" applyBorder="1" applyAlignment="1">
      <alignment vertical="center" wrapText="1"/>
    </xf>
    <xf numFmtId="166" fontId="27" fillId="0" borderId="36" xfId="0" applyNumberFormat="1" applyFont="1" applyBorder="1" applyAlignment="1">
      <alignment vertical="center"/>
    </xf>
    <xf numFmtId="166" fontId="27" fillId="0" borderId="36" xfId="0" applyNumberFormat="1" applyFont="1" applyBorder="1" applyAlignment="1">
      <alignment horizontal="right" vertical="center"/>
    </xf>
    <xf numFmtId="166" fontId="27" fillId="0" borderId="39" xfId="0" applyNumberFormat="1" applyFont="1" applyBorder="1" applyAlignment="1">
      <alignment horizontal="right" vertical="center"/>
    </xf>
    <xf numFmtId="166" fontId="27" fillId="33" borderId="36" xfId="0" applyNumberFormat="1" applyFont="1" applyFill="1" applyBorder="1" applyAlignment="1">
      <alignment horizontal="right" vertical="center"/>
    </xf>
    <xf numFmtId="0" fontId="51" fillId="0" borderId="32" xfId="1" applyFont="1" applyBorder="1" applyAlignment="1">
      <alignment vertical="center" wrapText="1"/>
    </xf>
    <xf numFmtId="166" fontId="27" fillId="0" borderId="32" xfId="0" applyNumberFormat="1" applyFont="1" applyBorder="1" applyAlignment="1">
      <alignment vertical="center"/>
    </xf>
    <xf numFmtId="166" fontId="27" fillId="0" borderId="32" xfId="0" applyNumberFormat="1" applyFont="1" applyBorder="1" applyAlignment="1">
      <alignment horizontal="center" vertical="center"/>
    </xf>
    <xf numFmtId="166" fontId="27" fillId="0" borderId="40" xfId="0" applyNumberFormat="1" applyFont="1" applyBorder="1" applyAlignment="1">
      <alignment vertical="center"/>
    </xf>
    <xf numFmtId="166" fontId="27" fillId="33" borderId="32" xfId="0" applyNumberFormat="1" applyFont="1" applyFill="1" applyBorder="1" applyAlignment="1">
      <alignment horizontal="center" vertical="center"/>
    </xf>
    <xf numFmtId="0" fontId="95" fillId="36" borderId="32" xfId="0" applyFont="1" applyFill="1" applyBorder="1" applyAlignment="1">
      <alignment horizontal="center" vertical="center"/>
    </xf>
    <xf numFmtId="0" fontId="27" fillId="36" borderId="32" xfId="0" applyFont="1" applyFill="1" applyBorder="1" applyAlignment="1">
      <alignment horizontal="right" vertical="center"/>
    </xf>
    <xf numFmtId="166" fontId="55" fillId="33" borderId="32" xfId="0" applyNumberFormat="1" applyFont="1" applyFill="1" applyBorder="1" applyAlignment="1">
      <alignment horizontal="center" vertical="center"/>
    </xf>
    <xf numFmtId="166" fontId="1" fillId="0" borderId="36" xfId="0" applyNumberFormat="1" applyFont="1" applyBorder="1" applyAlignment="1">
      <alignment vertical="center"/>
    </xf>
    <xf numFmtId="166" fontId="1" fillId="0" borderId="39" xfId="0" applyNumberFormat="1" applyFont="1" applyBorder="1" applyAlignment="1">
      <alignment vertical="center"/>
    </xf>
    <xf numFmtId="3" fontId="2" fillId="0" borderId="36" xfId="0" applyNumberFormat="1" applyFont="1" applyBorder="1" applyAlignment="1">
      <alignment vertical="center"/>
    </xf>
    <xf numFmtId="166" fontId="1" fillId="33" borderId="36" xfId="0" applyNumberFormat="1" applyFont="1" applyFill="1" applyBorder="1" applyAlignment="1">
      <alignment horizontal="center" vertical="center"/>
    </xf>
    <xf numFmtId="176" fontId="1" fillId="33" borderId="21" xfId="0" applyNumberFormat="1" applyFont="1" applyFill="1" applyBorder="1" applyAlignment="1">
      <alignment vertical="center"/>
    </xf>
    <xf numFmtId="166" fontId="1" fillId="33" borderId="32" xfId="0" applyNumberFormat="1" applyFont="1" applyFill="1" applyBorder="1" applyAlignment="1">
      <alignment horizontal="center" vertical="center"/>
    </xf>
    <xf numFmtId="166" fontId="1" fillId="0" borderId="32" xfId="0" applyNumberFormat="1" applyFont="1" applyBorder="1" applyAlignment="1">
      <alignment vertical="center"/>
    </xf>
    <xf numFmtId="166" fontId="1" fillId="0" borderId="32" xfId="0" applyNumberFormat="1" applyFont="1" applyBorder="1" applyAlignment="1">
      <alignment horizontal="center" vertical="center"/>
    </xf>
    <xf numFmtId="166" fontId="1" fillId="0" borderId="40" xfId="0" applyNumberFormat="1" applyFont="1" applyBorder="1" applyAlignment="1">
      <alignment vertical="center"/>
    </xf>
    <xf numFmtId="3" fontId="2" fillId="0" borderId="32" xfId="0" applyNumberFormat="1" applyFont="1" applyBorder="1" applyAlignment="1">
      <alignment vertical="center"/>
    </xf>
    <xf numFmtId="166" fontId="96" fillId="0" borderId="32" xfId="0" applyNumberFormat="1" applyFont="1" applyBorder="1" applyAlignment="1">
      <alignment vertical="center"/>
    </xf>
    <xf numFmtId="166" fontId="96" fillId="0" borderId="32" xfId="0" applyNumberFormat="1" applyFont="1" applyBorder="1" applyAlignment="1">
      <alignment horizontal="center" vertical="center"/>
    </xf>
    <xf numFmtId="166" fontId="96" fillId="0" borderId="40" xfId="0" applyNumberFormat="1" applyFont="1" applyBorder="1" applyAlignment="1">
      <alignment vertical="center"/>
    </xf>
    <xf numFmtId="176" fontId="1" fillId="33" borderId="22" xfId="0" applyNumberFormat="1" applyFont="1" applyFill="1" applyBorder="1" applyAlignment="1">
      <alignment vertical="center"/>
    </xf>
    <xf numFmtId="166" fontId="27" fillId="0" borderId="39" xfId="0" applyNumberFormat="1" applyFont="1" applyBorder="1" applyAlignment="1">
      <alignment vertical="center"/>
    </xf>
    <xf numFmtId="166" fontId="1" fillId="33" borderId="22" xfId="0" applyNumberFormat="1" applyFont="1" applyFill="1" applyBorder="1" applyAlignment="1">
      <alignment horizontal="right" vertical="center"/>
    </xf>
    <xf numFmtId="4" fontId="2" fillId="0" borderId="36" xfId="0" applyNumberFormat="1" applyFont="1" applyBorder="1" applyAlignment="1">
      <alignment horizontal="right" vertical="center"/>
    </xf>
    <xf numFmtId="166" fontId="1" fillId="33" borderId="34" xfId="0" applyNumberFormat="1" applyFont="1" applyFill="1" applyBorder="1" applyAlignment="1">
      <alignment vertical="center" wrapText="1"/>
    </xf>
    <xf numFmtId="166" fontId="1" fillId="33" borderId="36" xfId="0" applyNumberFormat="1" applyFont="1" applyFill="1" applyBorder="1" applyAlignment="1">
      <alignment vertical="center" wrapText="1"/>
    </xf>
    <xf numFmtId="166" fontId="11" fillId="0" borderId="34" xfId="0" applyNumberFormat="1" applyFont="1" applyBorder="1" applyAlignment="1">
      <alignment vertical="center" wrapText="1"/>
    </xf>
    <xf numFmtId="166" fontId="1" fillId="0" borderId="36" xfId="0" applyNumberFormat="1" applyFont="1" applyBorder="1" applyAlignment="1">
      <alignment vertical="center" wrapText="1"/>
    </xf>
    <xf numFmtId="166" fontId="1" fillId="0" borderId="39" xfId="0" applyNumberFormat="1" applyFont="1" applyBorder="1" applyAlignment="1">
      <alignment vertical="center" wrapText="1"/>
    </xf>
    <xf numFmtId="4" fontId="2" fillId="0" borderId="36" xfId="0" applyNumberFormat="1" applyFont="1" applyBorder="1" applyAlignment="1">
      <alignment vertical="center" wrapText="1"/>
    </xf>
    <xf numFmtId="0" fontId="1" fillId="33" borderId="18" xfId="0" applyFont="1" applyFill="1" applyBorder="1"/>
    <xf numFmtId="0" fontId="1" fillId="33" borderId="27" xfId="0" applyFont="1" applyFill="1" applyBorder="1"/>
    <xf numFmtId="2" fontId="1" fillId="33" borderId="21" xfId="0" applyNumberFormat="1" applyFont="1" applyFill="1" applyBorder="1" applyAlignment="1">
      <alignment vertical="center" wrapText="1"/>
    </xf>
    <xf numFmtId="2" fontId="1" fillId="33" borderId="21" xfId="0" applyNumberFormat="1" applyFont="1" applyFill="1" applyBorder="1" applyAlignment="1">
      <alignment horizontal="right" vertical="center" wrapText="1"/>
    </xf>
    <xf numFmtId="2" fontId="1" fillId="33" borderId="21" xfId="0" applyNumberFormat="1" applyFont="1" applyFill="1" applyBorder="1" applyAlignment="1">
      <alignment horizontal="right" vertical="center"/>
    </xf>
    <xf numFmtId="166" fontId="1" fillId="33" borderId="21" xfId="0" applyNumberFormat="1" applyFont="1" applyFill="1" applyBorder="1" applyAlignment="1">
      <alignment vertical="center" wrapText="1"/>
    </xf>
    <xf numFmtId="166" fontId="1" fillId="33" borderId="35" xfId="0" applyNumberFormat="1" applyFont="1" applyFill="1" applyBorder="1" applyAlignment="1">
      <alignment vertical="center" wrapText="1"/>
    </xf>
    <xf numFmtId="166" fontId="1" fillId="33" borderId="32" xfId="0" applyNumberFormat="1" applyFont="1" applyFill="1" applyBorder="1" applyAlignment="1">
      <alignment vertical="center" wrapText="1"/>
    </xf>
    <xf numFmtId="166" fontId="11" fillId="0" borderId="35" xfId="0" applyNumberFormat="1" applyFont="1" applyBorder="1" applyAlignment="1">
      <alignment vertical="center" wrapText="1"/>
    </xf>
    <xf numFmtId="166" fontId="1" fillId="0" borderId="32" xfId="0" applyNumberFormat="1" applyFont="1" applyBorder="1" applyAlignment="1">
      <alignment vertical="center" wrapText="1"/>
    </xf>
    <xf numFmtId="166" fontId="1" fillId="0" borderId="40" xfId="0" applyNumberFormat="1" applyFont="1" applyBorder="1" applyAlignment="1">
      <alignment vertical="center" wrapText="1"/>
    </xf>
    <xf numFmtId="3" fontId="2" fillId="0" borderId="32" xfId="0" applyNumberFormat="1" applyFont="1" applyBorder="1" applyAlignment="1">
      <alignment vertical="center" wrapText="1"/>
    </xf>
    <xf numFmtId="166" fontId="27" fillId="0" borderId="40" xfId="0" applyNumberFormat="1" applyFont="1" applyBorder="1" applyAlignment="1">
      <alignment horizontal="center" vertical="center"/>
    </xf>
    <xf numFmtId="0" fontId="1" fillId="33" borderId="26" xfId="0" applyFont="1" applyFill="1" applyBorder="1"/>
    <xf numFmtId="0" fontId="1" fillId="33" borderId="28" xfId="0" applyFont="1" applyFill="1" applyBorder="1"/>
    <xf numFmtId="2" fontId="1" fillId="33" borderId="22" xfId="0" applyNumberFormat="1" applyFont="1" applyFill="1" applyBorder="1" applyAlignment="1">
      <alignment vertical="center" wrapText="1"/>
    </xf>
    <xf numFmtId="2" fontId="1" fillId="33" borderId="22" xfId="0" applyNumberFormat="1" applyFont="1" applyFill="1" applyBorder="1" applyAlignment="1">
      <alignment horizontal="center" vertical="center" wrapText="1"/>
    </xf>
    <xf numFmtId="2" fontId="1" fillId="33" borderId="22" xfId="0" applyNumberFormat="1" applyFont="1" applyFill="1" applyBorder="1" applyAlignment="1">
      <alignment horizontal="right" vertical="center"/>
    </xf>
    <xf numFmtId="166" fontId="1" fillId="33" borderId="22" xfId="0" applyNumberFormat="1" applyFont="1" applyFill="1" applyBorder="1" applyAlignment="1">
      <alignment horizontal="center" vertical="center" wrapText="1"/>
    </xf>
    <xf numFmtId="0" fontId="27" fillId="36" borderId="32" xfId="0" applyFont="1" applyFill="1" applyBorder="1"/>
    <xf numFmtId="2" fontId="1" fillId="33" borderId="22" xfId="0" applyNumberFormat="1" applyFont="1" applyFill="1" applyBorder="1" applyAlignment="1">
      <alignment horizontal="right" vertical="center" wrapText="1"/>
    </xf>
    <xf numFmtId="4" fontId="2" fillId="0" borderId="36" xfId="0" applyNumberFormat="1" applyFont="1" applyBorder="1" applyAlignment="1">
      <alignment horizontal="right" vertical="center" wrapText="1"/>
    </xf>
    <xf numFmtId="166" fontId="1" fillId="33" borderId="39" xfId="0" applyNumberFormat="1" applyFont="1" applyFill="1" applyBorder="1" applyAlignment="1">
      <alignment vertical="center"/>
    </xf>
    <xf numFmtId="3" fontId="2" fillId="0" borderId="32" xfId="0" applyNumberFormat="1" applyFont="1" applyBorder="1" applyAlignment="1">
      <alignment horizontal="right" vertical="center" wrapText="1"/>
    </xf>
    <xf numFmtId="2" fontId="1" fillId="33" borderId="22" xfId="0" applyNumberFormat="1" applyFont="1" applyFill="1" applyBorder="1" applyAlignment="1">
      <alignment horizontal="center" vertical="center"/>
    </xf>
    <xf numFmtId="4" fontId="2" fillId="0" borderId="36" xfId="0" applyNumberFormat="1" applyFont="1" applyBorder="1" applyAlignment="1">
      <alignment vertical="center"/>
    </xf>
    <xf numFmtId="0" fontId="1" fillId="33" borderId="21" xfId="0" applyFont="1" applyFill="1" applyBorder="1" applyAlignment="1">
      <alignment horizontal="right" vertical="center"/>
    </xf>
    <xf numFmtId="0" fontId="27" fillId="33" borderId="32" xfId="0" applyFont="1" applyFill="1" applyBorder="1"/>
    <xf numFmtId="0" fontId="1" fillId="33" borderId="22" xfId="0" applyFont="1" applyFill="1" applyBorder="1" applyAlignment="1">
      <alignment horizontal="right" vertical="center"/>
    </xf>
    <xf numFmtId="2" fontId="1" fillId="33" borderId="21" xfId="0" applyNumberFormat="1" applyFont="1" applyFill="1" applyBorder="1" applyAlignment="1">
      <alignment vertical="center"/>
    </xf>
    <xf numFmtId="172" fontId="1" fillId="33" borderId="21" xfId="0" applyNumberFormat="1" applyFont="1" applyFill="1" applyBorder="1" applyAlignment="1">
      <alignment vertical="center"/>
    </xf>
    <xf numFmtId="0" fontId="1" fillId="33" borderId="21" xfId="0" applyFont="1" applyFill="1" applyBorder="1" applyAlignment="1">
      <alignment vertical="center"/>
    </xf>
    <xf numFmtId="1" fontId="54" fillId="0" borderId="32" xfId="0" applyNumberFormat="1" applyFont="1" applyBorder="1" applyAlignment="1">
      <alignment horizontal="right" vertical="center"/>
    </xf>
    <xf numFmtId="0" fontId="27" fillId="33" borderId="32" xfId="0" applyFont="1" applyFill="1" applyBorder="1" applyAlignment="1">
      <alignment horizontal="center" vertical="center"/>
    </xf>
    <xf numFmtId="0" fontId="27" fillId="33" borderId="32" xfId="0" applyFont="1" applyFill="1" applyBorder="1" applyAlignment="1">
      <alignment horizontal="right" vertical="center"/>
    </xf>
    <xf numFmtId="172" fontId="1" fillId="33" borderId="22" xfId="0" applyNumberFormat="1" applyFont="1" applyFill="1" applyBorder="1" applyAlignment="1">
      <alignment vertical="center"/>
    </xf>
    <xf numFmtId="2" fontId="1" fillId="33" borderId="22" xfId="0" applyNumberFormat="1" applyFont="1" applyFill="1" applyBorder="1" applyAlignment="1">
      <alignment vertical="center"/>
    </xf>
    <xf numFmtId="0" fontId="1" fillId="33" borderId="22" xfId="0" applyFont="1" applyFill="1" applyBorder="1" applyAlignment="1">
      <alignment vertical="center"/>
    </xf>
    <xf numFmtId="0" fontId="27" fillId="0" borderId="36" xfId="0" applyFont="1" applyBorder="1" applyAlignment="1">
      <alignment horizontal="right" vertical="center"/>
    </xf>
    <xf numFmtId="166" fontId="27" fillId="33" borderId="36" xfId="0" applyNumberFormat="1" applyFont="1" applyFill="1" applyBorder="1" applyAlignment="1">
      <alignment vertical="center"/>
    </xf>
    <xf numFmtId="0" fontId="27" fillId="33" borderId="36" xfId="0" applyFont="1" applyFill="1" applyBorder="1" applyAlignment="1">
      <alignment vertical="center"/>
    </xf>
    <xf numFmtId="0" fontId="27" fillId="33" borderId="36" xfId="0" applyFont="1" applyFill="1" applyBorder="1"/>
    <xf numFmtId="172" fontId="1" fillId="33" borderId="21" xfId="0" applyNumberFormat="1" applyFont="1" applyFill="1" applyBorder="1" applyAlignment="1">
      <alignment horizontal="right" vertical="center"/>
    </xf>
    <xf numFmtId="166" fontId="2" fillId="33" borderId="21" xfId="0" applyNumberFormat="1" applyFont="1" applyFill="1" applyBorder="1" applyAlignment="1">
      <alignment horizontal="right" vertical="center"/>
    </xf>
    <xf numFmtId="0" fontId="27" fillId="0" borderId="32" xfId="0" applyFont="1" applyBorder="1" applyAlignment="1">
      <alignment horizontal="right" vertical="center"/>
    </xf>
    <xf numFmtId="166" fontId="95" fillId="0" borderId="32" xfId="0" applyNumberFormat="1" applyFont="1" applyBorder="1" applyAlignment="1">
      <alignment horizontal="center" vertical="center"/>
    </xf>
    <xf numFmtId="166" fontId="95" fillId="0" borderId="40" xfId="0" applyNumberFormat="1" applyFont="1" applyBorder="1" applyAlignment="1">
      <alignment horizontal="center" vertical="center"/>
    </xf>
    <xf numFmtId="166" fontId="2" fillId="33" borderId="22" xfId="0" applyNumberFormat="1" applyFont="1" applyFill="1" applyBorder="1" applyAlignment="1">
      <alignment horizontal="right" vertical="center"/>
    </xf>
    <xf numFmtId="166" fontId="55" fillId="33" borderId="22" xfId="0" applyNumberFormat="1" applyFont="1" applyFill="1" applyBorder="1" applyAlignment="1">
      <alignment horizontal="center" vertical="center"/>
    </xf>
    <xf numFmtId="166" fontId="27" fillId="33" borderId="34" xfId="0" applyNumberFormat="1" applyFont="1" applyFill="1" applyBorder="1" applyAlignment="1">
      <alignment horizontal="right" vertical="center"/>
    </xf>
    <xf numFmtId="0" fontId="27" fillId="0" borderId="39" xfId="0" applyFont="1" applyBorder="1" applyAlignment="1">
      <alignment horizontal="right" vertical="center"/>
    </xf>
    <xf numFmtId="0" fontId="2" fillId="0" borderId="34" xfId="0" applyFont="1" applyBorder="1" applyAlignment="1">
      <alignment horizontal="right" vertical="center"/>
    </xf>
    <xf numFmtId="0" fontId="2" fillId="0" borderId="36" xfId="0" applyFont="1" applyBorder="1" applyAlignment="1">
      <alignment horizontal="right" vertical="center"/>
    </xf>
    <xf numFmtId="0" fontId="27" fillId="33" borderId="35" xfId="0" applyFont="1" applyFill="1" applyBorder="1" applyAlignment="1">
      <alignment horizontal="right" vertical="center"/>
    </xf>
    <xf numFmtId="0" fontId="27" fillId="0" borderId="40" xfId="0" applyFont="1" applyBorder="1" applyAlignment="1">
      <alignment horizontal="right" vertical="center"/>
    </xf>
    <xf numFmtId="0" fontId="2" fillId="0" borderId="35" xfId="0" applyFont="1" applyBorder="1" applyAlignment="1">
      <alignment horizontal="right" vertical="center"/>
    </xf>
    <xf numFmtId="0" fontId="2" fillId="0" borderId="32" xfId="0" applyFont="1" applyBorder="1" applyAlignment="1">
      <alignment horizontal="right" vertical="center"/>
    </xf>
    <xf numFmtId="2" fontId="2" fillId="33" borderId="22" xfId="0" applyNumberFormat="1" applyFont="1" applyFill="1" applyBorder="1" applyAlignment="1">
      <alignment horizontal="right" vertical="center"/>
    </xf>
    <xf numFmtId="0" fontId="27" fillId="33" borderId="34" xfId="0" applyFont="1" applyFill="1" applyBorder="1" applyAlignment="1">
      <alignment horizontal="right" vertical="center"/>
    </xf>
    <xf numFmtId="0" fontId="27" fillId="33" borderId="36" xfId="0" applyFont="1" applyFill="1" applyBorder="1" applyAlignment="1">
      <alignment horizontal="right" vertical="center"/>
    </xf>
    <xf numFmtId="166" fontId="55" fillId="33" borderId="21" xfId="0" applyNumberFormat="1" applyFont="1" applyFill="1" applyBorder="1" applyAlignment="1">
      <alignment horizontal="right" vertical="center"/>
    </xf>
    <xf numFmtId="166" fontId="95" fillId="0" borderId="32" xfId="0" applyNumberFormat="1" applyFont="1" applyBorder="1" applyAlignment="1">
      <alignment vertical="center"/>
    </xf>
    <xf numFmtId="166" fontId="55" fillId="33" borderId="22" xfId="0" applyNumberFormat="1" applyFont="1" applyFill="1" applyBorder="1" applyAlignment="1">
      <alignment horizontal="right" vertical="center"/>
    </xf>
    <xf numFmtId="166" fontId="96" fillId="0" borderId="36" xfId="0" applyNumberFormat="1" applyFont="1" applyBorder="1" applyAlignment="1">
      <alignment vertical="center"/>
    </xf>
    <xf numFmtId="166" fontId="27" fillId="0" borderId="36" xfId="0" applyNumberFormat="1" applyFont="1" applyBorder="1" applyAlignment="1">
      <alignment horizontal="center" vertical="center"/>
    </xf>
    <xf numFmtId="166" fontId="95" fillId="0" borderId="36" xfId="0" applyNumberFormat="1" applyFont="1" applyBorder="1" applyAlignment="1">
      <alignment vertical="center"/>
    </xf>
    <xf numFmtId="166" fontId="27" fillId="0" borderId="39" xfId="0" applyNumberFormat="1" applyFont="1" applyBorder="1" applyAlignment="1">
      <alignment horizontal="center" vertical="center"/>
    </xf>
    <xf numFmtId="0" fontId="2" fillId="33" borderId="40" xfId="0" applyFont="1" applyFill="1" applyBorder="1" applyAlignment="1">
      <alignment horizontal="center" vertical="center" wrapText="1"/>
    </xf>
    <xf numFmtId="0" fontId="2" fillId="0" borderId="40"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33" xfId="0" applyFont="1" applyBorder="1" applyAlignment="1">
      <alignment horizontal="center" vertical="center"/>
    </xf>
    <xf numFmtId="0" fontId="2" fillId="33" borderId="42" xfId="0" applyFont="1" applyFill="1" applyBorder="1" applyAlignment="1">
      <alignment horizontal="center" vertical="center" wrapText="1"/>
    </xf>
    <xf numFmtId="0" fontId="2" fillId="33" borderId="33" xfId="0" applyFont="1" applyFill="1" applyBorder="1" applyAlignment="1">
      <alignment horizontal="left" vertical="center" wrapText="1"/>
    </xf>
    <xf numFmtId="0" fontId="1" fillId="33" borderId="34" xfId="0" applyFont="1" applyFill="1" applyBorder="1"/>
    <xf numFmtId="0" fontId="1" fillId="33" borderId="36" xfId="0" applyFont="1" applyFill="1" applyBorder="1"/>
    <xf numFmtId="0" fontId="1" fillId="33" borderId="39" xfId="0" applyFont="1" applyFill="1" applyBorder="1"/>
    <xf numFmtId="0" fontId="1" fillId="0" borderId="34" xfId="0" applyFont="1" applyBorder="1"/>
    <xf numFmtId="0" fontId="1" fillId="0" borderId="36" xfId="0" applyFont="1" applyBorder="1"/>
    <xf numFmtId="0" fontId="1" fillId="0" borderId="39" xfId="0" applyFont="1" applyBorder="1"/>
    <xf numFmtId="0" fontId="1" fillId="33" borderId="34" xfId="0" applyFont="1" applyFill="1" applyBorder="1" applyAlignment="1">
      <alignment horizontal="center" vertical="center" wrapText="1"/>
    </xf>
    <xf numFmtId="0" fontId="1" fillId="33" borderId="36" xfId="0" applyFont="1" applyFill="1" applyBorder="1" applyAlignment="1">
      <alignment horizontal="center" vertical="center" wrapText="1"/>
    </xf>
    <xf numFmtId="0" fontId="1" fillId="33" borderId="39" xfId="0" applyFont="1" applyFill="1" applyBorder="1" applyAlignment="1">
      <alignment horizontal="center" vertical="center" wrapText="1"/>
    </xf>
    <xf numFmtId="170" fontId="1" fillId="33" borderId="21" xfId="0" applyNumberFormat="1" applyFont="1" applyFill="1" applyBorder="1" applyAlignment="1">
      <alignment vertical="center"/>
    </xf>
    <xf numFmtId="0" fontId="1" fillId="33" borderId="35" xfId="0" applyFont="1" applyFill="1" applyBorder="1"/>
    <xf numFmtId="0" fontId="1" fillId="33" borderId="32" xfId="0" applyFont="1" applyFill="1" applyBorder="1"/>
    <xf numFmtId="0" fontId="1" fillId="33" borderId="40" xfId="0" applyFont="1" applyFill="1" applyBorder="1"/>
    <xf numFmtId="0" fontId="1" fillId="0" borderId="35" xfId="0" applyFont="1" applyBorder="1"/>
    <xf numFmtId="0" fontId="1" fillId="0" borderId="32" xfId="0" applyFont="1" applyBorder="1"/>
    <xf numFmtId="0" fontId="1" fillId="0" borderId="40" xfId="0" applyFont="1" applyBorder="1"/>
    <xf numFmtId="0" fontId="1" fillId="33" borderId="35" xfId="0" applyFont="1" applyFill="1" applyBorder="1" applyAlignment="1">
      <alignment horizontal="center" vertical="center" wrapText="1"/>
    </xf>
    <xf numFmtId="0" fontId="1" fillId="33" borderId="32" xfId="0" applyFont="1" applyFill="1" applyBorder="1" applyAlignment="1">
      <alignment horizontal="center" vertical="center" wrapText="1"/>
    </xf>
    <xf numFmtId="0" fontId="1" fillId="33" borderId="40" xfId="0" applyFont="1" applyFill="1" applyBorder="1" applyAlignment="1">
      <alignment horizontal="center" vertical="center" wrapText="1"/>
    </xf>
    <xf numFmtId="170" fontId="1" fillId="33" borderId="22" xfId="0" applyNumberFormat="1" applyFont="1" applyFill="1" applyBorder="1" applyAlignment="1">
      <alignment vertical="center"/>
    </xf>
    <xf numFmtId="0" fontId="1" fillId="33" borderId="34" xfId="0" applyFont="1" applyFill="1" applyBorder="1" applyAlignment="1">
      <alignment vertical="center"/>
    </xf>
    <xf numFmtId="0" fontId="1" fillId="33" borderId="35" xfId="0" applyFont="1" applyFill="1" applyBorder="1" applyAlignment="1">
      <alignment vertical="center"/>
    </xf>
    <xf numFmtId="166" fontId="1" fillId="33" borderId="40" xfId="0" applyNumberFormat="1" applyFont="1" applyFill="1" applyBorder="1" applyAlignment="1">
      <alignment vertical="center"/>
    </xf>
    <xf numFmtId="166" fontId="1" fillId="33" borderId="34" xfId="0" applyNumberFormat="1" applyFont="1" applyFill="1" applyBorder="1" applyAlignment="1">
      <alignment horizontal="right" vertical="center" wrapText="1"/>
    </xf>
    <xf numFmtId="166" fontId="1" fillId="33" borderId="36" xfId="0" applyNumberFormat="1" applyFont="1" applyFill="1" applyBorder="1" applyAlignment="1">
      <alignment horizontal="right" vertical="center" wrapText="1"/>
    </xf>
    <xf numFmtId="166" fontId="1" fillId="33" borderId="39" xfId="0" applyNumberFormat="1" applyFont="1" applyFill="1" applyBorder="1" applyAlignment="1">
      <alignment horizontal="right" vertical="center" wrapText="1"/>
    </xf>
    <xf numFmtId="166" fontId="1" fillId="33" borderId="35" xfId="0" applyNumberFormat="1" applyFont="1" applyFill="1" applyBorder="1" applyAlignment="1">
      <alignment horizontal="right" vertical="center" wrapText="1"/>
    </xf>
    <xf numFmtId="166" fontId="1" fillId="33" borderId="32" xfId="0" applyNumberFormat="1" applyFont="1" applyFill="1" applyBorder="1" applyAlignment="1">
      <alignment horizontal="right" vertical="center" wrapText="1"/>
    </xf>
    <xf numFmtId="166" fontId="1" fillId="33" borderId="40" xfId="0" applyNumberFormat="1" applyFont="1" applyFill="1" applyBorder="1" applyAlignment="1">
      <alignment horizontal="right" vertical="center" wrapText="1"/>
    </xf>
    <xf numFmtId="174" fontId="1" fillId="0" borderId="34" xfId="0" applyNumberFormat="1" applyFont="1" applyBorder="1" applyAlignment="1">
      <alignment horizontal="right" vertical="center" wrapText="1"/>
    </xf>
    <xf numFmtId="166" fontId="1" fillId="33" borderId="36" xfId="0" applyNumberFormat="1" applyFont="1" applyFill="1" applyBorder="1"/>
    <xf numFmtId="166" fontId="1" fillId="33" borderId="39" xfId="0" applyNumberFormat="1" applyFont="1" applyFill="1" applyBorder="1"/>
    <xf numFmtId="2" fontId="1" fillId="33" borderId="21" xfId="0" applyNumberFormat="1" applyFont="1" applyFill="1" applyBorder="1" applyAlignment="1">
      <alignment horizontal="center" vertical="center"/>
    </xf>
    <xf numFmtId="168" fontId="1" fillId="33" borderId="21" xfId="0" applyNumberFormat="1" applyFont="1" applyFill="1" applyBorder="1" applyAlignment="1">
      <alignment vertical="center"/>
    </xf>
    <xf numFmtId="174" fontId="1" fillId="0" borderId="35" xfId="0" applyNumberFormat="1" applyFont="1" applyBorder="1" applyAlignment="1">
      <alignment horizontal="right" vertical="center" wrapText="1"/>
    </xf>
    <xf numFmtId="166" fontId="1" fillId="33" borderId="32" xfId="0" applyNumberFormat="1" applyFont="1" applyFill="1" applyBorder="1"/>
    <xf numFmtId="166" fontId="1" fillId="33" borderId="40" xfId="0" applyNumberFormat="1" applyFont="1" applyFill="1" applyBorder="1"/>
    <xf numFmtId="168" fontId="1" fillId="33" borderId="22" xfId="0" applyNumberFormat="1" applyFont="1" applyFill="1" applyBorder="1" applyAlignment="1">
      <alignment vertical="center"/>
    </xf>
    <xf numFmtId="0" fontId="1" fillId="33" borderId="34" xfId="0" applyFont="1" applyFill="1" applyBorder="1" applyAlignment="1">
      <alignment horizontal="right" vertical="center"/>
    </xf>
    <xf numFmtId="0" fontId="1" fillId="33" borderId="27" xfId="0" applyFont="1" applyFill="1" applyBorder="1" applyAlignment="1">
      <alignment horizontal="right" vertical="center"/>
    </xf>
    <xf numFmtId="0" fontId="1" fillId="33" borderId="36" xfId="0" applyFont="1" applyFill="1" applyBorder="1" applyAlignment="1">
      <alignment vertical="center"/>
    </xf>
    <xf numFmtId="0" fontId="1" fillId="33" borderId="39" xfId="0" applyFont="1" applyFill="1" applyBorder="1" applyAlignment="1">
      <alignment vertical="center"/>
    </xf>
    <xf numFmtId="2" fontId="1" fillId="0" borderId="21" xfId="0" applyNumberFormat="1" applyFont="1" applyBorder="1" applyAlignment="1">
      <alignment vertical="center"/>
    </xf>
    <xf numFmtId="170" fontId="1" fillId="33" borderId="22" xfId="0" applyNumberFormat="1" applyFont="1" applyFill="1" applyBorder="1" applyAlignment="1">
      <alignment horizontal="center" vertical="center"/>
    </xf>
    <xf numFmtId="2" fontId="1" fillId="0" borderId="22" xfId="0" applyNumberFormat="1" applyFont="1" applyBorder="1" applyAlignment="1">
      <alignment horizontal="center" vertical="center"/>
    </xf>
    <xf numFmtId="2" fontId="1" fillId="0" borderId="22" xfId="0" applyNumberFormat="1" applyFont="1" applyBorder="1" applyAlignment="1">
      <alignment vertical="center"/>
    </xf>
    <xf numFmtId="0" fontId="1" fillId="33" borderId="36" xfId="0" applyFont="1" applyFill="1" applyBorder="1" applyAlignment="1">
      <alignment horizontal="right" vertical="center"/>
    </xf>
    <xf numFmtId="166" fontId="1" fillId="0" borderId="34" xfId="0" applyNumberFormat="1" applyFont="1" applyBorder="1" applyAlignment="1">
      <alignment vertical="center"/>
    </xf>
    <xf numFmtId="166" fontId="1" fillId="33" borderId="39" xfId="0" applyNumberFormat="1" applyFont="1" applyFill="1" applyBorder="1" applyAlignment="1">
      <alignment vertical="center" wrapText="1"/>
    </xf>
    <xf numFmtId="0" fontId="1" fillId="33" borderId="32" xfId="0" applyFont="1" applyFill="1" applyBorder="1" applyAlignment="1">
      <alignment vertical="center"/>
    </xf>
    <xf numFmtId="0" fontId="1" fillId="33" borderId="32" xfId="0" applyFont="1" applyFill="1" applyBorder="1" applyAlignment="1">
      <alignment horizontal="center" vertical="center"/>
    </xf>
    <xf numFmtId="166" fontId="1" fillId="0" borderId="35" xfId="0" applyNumberFormat="1" applyFont="1" applyBorder="1" applyAlignment="1">
      <alignment vertical="center"/>
    </xf>
    <xf numFmtId="166" fontId="11" fillId="33" borderId="36" xfId="0" applyNumberFormat="1" applyFont="1" applyFill="1" applyBorder="1"/>
    <xf numFmtId="0" fontId="11" fillId="33" borderId="36" xfId="0" applyFont="1" applyFill="1" applyBorder="1"/>
    <xf numFmtId="0" fontId="11" fillId="33" borderId="39" xfId="0" applyFont="1" applyFill="1" applyBorder="1"/>
    <xf numFmtId="165" fontId="1" fillId="33" borderId="21" xfId="0" applyNumberFormat="1" applyFont="1" applyFill="1" applyBorder="1" applyAlignment="1">
      <alignment vertical="center"/>
    </xf>
    <xf numFmtId="165" fontId="1" fillId="33" borderId="22" xfId="0" applyNumberFormat="1" applyFont="1" applyFill="1" applyBorder="1" applyAlignment="1">
      <alignment vertical="center"/>
    </xf>
    <xf numFmtId="0" fontId="1" fillId="0" borderId="39" xfId="0" applyFont="1" applyBorder="1" applyAlignment="1">
      <alignment vertical="center"/>
    </xf>
    <xf numFmtId="0" fontId="1" fillId="0" borderId="40" xfId="0" applyFont="1" applyBorder="1" applyAlignment="1">
      <alignment vertical="center"/>
    </xf>
    <xf numFmtId="166" fontId="1" fillId="0" borderId="34" xfId="0" applyNumberFormat="1" applyFont="1" applyBorder="1" applyAlignment="1">
      <alignment horizontal="right" vertical="center"/>
    </xf>
    <xf numFmtId="166" fontId="1" fillId="0" borderId="35" xfId="0" applyNumberFormat="1" applyFont="1" applyBorder="1" applyAlignment="1">
      <alignment horizontal="right" vertical="center"/>
    </xf>
    <xf numFmtId="0" fontId="55" fillId="33" borderId="22" xfId="0" applyFont="1" applyFill="1" applyBorder="1" applyAlignment="1">
      <alignment horizontal="center" vertical="center"/>
    </xf>
    <xf numFmtId="0" fontId="4" fillId="33" borderId="22" xfId="0" applyFont="1" applyFill="1" applyBorder="1" applyAlignment="1">
      <alignment horizontal="left" vertical="center" wrapText="1"/>
    </xf>
    <xf numFmtId="0" fontId="4" fillId="33" borderId="34" xfId="0" applyFont="1" applyFill="1" applyBorder="1" applyAlignment="1">
      <alignment horizontal="center" vertical="center" wrapText="1"/>
    </xf>
    <xf numFmtId="0" fontId="4" fillId="33" borderId="36" xfId="0" applyFont="1" applyFill="1" applyBorder="1" applyAlignment="1">
      <alignment horizontal="center" vertical="center" wrapText="1"/>
    </xf>
    <xf numFmtId="0" fontId="2" fillId="33" borderId="36" xfId="0" applyFont="1" applyFill="1" applyBorder="1" applyAlignment="1">
      <alignment horizontal="center" vertical="center" wrapText="1"/>
    </xf>
    <xf numFmtId="0" fontId="2" fillId="33" borderId="39" xfId="0" applyFont="1" applyFill="1" applyBorder="1" applyAlignment="1">
      <alignment horizontal="center" vertical="center" wrapText="1"/>
    </xf>
    <xf numFmtId="0" fontId="2" fillId="33" borderId="43" xfId="0" applyFont="1" applyFill="1" applyBorder="1" applyAlignment="1">
      <alignment horizontal="center" wrapText="1"/>
    </xf>
    <xf numFmtId="0" fontId="2" fillId="33" borderId="19" xfId="0" applyFont="1" applyFill="1" applyBorder="1" applyAlignment="1">
      <alignment horizontal="center" wrapText="1"/>
    </xf>
    <xf numFmtId="0" fontId="2" fillId="33" borderId="27" xfId="0" applyFont="1" applyFill="1" applyBorder="1" applyAlignment="1">
      <alignment horizontal="center" wrapText="1"/>
    </xf>
    <xf numFmtId="0" fontId="4" fillId="0" borderId="34" xfId="0" applyFont="1" applyBorder="1" applyAlignment="1">
      <alignment horizontal="center" vertical="center" wrapText="1"/>
    </xf>
    <xf numFmtId="0" fontId="4" fillId="0" borderId="36" xfId="0" applyFont="1" applyBorder="1" applyAlignment="1">
      <alignment horizontal="center" vertical="center" wrapText="1"/>
    </xf>
    <xf numFmtId="0" fontId="4" fillId="0" borderId="39" xfId="0" applyFont="1" applyBorder="1" applyAlignment="1">
      <alignment horizontal="center" vertical="center" wrapText="1"/>
    </xf>
    <xf numFmtId="0" fontId="2" fillId="33" borderId="41" xfId="0" applyFont="1" applyFill="1" applyBorder="1" applyAlignment="1">
      <alignment horizontal="center" vertical="center" wrapText="1"/>
    </xf>
    <xf numFmtId="16" fontId="2" fillId="0" borderId="32" xfId="0" quotePrefix="1" applyNumberFormat="1" applyFont="1" applyBorder="1" applyAlignment="1">
      <alignment horizontal="center" vertical="center" wrapText="1"/>
    </xf>
    <xf numFmtId="0" fontId="2" fillId="0" borderId="32" xfId="0" quotePrefix="1" applyFont="1" applyBorder="1" applyAlignment="1">
      <alignment horizontal="center" vertical="center" wrapText="1"/>
    </xf>
    <xf numFmtId="0" fontId="2" fillId="0" borderId="37" xfId="0" applyFont="1" applyBorder="1" applyAlignment="1">
      <alignment horizontal="center" vertical="center"/>
    </xf>
    <xf numFmtId="0" fontId="2" fillId="0" borderId="42" xfId="0" applyFont="1" applyBorder="1" applyAlignment="1">
      <alignment horizontal="center" vertical="center"/>
    </xf>
    <xf numFmtId="0" fontId="4" fillId="33" borderId="39" xfId="0" applyFont="1" applyFill="1" applyBorder="1" applyAlignment="1">
      <alignment horizontal="center" vertical="center" wrapText="1"/>
    </xf>
    <xf numFmtId="0" fontId="4" fillId="33" borderId="18" xfId="0" applyFont="1" applyFill="1" applyBorder="1" applyAlignment="1">
      <alignment horizontal="center" vertical="center" wrapText="1"/>
    </xf>
    <xf numFmtId="0" fontId="4" fillId="33" borderId="27" xfId="0" applyFont="1" applyFill="1" applyBorder="1" applyAlignment="1">
      <alignment horizontal="center" vertical="center" wrapText="1"/>
    </xf>
    <xf numFmtId="0" fontId="4" fillId="33" borderId="44" xfId="0" applyFont="1" applyFill="1" applyBorder="1" applyAlignment="1">
      <alignment horizontal="center" vertical="center" wrapText="1"/>
    </xf>
    <xf numFmtId="0" fontId="4" fillId="33" borderId="27" xfId="0" applyFont="1" applyFill="1" applyBorder="1" applyAlignment="1">
      <alignment horizontal="center" vertical="center"/>
    </xf>
    <xf numFmtId="0" fontId="2" fillId="0" borderId="36" xfId="0" applyFont="1" applyBorder="1" applyAlignment="1">
      <alignment horizontal="center" vertical="center" wrapText="1"/>
    </xf>
    <xf numFmtId="16" fontId="2" fillId="0" borderId="36" xfId="0" quotePrefix="1" applyNumberFormat="1" applyFont="1" applyBorder="1" applyAlignment="1">
      <alignment horizontal="center" vertical="center" wrapText="1"/>
    </xf>
    <xf numFmtId="0" fontId="2" fillId="0" borderId="36" xfId="0" quotePrefix="1" applyFont="1" applyBorder="1" applyAlignment="1">
      <alignment horizontal="center" vertical="center" wrapText="1"/>
    </xf>
    <xf numFmtId="0" fontId="4" fillId="0" borderId="44" xfId="0" applyFont="1" applyBorder="1" applyAlignment="1">
      <alignment horizontal="center" vertical="center" wrapText="1"/>
    </xf>
    <xf numFmtId="0" fontId="2" fillId="0" borderId="43" xfId="0" applyFont="1" applyBorder="1" applyAlignment="1">
      <alignment horizontal="center" vertical="center" wrapText="1"/>
    </xf>
    <xf numFmtId="0" fontId="4" fillId="33" borderId="22" xfId="0" applyFont="1" applyFill="1" applyBorder="1" applyAlignment="1">
      <alignment vertical="center"/>
    </xf>
    <xf numFmtId="0" fontId="4" fillId="33" borderId="19" xfId="0" applyFont="1" applyFill="1" applyBorder="1" applyAlignment="1">
      <alignment horizontal="center" vertical="center" wrapText="1"/>
    </xf>
    <xf numFmtId="0" fontId="2" fillId="33" borderId="34" xfId="0" applyFont="1" applyFill="1" applyBorder="1" applyAlignment="1">
      <alignment horizontal="center" vertical="center" wrapText="1"/>
    </xf>
    <xf numFmtId="167" fontId="2" fillId="33" borderId="21" xfId="0" applyNumberFormat="1" applyFont="1" applyFill="1" applyBorder="1" applyAlignment="1">
      <alignment vertical="center"/>
    </xf>
    <xf numFmtId="167" fontId="2" fillId="0" borderId="34" xfId="0" applyNumberFormat="1" applyFont="1" applyBorder="1" applyAlignment="1">
      <alignment horizontal="right" vertical="center"/>
    </xf>
    <xf numFmtId="167" fontId="2" fillId="0" borderId="36" xfId="0" applyNumberFormat="1" applyFont="1" applyBorder="1" applyAlignment="1">
      <alignment horizontal="right" vertical="center"/>
    </xf>
    <xf numFmtId="0" fontId="1" fillId="0" borderId="34" xfId="0" applyFont="1" applyBorder="1" applyAlignment="1">
      <alignment vertical="center" wrapText="1"/>
    </xf>
    <xf numFmtId="0" fontId="27" fillId="0" borderId="36" xfId="0" applyFont="1" applyBorder="1" applyAlignment="1">
      <alignment horizontal="right" vertical="center" wrapText="1"/>
    </xf>
    <xf numFmtId="167" fontId="2" fillId="0" borderId="34" xfId="0" applyNumberFormat="1" applyFont="1" applyBorder="1" applyAlignment="1">
      <alignment vertical="center"/>
    </xf>
    <xf numFmtId="167" fontId="2" fillId="0" borderId="36" xfId="0" applyNumberFormat="1" applyFont="1" applyBorder="1" applyAlignment="1">
      <alignment vertical="center"/>
    </xf>
    <xf numFmtId="4" fontId="2" fillId="33" borderId="34" xfId="0" applyNumberFormat="1" applyFont="1" applyFill="1" applyBorder="1" applyAlignment="1">
      <alignment horizontal="right" vertical="center"/>
    </xf>
    <xf numFmtId="4" fontId="2" fillId="33" borderId="36" xfId="0" applyNumberFormat="1" applyFont="1" applyFill="1" applyBorder="1" applyAlignment="1">
      <alignment horizontal="right" vertical="center"/>
    </xf>
    <xf numFmtId="4" fontId="2" fillId="33" borderId="39" xfId="0" applyNumberFormat="1" applyFont="1" applyFill="1" applyBorder="1" applyAlignment="1">
      <alignment horizontal="right" vertical="center"/>
    </xf>
    <xf numFmtId="167" fontId="2" fillId="33" borderId="34" xfId="0" applyNumberFormat="1" applyFont="1" applyFill="1" applyBorder="1" applyAlignment="1">
      <alignment vertical="center"/>
    </xf>
    <xf numFmtId="167" fontId="2" fillId="33" borderId="36" xfId="0" applyNumberFormat="1" applyFont="1" applyFill="1" applyBorder="1" applyAlignment="1">
      <alignment vertical="center"/>
    </xf>
    <xf numFmtId="167" fontId="2" fillId="33" borderId="36" xfId="0" applyNumberFormat="1" applyFont="1" applyFill="1" applyBorder="1" applyAlignment="1">
      <alignment horizontal="right" vertical="center"/>
    </xf>
    <xf numFmtId="167" fontId="2" fillId="33" borderId="39" xfId="0" applyNumberFormat="1" applyFont="1" applyFill="1" applyBorder="1" applyAlignment="1">
      <alignment horizontal="right" vertical="center"/>
    </xf>
    <xf numFmtId="4" fontId="2" fillId="33" borderId="34" xfId="0" applyNumberFormat="1" applyFont="1" applyFill="1" applyBorder="1" applyAlignment="1">
      <alignment vertical="center"/>
    </xf>
    <xf numFmtId="4" fontId="2" fillId="33" borderId="36" xfId="0" applyNumberFormat="1" applyFont="1" applyFill="1" applyBorder="1" applyAlignment="1">
      <alignment vertical="center"/>
    </xf>
    <xf numFmtId="3" fontId="2" fillId="33" borderId="21" xfId="0" applyNumberFormat="1" applyFont="1" applyFill="1" applyBorder="1" applyAlignment="1">
      <alignment vertical="center"/>
    </xf>
    <xf numFmtId="167" fontId="2" fillId="33" borderId="34" xfId="0" applyNumberFormat="1" applyFont="1" applyFill="1" applyBorder="1" applyAlignment="1">
      <alignment horizontal="right" vertical="center"/>
    </xf>
    <xf numFmtId="3" fontId="2" fillId="33" borderId="34" xfId="0" applyNumberFormat="1" applyFont="1" applyFill="1" applyBorder="1" applyAlignment="1">
      <alignment vertical="center"/>
    </xf>
    <xf numFmtId="0" fontId="2" fillId="33" borderId="39" xfId="0" applyFont="1" applyFill="1" applyBorder="1" applyAlignment="1">
      <alignment horizontal="right" vertical="center" indent="1"/>
    </xf>
    <xf numFmtId="167" fontId="2" fillId="0" borderId="39" xfId="0" applyNumberFormat="1" applyFont="1" applyBorder="1" applyAlignment="1">
      <alignment vertical="center"/>
    </xf>
    <xf numFmtId="167" fontId="2" fillId="33" borderId="39" xfId="0" applyNumberFormat="1" applyFont="1" applyFill="1" applyBorder="1" applyAlignment="1">
      <alignment vertical="center"/>
    </xf>
    <xf numFmtId="0" fontId="2" fillId="33" borderId="21" xfId="0" applyFont="1" applyFill="1" applyBorder="1" applyAlignment="1">
      <alignment horizontal="right"/>
    </xf>
    <xf numFmtId="4" fontId="2" fillId="33" borderId="39" xfId="0" applyNumberFormat="1" applyFont="1" applyFill="1" applyBorder="1" applyAlignment="1">
      <alignment vertical="center"/>
    </xf>
    <xf numFmtId="167" fontId="2" fillId="33" borderId="22" xfId="0" applyNumberFormat="1" applyFont="1" applyFill="1" applyBorder="1" applyAlignment="1">
      <alignment horizontal="center"/>
    </xf>
    <xf numFmtId="167" fontId="2" fillId="0" borderId="35" xfId="0" applyNumberFormat="1" applyFont="1" applyBorder="1" applyAlignment="1">
      <alignment horizontal="center"/>
    </xf>
    <xf numFmtId="167" fontId="2" fillId="0" borderId="32" xfId="0" applyNumberFormat="1" applyFont="1" applyBorder="1" applyAlignment="1">
      <alignment horizontal="center"/>
    </xf>
    <xf numFmtId="0" fontId="1" fillId="0" borderId="35" xfId="0" applyFont="1" applyBorder="1" applyAlignment="1">
      <alignment horizontal="center" wrapText="1"/>
    </xf>
    <xf numFmtId="0" fontId="27" fillId="0" borderId="32" xfId="0" applyFont="1" applyBorder="1" applyAlignment="1">
      <alignment horizontal="right" vertical="center" wrapText="1"/>
    </xf>
    <xf numFmtId="4" fontId="2" fillId="33" borderId="35" xfId="0" applyNumberFormat="1" applyFont="1" applyFill="1" applyBorder="1" applyAlignment="1">
      <alignment horizontal="center"/>
    </xf>
    <xf numFmtId="4" fontId="2" fillId="33" borderId="32" xfId="0" applyNumberFormat="1" applyFont="1" applyFill="1" applyBorder="1" applyAlignment="1">
      <alignment horizontal="center"/>
    </xf>
    <xf numFmtId="4" fontId="2" fillId="33" borderId="40" xfId="0" applyNumberFormat="1" applyFont="1" applyFill="1" applyBorder="1" applyAlignment="1">
      <alignment horizontal="center"/>
    </xf>
    <xf numFmtId="167" fontId="2" fillId="33" borderId="35" xfId="0" applyNumberFormat="1" applyFont="1" applyFill="1" applyBorder="1" applyAlignment="1">
      <alignment horizontal="center"/>
    </xf>
    <xf numFmtId="167" fontId="2" fillId="33" borderId="32" xfId="0" applyNumberFormat="1" applyFont="1" applyFill="1" applyBorder="1" applyAlignment="1">
      <alignment horizontal="center"/>
    </xf>
    <xf numFmtId="167" fontId="2" fillId="33" borderId="32" xfId="0" applyNumberFormat="1" applyFont="1" applyFill="1" applyBorder="1" applyAlignment="1">
      <alignment horizontal="center" vertical="center"/>
    </xf>
    <xf numFmtId="167" fontId="2" fillId="33" borderId="40" xfId="0" applyNumberFormat="1" applyFont="1" applyFill="1" applyBorder="1" applyAlignment="1">
      <alignment horizontal="center"/>
    </xf>
    <xf numFmtId="4" fontId="2" fillId="33" borderId="32" xfId="0" applyNumberFormat="1" applyFont="1" applyFill="1" applyBorder="1" applyAlignment="1">
      <alignment horizontal="center" vertical="center"/>
    </xf>
    <xf numFmtId="4" fontId="2" fillId="33" borderId="40" xfId="0" applyNumberFormat="1" applyFont="1" applyFill="1" applyBorder="1" applyAlignment="1">
      <alignment horizontal="center" vertical="center"/>
    </xf>
    <xf numFmtId="3" fontId="2" fillId="33" borderId="22" xfId="0" applyNumberFormat="1" applyFont="1" applyFill="1" applyBorder="1" applyAlignment="1">
      <alignment horizontal="center"/>
    </xf>
    <xf numFmtId="167" fontId="2" fillId="33" borderId="35" xfId="0" applyNumberFormat="1" applyFont="1" applyFill="1" applyBorder="1" applyAlignment="1">
      <alignment vertical="center"/>
    </xf>
    <xf numFmtId="167" fontId="2" fillId="33" borderId="32" xfId="0" applyNumberFormat="1" applyFont="1" applyFill="1" applyBorder="1" applyAlignment="1">
      <alignment vertical="center"/>
    </xf>
    <xf numFmtId="167" fontId="2" fillId="33" borderId="40" xfId="0" applyNumberFormat="1" applyFont="1" applyFill="1" applyBorder="1" applyAlignment="1">
      <alignment vertical="center"/>
    </xf>
    <xf numFmtId="0" fontId="2" fillId="33" borderId="40" xfId="0" applyFont="1" applyFill="1" applyBorder="1" applyAlignment="1">
      <alignment horizontal="center"/>
    </xf>
    <xf numFmtId="167" fontId="2" fillId="0" borderId="40" xfId="0" applyNumberFormat="1" applyFont="1" applyBorder="1" applyAlignment="1">
      <alignment horizontal="center"/>
    </xf>
    <xf numFmtId="0" fontId="2" fillId="33" borderId="22" xfId="0" applyFont="1" applyFill="1" applyBorder="1" applyAlignment="1">
      <alignment horizontal="center"/>
    </xf>
    <xf numFmtId="4" fontId="2" fillId="33" borderId="32" xfId="0" applyNumberFormat="1" applyFont="1" applyFill="1" applyBorder="1" applyAlignment="1">
      <alignment vertical="center"/>
    </xf>
    <xf numFmtId="0" fontId="1" fillId="0" borderId="36" xfId="0" applyFont="1" applyBorder="1" applyAlignment="1">
      <alignment vertical="center" wrapText="1"/>
    </xf>
    <xf numFmtId="0" fontId="51" fillId="33" borderId="36" xfId="1" applyFont="1" applyFill="1" applyBorder="1" applyAlignment="1">
      <alignment vertical="center" wrapText="1"/>
    </xf>
    <xf numFmtId="166" fontId="2" fillId="0" borderId="36" xfId="0" applyNumberFormat="1" applyFont="1" applyBorder="1" applyAlignment="1">
      <alignment horizontal="right" vertical="center"/>
    </xf>
    <xf numFmtId="0" fontId="2" fillId="33" borderId="34" xfId="0" applyFont="1" applyFill="1" applyBorder="1" applyAlignment="1">
      <alignment horizontal="right" vertical="center"/>
    </xf>
    <xf numFmtId="0" fontId="2" fillId="33" borderId="36" xfId="0" applyFont="1" applyFill="1" applyBorder="1" applyAlignment="1">
      <alignment horizontal="right" vertical="center"/>
    </xf>
    <xf numFmtId="0" fontId="2" fillId="33" borderId="39" xfId="0" applyFont="1" applyFill="1" applyBorder="1" applyAlignment="1">
      <alignment horizontal="right" vertical="center"/>
    </xf>
    <xf numFmtId="167" fontId="1" fillId="33" borderId="21" xfId="0" applyNumberFormat="1" applyFont="1" applyFill="1" applyBorder="1" applyAlignment="1">
      <alignment vertical="center"/>
    </xf>
    <xf numFmtId="167" fontId="2" fillId="33" borderId="22" xfId="0" applyNumberFormat="1" applyFont="1" applyFill="1" applyBorder="1" applyAlignment="1">
      <alignment vertical="center"/>
    </xf>
    <xf numFmtId="167" fontId="2" fillId="0" borderId="35" xfId="0" applyNumberFormat="1" applyFont="1" applyBorder="1" applyAlignment="1">
      <alignment horizontal="right" vertical="center"/>
    </xf>
    <xf numFmtId="167" fontId="2" fillId="0" borderId="32" xfId="0" applyNumberFormat="1" applyFont="1" applyBorder="1" applyAlignment="1">
      <alignment horizontal="right" vertical="center"/>
    </xf>
    <xf numFmtId="0" fontId="1" fillId="0" borderId="35" xfId="0" applyFont="1" applyBorder="1" applyAlignment="1">
      <alignment vertical="center" wrapText="1"/>
    </xf>
    <xf numFmtId="0" fontId="1" fillId="0" borderId="32" xfId="0" applyFont="1" applyBorder="1" applyAlignment="1">
      <alignment horizontal="right" vertical="center" wrapText="1"/>
    </xf>
    <xf numFmtId="167" fontId="2" fillId="0" borderId="35" xfId="0" applyNumberFormat="1" applyFont="1" applyBorder="1" applyAlignment="1">
      <alignment vertical="center"/>
    </xf>
    <xf numFmtId="167" fontId="2" fillId="0" borderId="32" xfId="0" applyNumberFormat="1" applyFont="1" applyBorder="1" applyAlignment="1">
      <alignment vertical="center"/>
    </xf>
    <xf numFmtId="4" fontId="2" fillId="33" borderId="35" xfId="0" applyNumberFormat="1" applyFont="1" applyFill="1" applyBorder="1" applyAlignment="1">
      <alignment vertical="center"/>
    </xf>
    <xf numFmtId="4" fontId="2" fillId="33" borderId="40" xfId="0" applyNumberFormat="1" applyFont="1" applyFill="1" applyBorder="1" applyAlignment="1">
      <alignment vertical="center"/>
    </xf>
    <xf numFmtId="167" fontId="2" fillId="33" borderId="32" xfId="0" applyNumberFormat="1" applyFont="1" applyFill="1" applyBorder="1" applyAlignment="1">
      <alignment horizontal="right" vertical="center"/>
    </xf>
    <xf numFmtId="167" fontId="2" fillId="33" borderId="40" xfId="0" applyNumberFormat="1" applyFont="1" applyFill="1" applyBorder="1" applyAlignment="1">
      <alignment horizontal="right" vertical="center"/>
    </xf>
    <xf numFmtId="4" fontId="2" fillId="33" borderId="32" xfId="0" applyNumberFormat="1" applyFont="1" applyFill="1" applyBorder="1" applyAlignment="1">
      <alignment horizontal="right" vertical="center"/>
    </xf>
    <xf numFmtId="4" fontId="2" fillId="33" borderId="40" xfId="0" applyNumberFormat="1" applyFont="1" applyFill="1" applyBorder="1" applyAlignment="1">
      <alignment horizontal="right" vertical="center"/>
    </xf>
    <xf numFmtId="4" fontId="2" fillId="33" borderId="35" xfId="0" applyNumberFormat="1" applyFont="1" applyFill="1" applyBorder="1" applyAlignment="1">
      <alignment horizontal="right" vertical="center"/>
    </xf>
    <xf numFmtId="3" fontId="2" fillId="33" borderId="22" xfId="0" applyNumberFormat="1" applyFont="1" applyFill="1" applyBorder="1" applyAlignment="1">
      <alignment vertical="center"/>
    </xf>
    <xf numFmtId="167" fontId="2" fillId="33" borderId="35" xfId="0" applyNumberFormat="1" applyFont="1" applyFill="1" applyBorder="1" applyAlignment="1">
      <alignment horizontal="center" vertical="center"/>
    </xf>
    <xf numFmtId="167" fontId="2" fillId="33" borderId="40" xfId="0" applyNumberFormat="1" applyFont="1" applyFill="1" applyBorder="1" applyAlignment="1">
      <alignment horizontal="center" vertical="center"/>
    </xf>
    <xf numFmtId="0" fontId="51" fillId="33" borderId="32" xfId="1" applyFont="1" applyFill="1" applyBorder="1" applyAlignment="1">
      <alignment vertical="center" wrapText="1"/>
    </xf>
    <xf numFmtId="167" fontId="2" fillId="33" borderId="35" xfId="0" applyNumberFormat="1" applyFont="1" applyFill="1" applyBorder="1" applyAlignment="1">
      <alignment horizontal="right" vertical="center" indent="1"/>
    </xf>
    <xf numFmtId="0" fontId="2" fillId="33" borderId="40" xfId="0" applyFont="1" applyFill="1" applyBorder="1" applyAlignment="1">
      <alignment horizontal="right" vertical="center" indent="1"/>
    </xf>
    <xf numFmtId="167" fontId="2" fillId="33" borderId="35" xfId="0" applyNumberFormat="1" applyFont="1" applyFill="1" applyBorder="1" applyAlignment="1">
      <alignment horizontal="right" vertical="center"/>
    </xf>
    <xf numFmtId="167" fontId="2" fillId="0" borderId="40" xfId="0" applyNumberFormat="1" applyFont="1" applyBorder="1" applyAlignment="1">
      <alignment vertical="center"/>
    </xf>
    <xf numFmtId="0" fontId="54" fillId="0" borderId="32" xfId="0" applyFont="1" applyBorder="1" applyAlignment="1">
      <alignment horizontal="center" vertical="center"/>
    </xf>
    <xf numFmtId="0" fontId="2" fillId="33" borderId="22" xfId="0" applyFont="1" applyFill="1" applyBorder="1" applyAlignment="1">
      <alignment vertical="center"/>
    </xf>
    <xf numFmtId="0" fontId="2" fillId="33" borderId="35" xfId="0" applyFont="1" applyFill="1" applyBorder="1" applyAlignment="1">
      <alignment horizontal="right" vertical="center"/>
    </xf>
    <xf numFmtId="0" fontId="2" fillId="33" borderId="32" xfId="0" applyFont="1" applyFill="1" applyBorder="1" applyAlignment="1">
      <alignment horizontal="right" vertical="center"/>
    </xf>
    <xf numFmtId="0" fontId="2" fillId="33" borderId="40" xfId="0" applyFont="1" applyFill="1" applyBorder="1" applyAlignment="1">
      <alignment horizontal="right" vertical="center"/>
    </xf>
    <xf numFmtId="0" fontId="2" fillId="33" borderId="22" xfId="0" applyFont="1" applyFill="1" applyBorder="1" applyAlignment="1">
      <alignment horizontal="right"/>
    </xf>
    <xf numFmtId="166" fontId="1" fillId="0" borderId="36" xfId="0" applyNumberFormat="1" applyFont="1" applyBorder="1" applyAlignment="1">
      <alignment horizontal="right" vertical="center" wrapText="1"/>
    </xf>
    <xf numFmtId="0" fontId="2" fillId="33" borderId="21" xfId="0" applyFont="1" applyFill="1" applyBorder="1" applyAlignment="1">
      <alignment horizontal="right" vertical="center"/>
    </xf>
    <xf numFmtId="0" fontId="1" fillId="0" borderId="36" xfId="0" applyFont="1" applyBorder="1" applyAlignment="1">
      <alignment horizontal="right" vertical="center" wrapText="1"/>
    </xf>
    <xf numFmtId="0" fontId="1" fillId="33" borderId="39" xfId="0" applyFont="1" applyFill="1" applyBorder="1" applyAlignment="1">
      <alignment horizontal="right" vertical="center"/>
    </xf>
    <xf numFmtId="1" fontId="2" fillId="33" borderId="21" xfId="0" applyNumberFormat="1" applyFont="1" applyFill="1" applyBorder="1" applyAlignment="1">
      <alignment horizontal="right" vertical="center"/>
    </xf>
    <xf numFmtId="167" fontId="2" fillId="33" borderId="22" xfId="0" applyNumberFormat="1" applyFont="1" applyFill="1" applyBorder="1" applyAlignment="1">
      <alignment horizontal="center" vertical="center"/>
    </xf>
    <xf numFmtId="167" fontId="2" fillId="0" borderId="35" xfId="0" applyNumberFormat="1" applyFont="1" applyBorder="1" applyAlignment="1">
      <alignment horizontal="center" vertical="center"/>
    </xf>
    <xf numFmtId="167" fontId="2" fillId="0" borderId="32" xfId="0" applyNumberFormat="1" applyFont="1" applyBorder="1" applyAlignment="1">
      <alignment horizontal="center" vertical="center"/>
    </xf>
    <xf numFmtId="0" fontId="1" fillId="0" borderId="35" xfId="0" applyFont="1" applyBorder="1" applyAlignment="1">
      <alignment horizontal="center" vertical="center" wrapText="1"/>
    </xf>
    <xf numFmtId="0" fontId="1" fillId="0" borderId="32" xfId="0" applyFont="1" applyBorder="1" applyAlignment="1">
      <alignment horizontal="center" vertical="center" wrapText="1"/>
    </xf>
    <xf numFmtId="4" fontId="2" fillId="33" borderId="35" xfId="0" applyNumberFormat="1" applyFont="1" applyFill="1" applyBorder="1" applyAlignment="1">
      <alignment horizontal="center" vertical="center"/>
    </xf>
    <xf numFmtId="1" fontId="2" fillId="33" borderId="22" xfId="0" applyNumberFormat="1" applyFont="1" applyFill="1" applyBorder="1" applyAlignment="1">
      <alignment horizontal="right" vertical="center"/>
    </xf>
    <xf numFmtId="0" fontId="2" fillId="33" borderId="40" xfId="0" applyFont="1" applyFill="1" applyBorder="1" applyAlignment="1">
      <alignment horizontal="center" vertical="center"/>
    </xf>
    <xf numFmtId="167" fontId="2" fillId="0" borderId="40" xfId="0" applyNumberFormat="1" applyFont="1" applyBorder="1" applyAlignment="1">
      <alignment horizontal="center" vertical="center"/>
    </xf>
    <xf numFmtId="0" fontId="2" fillId="33" borderId="35" xfId="0" applyFont="1" applyFill="1" applyBorder="1" applyAlignment="1">
      <alignment horizontal="center" vertical="center"/>
    </xf>
    <xf numFmtId="0" fontId="2" fillId="33" borderId="32" xfId="0" applyFont="1" applyFill="1" applyBorder="1" applyAlignment="1">
      <alignment horizontal="center" vertical="center"/>
    </xf>
    <xf numFmtId="3" fontId="2" fillId="33" borderId="39" xfId="0" applyNumberFormat="1" applyFont="1" applyFill="1" applyBorder="1" applyAlignment="1">
      <alignment vertical="center"/>
    </xf>
    <xf numFmtId="166" fontId="1" fillId="33" borderId="40" xfId="0" applyNumberFormat="1" applyFont="1" applyFill="1" applyBorder="1" applyAlignment="1">
      <alignment vertical="center" wrapText="1"/>
    </xf>
    <xf numFmtId="3" fontId="2" fillId="33" borderId="35" xfId="0" applyNumberFormat="1" applyFont="1" applyFill="1" applyBorder="1" applyAlignment="1">
      <alignment vertical="center"/>
    </xf>
    <xf numFmtId="3" fontId="2" fillId="33" borderId="40" xfId="0" applyNumberFormat="1" applyFont="1" applyFill="1" applyBorder="1" applyAlignment="1">
      <alignment vertical="center"/>
    </xf>
    <xf numFmtId="2" fontId="2" fillId="33" borderId="34" xfId="0" applyNumberFormat="1" applyFont="1" applyFill="1" applyBorder="1" applyAlignment="1">
      <alignment vertical="center" wrapText="1"/>
    </xf>
    <xf numFmtId="2" fontId="2" fillId="33" borderId="36" xfId="0" applyNumberFormat="1" applyFont="1" applyFill="1" applyBorder="1" applyAlignment="1">
      <alignment vertical="center" wrapText="1"/>
    </xf>
    <xf numFmtId="2" fontId="2" fillId="33" borderId="39" xfId="0" applyNumberFormat="1" applyFont="1" applyFill="1" applyBorder="1" applyAlignment="1">
      <alignment vertical="center" wrapText="1"/>
    </xf>
    <xf numFmtId="0" fontId="2" fillId="33" borderId="39" xfId="0" applyFont="1" applyFill="1" applyBorder="1" applyAlignment="1">
      <alignment vertical="center"/>
    </xf>
    <xf numFmtId="167" fontId="2" fillId="33" borderId="34" xfId="0" applyNumberFormat="1" applyFont="1" applyFill="1" applyBorder="1"/>
    <xf numFmtId="167" fontId="2" fillId="33" borderId="36" xfId="0" applyNumberFormat="1" applyFont="1" applyFill="1" applyBorder="1"/>
    <xf numFmtId="167" fontId="2" fillId="33" borderId="39" xfId="0" applyNumberFormat="1" applyFont="1" applyFill="1" applyBorder="1"/>
    <xf numFmtId="167" fontId="2" fillId="0" borderId="39" xfId="0" applyNumberFormat="1" applyFont="1" applyBorder="1" applyAlignment="1">
      <alignment horizontal="right" vertical="center"/>
    </xf>
    <xf numFmtId="167" fontId="2" fillId="33" borderId="34" xfId="0" applyNumberFormat="1" applyFont="1" applyFill="1" applyBorder="1" applyAlignment="1">
      <alignment horizontal="right"/>
    </xf>
    <xf numFmtId="167" fontId="2" fillId="33" borderId="39" xfId="0" applyNumberFormat="1" applyFont="1" applyFill="1" applyBorder="1" applyAlignment="1">
      <alignment horizontal="right"/>
    </xf>
    <xf numFmtId="0" fontId="2" fillId="33" borderId="36" xfId="0" applyFont="1" applyFill="1" applyBorder="1"/>
    <xf numFmtId="0" fontId="2" fillId="33" borderId="39" xfId="0" applyFont="1" applyFill="1" applyBorder="1"/>
    <xf numFmtId="167" fontId="1" fillId="33" borderId="34" xfId="0" applyNumberFormat="1" applyFont="1" applyFill="1" applyBorder="1" applyAlignment="1">
      <alignment vertical="center"/>
    </xf>
    <xf numFmtId="167" fontId="1" fillId="33" borderId="36" xfId="0" applyNumberFormat="1" applyFont="1" applyFill="1" applyBorder="1" applyAlignment="1">
      <alignment vertical="center"/>
    </xf>
    <xf numFmtId="0" fontId="2" fillId="33" borderId="36" xfId="0" applyFont="1" applyFill="1" applyBorder="1" applyAlignment="1">
      <alignment vertical="center"/>
    </xf>
    <xf numFmtId="4" fontId="1" fillId="33" borderId="21" xfId="0" applyNumberFormat="1" applyFont="1" applyFill="1" applyBorder="1" applyAlignment="1">
      <alignment vertical="center"/>
    </xf>
    <xf numFmtId="4" fontId="1" fillId="33" borderId="36" xfId="0" applyNumberFormat="1" applyFont="1" applyFill="1" applyBorder="1" applyAlignment="1">
      <alignment vertical="center"/>
    </xf>
    <xf numFmtId="0" fontId="1" fillId="0" borderId="35" xfId="0" applyFont="1" applyBorder="1" applyAlignment="1">
      <alignment horizontal="right" vertical="center" wrapText="1"/>
    </xf>
    <xf numFmtId="0" fontId="2" fillId="33" borderId="40" xfId="0" applyFont="1" applyFill="1" applyBorder="1" applyAlignment="1">
      <alignment vertical="center"/>
    </xf>
    <xf numFmtId="167" fontId="2" fillId="33" borderId="35" xfId="0" applyNumberFormat="1" applyFont="1" applyFill="1" applyBorder="1"/>
    <xf numFmtId="167" fontId="2" fillId="33" borderId="32" xfId="0" applyNumberFormat="1" applyFont="1" applyFill="1" applyBorder="1"/>
    <xf numFmtId="167" fontId="2" fillId="33" borderId="40" xfId="0" applyNumberFormat="1" applyFont="1" applyFill="1" applyBorder="1"/>
    <xf numFmtId="167" fontId="2" fillId="0" borderId="40" xfId="0" applyNumberFormat="1" applyFont="1" applyBorder="1" applyAlignment="1">
      <alignment horizontal="right" vertical="center"/>
    </xf>
    <xf numFmtId="167" fontId="2" fillId="33" borderId="35" xfId="0" applyNumberFormat="1" applyFont="1" applyFill="1" applyBorder="1" applyAlignment="1">
      <alignment horizontal="right"/>
    </xf>
    <xf numFmtId="167" fontId="2" fillId="33" borderId="40" xfId="0" applyNumberFormat="1" applyFont="1" applyFill="1" applyBorder="1" applyAlignment="1">
      <alignment horizontal="right"/>
    </xf>
    <xf numFmtId="0" fontId="2" fillId="33" borderId="32" xfId="0" applyFont="1" applyFill="1" applyBorder="1"/>
    <xf numFmtId="0" fontId="2" fillId="33" borderId="40" xfId="0" applyFont="1" applyFill="1" applyBorder="1"/>
    <xf numFmtId="167" fontId="1" fillId="33" borderId="35" xfId="0" applyNumberFormat="1" applyFont="1" applyFill="1" applyBorder="1" applyAlignment="1">
      <alignment vertical="center"/>
    </xf>
    <xf numFmtId="167" fontId="1" fillId="33" borderId="32" xfId="0" applyNumberFormat="1" applyFont="1" applyFill="1" applyBorder="1" applyAlignment="1">
      <alignment vertical="center"/>
    </xf>
    <xf numFmtId="0" fontId="2" fillId="33" borderId="32" xfId="0" applyFont="1" applyFill="1" applyBorder="1" applyAlignment="1">
      <alignment vertical="center"/>
    </xf>
    <xf numFmtId="4" fontId="1" fillId="33" borderId="22" xfId="0" applyNumberFormat="1" applyFont="1" applyFill="1" applyBorder="1" applyAlignment="1">
      <alignment vertical="center"/>
    </xf>
    <xf numFmtId="4" fontId="1" fillId="33" borderId="32" xfId="0" applyNumberFormat="1" applyFont="1" applyFill="1" applyBorder="1" applyAlignment="1">
      <alignment vertical="center"/>
    </xf>
    <xf numFmtId="0" fontId="2" fillId="33" borderId="22" xfId="0" applyFont="1" applyFill="1" applyBorder="1" applyAlignment="1">
      <alignment horizontal="right" vertical="center"/>
    </xf>
    <xf numFmtId="0" fontId="1" fillId="0" borderId="34" xfId="0" applyFont="1" applyBorder="1" applyAlignment="1">
      <alignment vertical="center"/>
    </xf>
    <xf numFmtId="0" fontId="1" fillId="0" borderId="36" xfId="0" applyFont="1" applyBorder="1" applyAlignment="1">
      <alignment horizontal="right" vertical="center"/>
    </xf>
    <xf numFmtId="2" fontId="2" fillId="33" borderId="34" xfId="0" applyNumberFormat="1" applyFont="1" applyFill="1" applyBorder="1" applyAlignment="1">
      <alignment vertical="center"/>
    </xf>
    <xf numFmtId="0" fontId="2" fillId="33" borderId="34" xfId="0" applyFont="1" applyFill="1" applyBorder="1" applyAlignment="1">
      <alignment vertical="center"/>
    </xf>
    <xf numFmtId="2" fontId="2" fillId="33" borderId="36" xfId="0" applyNumberFormat="1" applyFont="1" applyFill="1" applyBorder="1" applyAlignment="1">
      <alignment vertical="center"/>
    </xf>
    <xf numFmtId="2" fontId="2" fillId="33" borderId="39" xfId="0" applyNumberFormat="1" applyFont="1" applyFill="1" applyBorder="1" applyAlignment="1">
      <alignment vertical="center"/>
    </xf>
    <xf numFmtId="166" fontId="2" fillId="0" borderId="34" xfId="0" applyNumberFormat="1" applyFont="1" applyBorder="1" applyAlignment="1">
      <alignment horizontal="right" vertical="center"/>
    </xf>
    <xf numFmtId="167" fontId="1" fillId="33" borderId="34" xfId="0" applyNumberFormat="1" applyFont="1" applyFill="1" applyBorder="1" applyAlignment="1">
      <alignment horizontal="right" vertical="center"/>
    </xf>
    <xf numFmtId="167" fontId="1" fillId="33" borderId="36" xfId="0" applyNumberFormat="1" applyFont="1" applyFill="1" applyBorder="1" applyAlignment="1">
      <alignment horizontal="right" vertical="center"/>
    </xf>
    <xf numFmtId="166" fontId="2" fillId="33" borderId="21" xfId="0" applyNumberFormat="1" applyFont="1" applyFill="1" applyBorder="1" applyAlignment="1">
      <alignment vertical="center"/>
    </xf>
    <xf numFmtId="0" fontId="1" fillId="0" borderId="35" xfId="0" applyFont="1" applyBorder="1" applyAlignment="1">
      <alignment horizontal="center" vertical="center"/>
    </xf>
    <xf numFmtId="0" fontId="1" fillId="0" borderId="32" xfId="0" applyFont="1" applyBorder="1" applyAlignment="1">
      <alignment horizontal="center" vertical="center"/>
    </xf>
    <xf numFmtId="2" fontId="2" fillId="33" borderId="35" xfId="0" applyNumberFormat="1" applyFont="1" applyFill="1" applyBorder="1" applyAlignment="1">
      <alignment horizontal="center" vertical="center"/>
    </xf>
    <xf numFmtId="2" fontId="2" fillId="33" borderId="32" xfId="0" applyNumberFormat="1" applyFont="1" applyFill="1" applyBorder="1" applyAlignment="1">
      <alignment horizontal="center" vertical="center"/>
    </xf>
    <xf numFmtId="2" fontId="2" fillId="33" borderId="40" xfId="0" applyNumberFormat="1" applyFont="1" applyFill="1" applyBorder="1" applyAlignment="1">
      <alignment horizontal="center" vertical="center"/>
    </xf>
    <xf numFmtId="3" fontId="2" fillId="33" borderId="35" xfId="0" applyNumberFormat="1" applyFont="1" applyFill="1" applyBorder="1" applyAlignment="1">
      <alignment horizontal="center" vertical="center"/>
    </xf>
    <xf numFmtId="0" fontId="2" fillId="33" borderId="32" xfId="0" applyFont="1" applyFill="1" applyBorder="1" applyAlignment="1">
      <alignment horizontal="center"/>
    </xf>
    <xf numFmtId="167" fontId="1" fillId="33" borderId="35" xfId="0" applyNumberFormat="1" applyFont="1" applyFill="1" applyBorder="1" applyAlignment="1">
      <alignment horizontal="center" vertical="center"/>
    </xf>
    <xf numFmtId="167" fontId="1" fillId="33" borderId="32" xfId="0" applyNumberFormat="1" applyFont="1" applyFill="1" applyBorder="1" applyAlignment="1">
      <alignment horizontal="center" vertical="center"/>
    </xf>
    <xf numFmtId="4" fontId="1" fillId="33" borderId="22" xfId="0" applyNumberFormat="1" applyFont="1" applyFill="1" applyBorder="1" applyAlignment="1">
      <alignment horizontal="center" vertical="center"/>
    </xf>
    <xf numFmtId="167" fontId="55" fillId="33" borderId="32" xfId="0" applyNumberFormat="1" applyFont="1" applyFill="1" applyBorder="1" applyAlignment="1">
      <alignment horizontal="center" vertical="center"/>
    </xf>
    <xf numFmtId="166" fontId="2" fillId="33" borderId="22" xfId="0" applyNumberFormat="1" applyFont="1" applyFill="1" applyBorder="1" applyAlignment="1">
      <alignment vertical="center"/>
    </xf>
    <xf numFmtId="166" fontId="2" fillId="33" borderId="22" xfId="0" applyNumberFormat="1" applyFont="1" applyFill="1" applyBorder="1" applyAlignment="1">
      <alignment horizontal="center" vertical="center"/>
    </xf>
    <xf numFmtId="167" fontId="2" fillId="33" borderId="21" xfId="0" applyNumberFormat="1" applyFont="1" applyFill="1" applyBorder="1" applyAlignment="1">
      <alignment horizontal="right" vertical="center"/>
    </xf>
    <xf numFmtId="166" fontId="1" fillId="0" borderId="34" xfId="0" applyNumberFormat="1" applyFont="1" applyBorder="1" applyAlignment="1">
      <alignment vertical="center" wrapText="1"/>
    </xf>
    <xf numFmtId="2" fontId="2" fillId="33" borderId="34" xfId="0" applyNumberFormat="1" applyFont="1" applyFill="1" applyBorder="1" applyAlignment="1">
      <alignment horizontal="right" vertical="center"/>
    </xf>
    <xf numFmtId="167" fontId="2" fillId="33" borderId="34" xfId="0" applyNumberFormat="1" applyFont="1" applyFill="1" applyBorder="1" applyAlignment="1">
      <alignment horizontal="right" vertical="center" indent="1"/>
    </xf>
    <xf numFmtId="167" fontId="2" fillId="33" borderId="36" xfId="0" applyNumberFormat="1" applyFont="1" applyFill="1" applyBorder="1" applyAlignment="1">
      <alignment horizontal="right" vertical="center" indent="1"/>
    </xf>
    <xf numFmtId="167" fontId="2" fillId="33" borderId="39" xfId="0" applyNumberFormat="1" applyFont="1" applyFill="1" applyBorder="1" applyAlignment="1">
      <alignment horizontal="right" vertical="center" indent="1"/>
    </xf>
    <xf numFmtId="4" fontId="1" fillId="33" borderId="21" xfId="0" applyNumberFormat="1" applyFont="1" applyFill="1" applyBorder="1" applyAlignment="1">
      <alignment horizontal="right" vertical="center"/>
    </xf>
    <xf numFmtId="167" fontId="2" fillId="33" borderId="22" xfId="0" applyNumberFormat="1" applyFont="1" applyFill="1" applyBorder="1" applyAlignment="1">
      <alignment horizontal="right" vertical="center"/>
    </xf>
    <xf numFmtId="166" fontId="1" fillId="0" borderId="40" xfId="0" applyNumberFormat="1" applyFont="1" applyBorder="1" applyAlignment="1">
      <alignment horizontal="center" vertical="center"/>
    </xf>
    <xf numFmtId="166" fontId="1" fillId="0" borderId="35" xfId="0" applyNumberFormat="1" applyFont="1" applyBorder="1" applyAlignment="1">
      <alignment horizontal="center" vertical="center" wrapText="1"/>
    </xf>
    <xf numFmtId="166" fontId="1" fillId="0" borderId="32" xfId="0" applyNumberFormat="1" applyFont="1" applyBorder="1" applyAlignment="1">
      <alignment horizontal="center" vertical="center" wrapText="1"/>
    </xf>
    <xf numFmtId="2" fontId="54" fillId="33" borderId="35" xfId="0" applyNumberFormat="1" applyFont="1" applyFill="1" applyBorder="1" applyAlignment="1">
      <alignment horizontal="center" vertical="center"/>
    </xf>
    <xf numFmtId="0" fontId="54" fillId="33" borderId="32" xfId="0" applyFont="1" applyFill="1" applyBorder="1" applyAlignment="1">
      <alignment horizontal="center" vertical="center"/>
    </xf>
    <xf numFmtId="0" fontId="54" fillId="33" borderId="40" xfId="0" applyFont="1" applyFill="1" applyBorder="1" applyAlignment="1">
      <alignment horizontal="center" vertical="center"/>
    </xf>
    <xf numFmtId="167" fontId="54" fillId="33" borderId="35" xfId="0" applyNumberFormat="1" applyFont="1" applyFill="1" applyBorder="1" applyAlignment="1">
      <alignment horizontal="center" vertical="center"/>
    </xf>
    <xf numFmtId="167" fontId="54" fillId="33" borderId="32" xfId="0" applyNumberFormat="1" applyFont="1" applyFill="1" applyBorder="1" applyAlignment="1">
      <alignment horizontal="center" vertical="center"/>
    </xf>
    <xf numFmtId="167" fontId="54" fillId="33" borderId="40" xfId="0" applyNumberFormat="1" applyFont="1" applyFill="1" applyBorder="1" applyAlignment="1">
      <alignment horizontal="center" vertical="center"/>
    </xf>
    <xf numFmtId="4" fontId="54" fillId="33" borderId="35" xfId="0" applyNumberFormat="1" applyFont="1" applyFill="1" applyBorder="1" applyAlignment="1">
      <alignment horizontal="center" vertical="center"/>
    </xf>
    <xf numFmtId="4" fontId="54" fillId="33" borderId="32" xfId="0" applyNumberFormat="1" applyFont="1" applyFill="1" applyBorder="1" applyAlignment="1">
      <alignment horizontal="center" vertical="center"/>
    </xf>
    <xf numFmtId="1" fontId="2" fillId="33" borderId="22" xfId="0" applyNumberFormat="1" applyFont="1" applyFill="1" applyBorder="1" applyAlignment="1">
      <alignment horizontal="center" vertical="center"/>
    </xf>
    <xf numFmtId="167" fontId="2" fillId="33" borderId="32" xfId="0" applyNumberFormat="1" applyFont="1" applyFill="1" applyBorder="1" applyAlignment="1">
      <alignment horizontal="right" vertical="center" indent="1"/>
    </xf>
    <xf numFmtId="167" fontId="2" fillId="33" borderId="40" xfId="0" applyNumberFormat="1" applyFont="1" applyFill="1" applyBorder="1" applyAlignment="1">
      <alignment horizontal="right" vertical="center" indent="1"/>
    </xf>
    <xf numFmtId="0" fontId="2" fillId="0" borderId="35" xfId="0" applyFont="1" applyBorder="1" applyAlignment="1">
      <alignment horizontal="center" vertical="center"/>
    </xf>
    <xf numFmtId="0" fontId="2" fillId="0" borderId="32" xfId="0" applyFont="1" applyBorder="1" applyAlignment="1">
      <alignment horizontal="center" vertical="center"/>
    </xf>
    <xf numFmtId="2" fontId="2" fillId="33" borderId="35" xfId="0" applyNumberFormat="1" applyFont="1" applyFill="1" applyBorder="1" applyAlignment="1">
      <alignment horizontal="right" vertical="center"/>
    </xf>
    <xf numFmtId="0" fontId="54" fillId="0" borderId="35" xfId="0" applyFont="1" applyBorder="1" applyAlignment="1">
      <alignment horizontal="center" vertical="center"/>
    </xf>
    <xf numFmtId="0" fontId="54" fillId="33" borderId="22" xfId="0" applyFont="1" applyFill="1" applyBorder="1" applyAlignment="1">
      <alignment horizontal="center" vertical="center"/>
    </xf>
    <xf numFmtId="167" fontId="1" fillId="33" borderId="35" xfId="0" applyNumberFormat="1" applyFont="1" applyFill="1" applyBorder="1" applyAlignment="1">
      <alignment horizontal="right" vertical="center"/>
    </xf>
    <xf numFmtId="167" fontId="1" fillId="33" borderId="32" xfId="0" applyNumberFormat="1" applyFont="1" applyFill="1" applyBorder="1" applyAlignment="1">
      <alignment horizontal="right" vertical="center"/>
    </xf>
    <xf numFmtId="4" fontId="1" fillId="33" borderId="22" xfId="0" applyNumberFormat="1" applyFont="1" applyFill="1" applyBorder="1" applyAlignment="1">
      <alignment horizontal="right" vertical="center"/>
    </xf>
    <xf numFmtId="166" fontId="1" fillId="33" borderId="40" xfId="0" applyNumberFormat="1" applyFont="1" applyFill="1" applyBorder="1" applyAlignment="1">
      <alignment horizontal="center" vertical="center"/>
    </xf>
    <xf numFmtId="166" fontId="1" fillId="0" borderId="35" xfId="0" applyNumberFormat="1" applyFont="1" applyBorder="1" applyAlignment="1">
      <alignment vertical="center" wrapText="1"/>
    </xf>
    <xf numFmtId="166" fontId="2" fillId="33" borderId="36" xfId="0" applyNumberFormat="1" applyFont="1" applyFill="1" applyBorder="1" applyAlignment="1">
      <alignment horizontal="right" vertical="center"/>
    </xf>
    <xf numFmtId="0" fontId="2" fillId="36" borderId="34" xfId="0" applyFont="1" applyFill="1" applyBorder="1" applyAlignment="1">
      <alignment horizontal="right" vertical="center"/>
    </xf>
    <xf numFmtId="0" fontId="2" fillId="36" borderId="39" xfId="0" applyFont="1" applyFill="1" applyBorder="1" applyAlignment="1">
      <alignment horizontal="right" vertical="center"/>
    </xf>
    <xf numFmtId="0" fontId="2" fillId="0" borderId="39" xfId="0" applyFont="1" applyBorder="1" applyAlignment="1">
      <alignment horizontal="right" vertical="center"/>
    </xf>
    <xf numFmtId="3" fontId="2" fillId="33" borderId="22" xfId="0" applyNumberFormat="1" applyFont="1" applyFill="1" applyBorder="1" applyAlignment="1">
      <alignment horizontal="right" vertical="center"/>
    </xf>
    <xf numFmtId="0" fontId="2" fillId="36" borderId="35" xfId="0" applyFont="1" applyFill="1" applyBorder="1" applyAlignment="1">
      <alignment horizontal="right" vertical="center"/>
    </xf>
    <xf numFmtId="0" fontId="2" fillId="36" borderId="40" xfId="0" applyFont="1" applyFill="1" applyBorder="1" applyAlignment="1">
      <alignment horizontal="right" vertical="center"/>
    </xf>
    <xf numFmtId="0" fontId="2" fillId="0" borderId="40" xfId="0" applyFont="1" applyBorder="1" applyAlignment="1">
      <alignment horizontal="right" vertical="center"/>
    </xf>
    <xf numFmtId="0" fontId="54" fillId="0" borderId="35" xfId="0" applyFont="1" applyBorder="1" applyAlignment="1">
      <alignment horizontal="right" vertical="center"/>
    </xf>
    <xf numFmtId="0" fontId="27" fillId="0" borderId="34" xfId="0" applyFont="1" applyBorder="1" applyAlignment="1">
      <alignment horizontal="right" vertical="center" wrapText="1"/>
    </xf>
    <xf numFmtId="166" fontId="2" fillId="33" borderId="34" xfId="0" applyNumberFormat="1" applyFont="1" applyFill="1" applyBorder="1" applyAlignment="1">
      <alignment vertical="center"/>
    </xf>
    <xf numFmtId="166" fontId="2" fillId="33" borderId="36" xfId="0" applyNumberFormat="1" applyFont="1" applyFill="1" applyBorder="1" applyAlignment="1">
      <alignment vertical="center"/>
    </xf>
    <xf numFmtId="167" fontId="1" fillId="0" borderId="34" xfId="0" applyNumberFormat="1" applyFont="1" applyBorder="1" applyAlignment="1">
      <alignment horizontal="right" vertical="center"/>
    </xf>
    <xf numFmtId="167" fontId="1" fillId="0" borderId="36" xfId="0" applyNumberFormat="1" applyFont="1" applyBorder="1" applyAlignment="1">
      <alignment horizontal="right" vertical="center"/>
    </xf>
    <xf numFmtId="0" fontId="27" fillId="0" borderId="35" xfId="0" applyFont="1" applyBorder="1" applyAlignment="1">
      <alignment horizontal="center" vertical="center" wrapText="1"/>
    </xf>
    <xf numFmtId="0" fontId="27" fillId="0" borderId="32" xfId="0" applyFont="1" applyBorder="1" applyAlignment="1">
      <alignment horizontal="center" vertical="center" wrapText="1"/>
    </xf>
    <xf numFmtId="166" fontId="27" fillId="0" borderId="32" xfId="0" applyNumberFormat="1" applyFont="1" applyBorder="1" applyAlignment="1">
      <alignment horizontal="right" vertical="center"/>
    </xf>
    <xf numFmtId="166" fontId="27" fillId="0" borderId="40" xfId="0" applyNumberFormat="1" applyFont="1" applyBorder="1" applyAlignment="1">
      <alignment horizontal="right" vertical="center"/>
    </xf>
    <xf numFmtId="0" fontId="2" fillId="36" borderId="35" xfId="0" applyFont="1" applyFill="1" applyBorder="1" applyAlignment="1">
      <alignment horizontal="center" vertical="center"/>
    </xf>
    <xf numFmtId="0" fontId="2" fillId="36" borderId="40" xfId="0" applyFont="1" applyFill="1" applyBorder="1" applyAlignment="1">
      <alignment horizontal="center" vertical="center"/>
    </xf>
    <xf numFmtId="0" fontId="2" fillId="0" borderId="40" xfId="0" applyFont="1" applyBorder="1" applyAlignment="1">
      <alignment horizontal="center" vertical="center"/>
    </xf>
    <xf numFmtId="167" fontId="1" fillId="0" borderId="35" xfId="0" applyNumberFormat="1" applyFont="1" applyBorder="1" applyAlignment="1">
      <alignment horizontal="right" vertical="center"/>
    </xf>
    <xf numFmtId="167" fontId="1" fillId="0" borderId="32" xfId="0" applyNumberFormat="1" applyFont="1" applyBorder="1" applyAlignment="1">
      <alignment horizontal="right" vertical="center"/>
    </xf>
    <xf numFmtId="166" fontId="27" fillId="33" borderId="35" xfId="0" applyNumberFormat="1" applyFont="1" applyFill="1" applyBorder="1" applyAlignment="1">
      <alignment horizontal="center" vertical="center"/>
    </xf>
    <xf numFmtId="0" fontId="2" fillId="0" borderId="21" xfId="0" applyFont="1" applyBorder="1" applyAlignment="1">
      <alignment vertical="center"/>
    </xf>
    <xf numFmtId="166" fontId="2" fillId="0" borderId="39" xfId="0" applyNumberFormat="1" applyFont="1" applyBorder="1" applyAlignment="1">
      <alignment horizontal="right" vertical="center"/>
    </xf>
    <xf numFmtId="0" fontId="54" fillId="33" borderId="36" xfId="0" applyFont="1" applyFill="1" applyBorder="1" applyAlignment="1">
      <alignment horizontal="center" vertical="center"/>
    </xf>
    <xf numFmtId="0" fontId="54" fillId="33" borderId="39" xfId="0" applyFont="1" applyFill="1" applyBorder="1" applyAlignment="1">
      <alignment horizontal="center" vertical="center"/>
    </xf>
    <xf numFmtId="0" fontId="27" fillId="0" borderId="35" xfId="0" applyFont="1" applyBorder="1" applyAlignment="1">
      <alignment horizontal="right" vertical="center" wrapText="1"/>
    </xf>
    <xf numFmtId="0" fontId="27" fillId="0" borderId="40" xfId="0" applyFont="1" applyBorder="1" applyAlignment="1">
      <alignment horizontal="center" vertical="center"/>
    </xf>
    <xf numFmtId="0" fontId="2" fillId="33" borderId="35" xfId="0" applyFont="1" applyFill="1" applyBorder="1" applyAlignment="1">
      <alignment vertical="center"/>
    </xf>
    <xf numFmtId="4" fontId="55" fillId="33" borderId="22" xfId="0" applyNumberFormat="1" applyFont="1" applyFill="1" applyBorder="1" applyAlignment="1">
      <alignment horizontal="center" vertical="center"/>
    </xf>
    <xf numFmtId="3" fontId="2" fillId="33" borderId="21" xfId="0" applyNumberFormat="1" applyFont="1" applyFill="1" applyBorder="1" applyAlignment="1">
      <alignment horizontal="right" vertical="center"/>
    </xf>
    <xf numFmtId="0" fontId="1" fillId="0" borderId="28" xfId="0" applyFont="1" applyBorder="1" applyAlignment="1">
      <alignment horizontal="center" vertical="center" wrapText="1"/>
    </xf>
    <xf numFmtId="0" fontId="1" fillId="0" borderId="40" xfId="0" applyFont="1" applyBorder="1" applyAlignment="1">
      <alignment horizontal="center" vertical="center" wrapText="1"/>
    </xf>
    <xf numFmtId="0" fontId="1" fillId="0" borderId="41" xfId="0" applyFont="1" applyBorder="1" applyAlignment="1">
      <alignment horizontal="center" vertical="center" wrapText="1"/>
    </xf>
    <xf numFmtId="0" fontId="1" fillId="0" borderId="30" xfId="0" applyFont="1" applyBorder="1" applyAlignment="1">
      <alignment horizontal="center" vertical="center" wrapText="1"/>
    </xf>
    <xf numFmtId="0" fontId="1" fillId="33" borderId="38" xfId="0" applyFont="1" applyFill="1" applyBorder="1" applyAlignment="1">
      <alignment horizontal="center" vertical="center"/>
    </xf>
    <xf numFmtId="0" fontId="1" fillId="33" borderId="40" xfId="0" applyFont="1" applyFill="1" applyBorder="1" applyAlignment="1">
      <alignment horizontal="center" vertical="center"/>
    </xf>
    <xf numFmtId="0" fontId="1" fillId="0" borderId="35" xfId="0" applyFont="1" applyBorder="1" applyAlignment="1">
      <alignment vertical="center"/>
    </xf>
    <xf numFmtId="0" fontId="1" fillId="0" borderId="40" xfId="0" applyFont="1" applyBorder="1" applyAlignment="1">
      <alignment vertical="center" wrapText="1"/>
    </xf>
    <xf numFmtId="0" fontId="1" fillId="0" borderId="32" xfId="0" applyFont="1" applyBorder="1" applyAlignment="1">
      <alignment vertical="center" wrapText="1"/>
    </xf>
    <xf numFmtId="166" fontId="3" fillId="33" borderId="34" xfId="0" applyNumberFormat="1" applyFont="1" applyFill="1" applyBorder="1" applyAlignment="1">
      <alignment horizontal="center" vertical="center" wrapText="1"/>
    </xf>
    <xf numFmtId="167" fontId="1" fillId="33" borderId="39" xfId="0" applyNumberFormat="1" applyFont="1" applyFill="1" applyBorder="1" applyAlignment="1">
      <alignment vertical="center"/>
    </xf>
    <xf numFmtId="166" fontId="3" fillId="33" borderId="35" xfId="0" applyNumberFormat="1" applyFont="1" applyFill="1" applyBorder="1" applyAlignment="1">
      <alignment horizontal="center" vertical="center" wrapText="1"/>
    </xf>
    <xf numFmtId="0" fontId="1" fillId="33" borderId="40" xfId="0" applyFont="1" applyFill="1" applyBorder="1" applyAlignment="1">
      <alignment vertical="center"/>
    </xf>
    <xf numFmtId="167" fontId="1" fillId="33" borderId="40" xfId="0" applyNumberFormat="1" applyFont="1" applyFill="1" applyBorder="1" applyAlignment="1">
      <alignment vertical="center"/>
    </xf>
    <xf numFmtId="2" fontId="1" fillId="33" borderId="34" xfId="0" applyNumberFormat="1" applyFont="1" applyFill="1" applyBorder="1" applyAlignment="1">
      <alignment vertical="center"/>
    </xf>
    <xf numFmtId="2" fontId="1" fillId="33" borderId="35" xfId="0" applyNumberFormat="1" applyFont="1" applyFill="1" applyBorder="1" applyAlignment="1">
      <alignment vertical="center"/>
    </xf>
    <xf numFmtId="167" fontId="1" fillId="33" borderId="40" xfId="0" applyNumberFormat="1" applyFont="1" applyFill="1" applyBorder="1" applyAlignment="1">
      <alignment horizontal="center" vertical="center"/>
    </xf>
    <xf numFmtId="2" fontId="0" fillId="33" borderId="36" xfId="0" applyNumberFormat="1" applyFill="1" applyBorder="1" applyAlignment="1">
      <alignment vertical="center"/>
    </xf>
    <xf numFmtId="0" fontId="0" fillId="33" borderId="39" xfId="0" applyFill="1" applyBorder="1" applyAlignment="1">
      <alignment vertical="center"/>
    </xf>
    <xf numFmtId="2" fontId="0" fillId="33" borderId="32" xfId="0" applyNumberFormat="1" applyFill="1" applyBorder="1" applyAlignment="1">
      <alignment vertical="center"/>
    </xf>
    <xf numFmtId="0" fontId="0" fillId="33" borderId="40" xfId="0" applyFill="1" applyBorder="1" applyAlignment="1">
      <alignment vertical="center"/>
    </xf>
    <xf numFmtId="0" fontId="0" fillId="33" borderId="36" xfId="0" applyFill="1" applyBorder="1" applyAlignment="1">
      <alignment vertical="center"/>
    </xf>
    <xf numFmtId="167" fontId="1" fillId="33" borderId="39" xfId="0" applyNumberFormat="1" applyFont="1" applyFill="1" applyBorder="1" applyAlignment="1">
      <alignment horizontal="right" vertical="center"/>
    </xf>
    <xf numFmtId="0" fontId="0" fillId="33" borderId="32" xfId="0" applyFill="1" applyBorder="1" applyAlignment="1">
      <alignment vertical="center"/>
    </xf>
    <xf numFmtId="167" fontId="1" fillId="33" borderId="40" xfId="0" applyNumberFormat="1" applyFont="1" applyFill="1" applyBorder="1" applyAlignment="1">
      <alignment horizontal="right" vertical="center"/>
    </xf>
    <xf numFmtId="2" fontId="1" fillId="33" borderId="36" xfId="0" applyNumberFormat="1" applyFont="1" applyFill="1" applyBorder="1" applyAlignment="1">
      <alignment vertical="center"/>
    </xf>
    <xf numFmtId="2" fontId="1" fillId="33" borderId="32" xfId="0" applyNumberFormat="1" applyFont="1" applyFill="1" applyBorder="1" applyAlignment="1">
      <alignment vertical="center"/>
    </xf>
    <xf numFmtId="2" fontId="1" fillId="33" borderId="39" xfId="0" applyNumberFormat="1" applyFont="1" applyFill="1" applyBorder="1" applyAlignment="1">
      <alignment vertical="center"/>
    </xf>
    <xf numFmtId="2" fontId="1" fillId="33" borderId="40" xfId="0" applyNumberFormat="1" applyFont="1" applyFill="1" applyBorder="1" applyAlignment="1">
      <alignment vertical="center"/>
    </xf>
    <xf numFmtId="0" fontId="27" fillId="33" borderId="34" xfId="0" applyFont="1" applyFill="1" applyBorder="1" applyAlignment="1">
      <alignment vertical="center"/>
    </xf>
    <xf numFmtId="0" fontId="27" fillId="33" borderId="39" xfId="0" applyFont="1" applyFill="1" applyBorder="1" applyAlignment="1">
      <alignment vertical="center"/>
    </xf>
    <xf numFmtId="167" fontId="55" fillId="33" borderId="35" xfId="0" applyNumberFormat="1" applyFont="1" applyFill="1" applyBorder="1" applyAlignment="1">
      <alignment horizontal="center" vertical="center"/>
    </xf>
    <xf numFmtId="167" fontId="55" fillId="33" borderId="40" xfId="0" applyNumberFormat="1" applyFont="1" applyFill="1" applyBorder="1" applyAlignment="1">
      <alignment horizontal="center" vertical="center"/>
    </xf>
    <xf numFmtId="0" fontId="27" fillId="33" borderId="35" xfId="0" applyFont="1" applyFill="1" applyBorder="1" applyAlignment="1">
      <alignment vertical="center"/>
    </xf>
    <xf numFmtId="0" fontId="27" fillId="33" borderId="40" xfId="0" applyFont="1" applyFill="1" applyBorder="1" applyAlignment="1">
      <alignment vertical="center"/>
    </xf>
    <xf numFmtId="0" fontId="27" fillId="33" borderId="34" xfId="0" applyFont="1" applyFill="1" applyBorder="1" applyAlignment="1">
      <alignment horizontal="right" vertical="center" wrapText="1"/>
    </xf>
    <xf numFmtId="0" fontId="27" fillId="33" borderId="39" xfId="0" applyFont="1" applyFill="1" applyBorder="1" applyAlignment="1">
      <alignment horizontal="right" vertical="center"/>
    </xf>
    <xf numFmtId="0" fontId="27" fillId="36" borderId="21" xfId="0" applyFont="1" applyFill="1" applyBorder="1" applyAlignment="1">
      <alignment horizontal="right" vertical="center"/>
    </xf>
    <xf numFmtId="166" fontId="27" fillId="33" borderId="39" xfId="0" applyNumberFormat="1" applyFont="1" applyFill="1" applyBorder="1" applyAlignment="1">
      <alignment vertical="center"/>
    </xf>
    <xf numFmtId="2" fontId="27" fillId="33" borderId="34" xfId="0" applyNumberFormat="1" applyFont="1" applyFill="1" applyBorder="1" applyAlignment="1">
      <alignment vertical="center"/>
    </xf>
    <xf numFmtId="2" fontId="27" fillId="33" borderId="36" xfId="0" applyNumberFormat="1" applyFont="1" applyFill="1" applyBorder="1" applyAlignment="1">
      <alignment vertical="center"/>
    </xf>
    <xf numFmtId="0" fontId="27" fillId="33" borderId="35" xfId="0" applyFont="1" applyFill="1" applyBorder="1" applyAlignment="1">
      <alignment horizontal="right" vertical="center" wrapText="1"/>
    </xf>
    <xf numFmtId="0" fontId="27" fillId="33" borderId="40" xfId="0" applyFont="1" applyFill="1" applyBorder="1" applyAlignment="1">
      <alignment horizontal="right" vertical="center"/>
    </xf>
    <xf numFmtId="0" fontId="27" fillId="36" borderId="22" xfId="0" applyFont="1" applyFill="1" applyBorder="1" applyAlignment="1">
      <alignment horizontal="right" vertical="center"/>
    </xf>
    <xf numFmtId="0" fontId="27" fillId="33" borderId="35" xfId="0" applyFont="1" applyFill="1" applyBorder="1"/>
    <xf numFmtId="0" fontId="27" fillId="33" borderId="40" xfId="0" applyFont="1" applyFill="1" applyBorder="1"/>
    <xf numFmtId="166" fontId="27" fillId="33" borderId="35" xfId="0" applyNumberFormat="1" applyFont="1" applyFill="1" applyBorder="1" applyAlignment="1">
      <alignment vertical="center"/>
    </xf>
    <xf numFmtId="166" fontId="27" fillId="33" borderId="32" xfId="0" applyNumberFormat="1" applyFont="1" applyFill="1" applyBorder="1" applyAlignment="1">
      <alignment vertical="center"/>
    </xf>
    <xf numFmtId="0" fontId="27" fillId="33" borderId="34" xfId="0" applyFont="1" applyFill="1" applyBorder="1"/>
    <xf numFmtId="0" fontId="27" fillId="33" borderId="39" xfId="0" applyFont="1" applyFill="1" applyBorder="1"/>
    <xf numFmtId="166" fontId="27" fillId="33" borderId="34" xfId="0" applyNumberFormat="1" applyFont="1" applyFill="1" applyBorder="1" applyAlignment="1">
      <alignment vertical="center"/>
    </xf>
    <xf numFmtId="0" fontId="27" fillId="33" borderId="32" xfId="0" applyFont="1" applyFill="1" applyBorder="1" applyAlignment="1">
      <alignment vertical="center"/>
    </xf>
    <xf numFmtId="2" fontId="1" fillId="33" borderId="35" xfId="0" applyNumberFormat="1" applyFont="1" applyFill="1" applyBorder="1" applyAlignment="1">
      <alignment horizontal="center" vertical="center"/>
    </xf>
    <xf numFmtId="2" fontId="1" fillId="33" borderId="32" xfId="0" applyNumberFormat="1" applyFont="1" applyFill="1" applyBorder="1" applyAlignment="1">
      <alignment horizontal="center" vertical="center"/>
    </xf>
    <xf numFmtId="0" fontId="1" fillId="33" borderId="32" xfId="0" applyFont="1" applyFill="1" applyBorder="1" applyAlignment="1">
      <alignment horizontal="center"/>
    </xf>
    <xf numFmtId="2" fontId="1" fillId="33" borderId="34" xfId="0" applyNumberFormat="1" applyFont="1" applyFill="1" applyBorder="1" applyAlignment="1">
      <alignment horizontal="center" vertical="center"/>
    </xf>
    <xf numFmtId="2" fontId="1" fillId="33" borderId="36" xfId="0" applyNumberFormat="1" applyFont="1" applyFill="1" applyBorder="1" applyAlignment="1">
      <alignment horizontal="center" vertical="center"/>
    </xf>
    <xf numFmtId="0" fontId="1" fillId="33" borderId="36" xfId="0" applyFont="1" applyFill="1" applyBorder="1" applyAlignment="1">
      <alignment horizontal="center"/>
    </xf>
    <xf numFmtId="167" fontId="1" fillId="33" borderId="34" xfId="0" applyNumberFormat="1" applyFont="1" applyFill="1" applyBorder="1" applyAlignment="1">
      <alignment horizontal="center" vertical="center"/>
    </xf>
    <xf numFmtId="167" fontId="1" fillId="33" borderId="39" xfId="0" applyNumberFormat="1" applyFont="1" applyFill="1" applyBorder="1" applyAlignment="1">
      <alignment horizontal="center" vertical="center"/>
    </xf>
    <xf numFmtId="0" fontId="1" fillId="33" borderId="35" xfId="0" applyFont="1" applyFill="1" applyBorder="1" applyAlignment="1">
      <alignment horizontal="center"/>
    </xf>
    <xf numFmtId="0" fontId="1" fillId="33" borderId="34" xfId="0" applyFont="1" applyFill="1" applyBorder="1" applyAlignment="1">
      <alignment horizontal="center"/>
    </xf>
    <xf numFmtId="0" fontId="1" fillId="33" borderId="40" xfId="0" applyFont="1" applyFill="1" applyBorder="1" applyAlignment="1">
      <alignment horizontal="center"/>
    </xf>
    <xf numFmtId="0" fontId="1" fillId="33" borderId="39" xfId="0" applyFont="1" applyFill="1" applyBorder="1" applyAlignment="1">
      <alignment horizontal="center"/>
    </xf>
    <xf numFmtId="0" fontId="4" fillId="33" borderId="34" xfId="0" applyFont="1" applyFill="1" applyBorder="1" applyAlignment="1">
      <alignment horizontal="center" vertical="center"/>
    </xf>
    <xf numFmtId="0" fontId="4" fillId="33" borderId="36" xfId="0" applyFont="1" applyFill="1" applyBorder="1" applyAlignment="1">
      <alignment horizontal="center" vertical="center"/>
    </xf>
    <xf numFmtId="0" fontId="4" fillId="33" borderId="39" xfId="0" applyFont="1" applyFill="1" applyBorder="1" applyAlignment="1">
      <alignment horizontal="center" vertical="center"/>
    </xf>
    <xf numFmtId="0" fontId="4" fillId="0" borderId="34" xfId="0" applyFont="1" applyBorder="1" applyAlignment="1">
      <alignment horizontal="center" vertical="center"/>
    </xf>
    <xf numFmtId="0" fontId="4" fillId="0" borderId="36" xfId="0" applyFont="1" applyBorder="1" applyAlignment="1">
      <alignment horizontal="center" vertical="center"/>
    </xf>
    <xf numFmtId="0" fontId="4" fillId="0" borderId="39" xfId="0" applyFont="1" applyBorder="1" applyAlignment="1">
      <alignment horizontal="center" vertical="center"/>
    </xf>
    <xf numFmtId="0" fontId="4" fillId="33" borderId="22" xfId="0" applyFont="1" applyFill="1" applyBorder="1" applyAlignment="1">
      <alignment horizontal="left" vertical="top" wrapText="1"/>
    </xf>
    <xf numFmtId="0" fontId="5" fillId="33" borderId="36" xfId="0" applyFont="1" applyFill="1" applyBorder="1" applyAlignment="1">
      <alignment horizontal="center" vertical="center"/>
    </xf>
    <xf numFmtId="0" fontId="5" fillId="33" borderId="39" xfId="0" applyFont="1" applyFill="1" applyBorder="1" applyAlignment="1">
      <alignment horizontal="center" vertical="center"/>
    </xf>
    <xf numFmtId="0" fontId="4" fillId="0" borderId="34" xfId="0" applyFont="1" applyBorder="1" applyAlignment="1">
      <alignment vertical="center"/>
    </xf>
    <xf numFmtId="0" fontId="4" fillId="0" borderId="39" xfId="0" applyFont="1" applyBorder="1" applyAlignment="1">
      <alignment vertical="center" wrapText="1"/>
    </xf>
    <xf numFmtId="0" fontId="4" fillId="0" borderId="18" xfId="0" applyFont="1" applyBorder="1" applyAlignment="1">
      <alignment vertical="center"/>
    </xf>
    <xf numFmtId="0" fontId="4" fillId="0" borderId="36" xfId="0" applyFont="1" applyBorder="1" applyAlignment="1">
      <alignment vertical="center" wrapText="1"/>
    </xf>
    <xf numFmtId="0" fontId="4" fillId="0" borderId="19" xfId="0" applyFont="1" applyBorder="1" applyAlignment="1">
      <alignment vertical="center" wrapText="1"/>
    </xf>
    <xf numFmtId="0" fontId="1" fillId="33" borderId="35" xfId="0" applyFont="1" applyFill="1" applyBorder="1" applyAlignment="1">
      <alignment horizontal="left" vertical="center" wrapText="1"/>
    </xf>
    <xf numFmtId="0" fontId="1" fillId="33" borderId="32" xfId="0" applyFont="1" applyFill="1" applyBorder="1" applyAlignment="1">
      <alignment horizontal="left" vertical="center" wrapText="1"/>
    </xf>
    <xf numFmtId="0" fontId="1" fillId="33" borderId="40" xfId="0" applyFont="1" applyFill="1" applyBorder="1" applyAlignment="1">
      <alignment horizontal="left" vertical="center" wrapText="1"/>
    </xf>
    <xf numFmtId="0" fontId="1" fillId="0" borderId="26" xfId="0" applyFont="1" applyBorder="1" applyAlignment="1">
      <alignment horizontal="center" vertical="center" wrapText="1"/>
    </xf>
    <xf numFmtId="0" fontId="27" fillId="33" borderId="37" xfId="0" applyFont="1" applyFill="1" applyBorder="1" applyAlignment="1">
      <alignment horizontal="center" vertical="center" wrapText="1"/>
    </xf>
    <xf numFmtId="0" fontId="1" fillId="33" borderId="24" xfId="0" applyFont="1" applyFill="1" applyBorder="1" applyAlignment="1">
      <alignment horizontal="center" vertical="center" wrapText="1"/>
    </xf>
    <xf numFmtId="0" fontId="1" fillId="33" borderId="41" xfId="0" applyFont="1" applyFill="1" applyBorder="1" applyAlignment="1">
      <alignment horizontal="center" vertical="center" wrapText="1"/>
    </xf>
    <xf numFmtId="0" fontId="1" fillId="33" borderId="33" xfId="0" applyFont="1" applyFill="1" applyBorder="1" applyAlignment="1">
      <alignment horizontal="center" vertical="center"/>
    </xf>
    <xf numFmtId="0" fontId="1" fillId="33" borderId="42" xfId="0" applyFont="1" applyFill="1" applyBorder="1" applyAlignment="1">
      <alignment horizontal="center" vertical="center"/>
    </xf>
    <xf numFmtId="0" fontId="5" fillId="33" borderId="34" xfId="0" applyFont="1" applyFill="1" applyBorder="1" applyAlignment="1">
      <alignment vertical="center" wrapText="1"/>
    </xf>
    <xf numFmtId="0" fontId="5" fillId="33" borderId="36" xfId="0" applyFont="1" applyFill="1" applyBorder="1" applyAlignment="1">
      <alignment vertical="center" wrapText="1"/>
    </xf>
    <xf numFmtId="0" fontId="5" fillId="33" borderId="39" xfId="0" applyFont="1" applyFill="1" applyBorder="1" applyAlignment="1">
      <alignment vertical="center" wrapText="1"/>
    </xf>
    <xf numFmtId="0" fontId="5" fillId="0" borderId="34" xfId="0" applyFont="1" applyBorder="1" applyAlignment="1">
      <alignment horizontal="center" vertical="center"/>
    </xf>
    <xf numFmtId="0" fontId="5" fillId="0" borderId="36" xfId="0" applyFont="1" applyBorder="1" applyAlignment="1">
      <alignment horizontal="center" vertical="center"/>
    </xf>
    <xf numFmtId="0" fontId="5" fillId="0" borderId="39" xfId="0" applyFont="1" applyBorder="1" applyAlignment="1">
      <alignment horizontal="center" vertical="center"/>
    </xf>
    <xf numFmtId="0" fontId="5" fillId="33" borderId="18" xfId="0" applyFont="1" applyFill="1" applyBorder="1" applyAlignment="1">
      <alignment horizontal="center" vertical="center"/>
    </xf>
    <xf numFmtId="0" fontId="5" fillId="33" borderId="27" xfId="0" applyFont="1" applyFill="1" applyBorder="1" applyAlignment="1">
      <alignment horizontal="center" vertical="center"/>
    </xf>
    <xf numFmtId="0" fontId="5" fillId="33" borderId="44" xfId="0" applyFont="1" applyFill="1" applyBorder="1" applyAlignment="1">
      <alignment horizontal="center" vertical="center"/>
    </xf>
    <xf numFmtId="0" fontId="5" fillId="33" borderId="22" xfId="0" applyFont="1" applyFill="1" applyBorder="1"/>
    <xf numFmtId="0" fontId="5" fillId="33" borderId="22" xfId="0" applyFont="1" applyFill="1" applyBorder="1" applyAlignment="1">
      <alignment horizontal="left" vertical="top" wrapText="1"/>
    </xf>
    <xf numFmtId="0" fontId="5" fillId="33" borderId="34" xfId="0" applyFont="1" applyFill="1" applyBorder="1" applyAlignment="1">
      <alignment horizontal="center" vertical="center"/>
    </xf>
    <xf numFmtId="0" fontId="1" fillId="0" borderId="21" xfId="0" applyFont="1" applyBorder="1"/>
    <xf numFmtId="0" fontId="1" fillId="0" borderId="34" xfId="0" applyFont="1" applyBorder="1" applyAlignment="1">
      <alignment horizontal="center" vertical="center"/>
    </xf>
    <xf numFmtId="0" fontId="1" fillId="0" borderId="36" xfId="0" applyFont="1" applyBorder="1" applyAlignment="1">
      <alignment horizontal="center" vertical="center"/>
    </xf>
    <xf numFmtId="0" fontId="1" fillId="0" borderId="39" xfId="0" applyFont="1" applyBorder="1" applyAlignment="1">
      <alignment horizontal="center" vertical="center"/>
    </xf>
    <xf numFmtId="0" fontId="1" fillId="33" borderId="34" xfId="0" applyFont="1" applyFill="1" applyBorder="1" applyAlignment="1">
      <alignment horizontal="center" vertical="center"/>
    </xf>
    <xf numFmtId="0" fontId="1" fillId="33" borderId="36" xfId="0" applyFont="1" applyFill="1" applyBorder="1" applyAlignment="1">
      <alignment horizontal="center" vertical="center"/>
    </xf>
    <xf numFmtId="166" fontId="27" fillId="33" borderId="39" xfId="0" applyNumberFormat="1" applyFont="1" applyFill="1" applyBorder="1" applyAlignment="1">
      <alignment horizontal="right" vertical="center"/>
    </xf>
    <xf numFmtId="175" fontId="1" fillId="33" borderId="34" xfId="0" applyNumberFormat="1" applyFont="1" applyFill="1" applyBorder="1" applyAlignment="1">
      <alignment vertical="center"/>
    </xf>
    <xf numFmtId="175" fontId="1" fillId="33" borderId="36" xfId="0" applyNumberFormat="1" applyFont="1" applyFill="1" applyBorder="1" applyAlignment="1">
      <alignment vertical="center"/>
    </xf>
    <xf numFmtId="175" fontId="1" fillId="33" borderId="39" xfId="0" applyNumberFormat="1" applyFont="1" applyFill="1" applyBorder="1" applyAlignment="1">
      <alignment vertical="center"/>
    </xf>
    <xf numFmtId="0" fontId="1" fillId="0" borderId="34" xfId="0" applyFont="1" applyBorder="1" applyAlignment="1">
      <alignment horizontal="right" vertical="center"/>
    </xf>
    <xf numFmtId="0" fontId="1" fillId="0" borderId="39" xfId="0" applyFont="1" applyBorder="1" applyAlignment="1">
      <alignment horizontal="right" vertical="center"/>
    </xf>
    <xf numFmtId="0" fontId="1" fillId="0" borderId="22" xfId="0" applyFont="1" applyBorder="1"/>
    <xf numFmtId="0" fontId="1" fillId="0" borderId="40" xfId="0" applyFont="1" applyBorder="1" applyAlignment="1">
      <alignment horizontal="center" vertical="center"/>
    </xf>
    <xf numFmtId="0" fontId="1" fillId="33" borderId="35" xfId="0" applyFont="1" applyFill="1" applyBorder="1" applyAlignment="1">
      <alignment horizontal="center" vertical="center"/>
    </xf>
    <xf numFmtId="166" fontId="27" fillId="33" borderId="40" xfId="0" applyNumberFormat="1" applyFont="1" applyFill="1" applyBorder="1" applyAlignment="1">
      <alignment vertical="center"/>
    </xf>
    <xf numFmtId="175" fontId="1" fillId="33" borderId="35" xfId="0" applyNumberFormat="1" applyFont="1" applyFill="1" applyBorder="1" applyAlignment="1">
      <alignment vertical="center"/>
    </xf>
    <xf numFmtId="175" fontId="1" fillId="33" borderId="32" xfId="0" applyNumberFormat="1" applyFont="1" applyFill="1" applyBorder="1" applyAlignment="1">
      <alignment vertical="center"/>
    </xf>
    <xf numFmtId="175" fontId="1" fillId="33" borderId="40" xfId="0" applyNumberFormat="1" applyFont="1" applyFill="1" applyBorder="1" applyAlignment="1">
      <alignment vertical="center"/>
    </xf>
    <xf numFmtId="0" fontId="1" fillId="0" borderId="35" xfId="0" applyFont="1" applyBorder="1" applyAlignment="1">
      <alignment horizontal="right" vertical="center"/>
    </xf>
    <xf numFmtId="0" fontId="1" fillId="0" borderId="32" xfId="0" applyFont="1" applyBorder="1" applyAlignment="1">
      <alignment horizontal="right" vertical="center"/>
    </xf>
    <xf numFmtId="0" fontId="1" fillId="0" borderId="40" xfId="0" applyFont="1" applyBorder="1" applyAlignment="1">
      <alignment horizontal="right" vertical="center"/>
    </xf>
    <xf numFmtId="166" fontId="27" fillId="33" borderId="40" xfId="0" applyNumberFormat="1" applyFont="1" applyFill="1" applyBorder="1" applyAlignment="1">
      <alignment horizontal="center" vertical="center"/>
    </xf>
    <xf numFmtId="9" fontId="1" fillId="33" borderId="21" xfId="2" applyFont="1" applyFill="1" applyBorder="1"/>
    <xf numFmtId="166" fontId="1" fillId="33" borderId="22" xfId="0" applyNumberFormat="1" applyFont="1" applyFill="1" applyBorder="1"/>
    <xf numFmtId="166" fontId="1" fillId="33" borderId="21" xfId="0" applyNumberFormat="1" applyFont="1" applyFill="1" applyBorder="1"/>
    <xf numFmtId="0" fontId="1" fillId="33" borderId="35" xfId="0" applyFont="1" applyFill="1" applyBorder="1" applyAlignment="1">
      <alignment horizontal="right" vertical="center"/>
    </xf>
    <xf numFmtId="0" fontId="27" fillId="36" borderId="35" xfId="0" applyFont="1" applyFill="1" applyBorder="1" applyAlignment="1">
      <alignment vertical="center"/>
    </xf>
    <xf numFmtId="0" fontId="27" fillId="36" borderId="32" xfId="0" applyFont="1" applyFill="1" applyBorder="1" applyAlignment="1">
      <alignment vertical="center"/>
    </xf>
    <xf numFmtId="0" fontId="27" fillId="36" borderId="40" xfId="0" applyFont="1" applyFill="1" applyBorder="1" applyAlignment="1">
      <alignment vertical="center"/>
    </xf>
    <xf numFmtId="0" fontId="1" fillId="0" borderId="22" xfId="0" applyFont="1" applyBorder="1" applyAlignment="1">
      <alignment horizontal="center"/>
    </xf>
    <xf numFmtId="0" fontId="27" fillId="33" borderId="35" xfId="0" applyFont="1" applyFill="1" applyBorder="1" applyAlignment="1">
      <alignment horizontal="center" vertical="center"/>
    </xf>
    <xf numFmtId="0" fontId="27" fillId="33" borderId="40" xfId="0" applyFont="1" applyFill="1" applyBorder="1" applyAlignment="1">
      <alignment horizontal="center" vertical="center"/>
    </xf>
    <xf numFmtId="0" fontId="27" fillId="0" borderId="21" xfId="0" applyFont="1" applyBorder="1" applyAlignment="1">
      <alignment horizontal="right" vertical="center"/>
    </xf>
    <xf numFmtId="0" fontId="27" fillId="33" borderId="21" xfId="0" applyFont="1" applyFill="1" applyBorder="1" applyAlignment="1">
      <alignment horizontal="right" vertical="center"/>
    </xf>
    <xf numFmtId="0" fontId="27" fillId="0" borderId="22" xfId="0" applyFont="1" applyBorder="1" applyAlignment="1">
      <alignment horizontal="center" vertical="center"/>
    </xf>
    <xf numFmtId="0" fontId="27" fillId="33" borderId="22" xfId="0" applyFont="1" applyFill="1" applyBorder="1" applyAlignment="1">
      <alignment horizontal="center" vertical="center"/>
    </xf>
    <xf numFmtId="0" fontId="27" fillId="0" borderId="21" xfId="0" applyFont="1" applyBorder="1"/>
    <xf numFmtId="0" fontId="27" fillId="33" borderId="21" xfId="0" applyFont="1" applyFill="1" applyBorder="1"/>
    <xf numFmtId="0" fontId="27" fillId="0" borderId="34" xfId="0" applyFont="1" applyBorder="1" applyAlignment="1">
      <alignment vertical="center"/>
    </xf>
    <xf numFmtId="0" fontId="27" fillId="0" borderId="36" xfId="0" applyFont="1" applyBorder="1" applyAlignment="1">
      <alignment vertical="center"/>
    </xf>
    <xf numFmtId="0" fontId="27" fillId="0" borderId="39" xfId="0" applyFont="1" applyBorder="1" applyAlignment="1">
      <alignment vertical="center"/>
    </xf>
    <xf numFmtId="0" fontId="27" fillId="0" borderId="22" xfId="0" applyFont="1" applyBorder="1" applyAlignment="1">
      <alignment horizontal="center"/>
    </xf>
    <xf numFmtId="0" fontId="27" fillId="33" borderId="22" xfId="0" applyFont="1" applyFill="1" applyBorder="1" applyAlignment="1">
      <alignment horizontal="center"/>
    </xf>
    <xf numFmtId="0" fontId="27" fillId="0" borderId="22" xfId="0" applyFont="1" applyBorder="1"/>
    <xf numFmtId="0" fontId="27" fillId="33" borderId="22" xfId="0" applyFont="1" applyFill="1" applyBorder="1"/>
    <xf numFmtId="0" fontId="27" fillId="0" borderId="35" xfId="0" applyFont="1" applyBorder="1" applyAlignment="1">
      <alignment vertical="center"/>
    </xf>
    <xf numFmtId="0" fontId="27" fillId="0" borderId="32" xfId="0" applyFont="1" applyBorder="1" applyAlignment="1">
      <alignment vertical="center"/>
    </xf>
    <xf numFmtId="166" fontId="95" fillId="33" borderId="32" xfId="0" applyNumberFormat="1" applyFont="1" applyFill="1" applyBorder="1" applyAlignment="1">
      <alignment horizontal="center" vertical="center"/>
    </xf>
    <xf numFmtId="0" fontId="27" fillId="0" borderId="40" xfId="0" applyFont="1" applyBorder="1" applyAlignment="1">
      <alignment vertical="center"/>
    </xf>
    <xf numFmtId="166" fontId="27" fillId="33" borderId="36" xfId="0" applyNumberFormat="1" applyFont="1" applyFill="1" applyBorder="1" applyAlignment="1">
      <alignment horizontal="center" vertical="center"/>
    </xf>
    <xf numFmtId="0" fontId="2" fillId="0" borderId="32" xfId="0" applyFont="1" applyBorder="1" applyAlignment="1">
      <alignment horizontal="left" vertical="center" wrapText="1"/>
    </xf>
    <xf numFmtId="0" fontId="27" fillId="33" borderId="33" xfId="0" applyFont="1" applyFill="1" applyBorder="1" applyAlignment="1">
      <alignment horizontal="center" vertical="center" wrapText="1"/>
    </xf>
    <xf numFmtId="166" fontId="5" fillId="0" borderId="34" xfId="0" applyNumberFormat="1" applyFont="1" applyBorder="1" applyAlignment="1">
      <alignment vertical="center"/>
    </xf>
    <xf numFmtId="0" fontId="4" fillId="0" borderId="36" xfId="0" applyFont="1" applyBorder="1" applyAlignment="1">
      <alignment horizontal="left" vertical="center" wrapText="1"/>
    </xf>
    <xf numFmtId="1" fontId="1" fillId="33" borderId="36" xfId="0" applyNumberFormat="1" applyFont="1" applyFill="1" applyBorder="1"/>
    <xf numFmtId="1" fontId="1" fillId="33" borderId="39" xfId="0" applyNumberFormat="1" applyFont="1" applyFill="1" applyBorder="1"/>
    <xf numFmtId="174" fontId="1" fillId="33" borderId="34" xfId="0" applyNumberFormat="1" applyFont="1" applyFill="1" applyBorder="1" applyAlignment="1">
      <alignment vertical="center"/>
    </xf>
    <xf numFmtId="174" fontId="1" fillId="33" borderId="36" xfId="0" applyNumberFormat="1" applyFont="1" applyFill="1" applyBorder="1" applyAlignment="1">
      <alignment vertical="center"/>
    </xf>
    <xf numFmtId="1" fontId="1" fillId="33" borderId="32" xfId="0" applyNumberFormat="1" applyFont="1" applyFill="1" applyBorder="1"/>
    <xf numFmtId="1" fontId="1" fillId="33" borderId="40" xfId="0" applyNumberFormat="1" applyFont="1" applyFill="1" applyBorder="1"/>
    <xf numFmtId="174" fontId="1" fillId="33" borderId="35" xfId="0" applyNumberFormat="1" applyFont="1" applyFill="1" applyBorder="1" applyAlignment="1">
      <alignment vertical="center"/>
    </xf>
    <xf numFmtId="174" fontId="1" fillId="33" borderId="32" xfId="0" applyNumberFormat="1" applyFont="1" applyFill="1" applyBorder="1" applyAlignment="1">
      <alignment vertical="center"/>
    </xf>
    <xf numFmtId="0" fontId="27" fillId="36" borderId="36" xfId="0" applyFont="1" applyFill="1" applyBorder="1" applyAlignment="1">
      <alignment horizontal="right" vertical="center"/>
    </xf>
    <xf numFmtId="1" fontId="1" fillId="33" borderId="34" xfId="0" applyNumberFormat="1" applyFont="1" applyFill="1" applyBorder="1" applyAlignment="1">
      <alignment horizontal="right" vertical="center"/>
    </xf>
    <xf numFmtId="166" fontId="1" fillId="33" borderId="35" xfId="0" applyNumberFormat="1" applyFont="1" applyFill="1" applyBorder="1" applyAlignment="1">
      <alignment horizontal="center" vertical="center"/>
    </xf>
    <xf numFmtId="0" fontId="97" fillId="33" borderId="32" xfId="0" applyFont="1" applyFill="1" applyBorder="1" applyAlignment="1">
      <alignment horizontal="center" vertical="center"/>
    </xf>
    <xf numFmtId="166" fontId="55" fillId="33" borderId="40" xfId="0" applyNumberFormat="1" applyFont="1" applyFill="1" applyBorder="1" applyAlignment="1">
      <alignment horizontal="center" vertical="center"/>
    </xf>
    <xf numFmtId="1" fontId="1" fillId="33" borderId="21" xfId="0" applyNumberFormat="1" applyFont="1" applyFill="1" applyBorder="1" applyAlignment="1">
      <alignment horizontal="right" vertical="center"/>
    </xf>
    <xf numFmtId="0" fontId="55" fillId="33" borderId="35" xfId="0" applyFont="1" applyFill="1" applyBorder="1" applyAlignment="1">
      <alignment horizontal="center" vertical="center"/>
    </xf>
    <xf numFmtId="0" fontId="55" fillId="33" borderId="32" xfId="0" applyFont="1" applyFill="1" applyBorder="1" applyAlignment="1">
      <alignment horizontal="center" vertical="center"/>
    </xf>
    <xf numFmtId="0" fontId="55" fillId="0" borderId="32" xfId="0" applyFont="1" applyBorder="1" applyAlignment="1">
      <alignment horizontal="center" vertical="center"/>
    </xf>
    <xf numFmtId="0" fontId="55" fillId="33" borderId="40" xfId="0" applyFont="1" applyFill="1" applyBorder="1" applyAlignment="1">
      <alignment horizontal="center" vertical="center"/>
    </xf>
    <xf numFmtId="1" fontId="1" fillId="33" borderId="36" xfId="0" applyNumberFormat="1" applyFont="1" applyFill="1" applyBorder="1" applyAlignment="1">
      <alignment horizontal="right" vertical="center"/>
    </xf>
    <xf numFmtId="0" fontId="0" fillId="33" borderId="35" xfId="0" applyFill="1" applyBorder="1" applyAlignment="1">
      <alignment vertical="center"/>
    </xf>
    <xf numFmtId="0" fontId="0" fillId="33" borderId="32" xfId="0" applyFill="1" applyBorder="1" applyAlignment="1">
      <alignment horizontal="center" vertical="center"/>
    </xf>
    <xf numFmtId="0" fontId="1" fillId="33" borderId="32" xfId="0" applyFont="1" applyFill="1" applyBorder="1" applyAlignment="1">
      <alignment horizontal="right" vertical="center"/>
    </xf>
    <xf numFmtId="0" fontId="1" fillId="33" borderId="40" xfId="0" applyFont="1" applyFill="1" applyBorder="1" applyAlignment="1">
      <alignment horizontal="right" vertical="center"/>
    </xf>
    <xf numFmtId="0" fontId="27" fillId="0" borderId="34" xfId="0" applyFont="1" applyBorder="1" applyAlignment="1">
      <alignment horizontal="right" vertical="center"/>
    </xf>
    <xf numFmtId="0" fontId="27" fillId="0" borderId="35" xfId="0" applyFont="1" applyBorder="1"/>
    <xf numFmtId="0" fontId="27" fillId="0" borderId="32" xfId="0" applyFont="1" applyBorder="1"/>
    <xf numFmtId="0" fontId="27" fillId="0" borderId="34" xfId="0" applyFont="1" applyBorder="1"/>
    <xf numFmtId="0" fontId="27" fillId="0" borderId="36" xfId="0" applyFont="1" applyBorder="1"/>
    <xf numFmtId="0" fontId="1" fillId="33" borderId="39" xfId="0" applyFont="1" applyFill="1" applyBorder="1" applyAlignment="1">
      <alignment horizontal="center" vertical="center"/>
    </xf>
    <xf numFmtId="0" fontId="5" fillId="33" borderId="36" xfId="0" applyFont="1" applyFill="1" applyBorder="1" applyAlignment="1">
      <alignment horizontal="left" vertical="center" wrapText="1"/>
    </xf>
    <xf numFmtId="0" fontId="5" fillId="33" borderId="39" xfId="0" applyFont="1" applyFill="1" applyBorder="1" applyAlignment="1">
      <alignment horizontal="left" vertical="center" wrapText="1"/>
    </xf>
    <xf numFmtId="1" fontId="1" fillId="33" borderId="21" xfId="0" applyNumberFormat="1" applyFont="1" applyFill="1" applyBorder="1" applyAlignment="1">
      <alignment vertical="center"/>
    </xf>
    <xf numFmtId="166" fontId="2" fillId="33" borderId="36" xfId="0" applyNumberFormat="1" applyFont="1" applyFill="1" applyBorder="1" applyAlignment="1">
      <alignment horizontal="right" vertical="center" wrapText="1"/>
    </xf>
    <xf numFmtId="0" fontId="27" fillId="36" borderId="22" xfId="0" applyFont="1" applyFill="1" applyBorder="1" applyAlignment="1">
      <alignment horizontal="center" vertical="center"/>
    </xf>
    <xf numFmtId="0" fontId="27" fillId="36" borderId="34" xfId="0" applyFont="1" applyFill="1" applyBorder="1" applyAlignment="1">
      <alignment vertical="center"/>
    </xf>
    <xf numFmtId="166" fontId="27" fillId="36" borderId="21" xfId="0" applyNumberFormat="1" applyFont="1" applyFill="1" applyBorder="1" applyAlignment="1">
      <alignment horizontal="right" vertical="center"/>
    </xf>
    <xf numFmtId="2" fontId="27" fillId="36" borderId="21" xfId="0" applyNumberFormat="1" applyFont="1" applyFill="1" applyBorder="1" applyAlignment="1">
      <alignment horizontal="right" vertical="center"/>
    </xf>
    <xf numFmtId="0" fontId="95" fillId="36" borderId="35" xfId="0" applyFont="1" applyFill="1" applyBorder="1" applyAlignment="1">
      <alignment horizontal="center" vertical="center"/>
    </xf>
    <xf numFmtId="0" fontId="27" fillId="33" borderId="32" xfId="0" applyFont="1" applyFill="1" applyBorder="1" applyAlignment="1">
      <alignment horizontal="center"/>
    </xf>
    <xf numFmtId="166" fontId="27" fillId="36" borderId="34" xfId="0" applyNumberFormat="1" applyFont="1" applyFill="1" applyBorder="1" applyAlignment="1">
      <alignment horizontal="right" vertical="center"/>
    </xf>
    <xf numFmtId="166" fontId="27" fillId="36" borderId="36" xfId="0" applyNumberFormat="1" applyFont="1" applyFill="1" applyBorder="1" applyAlignment="1">
      <alignment horizontal="right" vertical="center"/>
    </xf>
    <xf numFmtId="0" fontId="27" fillId="36" borderId="35" xfId="0" applyFont="1" applyFill="1" applyBorder="1" applyAlignment="1">
      <alignment horizontal="center" vertical="center"/>
    </xf>
    <xf numFmtId="0" fontId="27" fillId="36" borderId="32" xfId="0" applyFont="1" applyFill="1" applyBorder="1" applyAlignment="1">
      <alignment horizontal="center" vertical="center"/>
    </xf>
    <xf numFmtId="0" fontId="95" fillId="36" borderId="34" xfId="0" applyFont="1" applyFill="1" applyBorder="1" applyAlignment="1">
      <alignment horizontal="center" vertical="center"/>
    </xf>
    <xf numFmtId="0" fontId="95" fillId="36" borderId="36" xfId="0" applyFont="1" applyFill="1" applyBorder="1" applyAlignment="1">
      <alignment horizontal="center" vertical="center"/>
    </xf>
    <xf numFmtId="0" fontId="27" fillId="33" borderId="36" xfId="0" applyFont="1" applyFill="1" applyBorder="1" applyAlignment="1">
      <alignment horizontal="center"/>
    </xf>
    <xf numFmtId="0" fontId="27" fillId="36" borderId="21" xfId="0" applyFont="1" applyFill="1" applyBorder="1" applyAlignment="1">
      <alignment horizontal="center" vertical="center"/>
    </xf>
    <xf numFmtId="0" fontId="4" fillId="33" borderId="38" xfId="0" applyFont="1" applyFill="1" applyBorder="1" applyAlignment="1">
      <alignment horizontal="center" vertical="center" wrapText="1"/>
    </xf>
    <xf numFmtId="0" fontId="5" fillId="33" borderId="34" xfId="0" applyFont="1" applyFill="1" applyBorder="1" applyAlignment="1">
      <alignment horizontal="left" vertical="center"/>
    </xf>
    <xf numFmtId="0" fontId="5" fillId="33" borderId="35" xfId="0" applyFont="1" applyFill="1" applyBorder="1" applyAlignment="1">
      <alignment horizontal="left" vertical="center"/>
    </xf>
    <xf numFmtId="0" fontId="5" fillId="33" borderId="34" xfId="0" applyFont="1" applyFill="1" applyBorder="1" applyAlignment="1">
      <alignment horizontal="center" vertical="center" wrapText="1"/>
    </xf>
    <xf numFmtId="167" fontId="4" fillId="33" borderId="36" xfId="0" applyNumberFormat="1" applyFont="1" applyFill="1" applyBorder="1" applyAlignment="1">
      <alignment horizontal="center" vertical="center"/>
    </xf>
    <xf numFmtId="167" fontId="4" fillId="33" borderId="36" xfId="0" applyNumberFormat="1" applyFont="1" applyFill="1" applyBorder="1" applyAlignment="1">
      <alignment horizontal="center" vertical="center" wrapText="1"/>
    </xf>
    <xf numFmtId="167" fontId="5" fillId="33" borderId="34" xfId="0" applyNumberFormat="1" applyFont="1" applyFill="1" applyBorder="1" applyAlignment="1">
      <alignment horizontal="center" vertical="center"/>
    </xf>
    <xf numFmtId="167" fontId="5" fillId="33" borderId="36" xfId="0" applyNumberFormat="1" applyFont="1" applyFill="1" applyBorder="1" applyAlignment="1">
      <alignment horizontal="center" vertical="center"/>
    </xf>
    <xf numFmtId="167" fontId="5" fillId="33" borderId="36" xfId="0" applyNumberFormat="1" applyFont="1" applyFill="1" applyBorder="1" applyAlignment="1">
      <alignment horizontal="center" vertical="center" wrapText="1"/>
    </xf>
    <xf numFmtId="169" fontId="27" fillId="0" borderId="34" xfId="0" applyNumberFormat="1" applyFont="1" applyBorder="1" applyAlignment="1">
      <alignment vertical="center" wrapText="1"/>
    </xf>
    <xf numFmtId="2" fontId="27" fillId="0" borderId="39" xfId="0" applyNumberFormat="1" applyFont="1" applyBorder="1" applyAlignment="1">
      <alignment vertical="center" wrapText="1"/>
    </xf>
    <xf numFmtId="0" fontId="1" fillId="33" borderId="34" xfId="0" applyFont="1" applyFill="1" applyBorder="1" applyAlignment="1">
      <alignment horizontal="right" vertical="center" wrapText="1"/>
    </xf>
    <xf numFmtId="0" fontId="1" fillId="33" borderId="36" xfId="0" applyFont="1" applyFill="1" applyBorder="1" applyAlignment="1">
      <alignment horizontal="right" vertical="center" wrapText="1"/>
    </xf>
    <xf numFmtId="0" fontId="1" fillId="33" borderId="39" xfId="0" applyFont="1" applyFill="1" applyBorder="1" applyAlignment="1">
      <alignment horizontal="right" vertical="center" wrapText="1"/>
    </xf>
    <xf numFmtId="167" fontId="1" fillId="33" borderId="27" xfId="0" applyNumberFormat="1" applyFont="1" applyFill="1" applyBorder="1" applyAlignment="1">
      <alignment horizontal="right" vertical="center"/>
    </xf>
    <xf numFmtId="0" fontId="27" fillId="36" borderId="34" xfId="0" applyFont="1" applyFill="1" applyBorder="1" applyAlignment="1">
      <alignment horizontal="right" vertical="center"/>
    </xf>
    <xf numFmtId="0" fontId="27" fillId="36" borderId="39" xfId="0" applyFont="1" applyFill="1" applyBorder="1" applyAlignment="1">
      <alignment horizontal="right" vertical="center" wrapText="1"/>
    </xf>
    <xf numFmtId="167" fontId="1" fillId="33" borderId="44" xfId="0" applyNumberFormat="1" applyFont="1" applyFill="1" applyBorder="1" applyAlignment="1">
      <alignment horizontal="right" vertical="center"/>
    </xf>
    <xf numFmtId="167" fontId="1" fillId="33" borderId="43" xfId="0" applyNumberFormat="1" applyFont="1" applyFill="1" applyBorder="1" applyAlignment="1">
      <alignment horizontal="right" vertical="center"/>
    </xf>
    <xf numFmtId="169" fontId="1" fillId="33" borderId="39" xfId="0" applyNumberFormat="1" applyFont="1" applyFill="1" applyBorder="1" applyAlignment="1">
      <alignment horizontal="right" vertical="center"/>
    </xf>
    <xf numFmtId="169" fontId="27" fillId="0" borderId="35" xfId="0" applyNumberFormat="1" applyFont="1" applyBorder="1" applyAlignment="1">
      <alignment horizontal="center" vertical="center" wrapText="1"/>
    </xf>
    <xf numFmtId="2" fontId="27" fillId="0" borderId="40" xfId="0" applyNumberFormat="1" applyFont="1" applyBorder="1" applyAlignment="1">
      <alignment horizontal="center" vertical="center" wrapText="1"/>
    </xf>
    <xf numFmtId="0" fontId="1" fillId="33" borderId="35" xfId="0" applyFont="1" applyFill="1" applyBorder="1" applyAlignment="1">
      <alignment horizontal="right" vertical="center" wrapText="1"/>
    </xf>
    <xf numFmtId="0" fontId="1" fillId="33" borderId="32" xfId="0" applyFont="1" applyFill="1" applyBorder="1" applyAlignment="1">
      <alignment horizontal="right" vertical="center" wrapText="1"/>
    </xf>
    <xf numFmtId="0" fontId="1" fillId="33" borderId="40" xfId="0" applyFont="1" applyFill="1" applyBorder="1" applyAlignment="1">
      <alignment horizontal="right" vertical="center" wrapText="1"/>
    </xf>
    <xf numFmtId="167" fontId="1" fillId="33" borderId="28" xfId="0" applyNumberFormat="1" applyFont="1" applyFill="1" applyBorder="1" applyAlignment="1">
      <alignment horizontal="right" vertical="center"/>
    </xf>
    <xf numFmtId="0" fontId="27" fillId="36" borderId="35" xfId="0" applyFont="1" applyFill="1" applyBorder="1" applyAlignment="1">
      <alignment horizontal="right" vertical="center"/>
    </xf>
    <xf numFmtId="0" fontId="27" fillId="36" borderId="40" xfId="0" applyFont="1" applyFill="1" applyBorder="1" applyAlignment="1">
      <alignment horizontal="right" vertical="center" wrapText="1"/>
    </xf>
    <xf numFmtId="167" fontId="1" fillId="33" borderId="41" xfId="0" applyNumberFormat="1" applyFont="1" applyFill="1" applyBorder="1" applyAlignment="1">
      <alignment horizontal="right" vertical="center"/>
    </xf>
    <xf numFmtId="167" fontId="1" fillId="33" borderId="45" xfId="0" applyNumberFormat="1" applyFont="1" applyFill="1" applyBorder="1" applyAlignment="1">
      <alignment horizontal="right" vertical="center"/>
    </xf>
    <xf numFmtId="169" fontId="1" fillId="33" borderId="40" xfId="0" applyNumberFormat="1" applyFont="1" applyFill="1" applyBorder="1" applyAlignment="1">
      <alignment horizontal="right" vertical="center"/>
    </xf>
    <xf numFmtId="2" fontId="1" fillId="33" borderId="34" xfId="0" applyNumberFormat="1" applyFont="1" applyFill="1" applyBorder="1" applyAlignment="1">
      <alignment horizontal="right" vertical="center"/>
    </xf>
    <xf numFmtId="2" fontId="1" fillId="33" borderId="36" xfId="0" applyNumberFormat="1" applyFont="1" applyFill="1" applyBorder="1" applyAlignment="1">
      <alignment horizontal="right" vertical="center"/>
    </xf>
    <xf numFmtId="2" fontId="1" fillId="33" borderId="39" xfId="0" applyNumberFormat="1" applyFont="1" applyFill="1" applyBorder="1" applyAlignment="1">
      <alignment horizontal="right" vertical="center"/>
    </xf>
    <xf numFmtId="166" fontId="27" fillId="33" borderId="27" xfId="0" applyNumberFormat="1" applyFont="1" applyFill="1" applyBorder="1" applyAlignment="1">
      <alignment vertical="center"/>
    </xf>
    <xf numFmtId="167" fontId="27" fillId="36" borderId="34" xfId="0" applyNumberFormat="1" applyFont="1" applyFill="1" applyBorder="1" applyAlignment="1">
      <alignment horizontal="right" vertical="center"/>
    </xf>
    <xf numFmtId="167" fontId="27" fillId="36" borderId="36" xfId="0" applyNumberFormat="1" applyFont="1" applyFill="1" applyBorder="1" applyAlignment="1">
      <alignment horizontal="right" vertical="center"/>
    </xf>
    <xf numFmtId="167" fontId="27" fillId="36" borderId="39" xfId="0" applyNumberFormat="1" applyFont="1" applyFill="1" applyBorder="1" applyAlignment="1">
      <alignment horizontal="right" vertical="center"/>
    </xf>
    <xf numFmtId="2" fontId="1" fillId="33" borderId="35" xfId="0" applyNumberFormat="1" applyFont="1" applyFill="1" applyBorder="1" applyAlignment="1">
      <alignment horizontal="right" vertical="center"/>
    </xf>
    <xf numFmtId="2" fontId="1" fillId="33" borderId="32" xfId="0" applyNumberFormat="1" applyFont="1" applyFill="1" applyBorder="1" applyAlignment="1">
      <alignment horizontal="right" vertical="center"/>
    </xf>
    <xf numFmtId="2" fontId="1" fillId="33" borderId="40" xfId="0" applyNumberFormat="1" applyFont="1" applyFill="1" applyBorder="1" applyAlignment="1">
      <alignment horizontal="right" vertical="center"/>
    </xf>
    <xf numFmtId="166" fontId="27" fillId="33" borderId="28" xfId="0" applyNumberFormat="1" applyFont="1" applyFill="1" applyBorder="1" applyAlignment="1">
      <alignment vertical="center"/>
    </xf>
    <xf numFmtId="167" fontId="27" fillId="36" borderId="35" xfId="0" applyNumberFormat="1" applyFont="1" applyFill="1" applyBorder="1" applyAlignment="1">
      <alignment horizontal="right" vertical="center"/>
    </xf>
    <xf numFmtId="167" fontId="27" fillId="36" borderId="32" xfId="0" applyNumberFormat="1" applyFont="1" applyFill="1" applyBorder="1" applyAlignment="1">
      <alignment horizontal="right" vertical="center"/>
    </xf>
    <xf numFmtId="167" fontId="27" fillId="36" borderId="40" xfId="0" applyNumberFormat="1" applyFont="1" applyFill="1" applyBorder="1" applyAlignment="1">
      <alignment horizontal="right" vertical="center"/>
    </xf>
    <xf numFmtId="2" fontId="27" fillId="0" borderId="39" xfId="0" applyNumberFormat="1" applyFont="1" applyBorder="1" applyAlignment="1">
      <alignment vertical="center"/>
    </xf>
    <xf numFmtId="0" fontId="2" fillId="33" borderId="34" xfId="0" applyFont="1" applyFill="1" applyBorder="1" applyAlignment="1">
      <alignment horizontal="right" vertical="center" wrapText="1"/>
    </xf>
    <xf numFmtId="0" fontId="2" fillId="33" borderId="36" xfId="0" applyFont="1" applyFill="1" applyBorder="1" applyAlignment="1">
      <alignment horizontal="right" vertical="center" wrapText="1"/>
    </xf>
    <xf numFmtId="167" fontId="1" fillId="33" borderId="44" xfId="0" applyNumberFormat="1" applyFont="1" applyFill="1" applyBorder="1" applyAlignment="1">
      <alignment vertical="center"/>
    </xf>
    <xf numFmtId="169" fontId="1" fillId="33" borderId="39" xfId="0" applyNumberFormat="1" applyFont="1" applyFill="1" applyBorder="1" applyAlignment="1">
      <alignment vertical="center"/>
    </xf>
    <xf numFmtId="0" fontId="2" fillId="33" borderId="35" xfId="0" applyFont="1" applyFill="1" applyBorder="1" applyAlignment="1">
      <alignment horizontal="right" vertical="center" wrapText="1"/>
    </xf>
    <xf numFmtId="0" fontId="2" fillId="33" borderId="32" xfId="0" applyFont="1" applyFill="1" applyBorder="1" applyAlignment="1">
      <alignment horizontal="right" vertical="center" wrapText="1"/>
    </xf>
    <xf numFmtId="167" fontId="1" fillId="33" borderId="41" xfId="0" applyNumberFormat="1" applyFont="1" applyFill="1" applyBorder="1" applyAlignment="1">
      <alignment vertical="center"/>
    </xf>
    <xf numFmtId="169" fontId="1" fillId="33" borderId="40" xfId="0" applyNumberFormat="1" applyFont="1" applyFill="1" applyBorder="1" applyAlignment="1">
      <alignment vertical="center"/>
    </xf>
    <xf numFmtId="166" fontId="27" fillId="0" borderId="36" xfId="0" applyNumberFormat="1" applyFont="1" applyBorder="1" applyAlignment="1">
      <alignment vertical="center" wrapText="1"/>
    </xf>
    <xf numFmtId="2" fontId="1" fillId="33" borderId="34" xfId="0" applyNumberFormat="1" applyFont="1" applyFill="1" applyBorder="1" applyAlignment="1">
      <alignment vertical="center" wrapText="1"/>
    </xf>
    <xf numFmtId="2" fontId="1" fillId="33" borderId="36" xfId="0" applyNumberFormat="1" applyFont="1" applyFill="1" applyBorder="1" applyAlignment="1">
      <alignment vertical="center" wrapText="1"/>
    </xf>
    <xf numFmtId="2" fontId="1" fillId="33" borderId="39" xfId="0" applyNumberFormat="1" applyFont="1" applyFill="1" applyBorder="1" applyAlignment="1">
      <alignment vertical="center" wrapText="1"/>
    </xf>
    <xf numFmtId="166" fontId="27" fillId="33" borderId="34" xfId="0" applyNumberFormat="1" applyFont="1" applyFill="1" applyBorder="1" applyAlignment="1">
      <alignment vertical="center" wrapText="1"/>
    </xf>
    <xf numFmtId="166" fontId="27" fillId="33" borderId="36" xfId="0" applyNumberFormat="1" applyFont="1" applyFill="1" applyBorder="1" applyAlignment="1">
      <alignment vertical="center" wrapText="1"/>
    </xf>
    <xf numFmtId="0" fontId="2" fillId="33" borderId="34" xfId="0" applyFont="1" applyFill="1" applyBorder="1" applyAlignment="1">
      <alignment vertical="center" wrapText="1"/>
    </xf>
    <xf numFmtId="166" fontId="2" fillId="33" borderId="36" xfId="0" applyNumberFormat="1" applyFont="1" applyFill="1" applyBorder="1" applyAlignment="1">
      <alignment vertical="center" wrapText="1"/>
    </xf>
    <xf numFmtId="167" fontId="1" fillId="33" borderId="44" xfId="0" applyNumberFormat="1" applyFont="1" applyFill="1" applyBorder="1" applyAlignment="1">
      <alignment vertical="center" wrapText="1"/>
    </xf>
    <xf numFmtId="169" fontId="1" fillId="33" borderId="39" xfId="0" applyNumberFormat="1" applyFont="1" applyFill="1" applyBorder="1" applyAlignment="1">
      <alignment vertical="center" wrapText="1"/>
    </xf>
    <xf numFmtId="166" fontId="1" fillId="33" borderId="35" xfId="0" applyNumberFormat="1" applyFont="1" applyFill="1" applyBorder="1" applyAlignment="1">
      <alignment horizontal="center" vertical="center" wrapText="1"/>
    </xf>
    <xf numFmtId="2" fontId="1" fillId="33" borderId="35" xfId="0" applyNumberFormat="1" applyFont="1" applyFill="1" applyBorder="1" applyAlignment="1">
      <alignment vertical="center" wrapText="1"/>
    </xf>
    <xf numFmtId="2" fontId="1" fillId="33" borderId="32" xfId="0" applyNumberFormat="1" applyFont="1" applyFill="1" applyBorder="1" applyAlignment="1">
      <alignment vertical="center" wrapText="1"/>
    </xf>
    <xf numFmtId="2" fontId="1" fillId="33" borderId="40" xfId="0" applyNumberFormat="1" applyFont="1" applyFill="1" applyBorder="1" applyAlignment="1">
      <alignment vertical="center" wrapText="1"/>
    </xf>
    <xf numFmtId="166" fontId="27" fillId="33" borderId="35" xfId="0" applyNumberFormat="1" applyFont="1" applyFill="1" applyBorder="1" applyAlignment="1">
      <alignment vertical="center" wrapText="1"/>
    </xf>
    <xf numFmtId="166" fontId="27" fillId="33" borderId="32" xfId="0" applyNumberFormat="1" applyFont="1" applyFill="1" applyBorder="1" applyAlignment="1">
      <alignment vertical="center" wrapText="1"/>
    </xf>
    <xf numFmtId="0" fontId="2" fillId="33" borderId="35" xfId="0" applyFont="1" applyFill="1" applyBorder="1" applyAlignment="1">
      <alignment vertical="center" wrapText="1"/>
    </xf>
    <xf numFmtId="0" fontId="2" fillId="33" borderId="32" xfId="0" applyFont="1" applyFill="1" applyBorder="1" applyAlignment="1">
      <alignment vertical="center" wrapText="1"/>
    </xf>
    <xf numFmtId="167" fontId="1" fillId="33" borderId="41" xfId="0" applyNumberFormat="1" applyFont="1" applyFill="1" applyBorder="1" applyAlignment="1">
      <alignment vertical="center" wrapText="1"/>
    </xf>
    <xf numFmtId="169" fontId="1" fillId="33" borderId="40" xfId="0" applyNumberFormat="1" applyFont="1" applyFill="1" applyBorder="1" applyAlignment="1">
      <alignment vertical="center" wrapText="1"/>
    </xf>
    <xf numFmtId="166" fontId="2" fillId="33" borderId="34" xfId="0" applyNumberFormat="1" applyFont="1" applyFill="1" applyBorder="1" applyAlignment="1">
      <alignment horizontal="right" vertical="center" wrapText="1"/>
    </xf>
    <xf numFmtId="0" fontId="1" fillId="0" borderId="21" xfId="0" applyFont="1" applyBorder="1" applyAlignment="1">
      <alignment vertical="center"/>
    </xf>
    <xf numFmtId="166" fontId="2" fillId="33" borderId="35" xfId="0" applyNumberFormat="1" applyFont="1" applyFill="1" applyBorder="1" applyAlignment="1">
      <alignment horizontal="right" vertical="center" wrapText="1"/>
    </xf>
    <xf numFmtId="166" fontId="2" fillId="33" borderId="32" xfId="0" applyNumberFormat="1" applyFont="1" applyFill="1" applyBorder="1" applyAlignment="1">
      <alignment horizontal="right" vertical="center" wrapText="1"/>
    </xf>
    <xf numFmtId="0" fontId="1" fillId="0" borderId="22" xfId="0" applyFont="1" applyBorder="1" applyAlignment="1">
      <alignment horizontal="center" vertical="center"/>
    </xf>
    <xf numFmtId="0" fontId="2" fillId="33" borderId="36" xfId="0" applyFont="1" applyFill="1" applyBorder="1" applyAlignment="1">
      <alignment vertical="center" wrapText="1"/>
    </xf>
    <xf numFmtId="0" fontId="1" fillId="33" borderId="44" xfId="0" applyFont="1" applyFill="1" applyBorder="1" applyAlignment="1">
      <alignment vertical="center"/>
    </xf>
    <xf numFmtId="3" fontId="1" fillId="33" borderId="21" xfId="0" applyNumberFormat="1" applyFont="1" applyFill="1" applyBorder="1" applyAlignment="1">
      <alignment vertical="center"/>
    </xf>
    <xf numFmtId="0" fontId="1" fillId="33" borderId="41" xfId="0" applyFont="1" applyFill="1" applyBorder="1" applyAlignment="1">
      <alignment vertical="center"/>
    </xf>
    <xf numFmtId="3" fontId="1" fillId="33" borderId="22" xfId="0" applyNumberFormat="1" applyFont="1" applyFill="1" applyBorder="1" applyAlignment="1">
      <alignment vertical="center"/>
    </xf>
    <xf numFmtId="0" fontId="54" fillId="33" borderId="32" xfId="0" applyFont="1" applyFill="1" applyBorder="1" applyAlignment="1">
      <alignment horizontal="center" vertical="center" wrapText="1"/>
    </xf>
    <xf numFmtId="166" fontId="2" fillId="33" borderId="40" xfId="0" applyNumberFormat="1" applyFont="1" applyFill="1" applyBorder="1" applyAlignment="1">
      <alignment horizontal="right" vertical="center" wrapText="1"/>
    </xf>
    <xf numFmtId="167" fontId="1" fillId="33" borderId="45" xfId="0" applyNumberFormat="1" applyFont="1" applyFill="1" applyBorder="1" applyAlignment="1">
      <alignment horizontal="center" vertical="center"/>
    </xf>
    <xf numFmtId="169" fontId="27" fillId="0" borderId="34" xfId="0" applyNumberFormat="1" applyFont="1" applyBorder="1" applyAlignment="1">
      <alignment vertical="center"/>
    </xf>
    <xf numFmtId="178" fontId="1" fillId="33" borderId="21" xfId="2" applyNumberFormat="1" applyFont="1" applyFill="1" applyBorder="1" applyAlignment="1">
      <alignment vertical="center"/>
    </xf>
    <xf numFmtId="4" fontId="1" fillId="0" borderId="21" xfId="0" applyNumberFormat="1" applyFont="1" applyBorder="1" applyAlignment="1">
      <alignment vertical="center"/>
    </xf>
    <xf numFmtId="166" fontId="1" fillId="33" borderId="32" xfId="0" applyNumberFormat="1" applyFont="1" applyFill="1" applyBorder="1" applyAlignment="1">
      <alignment horizontal="center" vertical="center" wrapText="1"/>
    </xf>
    <xf numFmtId="166" fontId="1" fillId="33" borderId="40" xfId="0" applyNumberFormat="1" applyFont="1" applyFill="1" applyBorder="1" applyAlignment="1">
      <alignment horizontal="center" vertical="center" wrapText="1"/>
    </xf>
    <xf numFmtId="166" fontId="27" fillId="33" borderId="28" xfId="0" applyNumberFormat="1" applyFont="1" applyFill="1" applyBorder="1" applyAlignment="1">
      <alignment horizontal="center" vertical="center"/>
    </xf>
    <xf numFmtId="0" fontId="27" fillId="36" borderId="40" xfId="0" applyFont="1" applyFill="1" applyBorder="1" applyAlignment="1">
      <alignment horizontal="center" vertical="center"/>
    </xf>
    <xf numFmtId="0" fontId="1" fillId="33" borderId="41" xfId="0" applyFont="1" applyFill="1" applyBorder="1" applyAlignment="1">
      <alignment horizontal="center" vertical="center"/>
    </xf>
    <xf numFmtId="169" fontId="1" fillId="33" borderId="40" xfId="0" applyNumberFormat="1" applyFont="1" applyFill="1" applyBorder="1" applyAlignment="1">
      <alignment horizontal="center" vertical="center"/>
    </xf>
    <xf numFmtId="3" fontId="1" fillId="33" borderId="22" xfId="0" applyNumberFormat="1" applyFont="1" applyFill="1" applyBorder="1" applyAlignment="1">
      <alignment horizontal="center" vertical="center"/>
    </xf>
    <xf numFmtId="166" fontId="27" fillId="36" borderId="34" xfId="0" applyNumberFormat="1" applyFont="1" applyFill="1" applyBorder="1" applyAlignment="1">
      <alignment vertical="center"/>
    </xf>
    <xf numFmtId="166" fontId="27" fillId="36" borderId="36" xfId="0" applyNumberFormat="1" applyFont="1" applyFill="1" applyBorder="1" applyAlignment="1">
      <alignment vertical="center"/>
    </xf>
    <xf numFmtId="0" fontId="27" fillId="36" borderId="44" xfId="0" applyFont="1" applyFill="1" applyBorder="1" applyAlignment="1">
      <alignment vertical="center"/>
    </xf>
    <xf numFmtId="0" fontId="27" fillId="36" borderId="36" xfId="0" applyFont="1" applyFill="1" applyBorder="1" applyAlignment="1">
      <alignment vertical="center"/>
    </xf>
    <xf numFmtId="0" fontId="27" fillId="36" borderId="43" xfId="0" applyFont="1" applyFill="1" applyBorder="1" applyAlignment="1">
      <alignment vertical="center"/>
    </xf>
    <xf numFmtId="0" fontId="27" fillId="0" borderId="32" xfId="0" applyFont="1" applyBorder="1" applyAlignment="1">
      <alignment horizontal="center" vertical="center"/>
    </xf>
    <xf numFmtId="166" fontId="27" fillId="36" borderId="35" xfId="0" applyNumberFormat="1" applyFont="1" applyFill="1" applyBorder="1" applyAlignment="1">
      <alignment horizontal="center"/>
    </xf>
    <xf numFmtId="166" fontId="27" fillId="36" borderId="32" xfId="0" applyNumberFormat="1" applyFont="1" applyFill="1" applyBorder="1" applyAlignment="1">
      <alignment horizontal="center"/>
    </xf>
    <xf numFmtId="166" fontId="27" fillId="36" borderId="41" xfId="0" applyNumberFormat="1" applyFont="1" applyFill="1" applyBorder="1" applyAlignment="1">
      <alignment horizontal="center"/>
    </xf>
    <xf numFmtId="166" fontId="95" fillId="33" borderId="36" xfId="0" applyNumberFormat="1" applyFont="1" applyFill="1" applyBorder="1" applyAlignment="1">
      <alignment horizontal="right" vertical="center"/>
    </xf>
    <xf numFmtId="166" fontId="95" fillId="33" borderId="39" xfId="0" applyNumberFormat="1" applyFont="1" applyFill="1" applyBorder="1" applyAlignment="1">
      <alignment horizontal="right" vertical="center"/>
    </xf>
    <xf numFmtId="166" fontId="27" fillId="36" borderId="34" xfId="0" applyNumberFormat="1" applyFont="1" applyFill="1" applyBorder="1"/>
    <xf numFmtId="166" fontId="27" fillId="36" borderId="36" xfId="0" applyNumberFormat="1" applyFont="1" applyFill="1" applyBorder="1"/>
    <xf numFmtId="166" fontId="27" fillId="36" borderId="44" xfId="0" applyNumberFormat="1" applyFont="1" applyFill="1" applyBorder="1"/>
    <xf numFmtId="0" fontId="27" fillId="36" borderId="34" xfId="0" applyFont="1" applyFill="1" applyBorder="1"/>
    <xf numFmtId="0" fontId="27" fillId="36" borderId="36" xfId="0" applyFont="1" applyFill="1" applyBorder="1"/>
    <xf numFmtId="0" fontId="27" fillId="36" borderId="39" xfId="0" applyFont="1" applyFill="1" applyBorder="1"/>
    <xf numFmtId="1" fontId="1" fillId="33" borderId="39" xfId="0" applyNumberFormat="1" applyFont="1" applyFill="1" applyBorder="1" applyAlignment="1">
      <alignment horizontal="right" vertical="center"/>
    </xf>
    <xf numFmtId="165" fontId="1" fillId="33" borderId="36" xfId="0" applyNumberFormat="1" applyFont="1" applyFill="1" applyBorder="1" applyAlignment="1">
      <alignment vertical="center"/>
    </xf>
    <xf numFmtId="0" fontId="1" fillId="33" borderId="43" xfId="0" applyFont="1" applyFill="1" applyBorder="1" applyAlignment="1">
      <alignment vertical="center"/>
    </xf>
    <xf numFmtId="0" fontId="27" fillId="36" borderId="35" xfId="0" applyFont="1" applyFill="1" applyBorder="1"/>
    <xf numFmtId="0" fontId="27" fillId="36" borderId="40" xfId="0" applyFont="1" applyFill="1" applyBorder="1"/>
    <xf numFmtId="0" fontId="1" fillId="33" borderId="45" xfId="0" applyFont="1" applyFill="1" applyBorder="1" applyAlignment="1">
      <alignment vertical="center"/>
    </xf>
    <xf numFmtId="0" fontId="5" fillId="33" borderId="22" xfId="0" applyFont="1" applyFill="1" applyBorder="1" applyAlignment="1">
      <alignment horizontal="right" vertical="center"/>
    </xf>
    <xf numFmtId="0" fontId="5" fillId="33" borderId="39" xfId="0" applyFont="1" applyFill="1" applyBorder="1" applyAlignment="1">
      <alignment horizontal="center" vertical="center" wrapText="1"/>
    </xf>
    <xf numFmtId="0" fontId="4" fillId="33" borderId="0" xfId="1" applyFont="1" applyFill="1" applyAlignment="1">
      <alignment vertical="center"/>
    </xf>
    <xf numFmtId="0" fontId="93" fillId="36" borderId="0" xfId="0" applyFont="1" applyFill="1" applyAlignment="1">
      <alignment vertical="center"/>
    </xf>
    <xf numFmtId="0" fontId="5" fillId="33" borderId="33" xfId="0" applyFont="1" applyFill="1" applyBorder="1" applyAlignment="1">
      <alignment vertical="center" wrapText="1"/>
    </xf>
    <xf numFmtId="169" fontId="1" fillId="33" borderId="34" xfId="0" applyNumberFormat="1" applyFont="1" applyFill="1" applyBorder="1" applyAlignment="1">
      <alignment vertical="center"/>
    </xf>
    <xf numFmtId="169" fontId="1" fillId="33" borderId="36" xfId="0" applyNumberFormat="1" applyFont="1" applyFill="1" applyBorder="1" applyAlignment="1">
      <alignment vertical="center"/>
    </xf>
    <xf numFmtId="172" fontId="1" fillId="33" borderId="39" xfId="0" applyNumberFormat="1" applyFont="1" applyFill="1" applyBorder="1" applyAlignment="1">
      <alignment horizontal="right" vertical="center"/>
    </xf>
    <xf numFmtId="167" fontId="1" fillId="33" borderId="21" xfId="0" applyNumberFormat="1" applyFont="1" applyFill="1" applyBorder="1" applyAlignment="1">
      <alignment horizontal="right" vertical="center"/>
    </xf>
    <xf numFmtId="165" fontId="27" fillId="0" borderId="21" xfId="0" applyNumberFormat="1" applyFont="1" applyBorder="1" applyAlignment="1">
      <alignment horizontal="right" vertical="center"/>
    </xf>
    <xf numFmtId="2" fontId="1" fillId="0" borderId="34" xfId="0" applyNumberFormat="1" applyFont="1" applyBorder="1" applyAlignment="1">
      <alignment horizontal="right" vertical="center"/>
    </xf>
    <xf numFmtId="2" fontId="1" fillId="0" borderId="36" xfId="0" applyNumberFormat="1" applyFont="1" applyBorder="1" applyAlignment="1">
      <alignment horizontal="right" vertical="center"/>
    </xf>
    <xf numFmtId="166" fontId="1" fillId="33" borderId="18" xfId="0" applyNumberFormat="1" applyFont="1" applyFill="1" applyBorder="1" applyAlignment="1">
      <alignment horizontal="right" vertical="center"/>
    </xf>
    <xf numFmtId="166" fontId="1" fillId="33" borderId="27" xfId="0" applyNumberFormat="1" applyFont="1" applyFill="1" applyBorder="1" applyAlignment="1">
      <alignment horizontal="right" vertical="center"/>
    </xf>
    <xf numFmtId="169" fontId="1" fillId="33" borderId="35" xfId="0" applyNumberFormat="1" applyFont="1" applyFill="1" applyBorder="1" applyAlignment="1">
      <alignment vertical="center"/>
    </xf>
    <xf numFmtId="169" fontId="1" fillId="33" borderId="32" xfId="0" applyNumberFormat="1" applyFont="1" applyFill="1" applyBorder="1" applyAlignment="1">
      <alignment vertical="center"/>
    </xf>
    <xf numFmtId="172" fontId="1" fillId="33" borderId="40" xfId="0" applyNumberFormat="1" applyFont="1" applyFill="1" applyBorder="1" applyAlignment="1">
      <alignment horizontal="center" vertical="center"/>
    </xf>
    <xf numFmtId="167" fontId="1" fillId="33" borderId="22" xfId="0" applyNumberFormat="1" applyFont="1" applyFill="1" applyBorder="1" applyAlignment="1">
      <alignment horizontal="right" vertical="center"/>
    </xf>
    <xf numFmtId="165" fontId="27" fillId="0" borderId="22" xfId="0" applyNumberFormat="1" applyFont="1" applyBorder="1" applyAlignment="1">
      <alignment horizontal="center" vertical="center"/>
    </xf>
    <xf numFmtId="2" fontId="1" fillId="0" borderId="35" xfId="0" applyNumberFormat="1" applyFont="1" applyBorder="1" applyAlignment="1">
      <alignment horizontal="right" vertical="center"/>
    </xf>
    <xf numFmtId="2" fontId="1" fillId="0" borderId="32" xfId="0" applyNumberFormat="1" applyFont="1" applyBorder="1" applyAlignment="1">
      <alignment horizontal="right" vertical="center"/>
    </xf>
    <xf numFmtId="49" fontId="1" fillId="0" borderId="32" xfId="0" applyNumberFormat="1" applyFont="1" applyBorder="1" applyAlignment="1">
      <alignment horizontal="right" vertical="center"/>
    </xf>
    <xf numFmtId="49" fontId="1" fillId="0" borderId="40" xfId="0" applyNumberFormat="1" applyFont="1" applyBorder="1" applyAlignment="1">
      <alignment horizontal="right" vertical="center"/>
    </xf>
    <xf numFmtId="166" fontId="1" fillId="33" borderId="26" xfId="0" applyNumberFormat="1" applyFont="1" applyFill="1" applyBorder="1" applyAlignment="1">
      <alignment horizontal="right" vertical="center"/>
    </xf>
    <xf numFmtId="166" fontId="1" fillId="33" borderId="28" xfId="0" applyNumberFormat="1" applyFont="1" applyFill="1" applyBorder="1" applyAlignment="1">
      <alignment horizontal="right" vertical="center"/>
    </xf>
    <xf numFmtId="166" fontId="27" fillId="33" borderId="21" xfId="0" applyNumberFormat="1" applyFont="1" applyFill="1" applyBorder="1" applyAlignment="1">
      <alignment vertical="center"/>
    </xf>
    <xf numFmtId="166" fontId="27" fillId="33" borderId="22" xfId="0" applyNumberFormat="1" applyFont="1" applyFill="1" applyBorder="1" applyAlignment="1">
      <alignment vertical="center"/>
    </xf>
    <xf numFmtId="0" fontId="27" fillId="36" borderId="39" xfId="0" applyFont="1" applyFill="1" applyBorder="1" applyAlignment="1">
      <alignment horizontal="right" vertical="center"/>
    </xf>
    <xf numFmtId="167" fontId="1" fillId="0" borderId="36" xfId="0" applyNumberFormat="1" applyFont="1" applyBorder="1" applyAlignment="1">
      <alignment vertical="center"/>
    </xf>
    <xf numFmtId="0" fontId="27" fillId="33" borderId="22" xfId="0" applyFont="1" applyFill="1" applyBorder="1" applyAlignment="1">
      <alignment vertical="center"/>
    </xf>
    <xf numFmtId="167" fontId="1" fillId="0" borderId="32" xfId="0" applyNumberFormat="1" applyFont="1" applyBorder="1" applyAlignment="1">
      <alignment vertical="center"/>
    </xf>
    <xf numFmtId="166" fontId="55" fillId="33" borderId="26" xfId="0" applyNumberFormat="1" applyFont="1" applyFill="1" applyBorder="1" applyAlignment="1">
      <alignment horizontal="right" vertical="center"/>
    </xf>
    <xf numFmtId="166" fontId="27" fillId="36" borderId="39" xfId="0" applyNumberFormat="1" applyFont="1" applyFill="1" applyBorder="1" applyAlignment="1">
      <alignment horizontal="right" vertical="center"/>
    </xf>
    <xf numFmtId="167" fontId="1" fillId="0" borderId="36" xfId="0" applyNumberFormat="1" applyFont="1" applyBorder="1" applyAlignment="1">
      <alignment vertical="center" wrapText="1"/>
    </xf>
    <xf numFmtId="167" fontId="1" fillId="0" borderId="32" xfId="0" applyNumberFormat="1" applyFont="1" applyBorder="1" applyAlignment="1">
      <alignment vertical="center" wrapText="1"/>
    </xf>
    <xf numFmtId="169" fontId="1" fillId="33" borderId="34" xfId="0" applyNumberFormat="1" applyFont="1" applyFill="1" applyBorder="1" applyAlignment="1">
      <alignment horizontal="right" vertical="center"/>
    </xf>
    <xf numFmtId="169" fontId="1" fillId="33" borderId="36" xfId="0" applyNumberFormat="1" applyFont="1" applyFill="1" applyBorder="1" applyAlignment="1">
      <alignment horizontal="right" vertical="center"/>
    </xf>
    <xf numFmtId="167" fontId="1" fillId="0" borderId="36" xfId="0" applyNumberFormat="1" applyFont="1" applyBorder="1" applyAlignment="1">
      <alignment horizontal="right" vertical="center" wrapText="1"/>
    </xf>
    <xf numFmtId="166" fontId="27" fillId="0" borderId="34" xfId="0" applyNumberFormat="1" applyFont="1" applyBorder="1" applyAlignment="1">
      <alignment vertical="center"/>
    </xf>
    <xf numFmtId="169" fontId="1" fillId="33" borderId="35" xfId="0" applyNumberFormat="1" applyFont="1" applyFill="1" applyBorder="1" applyAlignment="1">
      <alignment horizontal="right" vertical="center"/>
    </xf>
    <xf numFmtId="169" fontId="1" fillId="33" borderId="32" xfId="0" applyNumberFormat="1" applyFont="1" applyFill="1" applyBorder="1" applyAlignment="1">
      <alignment horizontal="right" vertical="center"/>
    </xf>
    <xf numFmtId="167" fontId="1" fillId="0" borderId="32" xfId="0" applyNumberFormat="1" applyFont="1" applyBorder="1" applyAlignment="1">
      <alignment horizontal="right" vertical="center" wrapText="1"/>
    </xf>
    <xf numFmtId="3" fontId="1" fillId="33" borderId="36" xfId="0" applyNumberFormat="1" applyFont="1" applyFill="1" applyBorder="1" applyAlignment="1">
      <alignment vertical="center"/>
    </xf>
    <xf numFmtId="165" fontId="27" fillId="0" borderId="21" xfId="0" applyNumberFormat="1" applyFont="1" applyBorder="1" applyAlignment="1">
      <alignment horizontal="right" vertical="center" wrapText="1"/>
    </xf>
    <xf numFmtId="2" fontId="1" fillId="0" borderId="34" xfId="0" applyNumberFormat="1" applyFont="1" applyBorder="1" applyAlignment="1">
      <alignment vertical="center"/>
    </xf>
    <xf numFmtId="2" fontId="1" fillId="0" borderId="36" xfId="0" applyNumberFormat="1" applyFont="1" applyBorder="1" applyAlignment="1">
      <alignment vertical="center"/>
    </xf>
    <xf numFmtId="166" fontId="1" fillId="33" borderId="18" xfId="0" applyNumberFormat="1" applyFont="1" applyFill="1" applyBorder="1" applyAlignment="1">
      <alignment vertical="center"/>
    </xf>
    <xf numFmtId="166" fontId="1" fillId="33" borderId="27" xfId="0" applyNumberFormat="1" applyFont="1" applyFill="1" applyBorder="1" applyAlignment="1">
      <alignment vertical="center"/>
    </xf>
    <xf numFmtId="3" fontId="1" fillId="33" borderId="32" xfId="0" applyNumberFormat="1" applyFont="1" applyFill="1" applyBorder="1" applyAlignment="1">
      <alignment vertical="center"/>
    </xf>
    <xf numFmtId="2" fontId="1" fillId="0" borderId="35" xfId="0" applyNumberFormat="1" applyFont="1" applyBorder="1" applyAlignment="1">
      <alignment vertical="center"/>
    </xf>
    <xf numFmtId="2" fontId="1" fillId="0" borderId="32" xfId="0" applyNumberFormat="1" applyFont="1" applyBorder="1" applyAlignment="1">
      <alignment vertical="center"/>
    </xf>
    <xf numFmtId="166" fontId="1" fillId="33" borderId="26" xfId="0" applyNumberFormat="1" applyFont="1" applyFill="1" applyBorder="1" applyAlignment="1">
      <alignment vertical="center"/>
    </xf>
    <xf numFmtId="166" fontId="1" fillId="33" borderId="28" xfId="0" applyNumberFormat="1" applyFont="1" applyFill="1" applyBorder="1" applyAlignment="1">
      <alignment vertical="center"/>
    </xf>
    <xf numFmtId="2" fontId="27" fillId="0" borderId="34" xfId="0" applyNumberFormat="1" applyFont="1" applyBorder="1" applyAlignment="1">
      <alignment horizontal="right" vertical="center"/>
    </xf>
    <xf numFmtId="2" fontId="27" fillId="0" borderId="36" xfId="0" applyNumberFormat="1" applyFont="1" applyBorder="1" applyAlignment="1">
      <alignment horizontal="right" vertical="center"/>
    </xf>
    <xf numFmtId="2" fontId="27" fillId="0" borderId="35" xfId="0" applyNumberFormat="1" applyFont="1" applyBorder="1" applyAlignment="1">
      <alignment horizontal="right" vertical="center"/>
    </xf>
    <xf numFmtId="2" fontId="27" fillId="0" borderId="32" xfId="0" applyNumberFormat="1" applyFont="1" applyBorder="1" applyAlignment="1">
      <alignment horizontal="right" vertical="center"/>
    </xf>
    <xf numFmtId="166" fontId="27" fillId="33" borderId="21" xfId="0" applyNumberFormat="1" applyFont="1" applyFill="1" applyBorder="1" applyAlignment="1">
      <alignment horizontal="right" vertical="center"/>
    </xf>
    <xf numFmtId="4" fontId="1" fillId="0" borderId="36" xfId="0" applyNumberFormat="1" applyFont="1" applyBorder="1" applyAlignment="1">
      <alignment vertical="center"/>
    </xf>
    <xf numFmtId="4" fontId="1" fillId="0" borderId="36" xfId="0" applyNumberFormat="1" applyFont="1" applyBorder="1" applyAlignment="1">
      <alignment horizontal="right" vertical="center"/>
    </xf>
    <xf numFmtId="4" fontId="1" fillId="0" borderId="39" xfId="0" applyNumberFormat="1" applyFont="1" applyBorder="1" applyAlignment="1">
      <alignment horizontal="right" vertical="center"/>
    </xf>
    <xf numFmtId="166" fontId="27" fillId="33" borderId="22" xfId="0" applyNumberFormat="1" applyFont="1" applyFill="1" applyBorder="1" applyAlignment="1">
      <alignment horizontal="center" vertical="center"/>
    </xf>
    <xf numFmtId="169" fontId="27" fillId="36" borderId="34" xfId="0" applyNumberFormat="1" applyFont="1" applyFill="1" applyBorder="1" applyAlignment="1">
      <alignment horizontal="right" vertical="center"/>
    </xf>
    <xf numFmtId="169" fontId="27" fillId="36" borderId="36" xfId="0" applyNumberFormat="1" applyFont="1" applyFill="1" applyBorder="1" applyAlignment="1">
      <alignment horizontal="right" vertical="center"/>
    </xf>
    <xf numFmtId="169" fontId="27" fillId="36" borderId="39" xfId="0" applyNumberFormat="1" applyFont="1" applyFill="1" applyBorder="1" applyAlignment="1">
      <alignment horizontal="right" vertical="center"/>
    </xf>
    <xf numFmtId="172" fontId="1" fillId="33" borderId="39" xfId="0" applyNumberFormat="1" applyFont="1" applyFill="1" applyBorder="1" applyAlignment="1">
      <alignment vertical="center"/>
    </xf>
    <xf numFmtId="4" fontId="1" fillId="0" borderId="36" xfId="0" applyNumberFormat="1" applyFont="1" applyBorder="1" applyAlignment="1">
      <alignment vertical="center" wrapText="1"/>
    </xf>
    <xf numFmtId="0" fontId="27" fillId="36" borderId="39" xfId="0" applyFont="1" applyFill="1" applyBorder="1" applyAlignment="1">
      <alignment vertical="center"/>
    </xf>
    <xf numFmtId="0" fontId="27" fillId="33" borderId="18" xfId="0" applyFont="1" applyFill="1" applyBorder="1" applyAlignment="1">
      <alignment horizontal="right" vertical="center"/>
    </xf>
    <xf numFmtId="0" fontId="27" fillId="33" borderId="27" xfId="0" applyFont="1" applyFill="1" applyBorder="1" applyAlignment="1">
      <alignment horizontal="right" vertical="center"/>
    </xf>
    <xf numFmtId="3" fontId="1" fillId="33" borderId="35" xfId="0" applyNumberFormat="1" applyFont="1" applyFill="1" applyBorder="1" applyAlignment="1">
      <alignment horizontal="right" vertical="center"/>
    </xf>
    <xf numFmtId="3" fontId="1" fillId="33" borderId="32" xfId="0" applyNumberFormat="1" applyFont="1" applyFill="1" applyBorder="1" applyAlignment="1">
      <alignment horizontal="right" vertical="center"/>
    </xf>
    <xf numFmtId="4" fontId="1" fillId="33" borderId="40" xfId="0" applyNumberFormat="1" applyFont="1" applyFill="1" applyBorder="1" applyAlignment="1">
      <alignment horizontal="center" vertical="center"/>
    </xf>
    <xf numFmtId="0" fontId="27" fillId="0" borderId="22" xfId="0" applyFont="1" applyBorder="1" applyAlignment="1">
      <alignment horizontal="right" vertical="center"/>
    </xf>
    <xf numFmtId="166" fontId="1" fillId="33" borderId="28" xfId="0" applyNumberFormat="1" applyFont="1" applyFill="1" applyBorder="1" applyAlignment="1">
      <alignment horizontal="center" vertical="center"/>
    </xf>
    <xf numFmtId="170" fontId="1" fillId="33" borderId="34" xfId="0" applyNumberFormat="1" applyFont="1" applyFill="1" applyBorder="1" applyAlignment="1">
      <alignment horizontal="right" vertical="center"/>
    </xf>
    <xf numFmtId="3" fontId="1" fillId="33" borderId="36" xfId="0" applyNumberFormat="1" applyFont="1" applyFill="1" applyBorder="1" applyAlignment="1">
      <alignment horizontal="right" vertical="center"/>
    </xf>
    <xf numFmtId="168" fontId="1" fillId="33" borderId="36" xfId="0" applyNumberFormat="1" applyFont="1" applyFill="1" applyBorder="1" applyAlignment="1">
      <alignment horizontal="right" vertical="center"/>
    </xf>
    <xf numFmtId="168" fontId="1" fillId="33" borderId="39" xfId="0" applyNumberFormat="1" applyFont="1" applyFill="1" applyBorder="1" applyAlignment="1">
      <alignment horizontal="right" vertical="center"/>
    </xf>
    <xf numFmtId="2" fontId="27" fillId="0" borderId="36" xfId="0" applyNumberFormat="1" applyFont="1" applyBorder="1" applyAlignment="1">
      <alignment vertical="center" wrapText="1"/>
    </xf>
    <xf numFmtId="2" fontId="27" fillId="0" borderId="36" xfId="0" applyNumberFormat="1" applyFont="1" applyBorder="1" applyAlignment="1">
      <alignment vertical="center"/>
    </xf>
    <xf numFmtId="1" fontId="1" fillId="33" borderId="18" xfId="0" applyNumberFormat="1" applyFont="1" applyFill="1" applyBorder="1" applyAlignment="1">
      <alignment horizontal="right" vertical="center"/>
    </xf>
    <xf numFmtId="1" fontId="1" fillId="33" borderId="27" xfId="0" applyNumberFormat="1" applyFont="1" applyFill="1" applyBorder="1" applyAlignment="1">
      <alignment horizontal="right" vertical="center"/>
    </xf>
    <xf numFmtId="3" fontId="1" fillId="33" borderId="40" xfId="0" applyNumberFormat="1" applyFont="1" applyFill="1" applyBorder="1" applyAlignment="1">
      <alignment horizontal="right" vertical="center"/>
    </xf>
    <xf numFmtId="2" fontId="27" fillId="0" borderId="40" xfId="0" applyNumberFormat="1" applyFont="1" applyBorder="1" applyAlignment="1">
      <alignment horizontal="right" vertical="center"/>
    </xf>
    <xf numFmtId="3" fontId="1" fillId="33" borderId="34" xfId="0" applyNumberFormat="1" applyFont="1" applyFill="1" applyBorder="1" applyAlignment="1">
      <alignment horizontal="right" vertical="center"/>
    </xf>
    <xf numFmtId="3" fontId="1" fillId="33" borderId="39" xfId="0" applyNumberFormat="1" applyFont="1" applyFill="1" applyBorder="1" applyAlignment="1">
      <alignment horizontal="right" vertical="center"/>
    </xf>
    <xf numFmtId="2" fontId="1" fillId="0" borderId="39" xfId="0" applyNumberFormat="1" applyFont="1" applyBorder="1" applyAlignment="1">
      <alignment horizontal="right" vertical="center"/>
    </xf>
    <xf numFmtId="166" fontId="95" fillId="33" borderId="32" xfId="0" applyNumberFormat="1" applyFont="1" applyFill="1" applyBorder="1" applyAlignment="1">
      <alignment vertical="center"/>
    </xf>
    <xf numFmtId="4" fontId="1" fillId="33" borderId="22" xfId="0" applyNumberFormat="1" applyFont="1" applyFill="1" applyBorder="1" applyAlignment="1">
      <alignment vertical="center" wrapText="1"/>
    </xf>
    <xf numFmtId="166" fontId="1" fillId="33" borderId="26" xfId="0" applyNumberFormat="1" applyFont="1" applyFill="1" applyBorder="1" applyAlignment="1">
      <alignment horizontal="center" vertical="center"/>
    </xf>
    <xf numFmtId="49" fontId="1" fillId="0" borderId="36" xfId="0" applyNumberFormat="1" applyFont="1" applyBorder="1" applyAlignment="1">
      <alignment horizontal="right" vertical="center"/>
    </xf>
    <xf numFmtId="49" fontId="1" fillId="0" borderId="39" xfId="0" applyNumberFormat="1" applyFont="1" applyBorder="1" applyAlignment="1">
      <alignment horizontal="right" vertical="center"/>
    </xf>
    <xf numFmtId="4" fontId="1" fillId="33" borderId="21" xfId="0" applyNumberFormat="1" applyFont="1" applyFill="1" applyBorder="1" applyAlignment="1">
      <alignment vertical="center" wrapText="1"/>
    </xf>
    <xf numFmtId="0" fontId="27" fillId="36" borderId="35" xfId="0" applyFont="1" applyFill="1" applyBorder="1" applyAlignment="1">
      <alignment horizontal="center" vertical="center" wrapText="1"/>
    </xf>
    <xf numFmtId="0" fontId="27" fillId="36" borderId="32" xfId="0" applyFont="1" applyFill="1" applyBorder="1" applyAlignment="1">
      <alignment horizontal="center" vertical="center" wrapText="1"/>
    </xf>
    <xf numFmtId="0" fontId="27" fillId="36" borderId="40" xfId="0" applyFont="1" applyFill="1" applyBorder="1" applyAlignment="1">
      <alignment horizontal="center" vertical="center" wrapText="1"/>
    </xf>
    <xf numFmtId="166" fontId="1" fillId="0" borderId="35" xfId="0" applyNumberFormat="1" applyFont="1" applyBorder="1" applyAlignment="1">
      <alignment horizontal="left" vertical="center" wrapText="1"/>
    </xf>
    <xf numFmtId="0" fontId="2" fillId="0" borderId="28" xfId="0" applyFont="1" applyBorder="1" applyAlignment="1">
      <alignment horizontal="left" vertical="center" wrapText="1"/>
    </xf>
    <xf numFmtId="166" fontId="5" fillId="33" borderId="36" xfId="0" applyNumberFormat="1" applyFont="1" applyFill="1" applyBorder="1" applyAlignment="1">
      <alignment horizontal="left" vertical="center" wrapText="1"/>
    </xf>
    <xf numFmtId="166" fontId="5" fillId="33" borderId="32" xfId="0" applyNumberFormat="1" applyFont="1" applyFill="1" applyBorder="1" applyAlignment="1">
      <alignment horizontal="left" vertical="center" wrapText="1"/>
    </xf>
    <xf numFmtId="168" fontId="1" fillId="0" borderId="34" xfId="0" applyNumberFormat="1" applyFont="1" applyBorder="1" applyAlignment="1">
      <alignment horizontal="right" vertical="center" wrapText="1"/>
    </xf>
    <xf numFmtId="168" fontId="1" fillId="0" borderId="27" xfId="0" applyNumberFormat="1" applyFont="1" applyBorder="1" applyAlignment="1">
      <alignment vertical="center"/>
    </xf>
    <xf numFmtId="168" fontId="1" fillId="0" borderId="35" xfId="0" applyNumberFormat="1" applyFont="1" applyBorder="1" applyAlignment="1">
      <alignment horizontal="right" vertical="center" wrapText="1"/>
    </xf>
    <xf numFmtId="168" fontId="1" fillId="0" borderId="28" xfId="0" applyNumberFormat="1" applyFont="1" applyBorder="1" applyAlignment="1">
      <alignment vertical="center"/>
    </xf>
    <xf numFmtId="167" fontId="1" fillId="0" borderId="21" xfId="0" applyNumberFormat="1" applyFont="1" applyBorder="1" applyAlignment="1">
      <alignment horizontal="right" vertical="center"/>
    </xf>
    <xf numFmtId="0" fontId="1" fillId="0" borderId="39" xfId="0" applyFont="1" applyBorder="1" applyAlignment="1">
      <alignment vertical="center" wrapText="1"/>
    </xf>
    <xf numFmtId="4" fontId="1" fillId="33" borderId="34" xfId="0" applyNumberFormat="1" applyFont="1" applyFill="1" applyBorder="1" applyAlignment="1">
      <alignment vertical="center" wrapText="1"/>
    </xf>
    <xf numFmtId="4" fontId="1" fillId="33" borderId="36" xfId="0" applyNumberFormat="1" applyFont="1" applyFill="1" applyBorder="1" applyAlignment="1">
      <alignment vertical="center" wrapText="1"/>
    </xf>
    <xf numFmtId="172" fontId="1" fillId="33" borderId="39" xfId="0" applyNumberFormat="1" applyFont="1" applyFill="1" applyBorder="1" applyAlignment="1">
      <alignment vertical="center" wrapText="1"/>
    </xf>
    <xf numFmtId="4" fontId="1" fillId="33" borderId="39" xfId="0" applyNumberFormat="1" applyFont="1" applyFill="1" applyBorder="1" applyAlignment="1">
      <alignment vertical="center" wrapText="1"/>
    </xf>
    <xf numFmtId="167" fontId="1" fillId="0" borderId="22" xfId="0" applyNumberFormat="1" applyFont="1" applyBorder="1" applyAlignment="1">
      <alignment horizontal="right" vertical="center"/>
    </xf>
    <xf numFmtId="4" fontId="1" fillId="33" borderId="35" xfId="0" applyNumberFormat="1" applyFont="1" applyFill="1" applyBorder="1" applyAlignment="1">
      <alignment vertical="center" wrapText="1"/>
    </xf>
    <xf numFmtId="4" fontId="1" fillId="33" borderId="32" xfId="0" applyNumberFormat="1" applyFont="1" applyFill="1" applyBorder="1" applyAlignment="1">
      <alignment vertical="center" wrapText="1"/>
    </xf>
    <xf numFmtId="172" fontId="1" fillId="33" borderId="40" xfId="0" applyNumberFormat="1" applyFont="1" applyFill="1" applyBorder="1" applyAlignment="1">
      <alignment vertical="center" wrapText="1"/>
    </xf>
    <xf numFmtId="4" fontId="1" fillId="33" borderId="40" xfId="0" applyNumberFormat="1" applyFont="1" applyFill="1" applyBorder="1" applyAlignment="1">
      <alignment vertical="center" wrapText="1"/>
    </xf>
    <xf numFmtId="168" fontId="1" fillId="0" borderId="34" xfId="0" applyNumberFormat="1" applyFont="1" applyBorder="1" applyAlignment="1">
      <alignment vertical="center" wrapText="1"/>
    </xf>
    <xf numFmtId="168" fontId="1" fillId="0" borderId="35" xfId="0" applyNumberFormat="1" applyFont="1" applyBorder="1" applyAlignment="1">
      <alignment vertical="center" wrapText="1"/>
    </xf>
    <xf numFmtId="3" fontId="1" fillId="0" borderId="34" xfId="0" applyNumberFormat="1" applyFont="1" applyBorder="1" applyAlignment="1">
      <alignment vertical="center" wrapText="1"/>
    </xf>
    <xf numFmtId="3" fontId="1" fillId="0" borderId="27" xfId="0" applyNumberFormat="1" applyFont="1" applyBorder="1" applyAlignment="1">
      <alignment vertical="center"/>
    </xf>
    <xf numFmtId="3" fontId="1" fillId="0" borderId="35" xfId="0" applyNumberFormat="1" applyFont="1" applyBorder="1" applyAlignment="1">
      <alignment vertical="center" wrapText="1"/>
    </xf>
    <xf numFmtId="3" fontId="1" fillId="0" borderId="28" xfId="0" applyNumberFormat="1" applyFont="1" applyBorder="1" applyAlignment="1">
      <alignment vertical="center"/>
    </xf>
    <xf numFmtId="3" fontId="27" fillId="0" borderId="34" xfId="0" applyNumberFormat="1" applyFont="1" applyBorder="1" applyAlignment="1">
      <alignment horizontal="right" vertical="center" wrapText="1"/>
    </xf>
    <xf numFmtId="3" fontId="27" fillId="0" borderId="27" xfId="0" applyNumberFormat="1" applyFont="1" applyBorder="1" applyAlignment="1">
      <alignment horizontal="right" vertical="center"/>
    </xf>
    <xf numFmtId="0" fontId="27" fillId="0" borderId="35" xfId="0" applyFont="1" applyBorder="1" applyAlignment="1">
      <alignment wrapText="1"/>
    </xf>
    <xf numFmtId="0" fontId="27" fillId="0" borderId="28" xfId="0" applyFont="1" applyBorder="1"/>
    <xf numFmtId="0" fontId="27" fillId="0" borderId="34" xfId="0" applyFont="1" applyBorder="1" applyAlignment="1">
      <alignment wrapText="1"/>
    </xf>
    <xf numFmtId="0" fontId="27" fillId="0" borderId="27" xfId="0" applyFont="1" applyBorder="1"/>
    <xf numFmtId="166" fontId="1" fillId="0" borderId="36" xfId="0" applyNumberFormat="1" applyFont="1" applyBorder="1" applyAlignment="1">
      <alignment horizontal="center" vertical="center"/>
    </xf>
    <xf numFmtId="0" fontId="27" fillId="0" borderId="36" xfId="0" applyFont="1" applyBorder="1" applyAlignment="1">
      <alignment horizontal="center" vertical="center"/>
    </xf>
    <xf numFmtId="166" fontId="1" fillId="0" borderId="35" xfId="0" applyNumberFormat="1" applyFont="1" applyBorder="1" applyAlignment="1">
      <alignment horizontal="center" vertical="center"/>
    </xf>
    <xf numFmtId="166" fontId="1" fillId="0" borderId="39" xfId="0" applyNumberFormat="1" applyFont="1" applyBorder="1" applyAlignment="1">
      <alignment horizontal="center" vertical="center"/>
    </xf>
    <xf numFmtId="167" fontId="1" fillId="0" borderId="21" xfId="0" applyNumberFormat="1" applyFont="1" applyBorder="1" applyAlignment="1">
      <alignment vertical="center"/>
    </xf>
    <xf numFmtId="167" fontId="1" fillId="0" borderId="22" xfId="0" applyNumberFormat="1" applyFont="1" applyBorder="1" applyAlignment="1">
      <alignment horizontal="center" vertical="center"/>
    </xf>
    <xf numFmtId="172" fontId="1" fillId="33" borderId="40" xfId="0" applyNumberFormat="1" applyFont="1" applyFill="1" applyBorder="1" applyAlignment="1">
      <alignment vertical="center"/>
    </xf>
    <xf numFmtId="167" fontId="1" fillId="0" borderId="21" xfId="0" applyNumberFormat="1" applyFont="1" applyBorder="1" applyAlignment="1">
      <alignment vertical="center" wrapText="1"/>
    </xf>
    <xf numFmtId="167" fontId="1" fillId="33" borderId="18" xfId="0" applyNumberFormat="1" applyFont="1" applyFill="1" applyBorder="1" applyAlignment="1">
      <alignment vertical="center" wrapText="1"/>
    </xf>
    <xf numFmtId="167" fontId="1" fillId="33" borderId="36" xfId="0" applyNumberFormat="1" applyFont="1" applyFill="1" applyBorder="1" applyAlignment="1">
      <alignment vertical="center" wrapText="1"/>
    </xf>
    <xf numFmtId="167" fontId="1" fillId="33" borderId="27" xfId="0" applyNumberFormat="1" applyFont="1" applyFill="1" applyBorder="1" applyAlignment="1">
      <alignment vertical="center" wrapText="1"/>
    </xf>
    <xf numFmtId="167" fontId="1" fillId="33" borderId="34" xfId="0" applyNumberFormat="1" applyFont="1" applyFill="1" applyBorder="1" applyAlignment="1">
      <alignment vertical="center" wrapText="1"/>
    </xf>
    <xf numFmtId="167" fontId="1" fillId="0" borderId="22" xfId="0" applyNumberFormat="1" applyFont="1" applyBorder="1" applyAlignment="1">
      <alignment vertical="center" wrapText="1"/>
    </xf>
    <xf numFmtId="167" fontId="1" fillId="33" borderId="26" xfId="0" applyNumberFormat="1" applyFont="1" applyFill="1" applyBorder="1" applyAlignment="1">
      <alignment vertical="center" wrapText="1"/>
    </xf>
    <xf numFmtId="167" fontId="1" fillId="33" borderId="32" xfId="0" applyNumberFormat="1" applyFont="1" applyFill="1" applyBorder="1" applyAlignment="1">
      <alignment vertical="center" wrapText="1"/>
    </xf>
    <xf numFmtId="167" fontId="1" fillId="33" borderId="28" xfId="0" applyNumberFormat="1" applyFont="1" applyFill="1" applyBorder="1" applyAlignment="1">
      <alignment vertical="center" wrapText="1"/>
    </xf>
    <xf numFmtId="167" fontId="1" fillId="33" borderId="35" xfId="0" applyNumberFormat="1" applyFont="1" applyFill="1" applyBorder="1" applyAlignment="1">
      <alignment horizontal="center" vertical="center" wrapText="1"/>
    </xf>
    <xf numFmtId="167" fontId="1" fillId="33" borderId="32" xfId="0" applyNumberFormat="1" applyFont="1" applyFill="1" applyBorder="1" applyAlignment="1">
      <alignment horizontal="center" vertical="center" wrapText="1"/>
    </xf>
    <xf numFmtId="172" fontId="55" fillId="0" borderId="40" xfId="0" applyNumberFormat="1" applyFont="1" applyBorder="1" applyAlignment="1">
      <alignment vertical="center" wrapText="1"/>
    </xf>
    <xf numFmtId="166" fontId="1" fillId="0" borderId="21" xfId="0" applyNumberFormat="1" applyFont="1" applyBorder="1" applyAlignment="1">
      <alignment vertical="center"/>
    </xf>
    <xf numFmtId="166" fontId="1" fillId="0" borderId="22" xfId="0" applyNumberFormat="1" applyFont="1" applyBorder="1" applyAlignment="1">
      <alignment vertical="center"/>
    </xf>
    <xf numFmtId="4" fontId="1" fillId="33" borderId="34" xfId="0" applyNumberFormat="1" applyFont="1" applyFill="1" applyBorder="1" applyAlignment="1">
      <alignment vertical="center"/>
    </xf>
    <xf numFmtId="4" fontId="1" fillId="33" borderId="39" xfId="0" applyNumberFormat="1" applyFont="1" applyFill="1" applyBorder="1" applyAlignment="1">
      <alignment vertical="center"/>
    </xf>
    <xf numFmtId="167" fontId="1" fillId="0" borderId="22" xfId="0" applyNumberFormat="1" applyFont="1" applyBorder="1" applyAlignment="1">
      <alignment vertical="center"/>
    </xf>
    <xf numFmtId="4" fontId="1" fillId="33" borderId="35" xfId="0" applyNumberFormat="1" applyFont="1" applyFill="1" applyBorder="1" applyAlignment="1">
      <alignment vertical="center"/>
    </xf>
    <xf numFmtId="4" fontId="1" fillId="33" borderId="40" xfId="0" applyNumberFormat="1" applyFont="1" applyFill="1" applyBorder="1" applyAlignment="1">
      <alignment vertical="center"/>
    </xf>
    <xf numFmtId="166" fontId="55" fillId="33" borderId="35" xfId="0" applyNumberFormat="1" applyFont="1" applyFill="1" applyBorder="1" applyAlignment="1">
      <alignment horizontal="center" vertical="center"/>
    </xf>
    <xf numFmtId="0" fontId="1" fillId="33" borderId="35" xfId="0" applyFont="1" applyFill="1" applyBorder="1" applyAlignment="1">
      <alignment horizontal="right"/>
    </xf>
    <xf numFmtId="0" fontId="1" fillId="33" borderId="32" xfId="0" applyFont="1" applyFill="1" applyBorder="1" applyAlignment="1">
      <alignment horizontal="right"/>
    </xf>
    <xf numFmtId="0" fontId="1" fillId="33" borderId="40" xfId="0" applyFont="1" applyFill="1" applyBorder="1" applyAlignment="1">
      <alignment horizontal="right"/>
    </xf>
    <xf numFmtId="166" fontId="1" fillId="0" borderId="39" xfId="0" applyNumberFormat="1" applyFont="1" applyBorder="1" applyAlignment="1">
      <alignment horizontal="right" vertical="center" wrapText="1"/>
    </xf>
    <xf numFmtId="166" fontId="1" fillId="0" borderId="40" xfId="0" applyNumberFormat="1" applyFont="1" applyBorder="1" applyAlignment="1">
      <alignment horizontal="right" vertical="center" wrapText="1"/>
    </xf>
    <xf numFmtId="0" fontId="27" fillId="0" borderId="39" xfId="0" applyFont="1" applyBorder="1" applyAlignment="1">
      <alignment horizontal="right" vertical="center" wrapText="1"/>
    </xf>
    <xf numFmtId="0" fontId="27" fillId="33" borderId="26" xfId="0" applyFont="1" applyFill="1" applyBorder="1"/>
    <xf numFmtId="0" fontId="27" fillId="33" borderId="28" xfId="0" applyFont="1" applyFill="1" applyBorder="1"/>
    <xf numFmtId="0" fontId="27" fillId="0" borderId="40" xfId="0" applyFont="1" applyBorder="1" applyAlignment="1">
      <alignment horizontal="right" vertical="center" wrapText="1"/>
    </xf>
    <xf numFmtId="4" fontId="1" fillId="33" borderId="35" xfId="0" applyNumberFormat="1" applyFont="1" applyFill="1" applyBorder="1" applyAlignment="1">
      <alignment horizontal="center" vertical="center" wrapText="1"/>
    </xf>
    <xf numFmtId="4" fontId="1" fillId="33" borderId="32" xfId="0" applyNumberFormat="1" applyFont="1" applyFill="1" applyBorder="1" applyAlignment="1">
      <alignment horizontal="right" vertical="center" wrapText="1"/>
    </xf>
    <xf numFmtId="172" fontId="1" fillId="33" borderId="40" xfId="0" applyNumberFormat="1" applyFont="1" applyFill="1" applyBorder="1" applyAlignment="1">
      <alignment horizontal="center" vertical="center" wrapText="1"/>
    </xf>
    <xf numFmtId="166" fontId="27" fillId="33" borderId="18" xfId="0" applyNumberFormat="1" applyFont="1" applyFill="1" applyBorder="1" applyAlignment="1">
      <alignment horizontal="right" vertical="center"/>
    </xf>
    <xf numFmtId="2" fontId="2" fillId="0" borderId="36" xfId="65" applyNumberFormat="1" applyFont="1" applyBorder="1" applyAlignment="1">
      <alignment horizontal="right" vertical="center"/>
    </xf>
    <xf numFmtId="4" fontId="1" fillId="33" borderId="34" xfId="0" applyNumberFormat="1" applyFont="1" applyFill="1" applyBorder="1" applyAlignment="1">
      <alignment horizontal="right" vertical="center" wrapText="1"/>
    </xf>
    <xf numFmtId="4" fontId="1" fillId="33" borderId="36" xfId="0" applyNumberFormat="1" applyFont="1" applyFill="1" applyBorder="1" applyAlignment="1">
      <alignment horizontal="right" vertical="center" wrapText="1"/>
    </xf>
    <xf numFmtId="4" fontId="1" fillId="33" borderId="35" xfId="0" applyNumberFormat="1" applyFont="1" applyFill="1" applyBorder="1" applyAlignment="1">
      <alignment horizontal="right" vertical="center" wrapText="1"/>
    </xf>
    <xf numFmtId="0" fontId="1" fillId="33" borderId="34" xfId="0" applyFont="1" applyFill="1" applyBorder="1" applyAlignment="1">
      <alignment horizontal="right"/>
    </xf>
    <xf numFmtId="0" fontId="1" fillId="33" borderId="36" xfId="0" applyFont="1" applyFill="1" applyBorder="1" applyAlignment="1">
      <alignment horizontal="right"/>
    </xf>
    <xf numFmtId="0" fontId="1" fillId="33" borderId="39" xfId="0" applyFont="1" applyFill="1" applyBorder="1" applyAlignment="1">
      <alignment horizontal="right"/>
    </xf>
    <xf numFmtId="4" fontId="1" fillId="33" borderId="32" xfId="0" applyNumberFormat="1" applyFont="1" applyFill="1" applyBorder="1" applyAlignment="1">
      <alignment horizontal="center" vertical="center" wrapText="1"/>
    </xf>
    <xf numFmtId="0" fontId="27" fillId="33" borderId="18" xfId="0" applyFont="1" applyFill="1" applyBorder="1"/>
    <xf numFmtId="0" fontId="27" fillId="33" borderId="27" xfId="0" applyFont="1" applyFill="1" applyBorder="1"/>
    <xf numFmtId="0" fontId="61" fillId="36" borderId="18" xfId="0" applyFont="1" applyFill="1" applyBorder="1" applyAlignment="1">
      <alignment horizontal="center"/>
    </xf>
    <xf numFmtId="0" fontId="61" fillId="36" borderId="36" xfId="0" applyFont="1" applyFill="1" applyBorder="1" applyAlignment="1">
      <alignment horizontal="center"/>
    </xf>
    <xf numFmtId="0" fontId="61" fillId="36" borderId="27" xfId="0" applyFont="1" applyFill="1" applyBorder="1" applyAlignment="1">
      <alignment horizontal="center"/>
    </xf>
    <xf numFmtId="166" fontId="5" fillId="0" borderId="34" xfId="0" applyNumberFormat="1" applyFont="1" applyBorder="1" applyAlignment="1">
      <alignment horizontal="left" vertical="center" wrapText="1"/>
    </xf>
    <xf numFmtId="0" fontId="4" fillId="0" borderId="27" xfId="0" applyFont="1" applyBorder="1" applyAlignment="1">
      <alignment horizontal="left" vertical="center" wrapText="1"/>
    </xf>
    <xf numFmtId="0" fontId="5" fillId="33" borderId="34" xfId="0" applyFont="1" applyFill="1" applyBorder="1" applyAlignment="1">
      <alignment vertical="center"/>
    </xf>
    <xf numFmtId="0" fontId="5" fillId="33" borderId="36" xfId="0" applyFont="1" applyFill="1" applyBorder="1" applyAlignment="1">
      <alignment vertical="center"/>
    </xf>
    <xf numFmtId="0" fontId="5" fillId="33" borderId="39" xfId="0" applyFont="1" applyFill="1" applyBorder="1" applyAlignment="1">
      <alignment vertical="center"/>
    </xf>
    <xf numFmtId="0" fontId="61" fillId="36" borderId="34" xfId="0" applyFont="1" applyFill="1" applyBorder="1" applyAlignment="1">
      <alignment horizontal="center" vertical="center" wrapText="1"/>
    </xf>
    <xf numFmtId="0" fontId="61" fillId="36" borderId="36" xfId="0" applyFont="1" applyFill="1" applyBorder="1" applyAlignment="1">
      <alignment horizontal="center" vertical="center" wrapText="1"/>
    </xf>
    <xf numFmtId="0" fontId="61" fillId="36" borderId="39" xfId="0" applyFont="1" applyFill="1" applyBorder="1" applyAlignment="1">
      <alignment horizontal="center" vertical="center" wrapText="1"/>
    </xf>
    <xf numFmtId="2" fontId="108" fillId="33" borderId="34" xfId="0" applyNumberFormat="1" applyFont="1" applyFill="1" applyBorder="1" applyAlignment="1">
      <alignment horizontal="right" vertical="center"/>
    </xf>
    <xf numFmtId="0" fontId="11" fillId="33" borderId="34" xfId="0" applyFont="1" applyFill="1" applyBorder="1" applyAlignment="1">
      <alignment horizontal="center" vertical="center" wrapText="1"/>
    </xf>
    <xf numFmtId="0" fontId="11" fillId="33" borderId="39" xfId="0" applyFont="1" applyFill="1" applyBorder="1" applyAlignment="1">
      <alignment horizontal="center" vertical="center" wrapText="1"/>
    </xf>
    <xf numFmtId="49" fontId="1" fillId="33" borderId="32" xfId="0" applyNumberFormat="1" applyFont="1" applyFill="1" applyBorder="1"/>
    <xf numFmtId="49" fontId="1" fillId="33" borderId="40" xfId="0" applyNumberFormat="1" applyFont="1" applyFill="1" applyBorder="1"/>
    <xf numFmtId="49" fontId="1" fillId="33" borderId="32" xfId="0" applyNumberFormat="1" applyFont="1" applyFill="1" applyBorder="1" applyAlignment="1">
      <alignment vertical="center"/>
    </xf>
    <xf numFmtId="0" fontId="11" fillId="33" borderId="35" xfId="0" applyFont="1" applyFill="1" applyBorder="1" applyAlignment="1">
      <alignment horizontal="center" vertical="center" wrapText="1"/>
    </xf>
    <xf numFmtId="0" fontId="11" fillId="33" borderId="40" xfId="0" applyFont="1" applyFill="1" applyBorder="1" applyAlignment="1">
      <alignment horizontal="center" vertical="center" wrapText="1"/>
    </xf>
    <xf numFmtId="49" fontId="1" fillId="33" borderId="35" xfId="0" applyNumberFormat="1" applyFont="1" applyFill="1" applyBorder="1"/>
    <xf numFmtId="1" fontId="1" fillId="33" borderId="35" xfId="0" applyNumberFormat="1" applyFont="1" applyFill="1" applyBorder="1" applyAlignment="1">
      <alignment horizontal="right" vertical="center"/>
    </xf>
    <xf numFmtId="169" fontId="108" fillId="33" borderId="34" xfId="0" applyNumberFormat="1" applyFont="1" applyFill="1" applyBorder="1" applyAlignment="1">
      <alignment vertical="center"/>
    </xf>
    <xf numFmtId="49" fontId="1" fillId="33" borderId="40" xfId="0" applyNumberFormat="1" applyFont="1" applyFill="1" applyBorder="1" applyAlignment="1">
      <alignment vertical="center"/>
    </xf>
    <xf numFmtId="49" fontId="1" fillId="33" borderId="35" xfId="0" applyNumberFormat="1" applyFont="1" applyFill="1" applyBorder="1" applyAlignment="1">
      <alignment vertical="center"/>
    </xf>
    <xf numFmtId="170" fontId="1" fillId="33" borderId="35" xfId="0" applyNumberFormat="1" applyFont="1" applyFill="1" applyBorder="1" applyAlignment="1">
      <alignment horizontal="right" vertical="center"/>
    </xf>
    <xf numFmtId="0" fontId="55" fillId="33" borderId="32" xfId="0" applyFont="1" applyFill="1" applyBorder="1" applyAlignment="1">
      <alignment vertical="center"/>
    </xf>
    <xf numFmtId="0" fontId="55" fillId="33" borderId="40" xfId="0" applyFont="1" applyFill="1" applyBorder="1" applyAlignment="1">
      <alignment vertical="center"/>
    </xf>
    <xf numFmtId="0" fontId="55" fillId="33" borderId="35" xfId="0" applyFont="1" applyFill="1" applyBorder="1" applyAlignment="1">
      <alignment vertical="center"/>
    </xf>
    <xf numFmtId="49" fontId="55" fillId="33" borderId="35" xfId="0" applyNumberFormat="1" applyFont="1" applyFill="1" applyBorder="1" applyAlignment="1">
      <alignment vertical="center"/>
    </xf>
    <xf numFmtId="49" fontId="55" fillId="33" borderId="32" xfId="0" applyNumberFormat="1" applyFont="1" applyFill="1" applyBorder="1" applyAlignment="1">
      <alignment vertical="center"/>
    </xf>
    <xf numFmtId="49" fontId="55" fillId="33" borderId="40" xfId="0" applyNumberFormat="1" applyFont="1" applyFill="1" applyBorder="1" applyAlignment="1">
      <alignment vertical="center"/>
    </xf>
    <xf numFmtId="172" fontId="1" fillId="33" borderId="34" xfId="0" applyNumberFormat="1" applyFont="1" applyFill="1" applyBorder="1" applyAlignment="1">
      <alignment vertical="center" wrapText="1"/>
    </xf>
    <xf numFmtId="172" fontId="1" fillId="33" borderId="39" xfId="0" applyNumberFormat="1" applyFont="1" applyFill="1" applyBorder="1" applyAlignment="1">
      <alignment horizontal="right" vertical="center" wrapText="1"/>
    </xf>
    <xf numFmtId="177" fontId="1" fillId="33" borderId="36" xfId="0" applyNumberFormat="1" applyFont="1" applyFill="1" applyBorder="1" applyAlignment="1">
      <alignment vertical="center"/>
    </xf>
    <xf numFmtId="172" fontId="1" fillId="33" borderId="35" xfId="0" applyNumberFormat="1" applyFont="1" applyFill="1" applyBorder="1" applyAlignment="1">
      <alignment vertical="center" wrapText="1"/>
    </xf>
    <xf numFmtId="177" fontId="1" fillId="33" borderId="32" xfId="0" applyNumberFormat="1" applyFont="1" applyFill="1" applyBorder="1" applyAlignment="1">
      <alignment vertical="center"/>
    </xf>
    <xf numFmtId="172" fontId="1" fillId="33" borderId="34" xfId="0" applyNumberFormat="1" applyFont="1" applyFill="1" applyBorder="1" applyAlignment="1">
      <alignment horizontal="right" vertical="center" wrapText="1"/>
    </xf>
    <xf numFmtId="0" fontId="2" fillId="33" borderId="21" xfId="0" applyFont="1" applyFill="1" applyBorder="1" applyAlignment="1">
      <alignment horizontal="right" vertical="center" wrapText="1"/>
    </xf>
    <xf numFmtId="2" fontId="1" fillId="33" borderId="40" xfId="0" applyNumberFormat="1" applyFont="1" applyFill="1" applyBorder="1" applyAlignment="1">
      <alignment horizontal="center" vertical="center"/>
    </xf>
    <xf numFmtId="172" fontId="1" fillId="33" borderId="35" xfId="0" applyNumberFormat="1" applyFont="1" applyFill="1" applyBorder="1" applyAlignment="1">
      <alignment horizontal="right" vertical="center" wrapText="1"/>
    </xf>
    <xf numFmtId="0" fontId="2" fillId="33" borderId="22" xfId="0" applyFont="1" applyFill="1" applyBorder="1" applyAlignment="1">
      <alignment horizontal="right" vertical="center" wrapText="1"/>
    </xf>
    <xf numFmtId="172" fontId="1" fillId="33" borderId="34" xfId="0" applyNumberFormat="1" applyFont="1" applyFill="1" applyBorder="1" applyAlignment="1">
      <alignment horizontal="right" vertical="center"/>
    </xf>
    <xf numFmtId="172" fontId="1" fillId="33" borderId="35" xfId="0" applyNumberFormat="1" applyFont="1" applyFill="1" applyBorder="1" applyAlignment="1">
      <alignment horizontal="center" vertical="center"/>
    </xf>
    <xf numFmtId="172" fontId="1" fillId="33" borderId="34" xfId="0" applyNumberFormat="1" applyFont="1" applyFill="1" applyBorder="1" applyAlignment="1">
      <alignment vertical="center"/>
    </xf>
    <xf numFmtId="0" fontId="1" fillId="33" borderId="21" xfId="0" applyFont="1" applyFill="1" applyBorder="1" applyAlignment="1">
      <alignment horizontal="right" vertical="center" wrapText="1"/>
    </xf>
    <xf numFmtId="0" fontId="1" fillId="33" borderId="22" xfId="0" applyFont="1" applyFill="1" applyBorder="1" applyAlignment="1">
      <alignment horizontal="right" vertical="center" wrapText="1"/>
    </xf>
    <xf numFmtId="169" fontId="1" fillId="0" borderId="36" xfId="0" applyNumberFormat="1" applyFont="1" applyBorder="1" applyAlignment="1">
      <alignment vertical="center"/>
    </xf>
    <xf numFmtId="169" fontId="1" fillId="0" borderId="39" xfId="0" applyNumberFormat="1" applyFont="1" applyBorder="1" applyAlignment="1">
      <alignment vertical="center"/>
    </xf>
    <xf numFmtId="169" fontId="108" fillId="33" borderId="36" xfId="0" applyNumberFormat="1" applyFont="1" applyFill="1" applyBorder="1" applyAlignment="1">
      <alignment vertical="center"/>
    </xf>
    <xf numFmtId="177" fontId="1" fillId="33" borderId="39" xfId="0" applyNumberFormat="1" applyFont="1" applyFill="1" applyBorder="1" applyAlignment="1">
      <alignment vertical="center"/>
    </xf>
    <xf numFmtId="172" fontId="1" fillId="33" borderId="35" xfId="0" applyNumberFormat="1" applyFont="1" applyFill="1" applyBorder="1" applyAlignment="1">
      <alignment vertical="center"/>
    </xf>
    <xf numFmtId="0" fontId="27" fillId="36" borderId="40" xfId="0" applyFont="1" applyFill="1" applyBorder="1" applyAlignment="1">
      <alignment horizontal="right" vertical="center"/>
    </xf>
    <xf numFmtId="3" fontId="27" fillId="36" borderId="36" xfId="0" applyNumberFormat="1" applyFont="1" applyFill="1" applyBorder="1" applyAlignment="1">
      <alignment vertical="center"/>
    </xf>
    <xf numFmtId="3" fontId="27" fillId="36" borderId="39" xfId="0" applyNumberFormat="1" applyFont="1" applyFill="1" applyBorder="1" applyAlignment="1">
      <alignment vertical="center"/>
    </xf>
    <xf numFmtId="2" fontId="2" fillId="33" borderId="21" xfId="0" applyNumberFormat="1" applyFont="1" applyFill="1" applyBorder="1" applyAlignment="1">
      <alignment horizontal="right" vertical="center"/>
    </xf>
    <xf numFmtId="165" fontId="1" fillId="33" borderId="40" xfId="0" applyNumberFormat="1" applyFont="1" applyFill="1" applyBorder="1" applyAlignment="1">
      <alignment vertical="center"/>
    </xf>
    <xf numFmtId="169" fontId="1" fillId="33" borderId="36" xfId="0" applyNumberFormat="1" applyFont="1" applyFill="1" applyBorder="1"/>
    <xf numFmtId="169" fontId="1" fillId="33" borderId="39" xfId="0" applyNumberFormat="1" applyFont="1" applyFill="1" applyBorder="1"/>
    <xf numFmtId="169" fontId="1" fillId="33" borderId="34" xfId="0" applyNumberFormat="1" applyFont="1" applyFill="1" applyBorder="1"/>
    <xf numFmtId="177" fontId="1" fillId="33" borderId="36" xfId="0" applyNumberFormat="1" applyFont="1" applyFill="1" applyBorder="1" applyAlignment="1">
      <alignment horizontal="right" vertical="center"/>
    </xf>
    <xf numFmtId="0" fontId="3" fillId="33" borderId="34" xfId="0" applyFont="1" applyFill="1" applyBorder="1" applyAlignment="1">
      <alignment vertical="center"/>
    </xf>
    <xf numFmtId="166" fontId="27" fillId="0" borderId="32" xfId="0" applyNumberFormat="1" applyFont="1" applyBorder="1" applyAlignment="1">
      <alignment horizontal="right"/>
    </xf>
    <xf numFmtId="165" fontId="1" fillId="33" borderId="32" xfId="0" applyNumberFormat="1" applyFont="1" applyFill="1" applyBorder="1" applyAlignment="1">
      <alignment vertical="center"/>
    </xf>
    <xf numFmtId="1" fontId="1" fillId="33" borderId="32" xfId="0" applyNumberFormat="1" applyFont="1" applyFill="1" applyBorder="1" applyAlignment="1">
      <alignment horizontal="right" vertical="center"/>
    </xf>
    <xf numFmtId="177" fontId="1" fillId="33" borderId="35" xfId="0" applyNumberFormat="1" applyFont="1" applyFill="1" applyBorder="1"/>
    <xf numFmtId="177" fontId="1" fillId="33" borderId="32" xfId="0" applyNumberFormat="1" applyFont="1" applyFill="1" applyBorder="1"/>
    <xf numFmtId="177" fontId="1" fillId="33" borderId="32" xfId="0" applyNumberFormat="1" applyFont="1" applyFill="1" applyBorder="1" applyAlignment="1">
      <alignment horizontal="right" vertical="center"/>
    </xf>
    <xf numFmtId="0" fontId="3" fillId="33" borderId="35" xfId="0" applyFont="1" applyFill="1" applyBorder="1" applyAlignment="1">
      <alignment vertical="center"/>
    </xf>
    <xf numFmtId="49" fontId="1" fillId="33" borderId="36" xfId="0" applyNumberFormat="1" applyFont="1" applyFill="1" applyBorder="1"/>
    <xf numFmtId="49" fontId="1" fillId="33" borderId="39" xfId="0" applyNumberFormat="1" applyFont="1" applyFill="1" applyBorder="1"/>
    <xf numFmtId="0" fontId="1" fillId="33" borderId="21" xfId="0" applyFont="1" applyFill="1" applyBorder="1" applyAlignment="1">
      <alignment vertical="center" wrapText="1"/>
    </xf>
    <xf numFmtId="0" fontId="4" fillId="33" borderId="23" xfId="0" applyFont="1" applyFill="1" applyBorder="1" applyAlignment="1">
      <alignment horizontal="left" vertical="center" wrapText="1"/>
    </xf>
    <xf numFmtId="0" fontId="27" fillId="36" borderId="21" xfId="0" applyFont="1" applyFill="1" applyBorder="1" applyAlignment="1">
      <alignment vertical="center" wrapText="1"/>
    </xf>
    <xf numFmtId="0" fontId="27" fillId="33" borderId="38" xfId="0" applyFont="1" applyFill="1" applyBorder="1" applyAlignment="1">
      <alignment horizontal="center" vertical="center" wrapText="1"/>
    </xf>
    <xf numFmtId="0" fontId="2" fillId="33" borderId="35" xfId="0" applyFont="1" applyFill="1" applyBorder="1" applyAlignment="1">
      <alignment horizontal="left" vertical="center" wrapText="1"/>
    </xf>
    <xf numFmtId="0" fontId="2" fillId="33" borderId="40" xfId="0" applyFont="1" applyFill="1" applyBorder="1" applyAlignment="1">
      <alignment horizontal="left" vertical="center" wrapText="1"/>
    </xf>
    <xf numFmtId="0" fontId="1" fillId="33" borderId="33" xfId="0" applyFont="1" applyFill="1" applyBorder="1" applyAlignment="1">
      <alignment horizontal="center" wrapText="1"/>
    </xf>
    <xf numFmtId="166" fontId="1" fillId="33" borderId="37" xfId="0" applyNumberFormat="1" applyFont="1" applyFill="1" applyBorder="1" applyAlignment="1">
      <alignment horizontal="center" vertical="center"/>
    </xf>
    <xf numFmtId="0" fontId="4" fillId="33" borderId="34" xfId="0" applyFont="1" applyFill="1" applyBorder="1" applyAlignment="1">
      <alignment horizontal="left" vertical="center" wrapText="1"/>
    </xf>
    <xf numFmtId="0" fontId="4" fillId="33" borderId="36" xfId="0" applyFont="1" applyFill="1" applyBorder="1" applyAlignment="1">
      <alignment horizontal="left" vertical="center" wrapText="1"/>
    </xf>
    <xf numFmtId="0" fontId="4" fillId="33" borderId="39" xfId="0" applyFont="1" applyFill="1" applyBorder="1" applyAlignment="1">
      <alignment horizontal="left" vertical="center" wrapText="1"/>
    </xf>
    <xf numFmtId="0" fontId="5" fillId="33" borderId="21" xfId="0" applyFont="1" applyFill="1" applyBorder="1"/>
    <xf numFmtId="166" fontId="2" fillId="33" borderId="35" xfId="0" applyNumberFormat="1" applyFont="1" applyFill="1" applyBorder="1" applyAlignment="1">
      <alignment vertical="center"/>
    </xf>
    <xf numFmtId="1" fontId="1" fillId="33" borderId="35" xfId="0" applyNumberFormat="1" applyFont="1" applyFill="1" applyBorder="1" applyAlignment="1">
      <alignment vertical="center"/>
    </xf>
    <xf numFmtId="1" fontId="1" fillId="33" borderId="32" xfId="0" applyNumberFormat="1" applyFont="1" applyFill="1" applyBorder="1" applyAlignment="1">
      <alignment vertical="center"/>
    </xf>
    <xf numFmtId="1" fontId="1" fillId="33" borderId="36" xfId="0" applyNumberFormat="1" applyFont="1" applyFill="1" applyBorder="1" applyAlignment="1">
      <alignment vertical="center"/>
    </xf>
    <xf numFmtId="0" fontId="1" fillId="33" borderId="36" xfId="0" applyFont="1" applyFill="1" applyBorder="1" applyAlignment="1">
      <alignment vertical="center" wrapText="1"/>
    </xf>
    <xf numFmtId="0" fontId="1" fillId="33" borderId="39" xfId="0" applyFont="1" applyFill="1" applyBorder="1" applyAlignment="1">
      <alignment vertical="center" wrapText="1"/>
    </xf>
    <xf numFmtId="166" fontId="2" fillId="33" borderId="34" xfId="0" applyNumberFormat="1" applyFont="1" applyFill="1" applyBorder="1" applyAlignment="1">
      <alignment vertical="center" wrapText="1"/>
    </xf>
    <xf numFmtId="0" fontId="1" fillId="33" borderId="32" xfId="0" applyFont="1" applyFill="1" applyBorder="1" applyAlignment="1">
      <alignment vertical="center" wrapText="1"/>
    </xf>
    <xf numFmtId="0" fontId="1" fillId="33" borderId="40" xfId="0" applyFont="1" applyFill="1" applyBorder="1" applyAlignment="1">
      <alignment vertical="center" wrapText="1"/>
    </xf>
    <xf numFmtId="166" fontId="2" fillId="33" borderId="35" xfId="0" applyNumberFormat="1" applyFont="1" applyFill="1" applyBorder="1" applyAlignment="1">
      <alignment vertical="center" wrapText="1"/>
    </xf>
    <xf numFmtId="1" fontId="1" fillId="33" borderId="22" xfId="0" applyNumberFormat="1" applyFont="1" applyFill="1" applyBorder="1" applyAlignment="1">
      <alignment vertical="center"/>
    </xf>
    <xf numFmtId="0" fontId="27" fillId="33" borderId="21" xfId="0" applyFont="1" applyFill="1" applyBorder="1" applyAlignment="1">
      <alignment vertical="center"/>
    </xf>
    <xf numFmtId="1" fontId="1" fillId="33" borderId="22" xfId="0" applyNumberFormat="1" applyFont="1" applyFill="1" applyBorder="1" applyAlignment="1">
      <alignment horizontal="right" vertical="center"/>
    </xf>
    <xf numFmtId="0" fontId="2" fillId="36" borderId="33" xfId="0" applyFont="1" applyFill="1" applyBorder="1" applyAlignment="1">
      <alignment vertical="center" wrapText="1"/>
    </xf>
    <xf numFmtId="0" fontId="2" fillId="36" borderId="37" xfId="0" applyFont="1" applyFill="1" applyBorder="1" applyAlignment="1">
      <alignment vertical="center" wrapText="1"/>
    </xf>
    <xf numFmtId="0" fontId="27" fillId="36" borderId="38" xfId="0" applyFont="1" applyFill="1" applyBorder="1" applyAlignment="1">
      <alignment vertical="center" wrapText="1"/>
    </xf>
    <xf numFmtId="165" fontId="5" fillId="33" borderId="38" xfId="0" applyNumberFormat="1" applyFont="1" applyFill="1" applyBorder="1" applyAlignment="1">
      <alignment vertical="center" wrapText="1"/>
    </xf>
    <xf numFmtId="0" fontId="4" fillId="33" borderId="33" xfId="0" applyFont="1" applyFill="1" applyBorder="1" applyAlignment="1">
      <alignment vertical="center" wrapText="1"/>
    </xf>
    <xf numFmtId="0" fontId="4" fillId="33" borderId="37" xfId="0" applyFont="1" applyFill="1" applyBorder="1" applyAlignment="1">
      <alignment vertical="center" wrapText="1"/>
    </xf>
    <xf numFmtId="0" fontId="4" fillId="33" borderId="38" xfId="0" applyFont="1" applyFill="1" applyBorder="1" applyAlignment="1">
      <alignment vertical="center" wrapText="1"/>
    </xf>
    <xf numFmtId="0" fontId="2" fillId="36" borderId="38" xfId="0" applyFont="1" applyFill="1" applyBorder="1" applyAlignment="1">
      <alignment horizontal="center" vertical="center" wrapText="1"/>
    </xf>
    <xf numFmtId="168" fontId="1" fillId="33" borderId="34" xfId="0" applyNumberFormat="1" applyFont="1" applyFill="1" applyBorder="1" applyAlignment="1">
      <alignment vertical="center"/>
    </xf>
    <xf numFmtId="168" fontId="1" fillId="33" borderId="36" xfId="0" applyNumberFormat="1" applyFont="1" applyFill="1" applyBorder="1" applyAlignment="1">
      <alignment vertical="center"/>
    </xf>
    <xf numFmtId="168" fontId="1" fillId="33" borderId="35" xfId="0" applyNumberFormat="1" applyFont="1" applyFill="1" applyBorder="1" applyAlignment="1">
      <alignment vertical="center"/>
    </xf>
    <xf numFmtId="168" fontId="1" fillId="33" borderId="32" xfId="0" applyNumberFormat="1" applyFont="1" applyFill="1" applyBorder="1" applyAlignment="1">
      <alignment vertical="center"/>
    </xf>
    <xf numFmtId="168" fontId="1" fillId="33" borderId="34" xfId="0" applyNumberFormat="1" applyFont="1" applyFill="1" applyBorder="1" applyAlignment="1">
      <alignment horizontal="right" vertical="center"/>
    </xf>
    <xf numFmtId="168" fontId="1" fillId="33" borderId="35" xfId="0" applyNumberFormat="1" applyFont="1" applyFill="1" applyBorder="1" applyAlignment="1">
      <alignment horizontal="right" vertical="center"/>
    </xf>
    <xf numFmtId="168" fontId="1" fillId="33" borderId="32" xfId="0" applyNumberFormat="1" applyFont="1" applyFill="1" applyBorder="1" applyAlignment="1">
      <alignment horizontal="right" vertical="center"/>
    </xf>
    <xf numFmtId="166" fontId="1" fillId="33" borderId="38" xfId="0" applyNumberFormat="1" applyFont="1" applyFill="1" applyBorder="1" applyAlignment="1">
      <alignment horizontal="center" vertical="center"/>
    </xf>
    <xf numFmtId="2" fontId="2" fillId="33" borderId="22" xfId="0" applyNumberFormat="1" applyFont="1" applyFill="1" applyBorder="1" applyAlignment="1">
      <alignment horizontal="center" vertical="center"/>
    </xf>
    <xf numFmtId="168" fontId="1" fillId="33" borderId="35" xfId="0" applyNumberFormat="1" applyFont="1" applyFill="1" applyBorder="1" applyAlignment="1">
      <alignment horizontal="center" vertical="center"/>
    </xf>
    <xf numFmtId="168" fontId="1" fillId="33" borderId="32" xfId="0" applyNumberFormat="1" applyFont="1" applyFill="1" applyBorder="1" applyAlignment="1">
      <alignment horizontal="center" vertical="center"/>
    </xf>
    <xf numFmtId="3" fontId="2" fillId="33" borderId="22" xfId="0" applyNumberFormat="1" applyFont="1" applyFill="1" applyBorder="1" applyAlignment="1">
      <alignment horizontal="center" vertical="center"/>
    </xf>
    <xf numFmtId="4" fontId="1" fillId="33" borderId="39" xfId="0" applyNumberFormat="1" applyFont="1" applyFill="1" applyBorder="1" applyAlignment="1">
      <alignment horizontal="right" vertical="center"/>
    </xf>
    <xf numFmtId="173" fontId="1" fillId="33" borderId="40" xfId="0" applyNumberFormat="1" applyFont="1" applyFill="1" applyBorder="1" applyAlignment="1">
      <alignment horizontal="right" vertical="center"/>
    </xf>
    <xf numFmtId="168" fontId="1" fillId="33" borderId="40" xfId="0" applyNumberFormat="1" applyFont="1" applyFill="1" applyBorder="1" applyAlignment="1">
      <alignment horizontal="right" vertical="center"/>
    </xf>
    <xf numFmtId="173" fontId="1" fillId="33" borderId="39" xfId="0" applyNumberFormat="1" applyFont="1" applyFill="1" applyBorder="1" applyAlignment="1">
      <alignment horizontal="right" vertical="center"/>
    </xf>
    <xf numFmtId="0" fontId="2" fillId="33" borderId="33" xfId="0" applyFont="1" applyFill="1" applyBorder="1" applyAlignment="1">
      <alignment vertical="center" wrapText="1"/>
    </xf>
    <xf numFmtId="166" fontId="27" fillId="36" borderId="21" xfId="0" applyNumberFormat="1" applyFont="1" applyFill="1" applyBorder="1" applyAlignment="1">
      <alignment horizontal="right" vertical="center" indent="1"/>
    </xf>
    <xf numFmtId="0" fontId="27" fillId="36" borderId="22" xfId="0" applyFont="1" applyFill="1" applyBorder="1" applyAlignment="1">
      <alignment horizontal="right" vertical="center" indent="1"/>
    </xf>
    <xf numFmtId="0" fontId="1" fillId="33" borderId="25" xfId="0" applyFont="1" applyFill="1" applyBorder="1"/>
    <xf numFmtId="0" fontId="27" fillId="36" borderId="25" xfId="0" applyFont="1" applyFill="1" applyBorder="1" applyAlignment="1">
      <alignment horizontal="right" vertical="center" indent="1"/>
    </xf>
    <xf numFmtId="0" fontId="1" fillId="33" borderId="25" xfId="0" applyFont="1" applyFill="1" applyBorder="1" applyAlignment="1">
      <alignment vertical="center"/>
    </xf>
    <xf numFmtId="0" fontId="5" fillId="33" borderId="21" xfId="0" applyFont="1" applyFill="1" applyBorder="1" applyAlignment="1">
      <alignment horizontal="left"/>
    </xf>
    <xf numFmtId="0" fontId="5" fillId="33" borderId="34" xfId="0" applyFont="1" applyFill="1" applyBorder="1" applyAlignment="1">
      <alignment horizontal="left" vertical="center" wrapText="1"/>
    </xf>
    <xf numFmtId="0" fontId="1" fillId="33" borderId="43" xfId="0" applyFont="1" applyFill="1" applyBorder="1"/>
    <xf numFmtId="2" fontId="55" fillId="33" borderId="32" xfId="0" applyNumberFormat="1" applyFont="1" applyFill="1" applyBorder="1" applyAlignment="1">
      <alignment horizontal="center" vertical="center"/>
    </xf>
    <xf numFmtId="0" fontId="1" fillId="33" borderId="45" xfId="0" applyFont="1" applyFill="1" applyBorder="1"/>
    <xf numFmtId="4" fontId="1" fillId="33" borderId="22" xfId="0" applyNumberFormat="1" applyFont="1" applyFill="1" applyBorder="1" applyAlignment="1">
      <alignment horizontal="center" vertical="center" wrapText="1"/>
    </xf>
    <xf numFmtId="177" fontId="1" fillId="33" borderId="39" xfId="0" applyNumberFormat="1" applyFont="1" applyFill="1" applyBorder="1" applyAlignment="1">
      <alignment horizontal="right" vertical="center"/>
    </xf>
    <xf numFmtId="177" fontId="1" fillId="33" borderId="40" xfId="0" applyNumberFormat="1" applyFont="1" applyFill="1" applyBorder="1" applyAlignment="1">
      <alignment vertical="center"/>
    </xf>
    <xf numFmtId="0" fontId="1" fillId="33" borderId="43" xfId="0" applyFont="1" applyFill="1" applyBorder="1" applyAlignment="1">
      <alignment horizontal="right" vertical="center"/>
    </xf>
    <xf numFmtId="169" fontId="1" fillId="33" borderId="34" xfId="0" applyNumberFormat="1" applyFont="1" applyFill="1" applyBorder="1" applyAlignment="1">
      <alignment vertical="center" wrapText="1"/>
    </xf>
    <xf numFmtId="169" fontId="1" fillId="33" borderId="36" xfId="0" applyNumberFormat="1" applyFont="1" applyFill="1" applyBorder="1" applyAlignment="1">
      <alignment vertical="center" wrapText="1"/>
    </xf>
    <xf numFmtId="0" fontId="1" fillId="33" borderId="45" xfId="0" applyFont="1" applyFill="1" applyBorder="1" applyAlignment="1">
      <alignment horizontal="right" vertical="center"/>
    </xf>
    <xf numFmtId="169" fontId="1" fillId="33" borderId="35" xfId="0" applyNumberFormat="1" applyFont="1" applyFill="1" applyBorder="1" applyAlignment="1">
      <alignment vertical="center" wrapText="1"/>
    </xf>
    <xf numFmtId="169" fontId="1" fillId="33" borderId="32" xfId="0" applyNumberFormat="1" applyFont="1" applyFill="1" applyBorder="1" applyAlignment="1">
      <alignment vertical="center" wrapText="1"/>
    </xf>
    <xf numFmtId="169" fontId="1" fillId="33" borderId="40" xfId="0" applyNumberFormat="1" applyFont="1" applyFill="1" applyBorder="1"/>
    <xf numFmtId="0" fontId="27" fillId="0" borderId="21" xfId="0" applyFont="1" applyBorder="1" applyAlignment="1">
      <alignment vertical="center"/>
    </xf>
    <xf numFmtId="0" fontId="27" fillId="0" borderId="22" xfId="0" applyFont="1" applyBorder="1" applyAlignment="1">
      <alignment vertical="center"/>
    </xf>
    <xf numFmtId="169" fontId="27" fillId="33" borderId="34" xfId="0" applyNumberFormat="1" applyFont="1" applyFill="1" applyBorder="1" applyAlignment="1">
      <alignment horizontal="right" vertical="center"/>
    </xf>
    <xf numFmtId="169" fontId="27" fillId="33" borderId="36" xfId="0" applyNumberFormat="1" applyFont="1" applyFill="1" applyBorder="1" applyAlignment="1">
      <alignment horizontal="right" vertical="center"/>
    </xf>
    <xf numFmtId="169" fontId="27" fillId="33" borderId="39" xfId="0" applyNumberFormat="1" applyFont="1" applyFill="1" applyBorder="1" applyAlignment="1">
      <alignment horizontal="right" vertical="center"/>
    </xf>
    <xf numFmtId="169" fontId="27" fillId="33" borderId="34" xfId="0" applyNumberFormat="1" applyFont="1" applyFill="1" applyBorder="1" applyAlignment="1">
      <alignment horizontal="right" vertical="center" wrapText="1"/>
    </xf>
    <xf numFmtId="169" fontId="27" fillId="33" borderId="36" xfId="0" applyNumberFormat="1" applyFont="1" applyFill="1" applyBorder="1" applyAlignment="1">
      <alignment horizontal="right" vertical="center" wrapText="1"/>
    </xf>
    <xf numFmtId="169" fontId="27" fillId="33" borderId="35" xfId="0" applyNumberFormat="1" applyFont="1" applyFill="1" applyBorder="1" applyAlignment="1">
      <alignment horizontal="right" vertical="center"/>
    </xf>
    <xf numFmtId="169" fontId="27" fillId="33" borderId="32" xfId="0" applyNumberFormat="1" applyFont="1" applyFill="1" applyBorder="1" applyAlignment="1">
      <alignment horizontal="right" vertical="center"/>
    </xf>
    <xf numFmtId="169" fontId="27" fillId="33" borderId="40" xfId="0" applyNumberFormat="1" applyFont="1" applyFill="1" applyBorder="1" applyAlignment="1">
      <alignment horizontal="right" vertical="center"/>
    </xf>
    <xf numFmtId="169" fontId="27" fillId="33" borderId="35" xfId="0" applyNumberFormat="1" applyFont="1" applyFill="1" applyBorder="1" applyAlignment="1">
      <alignment horizontal="right" vertical="center" wrapText="1"/>
    </xf>
    <xf numFmtId="169" fontId="27" fillId="33" borderId="32" xfId="0" applyNumberFormat="1" applyFont="1" applyFill="1" applyBorder="1" applyAlignment="1">
      <alignment horizontal="right" vertical="center" wrapText="1"/>
    </xf>
    <xf numFmtId="4" fontId="1" fillId="33" borderId="21" xfId="0" applyNumberFormat="1" applyFont="1" applyFill="1" applyBorder="1" applyAlignment="1">
      <alignment horizontal="right" vertical="center" wrapText="1"/>
    </xf>
    <xf numFmtId="166" fontId="27" fillId="36" borderId="39" xfId="0" applyNumberFormat="1" applyFont="1" applyFill="1" applyBorder="1" applyAlignment="1">
      <alignment vertical="center"/>
    </xf>
    <xf numFmtId="4" fontId="1" fillId="33" borderId="39" xfId="0" applyNumberFormat="1" applyFont="1" applyFill="1" applyBorder="1" applyAlignment="1">
      <alignment horizontal="right" vertical="center" wrapText="1"/>
    </xf>
    <xf numFmtId="169" fontId="1" fillId="33" borderId="32" xfId="0" applyNumberFormat="1" applyFont="1" applyFill="1" applyBorder="1"/>
    <xf numFmtId="166" fontId="1" fillId="33" borderId="32" xfId="0" applyNumberFormat="1" applyFont="1" applyFill="1" applyBorder="1" applyAlignment="1">
      <alignment horizontal="right"/>
    </xf>
    <xf numFmtId="4" fontId="55" fillId="33" borderId="22" xfId="0" applyNumberFormat="1" applyFont="1" applyFill="1" applyBorder="1" applyAlignment="1">
      <alignment horizontal="center" vertical="center" wrapText="1"/>
    </xf>
    <xf numFmtId="4" fontId="55" fillId="33" borderId="35" xfId="0" applyNumberFormat="1" applyFont="1" applyFill="1" applyBorder="1" applyAlignment="1">
      <alignment horizontal="center" vertical="center" wrapText="1"/>
    </xf>
    <xf numFmtId="4" fontId="55" fillId="33" borderId="40" xfId="0" applyNumberFormat="1" applyFont="1" applyFill="1" applyBorder="1" applyAlignment="1">
      <alignment horizontal="center" vertical="center" wrapText="1"/>
    </xf>
    <xf numFmtId="0" fontId="27" fillId="33" borderId="32" xfId="0" applyFont="1" applyFill="1" applyBorder="1" applyAlignment="1">
      <alignment horizontal="right" vertical="center" wrapText="1"/>
    </xf>
    <xf numFmtId="0" fontId="27" fillId="33" borderId="36" xfId="0" applyFont="1" applyFill="1" applyBorder="1" applyAlignment="1">
      <alignment horizontal="right" vertical="center" wrapText="1"/>
    </xf>
    <xf numFmtId="4" fontId="55" fillId="33" borderId="22" xfId="0" applyNumberFormat="1" applyFont="1" applyFill="1" applyBorder="1" applyAlignment="1">
      <alignment horizontal="right" vertical="center" wrapText="1"/>
    </xf>
    <xf numFmtId="4" fontId="55" fillId="33" borderId="35" xfId="0" applyNumberFormat="1" applyFont="1" applyFill="1" applyBorder="1" applyAlignment="1">
      <alignment horizontal="right" vertical="center" wrapText="1"/>
    </xf>
    <xf numFmtId="4" fontId="55" fillId="33" borderId="40" xfId="0" applyNumberFormat="1" applyFont="1" applyFill="1" applyBorder="1" applyAlignment="1">
      <alignment horizontal="right" vertical="center" wrapText="1"/>
    </xf>
    <xf numFmtId="0" fontId="27" fillId="36" borderId="34" xfId="0" applyFont="1" applyFill="1" applyBorder="1" applyAlignment="1">
      <alignment horizontal="right" vertical="center" wrapText="1"/>
    </xf>
    <xf numFmtId="0" fontId="27" fillId="36" borderId="36" xfId="0" applyFont="1" applyFill="1" applyBorder="1" applyAlignment="1">
      <alignment horizontal="right" vertical="center" wrapText="1"/>
    </xf>
    <xf numFmtId="4" fontId="1" fillId="33" borderId="40" xfId="0" applyNumberFormat="1" applyFont="1" applyFill="1" applyBorder="1" applyAlignment="1">
      <alignment horizontal="center" vertical="center" wrapText="1"/>
    </xf>
    <xf numFmtId="0" fontId="27" fillId="36" borderId="35" xfId="0" applyFont="1" applyFill="1" applyBorder="1" applyAlignment="1">
      <alignment horizontal="right" vertical="center" wrapText="1"/>
    </xf>
    <xf numFmtId="0" fontId="27" fillId="36" borderId="32" xfId="0" applyFont="1" applyFill="1" applyBorder="1" applyAlignment="1">
      <alignment horizontal="right" vertical="center" wrapText="1"/>
    </xf>
    <xf numFmtId="4" fontId="1" fillId="33" borderId="28" xfId="0" applyNumberFormat="1" applyFont="1" applyFill="1" applyBorder="1" applyAlignment="1">
      <alignment horizontal="center" vertical="center" wrapText="1"/>
    </xf>
    <xf numFmtId="0" fontId="27" fillId="0" borderId="40" xfId="0" applyFont="1" applyBorder="1" applyAlignment="1">
      <alignment horizontal="center" vertical="center" wrapText="1"/>
    </xf>
    <xf numFmtId="0" fontId="1" fillId="33" borderId="35" xfId="0" applyFont="1" applyFill="1" applyBorder="1" applyAlignment="1">
      <alignment vertical="center" wrapText="1"/>
    </xf>
    <xf numFmtId="0" fontId="63" fillId="33" borderId="22" xfId="0" applyFont="1" applyFill="1" applyBorder="1"/>
    <xf numFmtId="0" fontId="27" fillId="0" borderId="39" xfId="0" applyFont="1" applyBorder="1"/>
    <xf numFmtId="0" fontId="1" fillId="0" borderId="21" xfId="0" applyFont="1" applyBorder="1" applyAlignment="1">
      <alignment horizontal="right" vertical="center"/>
    </xf>
    <xf numFmtId="0" fontId="27" fillId="0" borderId="40" xfId="0" applyFont="1" applyBorder="1"/>
    <xf numFmtId="0" fontId="27" fillId="0" borderId="35" xfId="0" applyFont="1" applyBorder="1" applyAlignment="1">
      <alignment horizontal="right" vertical="center"/>
    </xf>
    <xf numFmtId="0" fontId="1" fillId="0" borderId="22" xfId="0" applyFont="1" applyBorder="1" applyAlignment="1">
      <alignment horizontal="right" vertical="center"/>
    </xf>
    <xf numFmtId="179" fontId="1" fillId="33" borderId="34" xfId="0" applyNumberFormat="1" applyFont="1" applyFill="1" applyBorder="1" applyAlignment="1">
      <alignment vertical="center"/>
    </xf>
    <xf numFmtId="179" fontId="1" fillId="33" borderId="36" xfId="0" applyNumberFormat="1" applyFont="1" applyFill="1" applyBorder="1" applyAlignment="1">
      <alignment vertical="center"/>
    </xf>
    <xf numFmtId="179" fontId="1" fillId="33" borderId="39" xfId="0" applyNumberFormat="1" applyFont="1" applyFill="1" applyBorder="1" applyAlignment="1">
      <alignment vertical="center"/>
    </xf>
    <xf numFmtId="179" fontId="1" fillId="0" borderId="34" xfId="0" applyNumberFormat="1" applyFont="1" applyBorder="1" applyAlignment="1">
      <alignment vertical="center"/>
    </xf>
    <xf numFmtId="179" fontId="1" fillId="0" borderId="36" xfId="0" applyNumberFormat="1" applyFont="1" applyBorder="1" applyAlignment="1">
      <alignment vertical="center"/>
    </xf>
    <xf numFmtId="179" fontId="1" fillId="0" borderId="39" xfId="0" applyNumberFormat="1" applyFont="1" applyBorder="1" applyAlignment="1">
      <alignment vertical="center"/>
    </xf>
    <xf numFmtId="179" fontId="1" fillId="33" borderId="35" xfId="0" applyNumberFormat="1" applyFont="1" applyFill="1" applyBorder="1" applyAlignment="1">
      <alignment vertical="center"/>
    </xf>
    <xf numFmtId="179" fontId="1" fillId="33" borderId="32" xfId="0" applyNumberFormat="1" applyFont="1" applyFill="1" applyBorder="1" applyAlignment="1">
      <alignment vertical="center"/>
    </xf>
    <xf numFmtId="179" fontId="1" fillId="33" borderId="40" xfId="0" applyNumberFormat="1" applyFont="1" applyFill="1" applyBorder="1" applyAlignment="1">
      <alignment vertical="center"/>
    </xf>
    <xf numFmtId="179" fontId="1" fillId="0" borderId="35" xfId="0" applyNumberFormat="1" applyFont="1" applyBorder="1" applyAlignment="1">
      <alignment vertical="center"/>
    </xf>
    <xf numFmtId="179" fontId="1" fillId="0" borderId="32" xfId="0" applyNumberFormat="1" applyFont="1" applyBorder="1" applyAlignment="1">
      <alignment vertical="center"/>
    </xf>
    <xf numFmtId="179" fontId="1" fillId="0" borderId="40" xfId="0" applyNumberFormat="1" applyFont="1" applyBorder="1" applyAlignment="1">
      <alignment vertical="center"/>
    </xf>
    <xf numFmtId="0" fontId="1" fillId="0" borderId="22" xfId="0" applyFont="1" applyBorder="1" applyAlignment="1">
      <alignment vertical="center"/>
    </xf>
    <xf numFmtId="178" fontId="1" fillId="33" borderId="21" xfId="2" applyNumberFormat="1" applyFont="1" applyFill="1" applyBorder="1"/>
    <xf numFmtId="179" fontId="27" fillId="0" borderId="34" xfId="0" applyNumberFormat="1" applyFont="1" applyBorder="1" applyAlignment="1">
      <alignment horizontal="right" vertical="center"/>
    </xf>
    <xf numFmtId="179" fontId="27" fillId="0" borderId="36" xfId="0" applyNumberFormat="1" applyFont="1" applyBorder="1" applyAlignment="1">
      <alignment horizontal="right" vertical="center"/>
    </xf>
    <xf numFmtId="179" fontId="27" fillId="0" borderId="39" xfId="0" applyNumberFormat="1" applyFont="1" applyBorder="1" applyAlignment="1">
      <alignment horizontal="right" vertical="center"/>
    </xf>
    <xf numFmtId="179" fontId="27" fillId="0" borderId="35" xfId="0" applyNumberFormat="1" applyFont="1" applyBorder="1" applyAlignment="1">
      <alignment horizontal="right" vertical="center"/>
    </xf>
    <xf numFmtId="179" fontId="27" fillId="0" borderId="32" xfId="0" applyNumberFormat="1" applyFont="1" applyBorder="1" applyAlignment="1">
      <alignment horizontal="right" vertical="center"/>
    </xf>
    <xf numFmtId="179" fontId="27" fillId="0" borderId="40" xfId="0" applyNumberFormat="1" applyFont="1" applyBorder="1" applyAlignment="1">
      <alignment horizontal="right" vertical="center"/>
    </xf>
    <xf numFmtId="0" fontId="27" fillId="36" borderId="21" xfId="0" applyFont="1" applyFill="1" applyBorder="1" applyAlignment="1">
      <alignment vertical="center"/>
    </xf>
    <xf numFmtId="3" fontId="1" fillId="0" borderId="21" xfId="0" applyNumberFormat="1" applyFont="1" applyBorder="1" applyAlignment="1">
      <alignment vertical="center"/>
    </xf>
    <xf numFmtId="179" fontId="27" fillId="0" borderId="34" xfId="0" applyNumberFormat="1" applyFont="1" applyBorder="1" applyAlignment="1">
      <alignment vertical="center"/>
    </xf>
    <xf numFmtId="179" fontId="27" fillId="0" borderId="36" xfId="0" applyNumberFormat="1" applyFont="1" applyBorder="1" applyAlignment="1">
      <alignment vertical="center"/>
    </xf>
    <xf numFmtId="179" fontId="27" fillId="0" borderId="39" xfId="0" applyNumberFormat="1" applyFont="1" applyBorder="1" applyAlignment="1">
      <alignment vertical="center"/>
    </xf>
    <xf numFmtId="0" fontId="27" fillId="36" borderId="22" xfId="0" applyFont="1" applyFill="1" applyBorder="1" applyAlignment="1">
      <alignment vertical="center"/>
    </xf>
    <xf numFmtId="0" fontId="27" fillId="36" borderId="35" xfId="0" applyFont="1" applyFill="1" applyBorder="1" applyAlignment="1">
      <alignment horizontal="right"/>
    </xf>
    <xf numFmtId="0" fontId="27" fillId="36" borderId="32" xfId="0" applyFont="1" applyFill="1" applyBorder="1" applyAlignment="1">
      <alignment horizontal="right"/>
    </xf>
    <xf numFmtId="0" fontId="27" fillId="36" borderId="40" xfId="0" applyFont="1" applyFill="1" applyBorder="1" applyAlignment="1">
      <alignment horizontal="right"/>
    </xf>
    <xf numFmtId="179" fontId="1" fillId="33" borderId="35" xfId="0" applyNumberFormat="1" applyFont="1" applyFill="1" applyBorder="1"/>
    <xf numFmtId="179" fontId="1" fillId="33" borderId="32" xfId="0" applyNumberFormat="1" applyFont="1" applyFill="1" applyBorder="1"/>
    <xf numFmtId="179" fontId="1" fillId="33" borderId="40" xfId="0" applyNumberFormat="1" applyFont="1" applyFill="1" applyBorder="1"/>
    <xf numFmtId="3" fontId="1" fillId="0" borderId="22" xfId="0" applyNumberFormat="1" applyFont="1" applyBorder="1" applyAlignment="1">
      <alignment vertical="center"/>
    </xf>
    <xf numFmtId="179" fontId="27" fillId="0" borderId="35" xfId="0" applyNumberFormat="1" applyFont="1" applyBorder="1" applyAlignment="1">
      <alignment vertical="center"/>
    </xf>
    <xf numFmtId="179" fontId="27" fillId="0" borderId="32" xfId="0" applyNumberFormat="1" applyFont="1" applyBorder="1" applyAlignment="1">
      <alignment vertical="center"/>
    </xf>
    <xf numFmtId="179" fontId="27" fillId="0" borderId="40" xfId="0" applyNumberFormat="1" applyFont="1" applyBorder="1" applyAlignment="1">
      <alignment vertical="center"/>
    </xf>
    <xf numFmtId="0" fontId="27" fillId="36" borderId="34" xfId="0" applyFont="1" applyFill="1" applyBorder="1" applyAlignment="1">
      <alignment horizontal="right"/>
    </xf>
    <xf numFmtId="0" fontId="27" fillId="36" borderId="36" xfId="0" applyFont="1" applyFill="1" applyBorder="1" applyAlignment="1">
      <alignment horizontal="right"/>
    </xf>
    <xf numFmtId="0" fontId="27" fillId="36" borderId="39" xfId="0" applyFont="1" applyFill="1" applyBorder="1" applyAlignment="1">
      <alignment horizontal="right"/>
    </xf>
    <xf numFmtId="0" fontId="95" fillId="36" borderId="22" xfId="0" applyFont="1" applyFill="1" applyBorder="1" applyAlignment="1">
      <alignment horizontal="center" vertical="center"/>
    </xf>
    <xf numFmtId="0" fontId="95" fillId="0" borderId="22" xfId="0" applyFont="1" applyBorder="1" applyAlignment="1">
      <alignment horizontal="right" vertical="center"/>
    </xf>
    <xf numFmtId="179" fontId="27" fillId="0" borderId="35" xfId="0" applyNumberFormat="1" applyFont="1" applyBorder="1" applyAlignment="1">
      <alignment horizontal="center" vertical="center"/>
    </xf>
    <xf numFmtId="179" fontId="27" fillId="0" borderId="32" xfId="0" applyNumberFormat="1" applyFont="1" applyBorder="1" applyAlignment="1">
      <alignment horizontal="center" vertical="center"/>
    </xf>
    <xf numFmtId="179" fontId="27" fillId="0" borderId="40" xfId="0" applyNumberFormat="1" applyFont="1" applyBorder="1" applyAlignment="1">
      <alignment horizontal="center" vertical="center"/>
    </xf>
    <xf numFmtId="0" fontId="95" fillId="0" borderId="32" xfId="0" applyFont="1" applyBorder="1" applyAlignment="1">
      <alignment horizontal="right" vertical="center" wrapText="1"/>
    </xf>
    <xf numFmtId="0" fontId="95" fillId="0" borderId="40" xfId="0" applyFont="1" applyBorder="1" applyAlignment="1">
      <alignment horizontal="right" vertical="center" wrapText="1"/>
    </xf>
    <xf numFmtId="0" fontId="95" fillId="36" borderId="21" xfId="0" applyFont="1" applyFill="1" applyBorder="1" applyAlignment="1">
      <alignment horizontal="center" vertical="center"/>
    </xf>
    <xf numFmtId="0" fontId="95" fillId="0" borderId="36" xfId="0" applyFont="1" applyBorder="1" applyAlignment="1">
      <alignment horizontal="right" vertical="center" wrapText="1"/>
    </xf>
    <xf numFmtId="0" fontId="95" fillId="0" borderId="39" xfId="0" applyFont="1" applyBorder="1" applyAlignment="1">
      <alignment horizontal="right" vertical="center" wrapText="1"/>
    </xf>
    <xf numFmtId="0" fontId="95" fillId="0" borderId="21" xfId="0" applyFont="1" applyBorder="1" applyAlignment="1">
      <alignment horizontal="right" vertical="center"/>
    </xf>
    <xf numFmtId="0" fontId="27" fillId="36" borderId="35" xfId="0" applyFont="1" applyFill="1" applyBorder="1" applyAlignment="1">
      <alignment horizontal="center"/>
    </xf>
    <xf numFmtId="0" fontId="27" fillId="36" borderId="32" xfId="0" applyFont="1" applyFill="1" applyBorder="1" applyAlignment="1">
      <alignment horizontal="center"/>
    </xf>
    <xf numFmtId="0" fontId="27" fillId="36" borderId="40" xfId="0" applyFont="1" applyFill="1" applyBorder="1" applyAlignment="1">
      <alignment horizontal="center"/>
    </xf>
    <xf numFmtId="0" fontId="27" fillId="0" borderId="35" xfId="0" applyFont="1" applyBorder="1" applyAlignment="1">
      <alignment horizontal="center"/>
    </xf>
    <xf numFmtId="0" fontId="27" fillId="0" borderId="32" xfId="0" applyFont="1" applyBorder="1" applyAlignment="1">
      <alignment horizontal="center"/>
    </xf>
    <xf numFmtId="0" fontId="27" fillId="0" borderId="40" xfId="0" applyFont="1" applyBorder="1" applyAlignment="1">
      <alignment horizontal="center"/>
    </xf>
    <xf numFmtId="0" fontId="95" fillId="0" borderId="35" xfId="0" applyFont="1" applyBorder="1" applyAlignment="1">
      <alignment horizontal="center" vertical="center"/>
    </xf>
    <xf numFmtId="0" fontId="95" fillId="0" borderId="32" xfId="0" applyFont="1" applyBorder="1" applyAlignment="1">
      <alignment horizontal="center" vertical="center"/>
    </xf>
    <xf numFmtId="0" fontId="95" fillId="0" borderId="32" xfId="0" applyFont="1" applyBorder="1" applyAlignment="1">
      <alignment horizontal="center" vertical="center" wrapText="1"/>
    </xf>
    <xf numFmtId="0" fontId="95" fillId="0" borderId="40" xfId="0" applyFont="1" applyBorder="1" applyAlignment="1">
      <alignment horizontal="center" vertical="center" wrapText="1"/>
    </xf>
    <xf numFmtId="0" fontId="95" fillId="0" borderId="22" xfId="0" applyFont="1" applyBorder="1" applyAlignment="1">
      <alignment horizontal="center" vertical="center"/>
    </xf>
    <xf numFmtId="3" fontId="1" fillId="0" borderId="22" xfId="0" applyNumberFormat="1" applyFont="1" applyBorder="1" applyAlignment="1">
      <alignment horizontal="center" vertical="center"/>
    </xf>
    <xf numFmtId="166" fontId="1" fillId="33" borderId="22" xfId="0" applyNumberFormat="1" applyFont="1" applyFill="1" applyBorder="1" applyAlignment="1">
      <alignment horizontal="center"/>
    </xf>
    <xf numFmtId="0" fontId="27" fillId="33" borderId="35" xfId="0" applyFont="1" applyFill="1" applyBorder="1" applyAlignment="1">
      <alignment horizontal="center"/>
    </xf>
    <xf numFmtId="0" fontId="27" fillId="33" borderId="40" xfId="0" applyFont="1" applyFill="1" applyBorder="1" applyAlignment="1">
      <alignment horizontal="center"/>
    </xf>
    <xf numFmtId="0" fontId="61" fillId="0" borderId="34" xfId="0" applyFont="1" applyBorder="1" applyAlignment="1">
      <alignment horizontal="center" vertical="center" wrapText="1"/>
    </xf>
    <xf numFmtId="0" fontId="61" fillId="0" borderId="36" xfId="0" applyFont="1" applyBorder="1" applyAlignment="1">
      <alignment horizontal="center" vertical="center" wrapText="1"/>
    </xf>
    <xf numFmtId="0" fontId="61" fillId="0" borderId="39" xfId="0" applyFont="1" applyBorder="1" applyAlignment="1">
      <alignment horizontal="center" vertical="center" wrapText="1"/>
    </xf>
    <xf numFmtId="0" fontId="61" fillId="36" borderId="34" xfId="0" applyFont="1" applyFill="1" applyBorder="1" applyAlignment="1">
      <alignment horizontal="left" vertical="center" wrapText="1"/>
    </xf>
    <xf numFmtId="0" fontId="61" fillId="36" borderId="36" xfId="0" applyFont="1" applyFill="1" applyBorder="1" applyAlignment="1">
      <alignment horizontal="left" vertical="center" wrapText="1"/>
    </xf>
    <xf numFmtId="0" fontId="61" fillId="36" borderId="39" xfId="0" applyFont="1" applyFill="1" applyBorder="1" applyAlignment="1">
      <alignment horizontal="left" vertical="center" wrapText="1"/>
    </xf>
    <xf numFmtId="0" fontId="27" fillId="36" borderId="35" xfId="0" applyFont="1" applyFill="1" applyBorder="1" applyAlignment="1">
      <alignment horizontal="left" vertical="center" wrapText="1"/>
    </xf>
    <xf numFmtId="0" fontId="27" fillId="36" borderId="32" xfId="0" applyFont="1" applyFill="1" applyBorder="1" applyAlignment="1">
      <alignment horizontal="left" vertical="center" wrapText="1"/>
    </xf>
    <xf numFmtId="0" fontId="27" fillId="36" borderId="40" xfId="0" applyFont="1" applyFill="1" applyBorder="1" applyAlignment="1">
      <alignment horizontal="left" vertical="center" wrapText="1"/>
    </xf>
    <xf numFmtId="0" fontId="5" fillId="33" borderId="21" xfId="0" applyFont="1" applyFill="1" applyBorder="1" applyAlignment="1">
      <alignment horizontal="left" vertical="center" wrapText="1"/>
    </xf>
    <xf numFmtId="0" fontId="5" fillId="33" borderId="22" xfId="0" applyFont="1" applyFill="1" applyBorder="1" applyAlignment="1">
      <alignment wrapText="1"/>
    </xf>
    <xf numFmtId="0" fontId="61" fillId="36" borderId="34" xfId="0" applyFont="1" applyFill="1" applyBorder="1" applyAlignment="1">
      <alignment horizontal="center" vertical="center"/>
    </xf>
    <xf numFmtId="0" fontId="61" fillId="36" borderId="36" xfId="0" applyFont="1" applyFill="1" applyBorder="1" applyAlignment="1">
      <alignment horizontal="center" vertical="center"/>
    </xf>
    <xf numFmtId="0" fontId="61" fillId="36" borderId="39" xfId="0" applyFont="1" applyFill="1" applyBorder="1" applyAlignment="1">
      <alignment horizontal="center" vertical="center"/>
    </xf>
    <xf numFmtId="166" fontId="1" fillId="33" borderId="37" xfId="0" applyNumberFormat="1" applyFont="1" applyFill="1" applyBorder="1" applyAlignment="1">
      <alignment horizontal="center" vertical="center" wrapText="1"/>
    </xf>
    <xf numFmtId="0" fontId="1" fillId="33" borderId="29" xfId="0" applyFont="1" applyFill="1" applyBorder="1" applyAlignment="1">
      <alignment vertical="center" wrapText="1"/>
    </xf>
    <xf numFmtId="0" fontId="4" fillId="0" borderId="17" xfId="0" applyFont="1" applyBorder="1" applyAlignment="1">
      <alignment vertical="center" wrapText="1"/>
    </xf>
    <xf numFmtId="0" fontId="5" fillId="33" borderId="21" xfId="0" applyFont="1" applyFill="1" applyBorder="1" applyAlignment="1">
      <alignment wrapText="1"/>
    </xf>
    <xf numFmtId="0" fontId="5" fillId="33" borderId="21" xfId="0" applyFont="1" applyFill="1" applyBorder="1" applyAlignment="1">
      <alignment horizontal="left" vertical="top" wrapText="1"/>
    </xf>
    <xf numFmtId="0" fontId="5" fillId="0" borderId="19" xfId="0" applyFont="1" applyBorder="1" applyAlignment="1">
      <alignment horizontal="left" vertical="center" wrapText="1"/>
    </xf>
    <xf numFmtId="0" fontId="4" fillId="0" borderId="23" xfId="0" applyFont="1" applyBorder="1" applyAlignment="1">
      <alignment horizontal="left" vertical="center" wrapText="1"/>
    </xf>
    <xf numFmtId="2" fontId="1" fillId="33" borderId="21" xfId="0" applyNumberFormat="1" applyFont="1" applyFill="1" applyBorder="1"/>
    <xf numFmtId="179" fontId="1" fillId="33" borderId="36" xfId="0" applyNumberFormat="1" applyFont="1" applyFill="1" applyBorder="1" applyAlignment="1">
      <alignment horizontal="right" vertical="center"/>
    </xf>
    <xf numFmtId="2" fontId="1" fillId="33" borderId="22" xfId="0" applyNumberFormat="1" applyFont="1" applyFill="1" applyBorder="1"/>
    <xf numFmtId="49" fontId="1" fillId="33" borderId="32" xfId="0" applyNumberFormat="1" applyFont="1" applyFill="1" applyBorder="1" applyAlignment="1">
      <alignment horizontal="right" vertical="center"/>
    </xf>
    <xf numFmtId="49" fontId="1" fillId="33" borderId="40" xfId="0" applyNumberFormat="1" applyFont="1" applyFill="1" applyBorder="1" applyAlignment="1">
      <alignment horizontal="right" vertical="center"/>
    </xf>
    <xf numFmtId="3" fontId="1" fillId="33" borderId="32" xfId="0" applyNumberFormat="1" applyFont="1" applyFill="1" applyBorder="1" applyAlignment="1">
      <alignment horizontal="center" vertical="center"/>
    </xf>
    <xf numFmtId="167" fontId="107" fillId="33" borderId="35" xfId="0" applyNumberFormat="1" applyFont="1" applyFill="1" applyBorder="1" applyAlignment="1">
      <alignment horizontal="center" vertical="center"/>
    </xf>
    <xf numFmtId="167" fontId="107" fillId="33" borderId="32" xfId="0" applyNumberFormat="1" applyFont="1" applyFill="1" applyBorder="1" applyAlignment="1">
      <alignment horizontal="center" vertical="center" wrapText="1"/>
    </xf>
    <xf numFmtId="167" fontId="107" fillId="33" borderId="32" xfId="0" applyNumberFormat="1" applyFont="1" applyFill="1" applyBorder="1" applyAlignment="1">
      <alignment horizontal="center" vertical="center"/>
    </xf>
    <xf numFmtId="166" fontId="107" fillId="33" borderId="32" xfId="0" applyNumberFormat="1" applyFont="1" applyFill="1" applyBorder="1" applyAlignment="1">
      <alignment horizontal="center" vertical="center"/>
    </xf>
    <xf numFmtId="179" fontId="1" fillId="33" borderId="32" xfId="0" applyNumberFormat="1" applyFont="1" applyFill="1" applyBorder="1" applyAlignment="1">
      <alignment horizontal="center" vertical="center"/>
    </xf>
    <xf numFmtId="1" fontId="1" fillId="33" borderId="40" xfId="0" applyNumberFormat="1" applyFont="1" applyFill="1" applyBorder="1" applyAlignment="1">
      <alignment horizontal="right" vertical="center"/>
    </xf>
    <xf numFmtId="167" fontId="0" fillId="33" borderId="21" xfId="0" applyNumberFormat="1" applyFill="1" applyBorder="1" applyAlignment="1">
      <alignment vertical="center"/>
    </xf>
    <xf numFmtId="166" fontId="0" fillId="33" borderId="21" xfId="0" applyNumberFormat="1" applyFill="1" applyBorder="1" applyAlignment="1">
      <alignment vertical="center"/>
    </xf>
    <xf numFmtId="167" fontId="0" fillId="33" borderId="36" xfId="0" applyNumberFormat="1" applyFill="1" applyBorder="1" applyAlignment="1">
      <alignment vertical="center"/>
    </xf>
    <xf numFmtId="166" fontId="0" fillId="33" borderId="36" xfId="0" applyNumberFormat="1" applyFill="1" applyBorder="1" applyAlignment="1">
      <alignment vertical="center"/>
    </xf>
    <xf numFmtId="1" fontId="1" fillId="33" borderId="34" xfId="0" applyNumberFormat="1" applyFont="1" applyFill="1" applyBorder="1" applyAlignment="1">
      <alignment vertical="center"/>
    </xf>
    <xf numFmtId="4" fontId="55" fillId="33" borderId="40" xfId="0" applyNumberFormat="1" applyFont="1" applyFill="1" applyBorder="1" applyAlignment="1">
      <alignment vertical="center" wrapText="1"/>
    </xf>
    <xf numFmtId="167" fontId="0" fillId="33" borderId="22" xfId="0" applyNumberFormat="1" applyFill="1" applyBorder="1" applyAlignment="1">
      <alignment vertical="center"/>
    </xf>
    <xf numFmtId="166" fontId="0" fillId="33" borderId="22" xfId="0" applyNumberFormat="1" applyFill="1" applyBorder="1" applyAlignment="1">
      <alignment vertical="center"/>
    </xf>
    <xf numFmtId="167" fontId="0" fillId="33" borderId="32" xfId="0" applyNumberFormat="1" applyFill="1" applyBorder="1" applyAlignment="1">
      <alignment vertical="center"/>
    </xf>
    <xf numFmtId="166" fontId="0" fillId="33" borderId="32" xfId="0" applyNumberFormat="1" applyFill="1" applyBorder="1" applyAlignment="1">
      <alignment vertical="center"/>
    </xf>
    <xf numFmtId="166" fontId="1" fillId="33" borderId="22" xfId="0" applyNumberFormat="1" applyFont="1" applyFill="1" applyBorder="1" applyAlignment="1">
      <alignment vertical="center" wrapText="1"/>
    </xf>
    <xf numFmtId="179" fontId="1" fillId="33" borderId="21" xfId="0" applyNumberFormat="1" applyFont="1" applyFill="1" applyBorder="1" applyAlignment="1">
      <alignment horizontal="right" vertical="center"/>
    </xf>
    <xf numFmtId="179" fontId="1" fillId="33" borderId="22" xfId="0" applyNumberFormat="1" applyFont="1" applyFill="1" applyBorder="1" applyAlignment="1">
      <alignment horizontal="right" vertical="center"/>
    </xf>
    <xf numFmtId="167" fontId="1" fillId="33" borderId="21" xfId="0" applyNumberFormat="1" applyFont="1" applyFill="1" applyBorder="1" applyAlignment="1">
      <alignment vertical="center" wrapText="1"/>
    </xf>
    <xf numFmtId="0" fontId="1" fillId="33" borderId="22" xfId="0" applyFont="1" applyFill="1" applyBorder="1" applyAlignment="1">
      <alignment vertical="center" wrapText="1"/>
    </xf>
    <xf numFmtId="167" fontId="1" fillId="33" borderId="22" xfId="0" applyNumberFormat="1" applyFont="1" applyFill="1" applyBorder="1" applyAlignment="1">
      <alignment vertical="center" wrapText="1"/>
    </xf>
    <xf numFmtId="179" fontId="1" fillId="33" borderId="32" xfId="0" applyNumberFormat="1" applyFont="1" applyFill="1" applyBorder="1" applyAlignment="1">
      <alignment horizontal="right" vertical="center"/>
    </xf>
    <xf numFmtId="167" fontId="1" fillId="33" borderId="21" xfId="0" applyNumberFormat="1" applyFont="1" applyFill="1" applyBorder="1" applyAlignment="1">
      <alignment horizontal="right" vertical="center" wrapText="1"/>
    </xf>
    <xf numFmtId="167" fontId="1" fillId="33" borderId="36" xfId="0" applyNumberFormat="1" applyFont="1" applyFill="1" applyBorder="1" applyAlignment="1">
      <alignment horizontal="right" vertical="center" wrapText="1"/>
    </xf>
    <xf numFmtId="3" fontId="1" fillId="33" borderId="39" xfId="0" applyNumberFormat="1" applyFont="1" applyFill="1" applyBorder="1" applyAlignment="1">
      <alignment vertical="center"/>
    </xf>
    <xf numFmtId="167" fontId="1" fillId="33" borderId="22" xfId="0" applyNumberFormat="1" applyFont="1" applyFill="1" applyBorder="1" applyAlignment="1">
      <alignment horizontal="right" vertical="center" wrapText="1"/>
    </xf>
    <xf numFmtId="167" fontId="1" fillId="33" borderId="32" xfId="0" applyNumberFormat="1" applyFont="1" applyFill="1" applyBorder="1" applyAlignment="1">
      <alignment horizontal="right" vertical="center" wrapText="1"/>
    </xf>
    <xf numFmtId="3" fontId="1" fillId="33" borderId="40" xfId="0" applyNumberFormat="1" applyFont="1" applyFill="1" applyBorder="1" applyAlignment="1">
      <alignment vertical="center"/>
    </xf>
    <xf numFmtId="0" fontId="17" fillId="33" borderId="34" xfId="0" applyFont="1" applyFill="1" applyBorder="1" applyAlignment="1">
      <alignment horizontal="center" vertical="top" wrapText="1"/>
    </xf>
    <xf numFmtId="0" fontId="17" fillId="33" borderId="36" xfId="0" applyFont="1" applyFill="1" applyBorder="1" applyAlignment="1">
      <alignment horizontal="center" vertical="top" wrapText="1"/>
    </xf>
    <xf numFmtId="0" fontId="17" fillId="33" borderId="39" xfId="0" applyFont="1" applyFill="1" applyBorder="1" applyAlignment="1">
      <alignment horizontal="center" vertical="top" wrapText="1"/>
    </xf>
    <xf numFmtId="179" fontId="1" fillId="33" borderId="21" xfId="0" applyNumberFormat="1" applyFont="1" applyFill="1" applyBorder="1" applyAlignment="1">
      <alignment vertical="center"/>
    </xf>
    <xf numFmtId="3" fontId="1" fillId="33" borderId="34" xfId="0" applyNumberFormat="1" applyFont="1" applyFill="1" applyBorder="1" applyAlignment="1">
      <alignment vertical="center"/>
    </xf>
    <xf numFmtId="0" fontId="17" fillId="33" borderId="35" xfId="0" applyFont="1" applyFill="1" applyBorder="1" applyAlignment="1">
      <alignment horizontal="center" vertical="top" wrapText="1"/>
    </xf>
    <xf numFmtId="0" fontId="17" fillId="33" borderId="32" xfId="0" applyFont="1" applyFill="1" applyBorder="1" applyAlignment="1">
      <alignment horizontal="center" vertical="top" wrapText="1"/>
    </xf>
    <xf numFmtId="0" fontId="17" fillId="33" borderId="40" xfId="0" applyFont="1" applyFill="1" applyBorder="1" applyAlignment="1">
      <alignment horizontal="center" vertical="top" wrapText="1"/>
    </xf>
    <xf numFmtId="179" fontId="1" fillId="33" borderId="22" xfId="0" applyNumberFormat="1" applyFont="1" applyFill="1" applyBorder="1" applyAlignment="1">
      <alignment vertical="center"/>
    </xf>
    <xf numFmtId="3" fontId="1" fillId="33" borderId="35" xfId="0" applyNumberFormat="1" applyFont="1" applyFill="1" applyBorder="1" applyAlignment="1">
      <alignment vertical="center"/>
    </xf>
    <xf numFmtId="0" fontId="55" fillId="33" borderId="35" xfId="0" applyFont="1" applyFill="1" applyBorder="1" applyAlignment="1">
      <alignment horizontal="center" vertical="center" wrapText="1"/>
    </xf>
    <xf numFmtId="167" fontId="0" fillId="33" borderId="34" xfId="0" applyNumberFormat="1" applyFill="1" applyBorder="1" applyAlignment="1">
      <alignment vertical="center"/>
    </xf>
    <xf numFmtId="167" fontId="0" fillId="33" borderId="36" xfId="0" applyNumberFormat="1" applyFill="1" applyBorder="1" applyAlignment="1">
      <alignment horizontal="right" vertical="center"/>
    </xf>
    <xf numFmtId="2" fontId="1" fillId="33" borderId="39" xfId="0" applyNumberFormat="1" applyFont="1" applyFill="1" applyBorder="1" applyAlignment="1">
      <alignment horizontal="right" vertical="center" wrapText="1"/>
    </xf>
    <xf numFmtId="2" fontId="1" fillId="33" borderId="40" xfId="0" applyNumberFormat="1" applyFont="1" applyFill="1" applyBorder="1" applyAlignment="1">
      <alignment horizontal="right" vertical="center" wrapText="1"/>
    </xf>
    <xf numFmtId="167" fontId="55" fillId="33" borderId="32" xfId="0" applyNumberFormat="1" applyFont="1" applyFill="1" applyBorder="1" applyAlignment="1">
      <alignment horizontal="center" vertical="center" wrapText="1"/>
    </xf>
    <xf numFmtId="2" fontId="1" fillId="33" borderId="34" xfId="0" applyNumberFormat="1" applyFont="1" applyFill="1" applyBorder="1" applyAlignment="1">
      <alignment horizontal="right" vertical="center" wrapText="1"/>
    </xf>
    <xf numFmtId="166" fontId="55" fillId="33" borderId="35" xfId="0" applyNumberFormat="1" applyFont="1" applyFill="1" applyBorder="1" applyAlignment="1">
      <alignment vertical="center"/>
    </xf>
    <xf numFmtId="166" fontId="55" fillId="33" borderId="32" xfId="0" applyNumberFormat="1" applyFont="1" applyFill="1" applyBorder="1" applyAlignment="1">
      <alignment vertical="center"/>
    </xf>
    <xf numFmtId="166" fontId="55" fillId="33" borderId="40" xfId="0" applyNumberFormat="1" applyFont="1" applyFill="1" applyBorder="1" applyAlignment="1">
      <alignment vertical="center"/>
    </xf>
    <xf numFmtId="0" fontId="55" fillId="33" borderId="35" xfId="0" applyFont="1" applyFill="1" applyBorder="1" applyAlignment="1">
      <alignment horizontal="left" vertical="center"/>
    </xf>
    <xf numFmtId="166" fontId="1" fillId="33" borderId="40" xfId="0" applyNumberFormat="1" applyFont="1" applyFill="1" applyBorder="1" applyAlignment="1">
      <alignment horizontal="left" vertical="center" wrapText="1"/>
    </xf>
    <xf numFmtId="2" fontId="1" fillId="33" borderId="34" xfId="2" applyNumberFormat="1" applyFont="1" applyFill="1" applyBorder="1" applyAlignment="1">
      <alignment vertical="center"/>
    </xf>
    <xf numFmtId="2" fontId="55" fillId="33" borderId="40" xfId="0" applyNumberFormat="1" applyFont="1" applyFill="1" applyBorder="1" applyAlignment="1">
      <alignment horizontal="center" vertical="center"/>
    </xf>
    <xf numFmtId="173" fontId="1" fillId="33" borderId="40" xfId="0" applyNumberFormat="1" applyFont="1" applyFill="1" applyBorder="1" applyAlignment="1">
      <alignment horizontal="center" vertical="center" wrapText="1"/>
    </xf>
    <xf numFmtId="166" fontId="27" fillId="33" borderId="21" xfId="0" applyNumberFormat="1" applyFont="1" applyFill="1" applyBorder="1" applyAlignment="1">
      <alignment vertical="center" wrapText="1"/>
    </xf>
    <xf numFmtId="167" fontId="1" fillId="33" borderId="35" xfId="0" applyNumberFormat="1" applyFont="1" applyFill="1" applyBorder="1" applyAlignment="1">
      <alignment vertical="center" wrapText="1"/>
    </xf>
    <xf numFmtId="0" fontId="27" fillId="33" borderId="22" xfId="0" applyFont="1" applyFill="1" applyBorder="1" applyAlignment="1">
      <alignment horizontal="right" vertical="center" wrapText="1"/>
    </xf>
    <xf numFmtId="0" fontId="27" fillId="33" borderId="21" xfId="0" applyFont="1" applyFill="1" applyBorder="1" applyAlignment="1">
      <alignment horizontal="right" vertical="center" wrapText="1"/>
    </xf>
    <xf numFmtId="0" fontId="5" fillId="0" borderId="0" xfId="0" applyFont="1" applyAlignment="1">
      <alignment horizontal="left" vertical="center" wrapText="1"/>
    </xf>
    <xf numFmtId="0" fontId="4" fillId="33" borderId="21" xfId="0" applyFont="1" applyFill="1" applyBorder="1" applyAlignment="1">
      <alignment horizontal="left" vertical="center" wrapText="1"/>
    </xf>
    <xf numFmtId="167" fontId="2" fillId="33" borderId="44" xfId="0" applyNumberFormat="1" applyFont="1" applyFill="1" applyBorder="1" applyAlignment="1">
      <alignment vertical="center"/>
    </xf>
    <xf numFmtId="167" fontId="2" fillId="33" borderId="41" xfId="0" applyNumberFormat="1" applyFont="1" applyFill="1" applyBorder="1" applyAlignment="1">
      <alignment horizontal="center"/>
    </xf>
    <xf numFmtId="0" fontId="2" fillId="33" borderId="44" xfId="0" applyFont="1" applyFill="1" applyBorder="1" applyAlignment="1">
      <alignment horizontal="right" vertical="center"/>
    </xf>
    <xf numFmtId="0" fontId="2" fillId="33" borderId="41" xfId="0" applyFont="1" applyFill="1" applyBorder="1" applyAlignment="1">
      <alignment horizontal="right" vertical="center"/>
    </xf>
    <xf numFmtId="0" fontId="2" fillId="33" borderId="41" xfId="0" applyFont="1" applyFill="1" applyBorder="1" applyAlignment="1">
      <alignment horizontal="center" vertical="center"/>
    </xf>
    <xf numFmtId="167" fontId="2" fillId="33" borderId="41" xfId="0" applyNumberFormat="1" applyFont="1" applyFill="1" applyBorder="1" applyAlignment="1">
      <alignment vertical="center"/>
    </xf>
    <xf numFmtId="0" fontId="2" fillId="33" borderId="44" xfId="0" applyFont="1" applyFill="1" applyBorder="1"/>
    <xf numFmtId="0" fontId="2" fillId="33" borderId="41" xfId="0" applyFont="1" applyFill="1" applyBorder="1"/>
    <xf numFmtId="0" fontId="2" fillId="33" borderId="41" xfId="0" applyFont="1" applyFill="1" applyBorder="1" applyAlignment="1">
      <alignment horizontal="center"/>
    </xf>
    <xf numFmtId="166" fontId="2" fillId="33" borderId="44" xfId="0" applyNumberFormat="1" applyFont="1" applyFill="1" applyBorder="1" applyAlignment="1">
      <alignment vertical="center"/>
    </xf>
    <xf numFmtId="0" fontId="2" fillId="0" borderId="44" xfId="0" applyFont="1" applyBorder="1" applyAlignment="1">
      <alignment horizontal="right" vertical="center"/>
    </xf>
    <xf numFmtId="0" fontId="2" fillId="0" borderId="41" xfId="0" applyFont="1" applyBorder="1" applyAlignment="1">
      <alignment horizontal="right" vertical="center"/>
    </xf>
    <xf numFmtId="0" fontId="2" fillId="33" borderId="44" xfId="0" applyFont="1" applyFill="1" applyBorder="1" applyAlignment="1">
      <alignment horizontal="center" vertical="center" wrapText="1"/>
    </xf>
    <xf numFmtId="0" fontId="54" fillId="33" borderId="32" xfId="0" applyFont="1" applyFill="1" applyBorder="1" applyAlignment="1">
      <alignment vertical="center"/>
    </xf>
    <xf numFmtId="0" fontId="1" fillId="33" borderId="19" xfId="0" applyFont="1" applyFill="1" applyBorder="1"/>
    <xf numFmtId="0" fontId="1" fillId="33" borderId="0" xfId="0" applyFont="1" applyFill="1" applyAlignment="1">
      <alignment horizontal="right" vertical="center"/>
    </xf>
    <xf numFmtId="0" fontId="1" fillId="33" borderId="19" xfId="0" applyFont="1" applyFill="1" applyBorder="1" applyAlignment="1">
      <alignment vertical="center"/>
    </xf>
    <xf numFmtId="0" fontId="1" fillId="33" borderId="19" xfId="0" applyFont="1" applyFill="1" applyBorder="1" applyAlignment="1">
      <alignment horizontal="center" vertical="center"/>
    </xf>
    <xf numFmtId="0" fontId="1" fillId="33" borderId="30" xfId="0" applyFont="1" applyFill="1" applyBorder="1" applyAlignment="1">
      <alignment horizontal="center" vertical="center"/>
    </xf>
    <xf numFmtId="0" fontId="1" fillId="33" borderId="30" xfId="0" applyFont="1" applyFill="1" applyBorder="1" applyAlignment="1">
      <alignment vertical="center"/>
    </xf>
    <xf numFmtId="166" fontId="1" fillId="33" borderId="19" xfId="0" applyNumberFormat="1" applyFont="1" applyFill="1" applyBorder="1" applyAlignment="1">
      <alignment vertical="center"/>
    </xf>
    <xf numFmtId="0" fontId="1" fillId="0" borderId="19" xfId="0" applyFont="1" applyBorder="1"/>
    <xf numFmtId="0" fontId="4" fillId="0" borderId="19" xfId="0" applyFont="1" applyBorder="1" applyAlignment="1">
      <alignment horizontal="left" vertical="center" wrapText="1"/>
    </xf>
    <xf numFmtId="0" fontId="11" fillId="33" borderId="19" xfId="0" applyFont="1" applyFill="1" applyBorder="1"/>
    <xf numFmtId="49" fontId="1" fillId="33" borderId="36" xfId="0" applyNumberFormat="1" applyFont="1" applyFill="1" applyBorder="1" applyAlignment="1">
      <alignment horizontal="right" vertical="center"/>
    </xf>
    <xf numFmtId="49" fontId="1" fillId="33" borderId="39" xfId="0" applyNumberFormat="1" applyFont="1" applyFill="1" applyBorder="1" applyAlignment="1">
      <alignment horizontal="right" vertical="center"/>
    </xf>
    <xf numFmtId="0" fontId="2" fillId="0" borderId="17" xfId="0" applyFont="1" applyBorder="1" applyAlignment="1">
      <alignment horizontal="left" vertical="top" wrapText="1"/>
    </xf>
    <xf numFmtId="166" fontId="1" fillId="33" borderId="35" xfId="0" applyNumberFormat="1" applyFont="1" applyFill="1" applyBorder="1"/>
    <xf numFmtId="0" fontId="1" fillId="33" borderId="30" xfId="0" applyFont="1" applyFill="1" applyBorder="1" applyAlignment="1">
      <alignment horizontal="left" vertical="center" wrapText="1"/>
    </xf>
    <xf numFmtId="0" fontId="1" fillId="33" borderId="41" xfId="0" applyFont="1" applyFill="1" applyBorder="1" applyAlignment="1">
      <alignment horizontal="left" vertical="center" wrapText="1"/>
    </xf>
    <xf numFmtId="0" fontId="5" fillId="33" borderId="36" xfId="0" applyFont="1" applyFill="1" applyBorder="1" applyAlignment="1">
      <alignment horizontal="left" vertical="center"/>
    </xf>
    <xf numFmtId="0" fontId="1" fillId="33" borderId="28" xfId="0" applyFont="1" applyFill="1" applyBorder="1" applyAlignment="1">
      <alignment horizontal="left" vertical="center" wrapText="1"/>
    </xf>
    <xf numFmtId="0" fontId="5" fillId="33" borderId="27" xfId="0" applyFont="1" applyFill="1" applyBorder="1" applyAlignment="1">
      <alignment horizontal="left" vertical="center"/>
    </xf>
    <xf numFmtId="167" fontId="1" fillId="33" borderId="28" xfId="0" applyNumberFormat="1" applyFont="1" applyFill="1" applyBorder="1" applyAlignment="1">
      <alignment horizontal="center" vertical="center"/>
    </xf>
    <xf numFmtId="166" fontId="107" fillId="33" borderId="28" xfId="0" applyNumberFormat="1" applyFont="1" applyFill="1" applyBorder="1" applyAlignment="1">
      <alignment horizontal="center" vertical="center"/>
    </xf>
    <xf numFmtId="166" fontId="55" fillId="33" borderId="28" xfId="0" applyNumberFormat="1" applyFont="1" applyFill="1" applyBorder="1" applyAlignment="1">
      <alignment horizontal="center" vertical="center"/>
    </xf>
    <xf numFmtId="0" fontId="1" fillId="33" borderId="28" xfId="0" applyFont="1" applyFill="1" applyBorder="1" applyAlignment="1">
      <alignment horizontal="right" vertical="center"/>
    </xf>
    <xf numFmtId="166" fontId="107" fillId="33" borderId="35" xfId="0" applyNumberFormat="1" applyFont="1" applyFill="1" applyBorder="1" applyAlignment="1">
      <alignment horizontal="center" vertical="center"/>
    </xf>
    <xf numFmtId="166" fontId="107" fillId="33" borderId="32" xfId="0" applyNumberFormat="1" applyFont="1" applyFill="1" applyBorder="1" applyAlignment="1">
      <alignment horizontal="center" vertical="center" wrapText="1"/>
    </xf>
    <xf numFmtId="0" fontId="5" fillId="33" borderId="19" xfId="0" applyFont="1" applyFill="1" applyBorder="1" applyAlignment="1">
      <alignment horizontal="left" vertical="center"/>
    </xf>
    <xf numFmtId="167" fontId="1" fillId="33" borderId="41" xfId="0" applyNumberFormat="1" applyFont="1" applyFill="1" applyBorder="1" applyAlignment="1">
      <alignment horizontal="center" vertical="center"/>
    </xf>
    <xf numFmtId="166" fontId="1" fillId="33" borderId="44" xfId="0" applyNumberFormat="1" applyFont="1" applyFill="1" applyBorder="1" applyAlignment="1">
      <alignment horizontal="right" vertical="center"/>
    </xf>
    <xf numFmtId="166" fontId="107" fillId="33" borderId="41" xfId="0" applyNumberFormat="1" applyFont="1" applyFill="1" applyBorder="1" applyAlignment="1">
      <alignment horizontal="center" vertical="center"/>
    </xf>
    <xf numFmtId="166" fontId="55" fillId="33" borderId="41" xfId="0" applyNumberFormat="1" applyFont="1" applyFill="1" applyBorder="1" applyAlignment="1">
      <alignment horizontal="center" vertical="center"/>
    </xf>
    <xf numFmtId="166" fontId="27" fillId="33" borderId="44" xfId="0" applyNumberFormat="1" applyFont="1" applyFill="1" applyBorder="1" applyAlignment="1">
      <alignment vertical="center"/>
    </xf>
    <xf numFmtId="166" fontId="1" fillId="33" borderId="41" xfId="0" applyNumberFormat="1" applyFont="1" applyFill="1" applyBorder="1" applyAlignment="1">
      <alignment horizontal="right" vertical="center"/>
    </xf>
    <xf numFmtId="0" fontId="1" fillId="33" borderId="41" xfId="0" applyFont="1" applyFill="1" applyBorder="1" applyAlignment="1">
      <alignment horizontal="right" vertical="center"/>
    </xf>
    <xf numFmtId="0" fontId="1" fillId="33" borderId="44" xfId="0" applyFont="1" applyFill="1" applyBorder="1" applyAlignment="1">
      <alignment horizontal="right" vertical="center"/>
    </xf>
    <xf numFmtId="0" fontId="1" fillId="33" borderId="42" xfId="0" applyFont="1" applyFill="1" applyBorder="1" applyAlignment="1">
      <alignment horizontal="center" wrapText="1"/>
    </xf>
    <xf numFmtId="0" fontId="1" fillId="33" borderId="53" xfId="0" applyFont="1" applyFill="1" applyBorder="1" applyAlignment="1">
      <alignment horizontal="center" vertical="center" wrapText="1"/>
    </xf>
    <xf numFmtId="179" fontId="1" fillId="33" borderId="34" xfId="0" applyNumberFormat="1" applyFont="1" applyFill="1" applyBorder="1" applyAlignment="1">
      <alignment horizontal="right" vertical="center"/>
    </xf>
    <xf numFmtId="179" fontId="1" fillId="33" borderId="39" xfId="0" applyNumberFormat="1" applyFont="1" applyFill="1" applyBorder="1" applyAlignment="1">
      <alignment horizontal="right" vertical="center"/>
    </xf>
    <xf numFmtId="0" fontId="27" fillId="0" borderId="0" xfId="0" applyFont="1"/>
    <xf numFmtId="0" fontId="23" fillId="33" borderId="0" xfId="0" applyFont="1" applyFill="1" applyAlignment="1">
      <alignment horizontal="right"/>
    </xf>
    <xf numFmtId="0" fontId="25" fillId="33" borderId="0" xfId="0" applyFont="1" applyFill="1" applyAlignment="1">
      <alignment horizontal="right"/>
    </xf>
    <xf numFmtId="0" fontId="0" fillId="33" borderId="36" xfId="0" applyFill="1" applyBorder="1" applyAlignment="1">
      <alignment horizontal="right" vertical="center"/>
    </xf>
    <xf numFmtId="0" fontId="1" fillId="33" borderId="21" xfId="0" applyFont="1" applyFill="1" applyBorder="1" applyAlignment="1">
      <alignment horizontal="right"/>
    </xf>
    <xf numFmtId="2" fontId="1" fillId="33" borderId="0" xfId="0" applyNumberFormat="1" applyFont="1" applyFill="1" applyAlignment="1">
      <alignment horizontal="right"/>
    </xf>
    <xf numFmtId="0" fontId="0" fillId="0" borderId="0" xfId="0" applyAlignment="1">
      <alignment horizontal="right"/>
    </xf>
    <xf numFmtId="0" fontId="1" fillId="33" borderId="23" xfId="0" applyFont="1" applyFill="1" applyBorder="1" applyAlignment="1">
      <alignment horizontal="center" vertical="center" wrapText="1"/>
    </xf>
    <xf numFmtId="0" fontId="1" fillId="33" borderId="29" xfId="0" applyFont="1" applyFill="1" applyBorder="1" applyAlignment="1">
      <alignment horizontal="center" vertical="center"/>
    </xf>
    <xf numFmtId="179" fontId="2" fillId="33" borderId="30" xfId="0" applyNumberFormat="1" applyFont="1" applyFill="1" applyBorder="1" applyAlignment="1">
      <alignment horizontal="right" vertical="center" wrapText="1"/>
    </xf>
    <xf numFmtId="179" fontId="2" fillId="33" borderId="19" xfId="0" applyNumberFormat="1" applyFont="1" applyFill="1" applyBorder="1" applyAlignment="1">
      <alignment horizontal="right" vertical="center" wrapText="1"/>
    </xf>
    <xf numFmtId="179" fontId="1" fillId="33" borderId="30" xfId="0" applyNumberFormat="1" applyFont="1" applyFill="1" applyBorder="1" applyAlignment="1">
      <alignment horizontal="center" vertical="center"/>
    </xf>
    <xf numFmtId="1" fontId="1" fillId="33" borderId="22" xfId="0" applyNumberFormat="1" applyFont="1" applyFill="1" applyBorder="1" applyAlignment="1">
      <alignment horizontal="center" vertical="center"/>
    </xf>
    <xf numFmtId="179" fontId="1" fillId="33" borderId="30" xfId="0" applyNumberFormat="1" applyFont="1" applyFill="1" applyBorder="1" applyAlignment="1">
      <alignment vertical="center"/>
    </xf>
    <xf numFmtId="179" fontId="1" fillId="33" borderId="30" xfId="0" applyNumberFormat="1" applyFont="1" applyFill="1" applyBorder="1" applyAlignment="1">
      <alignment horizontal="right" vertical="center"/>
    </xf>
    <xf numFmtId="179" fontId="1" fillId="33" borderId="19" xfId="0" applyNumberFormat="1" applyFont="1" applyFill="1" applyBorder="1" applyAlignment="1">
      <alignment vertical="center"/>
    </xf>
    <xf numFmtId="179" fontId="1" fillId="33" borderId="19" xfId="0" applyNumberFormat="1" applyFont="1" applyFill="1" applyBorder="1" applyAlignment="1">
      <alignment horizontal="right" vertical="center"/>
    </xf>
    <xf numFmtId="166" fontId="2" fillId="33" borderId="39" xfId="0" applyNumberFormat="1" applyFont="1" applyFill="1" applyBorder="1" applyAlignment="1">
      <alignment horizontal="right" vertical="center" wrapText="1"/>
    </xf>
    <xf numFmtId="166" fontId="2" fillId="33" borderId="32" xfId="0" applyNumberFormat="1" applyFont="1" applyFill="1" applyBorder="1" applyAlignment="1">
      <alignment horizontal="center" vertical="center" wrapText="1"/>
    </xf>
    <xf numFmtId="4" fontId="1" fillId="33" borderId="39" xfId="0" applyNumberFormat="1" applyFont="1" applyFill="1" applyBorder="1" applyAlignment="1">
      <alignment horizontal="right"/>
    </xf>
    <xf numFmtId="4" fontId="1" fillId="33" borderId="40" xfId="0" applyNumberFormat="1" applyFont="1" applyFill="1" applyBorder="1" applyAlignment="1">
      <alignment horizontal="right"/>
    </xf>
    <xf numFmtId="179" fontId="27" fillId="33" borderId="34" xfId="0" applyNumberFormat="1" applyFont="1" applyFill="1" applyBorder="1" applyAlignment="1">
      <alignment vertical="center"/>
    </xf>
    <xf numFmtId="179" fontId="27" fillId="36" borderId="36" xfId="0" applyNumberFormat="1" applyFont="1" applyFill="1" applyBorder="1" applyAlignment="1">
      <alignment vertical="center"/>
    </xf>
    <xf numFmtId="179" fontId="27" fillId="33" borderId="36" xfId="0" applyNumberFormat="1" applyFont="1" applyFill="1" applyBorder="1" applyAlignment="1">
      <alignment vertical="center"/>
    </xf>
    <xf numFmtId="179" fontId="27" fillId="36" borderId="39" xfId="0" applyNumberFormat="1" applyFont="1" applyFill="1" applyBorder="1" applyAlignment="1">
      <alignment vertical="center"/>
    </xf>
    <xf numFmtId="179" fontId="2" fillId="33" borderId="36" xfId="0" applyNumberFormat="1" applyFont="1" applyFill="1" applyBorder="1" applyAlignment="1">
      <alignment horizontal="right" vertical="center" wrapText="1"/>
    </xf>
    <xf numFmtId="0" fontId="0" fillId="0" borderId="0" xfId="0" applyAlignment="1">
      <alignment vertical="center"/>
    </xf>
    <xf numFmtId="0" fontId="1" fillId="33" borderId="36" xfId="0" quotePrefix="1" applyFont="1" applyFill="1" applyBorder="1" applyAlignment="1">
      <alignment horizontal="right" vertical="center"/>
    </xf>
    <xf numFmtId="2" fontId="2" fillId="0" borderId="0" xfId="0" applyNumberFormat="1" applyFont="1" applyAlignment="1">
      <alignment horizontal="right" vertical="center"/>
    </xf>
    <xf numFmtId="4" fontId="2" fillId="33" borderId="21" xfId="0" applyNumberFormat="1" applyFont="1" applyFill="1" applyBorder="1" applyAlignment="1">
      <alignment vertical="center"/>
    </xf>
    <xf numFmtId="4" fontId="2" fillId="33" borderId="22" xfId="0" applyNumberFormat="1" applyFont="1" applyFill="1" applyBorder="1" applyAlignment="1">
      <alignment horizontal="center"/>
    </xf>
    <xf numFmtId="4" fontId="2" fillId="33" borderId="22" xfId="0" applyNumberFormat="1" applyFont="1" applyFill="1" applyBorder="1" applyAlignment="1">
      <alignment vertical="center"/>
    </xf>
    <xf numFmtId="4" fontId="2" fillId="33" borderId="22" xfId="0" applyNumberFormat="1" applyFont="1" applyFill="1" applyBorder="1" applyAlignment="1">
      <alignment horizontal="center" vertical="center"/>
    </xf>
    <xf numFmtId="0" fontId="2" fillId="0" borderId="23" xfId="0" applyFont="1" applyBorder="1" applyAlignment="1">
      <alignment horizontal="center" vertical="center" wrapText="1"/>
    </xf>
    <xf numFmtId="0" fontId="2" fillId="0" borderId="29" xfId="0" applyFont="1" applyBorder="1" applyAlignment="1">
      <alignment horizontal="center" vertical="center" wrapText="1"/>
    </xf>
    <xf numFmtId="3" fontId="1" fillId="0" borderId="36" xfId="0" applyNumberFormat="1" applyFont="1" applyBorder="1" applyAlignment="1">
      <alignment horizontal="right" vertical="center"/>
    </xf>
    <xf numFmtId="3" fontId="1" fillId="0" borderId="32" xfId="0" applyNumberFormat="1" applyFont="1" applyBorder="1" applyAlignment="1">
      <alignment horizontal="right" vertical="center"/>
    </xf>
    <xf numFmtId="0" fontId="2" fillId="0" borderId="42" xfId="0" applyFont="1" applyBorder="1" applyAlignment="1">
      <alignment horizontal="center" vertical="center" wrapText="1"/>
    </xf>
    <xf numFmtId="3" fontId="2" fillId="0" borderId="44" xfId="0" applyNumberFormat="1" applyFont="1" applyBorder="1" applyAlignment="1">
      <alignment horizontal="right" vertical="center"/>
    </xf>
    <xf numFmtId="3" fontId="2" fillId="0" borderId="41" xfId="0" applyNumberFormat="1" applyFont="1" applyBorder="1" applyAlignment="1">
      <alignment horizontal="right" vertical="center"/>
    </xf>
    <xf numFmtId="3" fontId="2" fillId="0" borderId="44" xfId="0" applyNumberFormat="1" applyFont="1" applyBorder="1" applyAlignment="1">
      <alignment vertical="center"/>
    </xf>
    <xf numFmtId="3" fontId="2" fillId="0" borderId="41" xfId="0" applyNumberFormat="1" applyFont="1" applyBorder="1" applyAlignment="1">
      <alignment vertical="center"/>
    </xf>
    <xf numFmtId="4" fontId="2" fillId="0" borderId="44" xfId="0" applyNumberFormat="1" applyFont="1" applyBorder="1" applyAlignment="1">
      <alignment horizontal="right" vertical="center"/>
    </xf>
    <xf numFmtId="4" fontId="2" fillId="0" borderId="44" xfId="0" applyNumberFormat="1" applyFont="1" applyBorder="1" applyAlignment="1">
      <alignment vertical="center" wrapText="1"/>
    </xf>
    <xf numFmtId="3" fontId="2" fillId="0" borderId="41" xfId="0" applyNumberFormat="1" applyFont="1" applyBorder="1" applyAlignment="1">
      <alignment vertical="center" wrapText="1"/>
    </xf>
    <xf numFmtId="4" fontId="2" fillId="0" borderId="44" xfId="0" applyNumberFormat="1" applyFont="1" applyBorder="1" applyAlignment="1">
      <alignment horizontal="right" vertical="center" wrapText="1"/>
    </xf>
    <xf numFmtId="3" fontId="2" fillId="0" borderId="41" xfId="0" applyNumberFormat="1" applyFont="1" applyBorder="1" applyAlignment="1">
      <alignment horizontal="right" vertical="center" wrapText="1"/>
    </xf>
    <xf numFmtId="4" fontId="2" fillId="0" borderId="44" xfId="0" applyNumberFormat="1" applyFont="1" applyBorder="1" applyAlignment="1">
      <alignment vertical="center"/>
    </xf>
    <xf numFmtId="1" fontId="54" fillId="0" borderId="41" xfId="0" applyNumberFormat="1" applyFont="1" applyBorder="1" applyAlignment="1">
      <alignment horizontal="right" vertical="center"/>
    </xf>
    <xf numFmtId="0" fontId="51" fillId="0" borderId="34" xfId="1" applyFont="1" applyBorder="1" applyAlignment="1">
      <alignment vertical="center" wrapText="1"/>
    </xf>
    <xf numFmtId="0" fontId="51" fillId="0" borderId="35" xfId="1" applyFont="1" applyBorder="1" applyAlignment="1">
      <alignment vertical="center" wrapText="1"/>
    </xf>
    <xf numFmtId="3" fontId="1" fillId="0" borderId="34" xfId="0" applyNumberFormat="1" applyFont="1" applyBorder="1" applyAlignment="1">
      <alignment horizontal="right" vertical="center"/>
    </xf>
    <xf numFmtId="3" fontId="1" fillId="0" borderId="35" xfId="0" applyNumberFormat="1" applyFont="1" applyBorder="1" applyAlignment="1">
      <alignment horizontal="right" vertical="center"/>
    </xf>
    <xf numFmtId="0" fontId="4" fillId="0" borderId="0" xfId="0" applyFont="1" applyAlignment="1">
      <alignment horizontal="left" vertical="center" wrapText="1"/>
    </xf>
    <xf numFmtId="1" fontId="1" fillId="0" borderId="36" xfId="0" applyNumberFormat="1" applyFont="1" applyBorder="1" applyAlignment="1">
      <alignment vertical="center"/>
    </xf>
    <xf numFmtId="1" fontId="1" fillId="0" borderId="32" xfId="0" applyNumberFormat="1" applyFont="1" applyBorder="1" applyAlignment="1">
      <alignment vertical="center"/>
    </xf>
    <xf numFmtId="0" fontId="55" fillId="0" borderId="40" xfId="0" applyFont="1" applyBorder="1" applyAlignment="1">
      <alignment horizontal="center" vertical="center"/>
    </xf>
    <xf numFmtId="166" fontId="55" fillId="0" borderId="40" xfId="0" applyNumberFormat="1" applyFont="1" applyBorder="1" applyAlignment="1">
      <alignment horizontal="center" vertical="center"/>
    </xf>
    <xf numFmtId="179" fontId="1" fillId="33" borderId="27" xfId="0" applyNumberFormat="1" applyFont="1" applyFill="1" applyBorder="1" applyAlignment="1">
      <alignment vertical="center"/>
    </xf>
    <xf numFmtId="0" fontId="27" fillId="36" borderId="0" xfId="0" applyFont="1" applyFill="1" applyAlignment="1">
      <alignment vertical="center"/>
    </xf>
    <xf numFmtId="49" fontId="52" fillId="33" borderId="54" xfId="1" applyNumberFormat="1" applyFont="1" applyFill="1" applyBorder="1" applyAlignment="1">
      <alignment horizontal="left" vertical="top"/>
    </xf>
    <xf numFmtId="167" fontId="1" fillId="0" borderId="34" xfId="0" applyNumberFormat="1" applyFont="1" applyBorder="1" applyAlignment="1">
      <alignment vertical="center"/>
    </xf>
    <xf numFmtId="167" fontId="1" fillId="0" borderId="35" xfId="0" applyNumberFormat="1" applyFont="1" applyBorder="1" applyAlignment="1">
      <alignment vertical="center"/>
    </xf>
    <xf numFmtId="167" fontId="1" fillId="0" borderId="35" xfId="0" applyNumberFormat="1" applyFont="1" applyBorder="1" applyAlignment="1">
      <alignment horizontal="center" vertical="center"/>
    </xf>
    <xf numFmtId="166" fontId="27" fillId="0" borderId="34" xfId="0" applyNumberFormat="1" applyFont="1" applyBorder="1" applyAlignment="1">
      <alignment horizontal="right" vertical="center"/>
    </xf>
    <xf numFmtId="166" fontId="95" fillId="0" borderId="35" xfId="0" applyNumberFormat="1" applyFont="1" applyBorder="1" applyAlignment="1">
      <alignment horizontal="right" vertical="center"/>
    </xf>
    <xf numFmtId="166" fontId="27" fillId="0" borderId="35" xfId="0" applyNumberFormat="1" applyFont="1" applyBorder="1" applyAlignment="1">
      <alignment horizontal="center" vertical="center"/>
    </xf>
    <xf numFmtId="0" fontId="95" fillId="0" borderId="34" xfId="0" applyFont="1" applyBorder="1" applyAlignment="1">
      <alignment horizontal="center" vertical="center"/>
    </xf>
    <xf numFmtId="167" fontId="1" fillId="0" borderId="32" xfId="0" applyNumberFormat="1" applyFont="1" applyBorder="1" applyAlignment="1">
      <alignment horizontal="center" vertical="center"/>
    </xf>
    <xf numFmtId="166" fontId="95" fillId="0" borderId="32" xfId="0" applyNumberFormat="1" applyFont="1" applyBorder="1" applyAlignment="1">
      <alignment horizontal="right" vertical="center"/>
    </xf>
    <xf numFmtId="0" fontId="95" fillId="0" borderId="36" xfId="0" applyFont="1" applyBorder="1" applyAlignment="1">
      <alignment horizontal="center" vertical="center"/>
    </xf>
    <xf numFmtId="167" fontId="55" fillId="0" borderId="32" xfId="0" applyNumberFormat="1" applyFont="1" applyBorder="1" applyAlignment="1">
      <alignment horizontal="center" vertical="center"/>
    </xf>
    <xf numFmtId="4" fontId="2" fillId="0" borderId="32" xfId="0" applyNumberFormat="1" applyFont="1" applyBorder="1" applyAlignment="1">
      <alignment horizontal="center"/>
    </xf>
    <xf numFmtId="4" fontId="2" fillId="0" borderId="32" xfId="0" applyNumberFormat="1" applyFont="1" applyBorder="1" applyAlignment="1">
      <alignment vertical="center"/>
    </xf>
    <xf numFmtId="4" fontId="2" fillId="0" borderId="32" xfId="0" applyNumberFormat="1" applyFont="1" applyBorder="1" applyAlignment="1">
      <alignment horizontal="center" vertical="center"/>
    </xf>
    <xf numFmtId="4" fontId="1" fillId="0" borderId="32" xfId="0" applyNumberFormat="1" applyFont="1" applyBorder="1" applyAlignment="1">
      <alignment vertical="center"/>
    </xf>
    <xf numFmtId="4" fontId="1" fillId="0" borderId="32" xfId="0" applyNumberFormat="1" applyFont="1" applyBorder="1" applyAlignment="1">
      <alignment horizontal="center" vertical="center"/>
    </xf>
    <xf numFmtId="4" fontId="55" fillId="0" borderId="32" xfId="0" applyNumberFormat="1" applyFont="1" applyBorder="1" applyAlignment="1">
      <alignment horizontal="center" vertical="center"/>
    </xf>
    <xf numFmtId="4" fontId="27" fillId="0" borderId="36" xfId="0" applyNumberFormat="1" applyFont="1" applyBorder="1" applyAlignment="1">
      <alignment horizontal="right" vertical="center"/>
    </xf>
    <xf numFmtId="2" fontId="95" fillId="0" borderId="32" xfId="0" applyNumberFormat="1" applyFont="1" applyBorder="1" applyAlignment="1">
      <alignment horizontal="center" vertical="center"/>
    </xf>
    <xf numFmtId="165" fontId="1" fillId="0" borderId="36" xfId="0" applyNumberFormat="1" applyFont="1" applyBorder="1" applyAlignment="1">
      <alignment horizontal="right" vertical="center"/>
    </xf>
    <xf numFmtId="165" fontId="1" fillId="0" borderId="32" xfId="0" applyNumberFormat="1" applyFont="1" applyBorder="1" applyAlignment="1">
      <alignment horizontal="center" vertical="center"/>
    </xf>
    <xf numFmtId="4" fontId="54" fillId="0" borderId="32" xfId="0" applyNumberFormat="1" applyFont="1" applyBorder="1" applyAlignment="1">
      <alignment horizontal="center" vertical="center"/>
    </xf>
    <xf numFmtId="4" fontId="2" fillId="0" borderId="32" xfId="0" applyNumberFormat="1" applyFont="1" applyBorder="1" applyAlignment="1">
      <alignment horizontal="right" vertical="center"/>
    </xf>
    <xf numFmtId="2" fontId="2" fillId="0" borderId="36" xfId="0" applyNumberFormat="1" applyFont="1" applyBorder="1" applyAlignment="1">
      <alignment horizontal="right" vertical="center"/>
    </xf>
    <xf numFmtId="2" fontId="54" fillId="0" borderId="32" xfId="0" applyNumberFormat="1" applyFont="1" applyBorder="1" applyAlignment="1">
      <alignment horizontal="right" vertical="center"/>
    </xf>
    <xf numFmtId="2" fontId="2" fillId="0" borderId="32" xfId="0" applyNumberFormat="1" applyFont="1" applyBorder="1" applyAlignment="1">
      <alignment horizontal="center" vertical="center"/>
    </xf>
    <xf numFmtId="0" fontId="105" fillId="0" borderId="36" xfId="0" applyFont="1" applyBorder="1" applyAlignment="1">
      <alignment vertical="center"/>
    </xf>
    <xf numFmtId="4" fontId="2" fillId="0" borderId="39" xfId="0" applyNumberFormat="1" applyFont="1" applyBorder="1" applyAlignment="1">
      <alignment vertical="center"/>
    </xf>
    <xf numFmtId="4" fontId="2" fillId="0" borderId="40" xfId="0" applyNumberFormat="1" applyFont="1" applyBorder="1" applyAlignment="1">
      <alignment horizontal="center"/>
    </xf>
    <xf numFmtId="4" fontId="2" fillId="0" borderId="40" xfId="0" applyNumberFormat="1" applyFont="1" applyBorder="1" applyAlignment="1">
      <alignment vertical="center"/>
    </xf>
    <xf numFmtId="4" fontId="2" fillId="0" borderId="40" xfId="0" applyNumberFormat="1" applyFont="1" applyBorder="1" applyAlignment="1">
      <alignment horizontal="center" vertical="center"/>
    </xf>
    <xf numFmtId="4" fontId="2" fillId="0" borderId="39" xfId="0" applyNumberFormat="1" applyFont="1" applyBorder="1" applyAlignment="1">
      <alignment horizontal="right" vertical="center"/>
    </xf>
    <xf numFmtId="4" fontId="54" fillId="0" borderId="40" xfId="0" applyNumberFormat="1" applyFont="1" applyBorder="1" applyAlignment="1">
      <alignment horizontal="center" vertical="center"/>
    </xf>
    <xf numFmtId="4" fontId="2" fillId="0" borderId="40" xfId="0" applyNumberFormat="1" applyFont="1" applyBorder="1" applyAlignment="1">
      <alignment horizontal="right" vertical="center"/>
    </xf>
    <xf numFmtId="2" fontId="2" fillId="0" borderId="39" xfId="0" applyNumberFormat="1" applyFont="1" applyBorder="1" applyAlignment="1">
      <alignment horizontal="right" vertical="center"/>
    </xf>
    <xf numFmtId="2" fontId="54" fillId="0" borderId="40" xfId="0" applyNumberFormat="1" applyFont="1" applyBorder="1" applyAlignment="1">
      <alignment horizontal="right" vertical="center"/>
    </xf>
    <xf numFmtId="2" fontId="2" fillId="0" borderId="40" xfId="0" applyNumberFormat="1" applyFont="1" applyBorder="1" applyAlignment="1">
      <alignment horizontal="center" vertical="center"/>
    </xf>
    <xf numFmtId="0" fontId="95" fillId="0" borderId="40" xfId="0" applyFont="1" applyBorder="1" applyAlignment="1">
      <alignment horizontal="center" vertical="center"/>
    </xf>
    <xf numFmtId="0" fontId="95" fillId="0" borderId="39" xfId="0" applyFont="1" applyBorder="1" applyAlignment="1">
      <alignment horizontal="center" vertical="center"/>
    </xf>
    <xf numFmtId="0" fontId="1" fillId="33" borderId="45" xfId="0" applyFont="1" applyFill="1" applyBorder="1" applyAlignment="1">
      <alignment horizontal="center" vertical="center"/>
    </xf>
    <xf numFmtId="0" fontId="27" fillId="33" borderId="0" xfId="0" applyFont="1" applyFill="1" applyAlignment="1">
      <alignment horizontal="center" vertical="center"/>
    </xf>
    <xf numFmtId="0" fontId="101" fillId="36" borderId="0" xfId="0" quotePrefix="1" applyFont="1" applyFill="1" applyAlignment="1">
      <alignment horizontal="center" vertical="top" wrapText="1"/>
    </xf>
    <xf numFmtId="0" fontId="114" fillId="33" borderId="0" xfId="0" applyFont="1" applyFill="1" applyAlignment="1">
      <alignment horizontal="right" vertical="center"/>
    </xf>
    <xf numFmtId="166" fontId="113" fillId="33" borderId="0" xfId="0" applyNumberFormat="1" applyFont="1" applyFill="1" applyAlignment="1">
      <alignment horizontal="right" vertical="center"/>
    </xf>
    <xf numFmtId="166" fontId="27" fillId="33" borderId="27" xfId="0" applyNumberFormat="1" applyFont="1" applyFill="1" applyBorder="1" applyAlignment="1">
      <alignment horizontal="right" vertical="center"/>
    </xf>
    <xf numFmtId="0" fontId="1" fillId="33" borderId="19" xfId="0" applyFont="1" applyFill="1" applyBorder="1" applyAlignment="1">
      <alignment horizontal="right" vertical="center"/>
    </xf>
    <xf numFmtId="0" fontId="27" fillId="36" borderId="0" xfId="0" applyFont="1" applyFill="1" applyAlignment="1">
      <alignment horizontal="right"/>
    </xf>
    <xf numFmtId="0" fontId="27" fillId="33" borderId="0" xfId="0" applyFont="1" applyFill="1" applyAlignment="1">
      <alignment horizontal="right" vertical="center"/>
    </xf>
    <xf numFmtId="0" fontId="101" fillId="36" borderId="0" xfId="0" quotePrefix="1" applyFont="1" applyFill="1" applyAlignment="1">
      <alignment horizontal="right" vertical="top" wrapText="1"/>
    </xf>
    <xf numFmtId="166" fontId="25" fillId="33" borderId="0" xfId="0" applyNumberFormat="1" applyFont="1" applyFill="1" applyAlignment="1">
      <alignment horizontal="right"/>
    </xf>
    <xf numFmtId="166" fontId="5" fillId="0" borderId="19" xfId="0" applyNumberFormat="1" applyFont="1" applyBorder="1" applyAlignment="1">
      <alignment horizontal="left" vertical="center" wrapText="1"/>
    </xf>
    <xf numFmtId="0" fontId="27" fillId="0" borderId="46" xfId="0" applyFont="1" applyBorder="1" applyAlignment="1">
      <alignment vertical="center"/>
    </xf>
    <xf numFmtId="1" fontId="23" fillId="33" borderId="0" xfId="0" applyNumberFormat="1" applyFont="1" applyFill="1" applyAlignment="1">
      <alignment vertical="center"/>
    </xf>
    <xf numFmtId="49" fontId="1" fillId="33" borderId="36" xfId="0" applyNumberFormat="1" applyFont="1" applyFill="1" applyBorder="1" applyAlignment="1">
      <alignment vertical="center"/>
    </xf>
    <xf numFmtId="49" fontId="1" fillId="33" borderId="39" xfId="0" applyNumberFormat="1" applyFont="1" applyFill="1" applyBorder="1" applyAlignment="1">
      <alignment vertical="center"/>
    </xf>
    <xf numFmtId="49" fontId="1" fillId="33" borderId="34" xfId="0" applyNumberFormat="1" applyFont="1" applyFill="1" applyBorder="1" applyAlignment="1">
      <alignment vertical="center"/>
    </xf>
    <xf numFmtId="166" fontId="27" fillId="0" borderId="21" xfId="0" applyNumberFormat="1" applyFont="1" applyBorder="1" applyAlignment="1">
      <alignment horizontal="right" vertical="center"/>
    </xf>
    <xf numFmtId="179" fontId="1" fillId="33" borderId="28" xfId="0" applyNumberFormat="1" applyFont="1" applyFill="1" applyBorder="1" applyAlignment="1">
      <alignment vertical="center"/>
    </xf>
    <xf numFmtId="180" fontId="1" fillId="33" borderId="36" xfId="0" applyNumberFormat="1" applyFont="1" applyFill="1" applyBorder="1" applyAlignment="1">
      <alignment horizontal="right" vertical="center"/>
    </xf>
    <xf numFmtId="175" fontId="1" fillId="33" borderId="36" xfId="0" applyNumberFormat="1" applyFont="1" applyFill="1" applyBorder="1" applyAlignment="1">
      <alignment horizontal="right" vertical="center"/>
    </xf>
    <xf numFmtId="175" fontId="1" fillId="33" borderId="39" xfId="0" applyNumberFormat="1" applyFont="1" applyFill="1" applyBorder="1" applyAlignment="1">
      <alignment horizontal="right" vertical="center"/>
    </xf>
    <xf numFmtId="166" fontId="1" fillId="33" borderId="43" xfId="0" applyNumberFormat="1" applyFont="1" applyFill="1" applyBorder="1" applyAlignment="1">
      <alignment horizontal="right" vertical="center"/>
    </xf>
    <xf numFmtId="1" fontId="1" fillId="33" borderId="45" xfId="0" applyNumberFormat="1" applyFont="1" applyFill="1" applyBorder="1"/>
    <xf numFmtId="166" fontId="1" fillId="33" borderId="43" xfId="0" applyNumberFormat="1" applyFont="1" applyFill="1" applyBorder="1" applyAlignment="1">
      <alignment vertical="center"/>
    </xf>
    <xf numFmtId="166" fontId="1" fillId="33" borderId="45" xfId="0" applyNumberFormat="1" applyFont="1" applyFill="1" applyBorder="1" applyAlignment="1">
      <alignment horizontal="right" vertical="center"/>
    </xf>
    <xf numFmtId="0" fontId="61" fillId="33" borderId="17" xfId="0" applyFont="1" applyFill="1" applyBorder="1" applyAlignment="1">
      <alignment horizontal="center" vertical="center" wrapText="1"/>
    </xf>
    <xf numFmtId="166" fontId="2" fillId="33" borderId="34" xfId="0" applyNumberFormat="1" applyFont="1" applyFill="1" applyBorder="1" applyAlignment="1">
      <alignment horizontal="right" vertical="center"/>
    </xf>
    <xf numFmtId="0" fontId="2" fillId="0" borderId="22" xfId="0" applyFont="1" applyBorder="1" applyAlignment="1">
      <alignment horizontal="center" vertical="center"/>
    </xf>
    <xf numFmtId="0" fontId="2" fillId="0" borderId="41" xfId="0" applyFont="1" applyBorder="1" applyAlignment="1">
      <alignment horizontal="center" vertical="center"/>
    </xf>
    <xf numFmtId="166" fontId="55" fillId="0" borderId="32" xfId="0" applyNumberFormat="1" applyFont="1" applyBorder="1" applyAlignment="1">
      <alignment horizontal="center" vertical="center"/>
    </xf>
    <xf numFmtId="2" fontId="55" fillId="33" borderId="22" xfId="0" applyNumberFormat="1" applyFont="1" applyFill="1" applyBorder="1" applyAlignment="1">
      <alignment horizontal="center" vertical="center"/>
    </xf>
    <xf numFmtId="2" fontId="2" fillId="33" borderId="35" xfId="0" applyNumberFormat="1" applyFont="1" applyFill="1" applyBorder="1" applyAlignment="1">
      <alignment horizontal="center" vertical="center" wrapText="1"/>
    </xf>
    <xf numFmtId="2" fontId="2" fillId="33" borderId="32" xfId="0" applyNumberFormat="1" applyFont="1" applyFill="1" applyBorder="1" applyAlignment="1">
      <alignment horizontal="center" vertical="center" wrapText="1"/>
    </xf>
    <xf numFmtId="2" fontId="2" fillId="33" borderId="40" xfId="0" applyNumberFormat="1" applyFont="1" applyFill="1" applyBorder="1" applyAlignment="1">
      <alignment horizontal="center" vertical="center" wrapText="1"/>
    </xf>
    <xf numFmtId="0" fontId="54" fillId="0" borderId="40" xfId="0" applyFont="1" applyBorder="1" applyAlignment="1">
      <alignment horizontal="center" vertical="center"/>
    </xf>
    <xf numFmtId="166" fontId="95" fillId="33" borderId="40" xfId="0" applyNumberFormat="1" applyFont="1" applyFill="1" applyBorder="1" applyAlignment="1">
      <alignment horizontal="center" vertical="center"/>
    </xf>
    <xf numFmtId="0" fontId="95" fillId="33" borderId="35" xfId="0" applyFont="1" applyFill="1" applyBorder="1" applyAlignment="1">
      <alignment horizontal="center" vertical="center"/>
    </xf>
    <xf numFmtId="0" fontId="95" fillId="33" borderId="32" xfId="0" applyFont="1" applyFill="1" applyBorder="1" applyAlignment="1">
      <alignment horizontal="center" vertical="center"/>
    </xf>
    <xf numFmtId="0" fontId="95" fillId="33" borderId="40" xfId="0" applyFont="1" applyFill="1" applyBorder="1" applyAlignment="1">
      <alignment horizontal="center" vertical="center"/>
    </xf>
    <xf numFmtId="3" fontId="27" fillId="33" borderId="34" xfId="0" applyNumberFormat="1" applyFont="1" applyFill="1" applyBorder="1" applyAlignment="1">
      <alignment vertical="center"/>
    </xf>
    <xf numFmtId="3" fontId="27" fillId="33" borderId="36" xfId="0" applyNumberFormat="1" applyFont="1" applyFill="1" applyBorder="1" applyAlignment="1">
      <alignment vertical="center"/>
    </xf>
    <xf numFmtId="3" fontId="27" fillId="33" borderId="39" xfId="0" applyNumberFormat="1" applyFont="1" applyFill="1" applyBorder="1" applyAlignment="1">
      <alignment vertical="center"/>
    </xf>
    <xf numFmtId="0" fontId="2" fillId="0" borderId="56" xfId="0" applyFont="1" applyBorder="1" applyAlignment="1">
      <alignment horizontal="center" vertical="center" wrapText="1"/>
    </xf>
    <xf numFmtId="0" fontId="2" fillId="33" borderId="56" xfId="0" applyFont="1" applyFill="1" applyBorder="1" applyAlignment="1">
      <alignment horizontal="center" vertical="center" wrapText="1"/>
    </xf>
    <xf numFmtId="0" fontId="2" fillId="0" borderId="36" xfId="0" applyFont="1" applyBorder="1" applyAlignment="1">
      <alignment vertical="center"/>
    </xf>
    <xf numFmtId="166" fontId="2" fillId="0" borderId="36" xfId="0" applyNumberFormat="1" applyFont="1" applyBorder="1" applyAlignment="1">
      <alignment vertical="center"/>
    </xf>
    <xf numFmtId="174" fontId="55" fillId="33" borderId="35" xfId="0" applyNumberFormat="1" applyFont="1" applyFill="1" applyBorder="1" applyAlignment="1">
      <alignment horizontal="center" vertical="center"/>
    </xf>
    <xf numFmtId="174" fontId="55" fillId="33" borderId="32" xfId="0" applyNumberFormat="1" applyFont="1" applyFill="1" applyBorder="1" applyAlignment="1">
      <alignment horizontal="center" vertical="center"/>
    </xf>
    <xf numFmtId="0" fontId="55" fillId="33" borderId="26" xfId="0" applyFont="1" applyFill="1" applyBorder="1" applyAlignment="1">
      <alignment horizontal="right" vertical="center"/>
    </xf>
    <xf numFmtId="0" fontId="55" fillId="33" borderId="28" xfId="0" applyFont="1" applyFill="1" applyBorder="1" applyAlignment="1">
      <alignment horizontal="right" vertical="center"/>
    </xf>
    <xf numFmtId="0" fontId="55" fillId="33" borderId="59" xfId="0" applyFont="1" applyFill="1" applyBorder="1" applyAlignment="1">
      <alignment horizontal="right" vertical="center"/>
    </xf>
    <xf numFmtId="0" fontId="55" fillId="33" borderId="26" xfId="0" applyFont="1" applyFill="1" applyBorder="1" applyAlignment="1">
      <alignment horizontal="center" vertical="center"/>
    </xf>
    <xf numFmtId="0" fontId="55" fillId="33" borderId="28" xfId="0" applyFont="1" applyFill="1" applyBorder="1" applyAlignment="1">
      <alignment horizontal="center" vertical="center"/>
    </xf>
    <xf numFmtId="0" fontId="55" fillId="33" borderId="59" xfId="0" applyFont="1" applyFill="1" applyBorder="1" applyAlignment="1">
      <alignment horizontal="center" vertical="center"/>
    </xf>
    <xf numFmtId="181" fontId="1" fillId="33" borderId="36" xfId="0" applyNumberFormat="1" applyFont="1" applyFill="1" applyBorder="1" applyAlignment="1">
      <alignment vertical="center"/>
    </xf>
    <xf numFmtId="2" fontId="27" fillId="0" borderId="40" xfId="0" applyNumberFormat="1" applyFont="1" applyBorder="1" applyAlignment="1">
      <alignment horizontal="center" vertical="center"/>
    </xf>
    <xf numFmtId="166" fontId="95" fillId="33" borderId="28" xfId="0" applyNumberFormat="1" applyFont="1" applyFill="1" applyBorder="1" applyAlignment="1">
      <alignment horizontal="center" vertical="center"/>
    </xf>
    <xf numFmtId="0" fontId="54" fillId="33" borderId="35" xfId="0" applyFont="1" applyFill="1" applyBorder="1" applyAlignment="1">
      <alignment horizontal="center" vertical="center" wrapText="1"/>
    </xf>
    <xf numFmtId="179" fontId="55" fillId="33" borderId="30" xfId="0" applyNumberFormat="1" applyFont="1" applyFill="1" applyBorder="1" applyAlignment="1">
      <alignment horizontal="center" vertical="center"/>
    </xf>
    <xf numFmtId="166" fontId="55" fillId="33" borderId="32" xfId="0" applyNumberFormat="1" applyFont="1" applyFill="1" applyBorder="1" applyAlignment="1">
      <alignment horizontal="center" vertical="center" wrapText="1"/>
    </xf>
    <xf numFmtId="166" fontId="55" fillId="33" borderId="40" xfId="0" applyNumberFormat="1" applyFont="1" applyFill="1" applyBorder="1" applyAlignment="1">
      <alignment horizontal="center" vertical="center" wrapText="1"/>
    </xf>
    <xf numFmtId="166" fontId="55" fillId="33" borderId="35" xfId="0" applyNumberFormat="1" applyFont="1" applyFill="1" applyBorder="1" applyAlignment="1">
      <alignment horizontal="center" vertical="center" wrapText="1"/>
    </xf>
    <xf numFmtId="166" fontId="54" fillId="33" borderId="32" xfId="0" applyNumberFormat="1" applyFont="1" applyFill="1" applyBorder="1" applyAlignment="1">
      <alignment horizontal="center" vertical="center"/>
    </xf>
    <xf numFmtId="0" fontId="55" fillId="33" borderId="22" xfId="0" applyFont="1" applyFill="1" applyBorder="1" applyAlignment="1">
      <alignment horizontal="center" vertical="center" wrapText="1"/>
    </xf>
    <xf numFmtId="3" fontId="55" fillId="0" borderId="40" xfId="0" applyNumberFormat="1" applyFont="1" applyBorder="1" applyAlignment="1">
      <alignment horizontal="center" vertical="center" wrapText="1"/>
    </xf>
    <xf numFmtId="3" fontId="55" fillId="0" borderId="32" xfId="0" applyNumberFormat="1" applyFont="1" applyBorder="1" applyAlignment="1">
      <alignment horizontal="center" vertical="center" wrapText="1"/>
    </xf>
    <xf numFmtId="2" fontId="95" fillId="0" borderId="35" xfId="0" applyNumberFormat="1" applyFont="1" applyBorder="1" applyAlignment="1">
      <alignment horizontal="center" vertical="center"/>
    </xf>
    <xf numFmtId="4" fontId="55" fillId="33" borderId="22" xfId="0" applyNumberFormat="1" applyFont="1" applyFill="1" applyBorder="1" applyAlignment="1">
      <alignment vertical="center" wrapText="1"/>
    </xf>
    <xf numFmtId="4" fontId="55" fillId="33" borderId="32" xfId="0" applyNumberFormat="1" applyFont="1" applyFill="1" applyBorder="1" applyAlignment="1">
      <alignment horizontal="center" vertical="center" wrapText="1"/>
    </xf>
    <xf numFmtId="4" fontId="55" fillId="33" borderId="32" xfId="0" applyNumberFormat="1" applyFont="1" applyFill="1" applyBorder="1" applyAlignment="1">
      <alignment vertical="center" wrapText="1"/>
    </xf>
    <xf numFmtId="0" fontId="95" fillId="36" borderId="35" xfId="0" applyFont="1" applyFill="1" applyBorder="1" applyAlignment="1">
      <alignment horizontal="center" vertical="center" wrapText="1"/>
    </xf>
    <xf numFmtId="0" fontId="95" fillId="36" borderId="32" xfId="0" applyFont="1" applyFill="1" applyBorder="1" applyAlignment="1">
      <alignment horizontal="center" vertical="center" wrapText="1"/>
    </xf>
    <xf numFmtId="179" fontId="95" fillId="0" borderId="35" xfId="0" applyNumberFormat="1" applyFont="1" applyBorder="1" applyAlignment="1">
      <alignment horizontal="center" vertical="center"/>
    </xf>
    <xf numFmtId="179" fontId="95" fillId="0" borderId="32" xfId="0" applyNumberFormat="1" applyFont="1" applyBorder="1" applyAlignment="1">
      <alignment horizontal="center" vertical="center"/>
    </xf>
    <xf numFmtId="179" fontId="95" fillId="0" borderId="40" xfId="0" applyNumberFormat="1" applyFont="1" applyBorder="1" applyAlignment="1">
      <alignment horizontal="center" vertical="center"/>
    </xf>
    <xf numFmtId="179" fontId="55" fillId="33" borderId="22" xfId="0" applyNumberFormat="1" applyFont="1" applyFill="1" applyBorder="1" applyAlignment="1">
      <alignment horizontal="center" vertical="center"/>
    </xf>
    <xf numFmtId="179" fontId="55" fillId="33" borderId="22" xfId="0" applyNumberFormat="1" applyFont="1" applyFill="1" applyBorder="1" applyAlignment="1">
      <alignment horizontal="right" vertical="center"/>
    </xf>
    <xf numFmtId="0" fontId="2" fillId="0" borderId="23" xfId="0" applyFont="1" applyBorder="1" applyAlignment="1">
      <alignment horizontal="center" vertical="center" wrapText="1"/>
    </xf>
    <xf numFmtId="0" fontId="2" fillId="0" borderId="29" xfId="0" applyFont="1" applyBorder="1" applyAlignment="1">
      <alignment horizontal="center" vertical="center" wrapText="1"/>
    </xf>
    <xf numFmtId="0" fontId="2" fillId="0" borderId="42" xfId="0" applyFont="1" applyBorder="1" applyAlignment="1">
      <alignment horizontal="center" vertical="center" wrapText="1"/>
    </xf>
    <xf numFmtId="0" fontId="2" fillId="0" borderId="53" xfId="0" applyFont="1" applyBorder="1" applyAlignment="1">
      <alignment horizontal="center" vertical="center" wrapText="1"/>
    </xf>
    <xf numFmtId="0" fontId="4" fillId="33" borderId="18" xfId="0" applyFont="1" applyFill="1" applyBorder="1" applyAlignment="1">
      <alignment horizontal="center" vertical="center" wrapText="1"/>
    </xf>
    <xf numFmtId="0" fontId="4" fillId="33" borderId="26" xfId="0" applyFont="1" applyFill="1" applyBorder="1" applyAlignment="1">
      <alignment horizontal="center" vertical="center" wrapText="1"/>
    </xf>
    <xf numFmtId="0" fontId="4" fillId="33" borderId="19" xfId="0" applyFont="1" applyFill="1" applyBorder="1" applyAlignment="1">
      <alignment horizontal="center" vertical="center" wrapText="1"/>
    </xf>
    <xf numFmtId="0" fontId="4" fillId="33" borderId="30" xfId="0" applyFont="1" applyFill="1" applyBorder="1" applyAlignment="1">
      <alignment horizontal="center" vertical="center" wrapText="1"/>
    </xf>
    <xf numFmtId="0" fontId="4" fillId="33" borderId="44" xfId="0" applyFont="1" applyFill="1" applyBorder="1" applyAlignment="1">
      <alignment horizontal="center" vertical="center" wrapText="1"/>
    </xf>
    <xf numFmtId="0" fontId="4" fillId="33" borderId="41" xfId="0" applyFont="1" applyFill="1" applyBorder="1" applyAlignment="1">
      <alignment horizontal="center" vertical="center" wrapText="1"/>
    </xf>
    <xf numFmtId="0" fontId="4" fillId="33" borderId="23" xfId="0" applyFont="1" applyFill="1" applyBorder="1" applyAlignment="1">
      <alignment horizontal="left" vertical="center" wrapText="1"/>
    </xf>
    <xf numFmtId="0" fontId="4" fillId="33" borderId="29" xfId="0" applyFont="1" applyFill="1" applyBorder="1" applyAlignment="1">
      <alignment horizontal="left" vertical="center" wrapText="1"/>
    </xf>
    <xf numFmtId="0" fontId="4" fillId="33" borderId="24" xfId="0" applyFont="1" applyFill="1" applyBorder="1" applyAlignment="1">
      <alignment horizontal="left" vertical="center" wrapText="1"/>
    </xf>
    <xf numFmtId="0" fontId="2" fillId="0" borderId="17" xfId="0" applyFont="1" applyBorder="1" applyAlignment="1">
      <alignment horizontal="left" vertical="center" wrapText="1"/>
    </xf>
    <xf numFmtId="0" fontId="2" fillId="0" borderId="17" xfId="0" applyFont="1" applyBorder="1" applyAlignment="1">
      <alignment horizontal="center" vertical="center" wrapText="1"/>
    </xf>
    <xf numFmtId="0" fontId="2" fillId="33" borderId="17" xfId="0" applyFont="1" applyFill="1" applyBorder="1" applyAlignment="1">
      <alignment horizontal="left" vertical="center" wrapText="1"/>
    </xf>
    <xf numFmtId="0" fontId="2" fillId="33" borderId="23" xfId="0" applyFont="1" applyFill="1" applyBorder="1" applyAlignment="1">
      <alignment horizontal="center" vertical="center" wrapText="1"/>
    </xf>
    <xf numFmtId="0" fontId="2" fillId="33" borderId="29" xfId="0" applyFont="1" applyFill="1" applyBorder="1" applyAlignment="1">
      <alignment horizontal="center" vertical="center" wrapText="1"/>
    </xf>
    <xf numFmtId="0" fontId="2" fillId="33" borderId="24" xfId="0" applyFont="1" applyFill="1" applyBorder="1" applyAlignment="1">
      <alignment horizontal="center" vertical="center" wrapText="1"/>
    </xf>
    <xf numFmtId="0" fontId="2" fillId="0" borderId="24" xfId="0" applyFont="1" applyBorder="1" applyAlignment="1">
      <alignment horizontal="center" vertical="center" wrapText="1"/>
    </xf>
    <xf numFmtId="0" fontId="2" fillId="33" borderId="33" xfId="0" applyFont="1" applyFill="1" applyBorder="1" applyAlignment="1">
      <alignment horizontal="center" vertical="center"/>
    </xf>
    <xf numFmtId="0" fontId="2" fillId="33" borderId="37" xfId="0" applyFont="1" applyFill="1" applyBorder="1" applyAlignment="1">
      <alignment horizontal="center" vertical="center"/>
    </xf>
    <xf numFmtId="0" fontId="2" fillId="33" borderId="17" xfId="0" applyFont="1" applyFill="1" applyBorder="1" applyAlignment="1">
      <alignment horizontal="center" vertical="center" wrapText="1"/>
    </xf>
    <xf numFmtId="0" fontId="2" fillId="33" borderId="33" xfId="0" applyFont="1" applyFill="1" applyBorder="1" applyAlignment="1">
      <alignment horizontal="center" vertical="center" wrapText="1"/>
    </xf>
    <xf numFmtId="0" fontId="2" fillId="33" borderId="37" xfId="0" applyFont="1" applyFill="1" applyBorder="1" applyAlignment="1">
      <alignment horizontal="center" vertical="center" wrapText="1"/>
    </xf>
    <xf numFmtId="0" fontId="2" fillId="33" borderId="38" xfId="0" applyFont="1" applyFill="1" applyBorder="1" applyAlignment="1">
      <alignment horizontal="center" vertical="center" wrapText="1"/>
    </xf>
    <xf numFmtId="0" fontId="2" fillId="33" borderId="17" xfId="0" applyFont="1" applyFill="1" applyBorder="1" applyAlignment="1">
      <alignment vertical="center" wrapText="1"/>
    </xf>
    <xf numFmtId="0" fontId="4" fillId="33" borderId="33" xfId="0" applyFont="1" applyFill="1" applyBorder="1" applyAlignment="1">
      <alignment horizontal="left" vertical="center" wrapText="1"/>
    </xf>
    <xf numFmtId="0" fontId="4" fillId="33" borderId="37" xfId="0" applyFont="1" applyFill="1" applyBorder="1" applyAlignment="1">
      <alignment horizontal="left" vertical="center" wrapText="1"/>
    </xf>
    <xf numFmtId="0" fontId="2" fillId="33" borderId="23" xfId="0" applyFont="1" applyFill="1" applyBorder="1" applyAlignment="1">
      <alignment horizontal="left" vertical="center" wrapText="1"/>
    </xf>
    <xf numFmtId="0" fontId="2" fillId="33" borderId="29" xfId="0" applyFont="1" applyFill="1" applyBorder="1" applyAlignment="1">
      <alignment horizontal="left" vertical="center" wrapText="1"/>
    </xf>
    <xf numFmtId="0" fontId="2" fillId="33" borderId="24" xfId="0" applyFont="1" applyFill="1" applyBorder="1" applyAlignment="1">
      <alignment horizontal="left" vertical="center" wrapText="1"/>
    </xf>
    <xf numFmtId="0" fontId="2" fillId="33" borderId="43" xfId="0" applyFont="1" applyFill="1" applyBorder="1" applyAlignment="1">
      <alignment horizontal="left" vertical="center" wrapText="1"/>
    </xf>
    <xf numFmtId="0" fontId="2" fillId="33" borderId="45" xfId="0" applyFont="1" applyFill="1" applyBorder="1" applyAlignment="1">
      <alignment horizontal="left" vertical="center" wrapText="1"/>
    </xf>
    <xf numFmtId="0" fontId="2" fillId="33" borderId="19" xfId="0" applyFont="1" applyFill="1" applyBorder="1" applyAlignment="1">
      <alignment horizontal="left" vertical="center" wrapText="1"/>
    </xf>
    <xf numFmtId="0" fontId="2" fillId="33" borderId="30" xfId="0" applyFont="1" applyFill="1" applyBorder="1" applyAlignment="1">
      <alignment horizontal="left" vertical="center" wrapText="1"/>
    </xf>
    <xf numFmtId="0" fontId="2" fillId="33" borderId="27" xfId="0" applyFont="1" applyFill="1" applyBorder="1" applyAlignment="1">
      <alignment horizontal="left" vertical="center" wrapText="1"/>
    </xf>
    <xf numFmtId="0" fontId="2" fillId="33" borderId="28" xfId="0" applyFont="1" applyFill="1" applyBorder="1" applyAlignment="1">
      <alignment horizontal="left" vertical="center" wrapText="1"/>
    </xf>
    <xf numFmtId="0" fontId="2" fillId="0" borderId="33" xfId="0" applyFont="1" applyBorder="1" applyAlignment="1">
      <alignment horizontal="center" vertical="center" wrapText="1"/>
    </xf>
    <xf numFmtId="0" fontId="2" fillId="0" borderId="37" xfId="0" applyFont="1" applyBorder="1" applyAlignment="1">
      <alignment horizontal="center" vertical="center" wrapText="1"/>
    </xf>
    <xf numFmtId="0" fontId="2" fillId="0" borderId="38" xfId="0" applyFont="1" applyBorder="1" applyAlignment="1">
      <alignment horizontal="center" vertical="center" wrapText="1"/>
    </xf>
    <xf numFmtId="0" fontId="4" fillId="33" borderId="43" xfId="0" applyFont="1" applyFill="1" applyBorder="1" applyAlignment="1">
      <alignment horizontal="left" vertical="center" wrapText="1"/>
    </xf>
    <xf numFmtId="0" fontId="4" fillId="33" borderId="45" xfId="0" applyFont="1" applyFill="1" applyBorder="1" applyAlignment="1">
      <alignment horizontal="left" vertical="center" wrapText="1"/>
    </xf>
    <xf numFmtId="0" fontId="4" fillId="33" borderId="19" xfId="0" applyFont="1" applyFill="1" applyBorder="1" applyAlignment="1">
      <alignment horizontal="left" vertical="center" wrapText="1"/>
    </xf>
    <xf numFmtId="0" fontId="4" fillId="33" borderId="30" xfId="0" applyFont="1" applyFill="1" applyBorder="1" applyAlignment="1">
      <alignment horizontal="left" vertical="center" wrapText="1"/>
    </xf>
    <xf numFmtId="0" fontId="4" fillId="33" borderId="27" xfId="0" applyFont="1" applyFill="1" applyBorder="1" applyAlignment="1">
      <alignment horizontal="left" vertical="center" wrapText="1"/>
    </xf>
    <xf numFmtId="0" fontId="4" fillId="33" borderId="28" xfId="0" applyFont="1" applyFill="1" applyBorder="1" applyAlignment="1">
      <alignment horizontal="left" vertical="center" wrapText="1"/>
    </xf>
    <xf numFmtId="0" fontId="2" fillId="33" borderId="34" xfId="0" applyFont="1" applyFill="1" applyBorder="1" applyAlignment="1">
      <alignment horizontal="left" vertical="center" wrapText="1"/>
    </xf>
    <xf numFmtId="0" fontId="2" fillId="33" borderId="36" xfId="0" applyFont="1" applyFill="1" applyBorder="1" applyAlignment="1">
      <alignment horizontal="left" vertical="center" wrapText="1"/>
    </xf>
    <xf numFmtId="0" fontId="4" fillId="33" borderId="17" xfId="0" applyFont="1" applyFill="1" applyBorder="1" applyAlignment="1">
      <alignment horizontal="left" vertical="center" wrapText="1"/>
    </xf>
    <xf numFmtId="0" fontId="4" fillId="0" borderId="17" xfId="0" applyFont="1" applyBorder="1" applyAlignment="1">
      <alignment horizontal="left" vertical="center" wrapText="1"/>
    </xf>
    <xf numFmtId="9" fontId="2" fillId="0" borderId="33" xfId="2" applyFont="1" applyFill="1" applyBorder="1" applyAlignment="1">
      <alignment horizontal="center" vertical="center" wrapText="1"/>
    </xf>
    <xf numFmtId="9" fontId="2" fillId="0" borderId="37" xfId="2" applyFont="1" applyFill="1" applyBorder="1" applyAlignment="1">
      <alignment horizontal="center" vertical="center" wrapText="1"/>
    </xf>
    <xf numFmtId="9" fontId="2" fillId="0" borderId="38" xfId="2" applyFont="1" applyFill="1" applyBorder="1" applyAlignment="1">
      <alignment horizontal="center" vertical="center" wrapText="1"/>
    </xf>
    <xf numFmtId="0" fontId="4" fillId="33" borderId="22" xfId="0" applyFont="1" applyFill="1" applyBorder="1" applyAlignment="1">
      <alignment horizontal="left" vertical="center" wrapText="1"/>
    </xf>
    <xf numFmtId="0" fontId="4" fillId="33" borderId="44" xfId="0" applyFont="1" applyFill="1" applyBorder="1" applyAlignment="1">
      <alignment horizontal="left" vertical="center" wrapText="1"/>
    </xf>
    <xf numFmtId="0" fontId="4" fillId="33" borderId="41" xfId="0" applyFont="1" applyFill="1" applyBorder="1" applyAlignment="1">
      <alignment horizontal="left" vertical="center" wrapText="1"/>
    </xf>
    <xf numFmtId="0" fontId="4" fillId="33" borderId="38" xfId="0" applyFont="1" applyFill="1" applyBorder="1" applyAlignment="1">
      <alignment horizontal="left" vertical="center" wrapText="1"/>
    </xf>
    <xf numFmtId="0" fontId="4" fillId="33" borderId="42" xfId="0" applyFont="1" applyFill="1" applyBorder="1" applyAlignment="1">
      <alignment horizontal="left" vertical="center" wrapText="1"/>
    </xf>
    <xf numFmtId="0" fontId="2" fillId="33" borderId="21" xfId="0" applyFont="1" applyFill="1" applyBorder="1" applyAlignment="1">
      <alignment horizontal="center" vertical="center"/>
    </xf>
    <xf numFmtId="0" fontId="2" fillId="33" borderId="22" xfId="0" applyFont="1" applyFill="1" applyBorder="1" applyAlignment="1">
      <alignment horizontal="center" vertical="center"/>
    </xf>
    <xf numFmtId="0" fontId="2" fillId="0" borderId="17" xfId="0" applyFont="1" applyBorder="1" applyAlignment="1">
      <alignment horizontal="center" vertical="center"/>
    </xf>
    <xf numFmtId="0" fontId="2" fillId="0" borderId="33" xfId="0" applyFont="1" applyBorder="1" applyAlignment="1">
      <alignment horizontal="center" vertical="center"/>
    </xf>
    <xf numFmtId="0" fontId="2" fillId="0" borderId="37" xfId="0" applyFont="1" applyBorder="1" applyAlignment="1">
      <alignment horizontal="center" vertical="center"/>
    </xf>
    <xf numFmtId="0" fontId="2" fillId="0" borderId="38" xfId="0" applyFont="1" applyBorder="1" applyAlignment="1">
      <alignment horizontal="center" vertical="center"/>
    </xf>
    <xf numFmtId="0" fontId="3" fillId="33" borderId="17" xfId="0" applyFont="1" applyFill="1" applyBorder="1" applyAlignment="1">
      <alignment horizontal="center" vertical="center" wrapText="1"/>
    </xf>
    <xf numFmtId="0" fontId="27" fillId="33" borderId="17" xfId="0" applyFont="1" applyFill="1" applyBorder="1" applyAlignment="1">
      <alignment horizontal="center" vertical="center" wrapText="1"/>
    </xf>
    <xf numFmtId="0" fontId="4" fillId="33" borderId="17" xfId="0" applyFont="1" applyFill="1" applyBorder="1" applyAlignment="1">
      <alignment horizontal="center" vertical="center" wrapText="1"/>
    </xf>
    <xf numFmtId="0" fontId="2" fillId="33" borderId="17" xfId="0" applyFont="1" applyFill="1" applyBorder="1" applyAlignment="1">
      <alignment horizontal="center" vertical="center"/>
    </xf>
    <xf numFmtId="0" fontId="2" fillId="33" borderId="38" xfId="0" applyFont="1" applyFill="1" applyBorder="1" applyAlignment="1">
      <alignment horizontal="center" vertical="center"/>
    </xf>
    <xf numFmtId="0" fontId="68" fillId="33" borderId="24" xfId="0" applyFont="1" applyFill="1" applyBorder="1" applyAlignment="1">
      <alignment horizontal="left" vertical="center" wrapText="1"/>
    </xf>
    <xf numFmtId="0" fontId="68" fillId="33" borderId="17" xfId="0" applyFont="1" applyFill="1" applyBorder="1" applyAlignment="1">
      <alignment horizontal="left" vertical="center" wrapText="1"/>
    </xf>
    <xf numFmtId="0" fontId="4" fillId="0" borderId="17" xfId="0" applyFont="1" applyBorder="1" applyAlignment="1">
      <alignment horizontal="left" vertical="center"/>
    </xf>
    <xf numFmtId="0" fontId="3" fillId="33" borderId="21" xfId="0" applyFont="1" applyFill="1" applyBorder="1" applyAlignment="1">
      <alignment horizontal="center" vertical="center" wrapText="1"/>
    </xf>
    <xf numFmtId="0" fontId="3" fillId="33" borderId="25" xfId="0" applyFont="1" applyFill="1" applyBorder="1" applyAlignment="1">
      <alignment horizontal="center" vertical="center" wrapText="1"/>
    </xf>
    <xf numFmtId="0" fontId="3" fillId="33" borderId="22" xfId="0" applyFont="1" applyFill="1" applyBorder="1" applyAlignment="1">
      <alignment horizontal="center" vertical="center" wrapText="1"/>
    </xf>
    <xf numFmtId="0" fontId="27" fillId="0" borderId="33" xfId="0" applyFont="1" applyBorder="1" applyAlignment="1">
      <alignment horizontal="center" vertical="center" wrapText="1"/>
    </xf>
    <xf numFmtId="0" fontId="2" fillId="0" borderId="24" xfId="0" applyFont="1" applyBorder="1" applyAlignment="1">
      <alignment horizontal="left" vertical="center" wrapText="1"/>
    </xf>
    <xf numFmtId="0" fontId="2" fillId="33" borderId="21" xfId="0" applyFont="1" applyFill="1" applyBorder="1" applyAlignment="1">
      <alignment vertical="center" wrapText="1"/>
    </xf>
    <xf numFmtId="0" fontId="3" fillId="33" borderId="17" xfId="0" applyFont="1" applyFill="1" applyBorder="1" applyAlignment="1">
      <alignment horizontal="center" vertical="center"/>
    </xf>
    <xf numFmtId="0" fontId="6" fillId="33" borderId="17" xfId="0" applyFont="1" applyFill="1" applyBorder="1" applyAlignment="1">
      <alignment horizontal="center" vertical="center" wrapText="1"/>
    </xf>
    <xf numFmtId="0" fontId="6" fillId="33" borderId="23" xfId="0" applyFont="1" applyFill="1" applyBorder="1" applyAlignment="1">
      <alignment horizontal="center" vertical="center" wrapText="1"/>
    </xf>
    <xf numFmtId="0" fontId="6" fillId="33" borderId="24" xfId="0" applyFont="1" applyFill="1" applyBorder="1" applyAlignment="1">
      <alignment horizontal="center" vertical="center" wrapText="1"/>
    </xf>
    <xf numFmtId="0" fontId="4" fillId="0" borderId="24" xfId="0" applyFont="1" applyBorder="1" applyAlignment="1">
      <alignment horizontal="left" vertical="center" wrapText="1"/>
    </xf>
    <xf numFmtId="0" fontId="4" fillId="0" borderId="22" xfId="0" applyFont="1" applyBorder="1" applyAlignment="1">
      <alignment horizontal="left" vertical="center" wrapText="1"/>
    </xf>
    <xf numFmtId="0" fontId="68" fillId="0" borderId="22" xfId="0" applyFont="1" applyBorder="1" applyAlignment="1">
      <alignment horizontal="left" vertical="center" wrapText="1"/>
    </xf>
    <xf numFmtId="0" fontId="68" fillId="0" borderId="35" xfId="0" applyFont="1" applyBorder="1" applyAlignment="1">
      <alignment horizontal="left" vertical="center" wrapText="1"/>
    </xf>
    <xf numFmtId="0" fontId="68" fillId="33" borderId="22" xfId="0" applyFont="1" applyFill="1" applyBorder="1" applyAlignment="1">
      <alignment horizontal="left" vertical="center" wrapText="1"/>
    </xf>
    <xf numFmtId="0" fontId="68" fillId="33" borderId="35" xfId="0" applyFont="1" applyFill="1" applyBorder="1" applyAlignment="1">
      <alignment horizontal="left" vertical="center" wrapText="1"/>
    </xf>
    <xf numFmtId="0" fontId="4" fillId="33" borderId="17" xfId="0" applyFont="1" applyFill="1" applyBorder="1" applyAlignment="1">
      <alignment horizontal="left" vertical="center"/>
    </xf>
    <xf numFmtId="0" fontId="27" fillId="33" borderId="33" xfId="0" applyFont="1" applyFill="1" applyBorder="1" applyAlignment="1">
      <alignment horizontal="center" vertical="center" wrapText="1"/>
    </xf>
    <xf numFmtId="0" fontId="2" fillId="0" borderId="39"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23" xfId="0" applyFont="1" applyBorder="1" applyAlignment="1">
      <alignment horizontal="left" vertical="center" wrapText="1"/>
    </xf>
    <xf numFmtId="0" fontId="2" fillId="0" borderId="29" xfId="0" applyFont="1" applyBorder="1" applyAlignment="1">
      <alignment horizontal="left" vertical="center" wrapText="1"/>
    </xf>
    <xf numFmtId="0" fontId="2" fillId="33" borderId="30" xfId="0" applyFont="1" applyFill="1" applyBorder="1" applyAlignment="1">
      <alignment horizontal="center" vertical="center" wrapText="1"/>
    </xf>
    <xf numFmtId="0" fontId="2" fillId="33" borderId="28" xfId="0" applyFont="1" applyFill="1" applyBorder="1" applyAlignment="1">
      <alignment horizontal="center" vertical="center" wrapText="1"/>
    </xf>
    <xf numFmtId="0" fontId="2" fillId="33" borderId="37" xfId="0" applyFont="1" applyFill="1" applyBorder="1" applyAlignment="1">
      <alignment horizontal="left" vertical="center" wrapText="1"/>
    </xf>
    <xf numFmtId="0" fontId="2" fillId="33" borderId="38" xfId="0" applyFont="1" applyFill="1" applyBorder="1" applyAlignment="1">
      <alignment horizontal="left" vertical="center" wrapText="1"/>
    </xf>
    <xf numFmtId="0" fontId="2" fillId="33" borderId="37" xfId="0" applyFont="1" applyFill="1" applyBorder="1" applyAlignment="1">
      <alignment vertical="center" wrapText="1"/>
    </xf>
    <xf numFmtId="0" fontId="2" fillId="33" borderId="43" xfId="0" applyFont="1" applyFill="1" applyBorder="1" applyAlignment="1">
      <alignment horizontal="left" vertical="center"/>
    </xf>
    <xf numFmtId="0" fontId="2" fillId="33" borderId="45" xfId="0" applyFont="1" applyFill="1" applyBorder="1" applyAlignment="1">
      <alignment horizontal="left" vertical="center"/>
    </xf>
    <xf numFmtId="0" fontId="2" fillId="33" borderId="19" xfId="0" applyFont="1" applyFill="1" applyBorder="1" applyAlignment="1">
      <alignment horizontal="left" vertical="center"/>
    </xf>
    <xf numFmtId="0" fontId="2" fillId="33" borderId="30" xfId="0" applyFont="1" applyFill="1" applyBorder="1" applyAlignment="1">
      <alignment horizontal="left" vertical="center"/>
    </xf>
    <xf numFmtId="0" fontId="2" fillId="33" borderId="44" xfId="0" applyFont="1" applyFill="1" applyBorder="1" applyAlignment="1">
      <alignment horizontal="left" vertical="center"/>
    </xf>
    <xf numFmtId="0" fontId="2" fillId="33" borderId="41" xfId="0" applyFont="1" applyFill="1" applyBorder="1" applyAlignment="1">
      <alignment horizontal="left" vertical="center"/>
    </xf>
    <xf numFmtId="0" fontId="4" fillId="33" borderId="22" xfId="0" applyFont="1" applyFill="1" applyBorder="1" applyAlignment="1">
      <alignment vertical="center" wrapText="1"/>
    </xf>
    <xf numFmtId="0" fontId="2" fillId="33" borderId="33" xfId="0" applyFont="1" applyFill="1" applyBorder="1" applyAlignment="1">
      <alignment horizontal="left" vertical="center" wrapText="1"/>
    </xf>
    <xf numFmtId="0" fontId="2" fillId="0" borderId="40" xfId="0" applyFont="1" applyBorder="1" applyAlignment="1">
      <alignment horizontal="center" vertical="center" wrapText="1"/>
    </xf>
    <xf numFmtId="0" fontId="2" fillId="0" borderId="22" xfId="0" applyFont="1" applyBorder="1" applyAlignment="1">
      <alignment horizontal="center" vertical="center" wrapText="1"/>
    </xf>
    <xf numFmtId="0" fontId="4" fillId="33" borderId="17" xfId="0" applyFont="1" applyFill="1" applyBorder="1" applyAlignment="1">
      <alignment vertical="center" wrapText="1"/>
    </xf>
    <xf numFmtId="0" fontId="2" fillId="0" borderId="34" xfId="0" applyFont="1" applyBorder="1" applyAlignment="1">
      <alignment horizontal="left" vertical="center" wrapText="1"/>
    </xf>
    <xf numFmtId="0" fontId="2" fillId="0" borderId="36" xfId="0" applyFont="1" applyBorder="1" applyAlignment="1">
      <alignment horizontal="left" vertical="center" wrapText="1"/>
    </xf>
    <xf numFmtId="0" fontId="2" fillId="33" borderId="21" xfId="0" applyFont="1" applyFill="1" applyBorder="1" applyAlignment="1">
      <alignment horizontal="left" vertical="center" wrapText="1"/>
    </xf>
    <xf numFmtId="0" fontId="1" fillId="33" borderId="0" xfId="0" applyFont="1" applyFill="1" applyAlignment="1">
      <alignment horizontal="left"/>
    </xf>
    <xf numFmtId="0" fontId="2" fillId="0" borderId="37" xfId="0" applyFont="1" applyBorder="1" applyAlignment="1">
      <alignment horizontal="left" vertical="center" wrapText="1"/>
    </xf>
    <xf numFmtId="0" fontId="2" fillId="0" borderId="38" xfId="0" applyFont="1" applyBorder="1" applyAlignment="1">
      <alignment horizontal="left" vertical="center" wrapText="1"/>
    </xf>
    <xf numFmtId="0" fontId="2" fillId="0" borderId="21" xfId="0" applyFont="1" applyBorder="1" applyAlignment="1">
      <alignment horizontal="left" vertical="center" wrapText="1"/>
    </xf>
    <xf numFmtId="0" fontId="2" fillId="33" borderId="37" xfId="0" applyFont="1" applyFill="1" applyBorder="1" applyAlignment="1">
      <alignment horizontal="left" vertical="center"/>
    </xf>
    <xf numFmtId="0" fontId="2" fillId="33" borderId="18" xfId="0" applyFont="1" applyFill="1" applyBorder="1" applyAlignment="1">
      <alignment horizontal="left" vertical="center" wrapText="1"/>
    </xf>
    <xf numFmtId="0" fontId="2" fillId="33" borderId="26" xfId="0" applyFont="1" applyFill="1" applyBorder="1" applyAlignment="1">
      <alignment horizontal="left" vertical="center" wrapText="1"/>
    </xf>
    <xf numFmtId="0" fontId="2" fillId="33" borderId="44" xfId="0" applyFont="1" applyFill="1" applyBorder="1" applyAlignment="1">
      <alignment horizontal="left" vertical="center" wrapText="1"/>
    </xf>
    <xf numFmtId="0" fontId="2" fillId="33" borderId="41" xfId="0" applyFont="1" applyFill="1" applyBorder="1" applyAlignment="1">
      <alignment horizontal="left" vertical="center" wrapText="1"/>
    </xf>
    <xf numFmtId="0" fontId="1" fillId="33" borderId="0" xfId="0" applyFont="1" applyFill="1" applyAlignment="1">
      <alignment horizontal="left" vertical="top" wrapText="1"/>
    </xf>
    <xf numFmtId="0" fontId="27" fillId="33" borderId="0" xfId="0" applyFont="1" applyFill="1" applyAlignment="1">
      <alignment vertical="center" wrapText="1"/>
    </xf>
    <xf numFmtId="0" fontId="27" fillId="33" borderId="0" xfId="0" applyFont="1" applyFill="1" applyAlignment="1">
      <alignment horizontal="left" vertical="center" wrapText="1"/>
    </xf>
    <xf numFmtId="0" fontId="4" fillId="0" borderId="23" xfId="0" applyFont="1" applyBorder="1" applyAlignment="1">
      <alignment horizontal="left" vertical="center" wrapText="1"/>
    </xf>
    <xf numFmtId="0" fontId="4" fillId="0" borderId="29" xfId="0" applyFont="1" applyBorder="1" applyAlignment="1">
      <alignment horizontal="left" vertical="center" wrapText="1"/>
    </xf>
    <xf numFmtId="0" fontId="1" fillId="33" borderId="23" xfId="0" applyFont="1" applyFill="1" applyBorder="1" applyAlignment="1">
      <alignment horizontal="center" vertical="center" wrapText="1"/>
    </xf>
    <xf numFmtId="0" fontId="1" fillId="33" borderId="29" xfId="0" applyFont="1" applyFill="1" applyBorder="1" applyAlignment="1">
      <alignment horizontal="center" vertical="center" wrapText="1"/>
    </xf>
    <xf numFmtId="0" fontId="1" fillId="33" borderId="24" xfId="0" applyFont="1" applyFill="1" applyBorder="1" applyAlignment="1">
      <alignment horizontal="center" vertical="center" wrapText="1"/>
    </xf>
    <xf numFmtId="0" fontId="1" fillId="33" borderId="42" xfId="0" applyFont="1" applyFill="1" applyBorder="1" applyAlignment="1">
      <alignment horizontal="center" vertical="center" wrapText="1"/>
    </xf>
    <xf numFmtId="0" fontId="5" fillId="33" borderId="23" xfId="0" applyFont="1" applyFill="1" applyBorder="1" applyAlignment="1">
      <alignment horizontal="left" vertical="center" wrapText="1"/>
    </xf>
    <xf numFmtId="0" fontId="5" fillId="33" borderId="24" xfId="0" applyFont="1" applyFill="1" applyBorder="1" applyAlignment="1">
      <alignment horizontal="left" vertical="center" wrapText="1"/>
    </xf>
    <xf numFmtId="0" fontId="1" fillId="0" borderId="37" xfId="0" applyFont="1" applyBorder="1" applyAlignment="1">
      <alignment horizontal="center" vertical="center" wrapText="1"/>
    </xf>
    <xf numFmtId="0" fontId="1" fillId="0" borderId="38" xfId="0" applyFont="1" applyBorder="1" applyAlignment="1">
      <alignment horizontal="center" vertical="center" wrapText="1"/>
    </xf>
    <xf numFmtId="0" fontId="1" fillId="33" borderId="17" xfId="0" applyFont="1" applyFill="1" applyBorder="1" applyAlignment="1">
      <alignment horizontal="left" vertical="center" wrapText="1"/>
    </xf>
    <xf numFmtId="0" fontId="1" fillId="33" borderId="33" xfId="0" applyFont="1" applyFill="1" applyBorder="1" applyAlignment="1">
      <alignment horizontal="left" vertical="center" wrapText="1"/>
    </xf>
    <xf numFmtId="0" fontId="1" fillId="33" borderId="37" xfId="0" applyFont="1" applyFill="1" applyBorder="1" applyAlignment="1">
      <alignment horizontal="left" vertical="center" wrapText="1"/>
    </xf>
    <xf numFmtId="0" fontId="5" fillId="33" borderId="29" xfId="0" applyFont="1" applyFill="1" applyBorder="1" applyAlignment="1">
      <alignment horizontal="left" vertical="center" wrapText="1"/>
    </xf>
    <xf numFmtId="0" fontId="2" fillId="33" borderId="55" xfId="0" applyFont="1" applyFill="1" applyBorder="1" applyAlignment="1">
      <alignment horizontal="center" vertical="center" wrapText="1"/>
    </xf>
    <xf numFmtId="0" fontId="5" fillId="33" borderId="17" xfId="0" applyFont="1" applyFill="1" applyBorder="1" applyAlignment="1">
      <alignment horizontal="left" vertical="center" wrapText="1"/>
    </xf>
    <xf numFmtId="0" fontId="5" fillId="33" borderId="22" xfId="0" applyFont="1" applyFill="1" applyBorder="1" applyAlignment="1">
      <alignment horizontal="left" vertical="center" wrapText="1"/>
    </xf>
    <xf numFmtId="0" fontId="6" fillId="33" borderId="18" xfId="0" applyFont="1" applyFill="1" applyBorder="1" applyAlignment="1">
      <alignment horizontal="center" vertical="center" wrapText="1"/>
    </xf>
    <xf numFmtId="0" fontId="6" fillId="33" borderId="26" xfId="0" applyFont="1" applyFill="1" applyBorder="1" applyAlignment="1">
      <alignment horizontal="center" vertical="center" wrapText="1"/>
    </xf>
    <xf numFmtId="0" fontId="6" fillId="33" borderId="27" xfId="0" applyFont="1" applyFill="1" applyBorder="1" applyAlignment="1">
      <alignment horizontal="center" vertical="center" wrapText="1"/>
    </xf>
    <xf numFmtId="0" fontId="6" fillId="33" borderId="28" xfId="0" applyFont="1" applyFill="1" applyBorder="1" applyAlignment="1">
      <alignment horizontal="center" vertical="center" wrapText="1"/>
    </xf>
    <xf numFmtId="0" fontId="6" fillId="33" borderId="29" xfId="0" applyFont="1" applyFill="1" applyBorder="1" applyAlignment="1">
      <alignment horizontal="center" vertical="center" wrapText="1"/>
    </xf>
    <xf numFmtId="0" fontId="0" fillId="0" borderId="24" xfId="0" applyBorder="1" applyAlignment="1">
      <alignment horizontal="left" vertical="center" wrapText="1"/>
    </xf>
    <xf numFmtId="0" fontId="5" fillId="33" borderId="26" xfId="0" applyFont="1" applyFill="1" applyBorder="1" applyAlignment="1">
      <alignment horizontal="left" vertical="center" wrapText="1"/>
    </xf>
    <xf numFmtId="0" fontId="5" fillId="33" borderId="30" xfId="0" applyFont="1" applyFill="1" applyBorder="1" applyAlignment="1">
      <alignment horizontal="left" vertical="center" wrapText="1"/>
    </xf>
    <xf numFmtId="0" fontId="5" fillId="33" borderId="28" xfId="0" applyFont="1" applyFill="1" applyBorder="1" applyAlignment="1">
      <alignment horizontal="left" vertical="center" wrapText="1"/>
    </xf>
    <xf numFmtId="0" fontId="5" fillId="33" borderId="18" xfId="0" applyFont="1" applyFill="1" applyBorder="1" applyAlignment="1">
      <alignment horizontal="left" vertical="center" wrapText="1"/>
    </xf>
    <xf numFmtId="0" fontId="5" fillId="33" borderId="19" xfId="0" applyFont="1" applyFill="1" applyBorder="1" applyAlignment="1">
      <alignment horizontal="left" vertical="center" wrapText="1"/>
    </xf>
    <xf numFmtId="0" fontId="5" fillId="33" borderId="27" xfId="0" applyFont="1" applyFill="1" applyBorder="1" applyAlignment="1">
      <alignment horizontal="left" vertical="center" wrapText="1"/>
    </xf>
    <xf numFmtId="0" fontId="27" fillId="0" borderId="42" xfId="0" applyFont="1" applyBorder="1" applyAlignment="1">
      <alignment horizontal="center" vertical="center" wrapText="1"/>
    </xf>
    <xf numFmtId="0" fontId="27" fillId="0" borderId="37" xfId="0" applyFont="1" applyBorder="1" applyAlignment="1">
      <alignment horizontal="center" vertical="center" wrapText="1"/>
    </xf>
    <xf numFmtId="0" fontId="2" fillId="0" borderId="37" xfId="1" applyBorder="1" applyAlignment="1">
      <alignment horizontal="left" vertical="center" wrapText="1"/>
    </xf>
    <xf numFmtId="0" fontId="2" fillId="0" borderId="38" xfId="1" applyBorder="1" applyAlignment="1">
      <alignment horizontal="left" vertical="center" wrapText="1"/>
    </xf>
    <xf numFmtId="0" fontId="1" fillId="33" borderId="18" xfId="0" applyFont="1" applyFill="1" applyBorder="1" applyAlignment="1">
      <alignment horizontal="center" vertical="center" wrapText="1"/>
    </xf>
    <xf numFmtId="0" fontId="1" fillId="33" borderId="26" xfId="0" applyFont="1" applyFill="1" applyBorder="1" applyAlignment="1">
      <alignment horizontal="center" vertical="center" wrapText="1"/>
    </xf>
    <xf numFmtId="0" fontId="1" fillId="33" borderId="27" xfId="0" applyFont="1" applyFill="1" applyBorder="1" applyAlignment="1">
      <alignment horizontal="center" vertical="center" wrapText="1"/>
    </xf>
    <xf numFmtId="0" fontId="1" fillId="33" borderId="28" xfId="0" applyFont="1" applyFill="1" applyBorder="1" applyAlignment="1">
      <alignment horizontal="center" vertical="center" wrapText="1"/>
    </xf>
    <xf numFmtId="0" fontId="1" fillId="33" borderId="17" xfId="0" applyFont="1" applyFill="1" applyBorder="1" applyAlignment="1">
      <alignment horizontal="center"/>
    </xf>
    <xf numFmtId="0" fontId="2" fillId="0" borderId="18" xfId="1" applyBorder="1" applyAlignment="1">
      <alignment horizontal="left" vertical="center" wrapText="1"/>
    </xf>
    <xf numFmtId="0" fontId="2" fillId="0" borderId="26" xfId="1" applyBorder="1" applyAlignment="1">
      <alignment horizontal="left" vertical="center" wrapText="1"/>
    </xf>
    <xf numFmtId="0" fontId="2" fillId="0" borderId="19" xfId="1" applyBorder="1" applyAlignment="1">
      <alignment horizontal="left" vertical="center" wrapText="1"/>
    </xf>
    <xf numFmtId="0" fontId="2" fillId="0" borderId="30" xfId="1" applyBorder="1" applyAlignment="1">
      <alignment horizontal="left" vertical="center" wrapText="1"/>
    </xf>
    <xf numFmtId="0" fontId="2" fillId="0" borderId="44" xfId="1" applyBorder="1" applyAlignment="1">
      <alignment horizontal="left" vertical="center" wrapText="1"/>
    </xf>
    <xf numFmtId="0" fontId="2" fillId="0" borderId="41" xfId="1" applyBorder="1" applyAlignment="1">
      <alignment horizontal="left" vertical="center" wrapText="1"/>
    </xf>
    <xf numFmtId="0" fontId="27" fillId="0" borderId="23" xfId="0" applyFont="1" applyBorder="1" applyAlignment="1">
      <alignment horizontal="center" vertical="center" wrapText="1"/>
    </xf>
    <xf numFmtId="0" fontId="27" fillId="0" borderId="29" xfId="0" applyFont="1" applyBorder="1" applyAlignment="1">
      <alignment horizontal="center" vertical="center" wrapText="1"/>
    </xf>
    <xf numFmtId="0" fontId="4" fillId="0" borderId="18" xfId="0" applyFont="1" applyBorder="1" applyAlignment="1">
      <alignment horizontal="left" vertical="center" wrapText="1"/>
    </xf>
    <xf numFmtId="0" fontId="4" fillId="0" borderId="26" xfId="0" applyFont="1" applyBorder="1" applyAlignment="1">
      <alignment horizontal="left" vertical="center" wrapText="1"/>
    </xf>
    <xf numFmtId="0" fontId="4" fillId="0" borderId="19" xfId="0" applyFont="1" applyBorder="1" applyAlignment="1">
      <alignment horizontal="left" vertical="center" wrapText="1"/>
    </xf>
    <xf numFmtId="0" fontId="4" fillId="0" borderId="30" xfId="0" applyFont="1" applyBorder="1" applyAlignment="1">
      <alignment horizontal="left" vertical="center" wrapText="1"/>
    </xf>
    <xf numFmtId="0" fontId="4" fillId="0" borderId="44" xfId="0" applyFont="1" applyBorder="1" applyAlignment="1">
      <alignment horizontal="left" vertical="center" wrapText="1"/>
    </xf>
    <xf numFmtId="0" fontId="4" fillId="0" borderId="41" xfId="0" applyFont="1" applyBorder="1" applyAlignment="1">
      <alignment horizontal="left" vertical="center" wrapText="1"/>
    </xf>
    <xf numFmtId="0" fontId="1" fillId="0" borderId="23" xfId="0" applyFont="1" applyBorder="1" applyAlignment="1">
      <alignment horizontal="left" vertical="center" wrapText="1"/>
    </xf>
    <xf numFmtId="0" fontId="1" fillId="0" borderId="29" xfId="0" applyFont="1" applyBorder="1" applyAlignment="1">
      <alignment horizontal="left" vertical="center" wrapText="1"/>
    </xf>
    <xf numFmtId="0" fontId="1" fillId="0" borderId="24" xfId="0" applyFont="1" applyBorder="1" applyAlignment="1">
      <alignment horizontal="left" vertical="center" wrapText="1"/>
    </xf>
    <xf numFmtId="0" fontId="5" fillId="0" borderId="23" xfId="0" applyFont="1" applyBorder="1" applyAlignment="1">
      <alignment horizontal="left" vertical="center" wrapText="1"/>
    </xf>
    <xf numFmtId="0" fontId="5" fillId="0" borderId="29" xfId="0" applyFont="1" applyBorder="1" applyAlignment="1">
      <alignment horizontal="left" vertical="center" wrapText="1"/>
    </xf>
    <xf numFmtId="0" fontId="5" fillId="0" borderId="24" xfId="0" applyFont="1" applyBorder="1" applyAlignment="1">
      <alignment horizontal="left" vertical="center" wrapText="1"/>
    </xf>
    <xf numFmtId="0" fontId="61" fillId="0" borderId="22" xfId="0" applyFont="1" applyBorder="1" applyAlignment="1">
      <alignment vertical="center" wrapText="1"/>
    </xf>
    <xf numFmtId="0" fontId="0" fillId="0" borderId="17" xfId="0" applyBorder="1" applyAlignment="1">
      <alignment horizontal="left" vertical="center" wrapText="1"/>
    </xf>
    <xf numFmtId="0" fontId="2" fillId="0" borderId="36" xfId="0" applyFont="1" applyBorder="1" applyAlignment="1">
      <alignment vertical="center" wrapText="1"/>
    </xf>
    <xf numFmtId="0" fontId="1" fillId="0" borderId="53" xfId="0" applyFont="1" applyBorder="1" applyAlignment="1">
      <alignment horizontal="center" vertical="center" wrapText="1"/>
    </xf>
    <xf numFmtId="0" fontId="1" fillId="0" borderId="29" xfId="0" applyFont="1" applyBorder="1" applyAlignment="1">
      <alignment horizontal="center" vertical="center" wrapText="1"/>
    </xf>
    <xf numFmtId="0" fontId="1" fillId="0" borderId="24" xfId="0" applyFont="1" applyBorder="1" applyAlignment="1">
      <alignment horizontal="center" vertical="center" wrapText="1"/>
    </xf>
    <xf numFmtId="0" fontId="116" fillId="0" borderId="42" xfId="0" applyFont="1" applyBorder="1" applyAlignment="1">
      <alignment horizontal="left" vertical="center" wrapText="1"/>
    </xf>
    <xf numFmtId="0" fontId="117" fillId="0" borderId="42" xfId="0" applyFont="1" applyBorder="1" applyAlignment="1">
      <alignment vertical="center" wrapText="1"/>
    </xf>
    <xf numFmtId="0" fontId="116" fillId="0" borderId="37" xfId="0" applyFont="1" applyBorder="1" applyAlignment="1">
      <alignment horizontal="left" vertical="center" wrapText="1"/>
    </xf>
    <xf numFmtId="0" fontId="117" fillId="0" borderId="37" xfId="0" applyFont="1" applyBorder="1" applyAlignment="1">
      <alignment vertical="center" wrapText="1"/>
    </xf>
    <xf numFmtId="0" fontId="1" fillId="33" borderId="0" xfId="0" applyFont="1" applyFill="1" applyAlignment="1">
      <alignment horizontal="left" wrapText="1"/>
    </xf>
    <xf numFmtId="9" fontId="2" fillId="33" borderId="33" xfId="2" applyFont="1" applyFill="1" applyBorder="1" applyAlignment="1">
      <alignment horizontal="center" vertical="center"/>
    </xf>
    <xf numFmtId="9" fontId="2" fillId="33" borderId="37" xfId="2" applyFont="1" applyFill="1" applyBorder="1" applyAlignment="1">
      <alignment horizontal="center" vertical="center"/>
    </xf>
    <xf numFmtId="9" fontId="2" fillId="33" borderId="38" xfId="2" applyFont="1" applyFill="1" applyBorder="1" applyAlignment="1">
      <alignment horizontal="center" vertical="center"/>
    </xf>
    <xf numFmtId="0" fontId="2" fillId="0" borderId="33" xfId="0" applyFont="1" applyBorder="1" applyAlignment="1">
      <alignment vertical="center" wrapText="1"/>
    </xf>
    <xf numFmtId="0" fontId="2" fillId="0" borderId="27" xfId="0" applyFont="1" applyBorder="1" applyAlignment="1">
      <alignment horizontal="left" vertical="center" wrapText="1"/>
    </xf>
    <xf numFmtId="0" fontId="2" fillId="0" borderId="24" xfId="0" applyFont="1" applyBorder="1" applyAlignment="1">
      <alignment horizontal="center" vertical="center"/>
    </xf>
    <xf numFmtId="0" fontId="4" fillId="33" borderId="21" xfId="0" applyFont="1" applyFill="1" applyBorder="1" applyAlignment="1">
      <alignment horizontal="left" vertical="center" wrapText="1"/>
    </xf>
    <xf numFmtId="0" fontId="2" fillId="33" borderId="21" xfId="0" applyFont="1" applyFill="1" applyBorder="1" applyAlignment="1">
      <alignment horizontal="left" vertical="center"/>
    </xf>
    <xf numFmtId="0" fontId="2" fillId="33" borderId="22" xfId="0" applyFont="1" applyFill="1" applyBorder="1" applyAlignment="1">
      <alignment horizontal="left" vertical="center"/>
    </xf>
    <xf numFmtId="0" fontId="2" fillId="33" borderId="35" xfId="0" applyFont="1" applyFill="1" applyBorder="1" applyAlignment="1">
      <alignment horizontal="left" vertical="center" wrapText="1"/>
    </xf>
    <xf numFmtId="0" fontId="4" fillId="33" borderId="21" xfId="0" applyFont="1" applyFill="1" applyBorder="1" applyAlignment="1">
      <alignment horizontal="left" vertical="center"/>
    </xf>
    <xf numFmtId="0" fontId="4" fillId="33" borderId="22" xfId="0" applyFont="1" applyFill="1" applyBorder="1" applyAlignment="1">
      <alignment horizontal="left" vertical="center"/>
    </xf>
    <xf numFmtId="0" fontId="2" fillId="0" borderId="23" xfId="0" applyFont="1" applyBorder="1" applyAlignment="1">
      <alignment horizontal="center" vertical="center"/>
    </xf>
    <xf numFmtId="0" fontId="2" fillId="0" borderId="29" xfId="0" applyFont="1" applyBorder="1" applyAlignment="1">
      <alignment horizontal="center" vertical="center"/>
    </xf>
    <xf numFmtId="0" fontId="4" fillId="0" borderId="38" xfId="0" applyFont="1" applyBorder="1" applyAlignment="1">
      <alignment horizontal="left" vertical="center" wrapText="1"/>
    </xf>
    <xf numFmtId="0" fontId="2" fillId="0" borderId="17" xfId="0" applyFont="1" applyBorder="1" applyAlignment="1">
      <alignment vertical="center" wrapText="1"/>
    </xf>
    <xf numFmtId="0" fontId="2" fillId="0" borderId="33" xfId="0" applyFont="1" applyBorder="1" applyAlignment="1">
      <alignment horizontal="left" vertical="center" wrapText="1"/>
    </xf>
    <xf numFmtId="0" fontId="4" fillId="0" borderId="33" xfId="0" applyFont="1" applyBorder="1" applyAlignment="1">
      <alignment horizontal="left" vertical="center" wrapText="1"/>
    </xf>
    <xf numFmtId="0" fontId="1" fillId="0" borderId="34" xfId="0" applyFont="1" applyBorder="1" applyAlignment="1">
      <alignment horizontal="left" vertical="center" wrapText="1"/>
    </xf>
    <xf numFmtId="0" fontId="1" fillId="0" borderId="36" xfId="0" applyFont="1" applyBorder="1" applyAlignment="1">
      <alignment horizontal="left" vertical="center" wrapText="1"/>
    </xf>
    <xf numFmtId="0" fontId="4" fillId="0" borderId="35" xfId="0" applyFont="1" applyBorder="1" applyAlignment="1">
      <alignment horizontal="left" vertical="center" wrapText="1"/>
    </xf>
    <xf numFmtId="0" fontId="4" fillId="0" borderId="32" xfId="0" applyFont="1" applyBorder="1" applyAlignment="1">
      <alignment horizontal="left" vertical="center" wrapText="1"/>
    </xf>
    <xf numFmtId="0" fontId="1" fillId="0" borderId="39" xfId="0" applyFont="1" applyBorder="1" applyAlignment="1">
      <alignment horizontal="left" vertical="center" wrapText="1"/>
    </xf>
    <xf numFmtId="0" fontId="4" fillId="0" borderId="40" xfId="0" applyFont="1" applyBorder="1" applyAlignment="1">
      <alignment horizontal="left" vertical="center" wrapText="1"/>
    </xf>
    <xf numFmtId="0" fontId="4" fillId="0" borderId="35" xfId="0" applyFont="1" applyBorder="1" applyAlignment="1">
      <alignment vertical="center" wrapText="1"/>
    </xf>
    <xf numFmtId="0" fontId="4" fillId="0" borderId="40" xfId="0" applyFont="1" applyBorder="1" applyAlignment="1">
      <alignment vertical="center" wrapText="1"/>
    </xf>
    <xf numFmtId="0" fontId="1" fillId="0" borderId="21" xfId="0" applyFont="1" applyBorder="1" applyAlignment="1">
      <alignment vertical="center" wrapText="1"/>
    </xf>
    <xf numFmtId="0" fontId="4" fillId="0" borderId="22" xfId="0" applyFont="1" applyBorder="1" applyAlignment="1">
      <alignment vertical="center" wrapText="1"/>
    </xf>
    <xf numFmtId="0" fontId="4" fillId="0" borderId="26" xfId="0" applyFont="1" applyBorder="1" applyAlignment="1">
      <alignment vertical="center" wrapText="1"/>
    </xf>
    <xf numFmtId="0" fontId="1" fillId="0" borderId="17" xfId="0" applyFont="1" applyBorder="1" applyAlignment="1">
      <alignment vertical="center" wrapText="1"/>
    </xf>
    <xf numFmtId="0" fontId="4" fillId="0" borderId="37" xfId="0" applyFont="1" applyBorder="1" applyAlignment="1">
      <alignment horizontal="left" vertical="center" wrapText="1"/>
    </xf>
    <xf numFmtId="0" fontId="4" fillId="33" borderId="35" xfId="0" applyFont="1" applyFill="1" applyBorder="1" applyAlignment="1">
      <alignment horizontal="left" vertical="center" wrapText="1"/>
    </xf>
    <xf numFmtId="0" fontId="4" fillId="0" borderId="36" xfId="0" applyFont="1" applyBorder="1" applyAlignment="1">
      <alignment horizontal="center" vertical="center" wrapText="1"/>
    </xf>
    <xf numFmtId="0" fontId="4" fillId="0" borderId="28" xfId="0" applyFont="1" applyBorder="1" applyAlignment="1">
      <alignment horizontal="left" vertical="center" wrapText="1"/>
    </xf>
    <xf numFmtId="0" fontId="4" fillId="0" borderId="39" xfId="0" applyFont="1" applyBorder="1" applyAlignment="1">
      <alignment horizontal="center" vertical="center" wrapText="1"/>
    </xf>
    <xf numFmtId="0" fontId="4" fillId="0" borderId="36" xfId="0" applyFont="1" applyBorder="1" applyAlignment="1">
      <alignment horizontal="center" vertical="center"/>
    </xf>
    <xf numFmtId="0" fontId="4" fillId="0" borderId="39" xfId="0" applyFont="1" applyBorder="1" applyAlignment="1">
      <alignment horizontal="center" vertical="center"/>
    </xf>
    <xf numFmtId="0" fontId="68" fillId="0" borderId="37" xfId="0" applyFont="1" applyBorder="1" applyAlignment="1">
      <alignment horizontal="center" vertical="center" wrapText="1"/>
    </xf>
    <xf numFmtId="0" fontId="1" fillId="0" borderId="32"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51" xfId="0" applyFont="1" applyBorder="1" applyAlignment="1">
      <alignment horizontal="center" vertical="center" wrapText="1"/>
    </xf>
    <xf numFmtId="0" fontId="27" fillId="0" borderId="36" xfId="0" applyFont="1" applyBorder="1" applyAlignment="1">
      <alignment horizontal="left" vertical="center" wrapText="1"/>
    </xf>
    <xf numFmtId="0" fontId="27" fillId="0" borderId="39" xfId="0" applyFont="1" applyBorder="1" applyAlignment="1">
      <alignment horizontal="left" vertical="center" wrapText="1"/>
    </xf>
    <xf numFmtId="0" fontId="1" fillId="0" borderId="40" xfId="0" applyFont="1" applyBorder="1" applyAlignment="1">
      <alignment horizontal="center" vertical="center" wrapText="1"/>
    </xf>
    <xf numFmtId="0" fontId="3" fillId="33" borderId="23" xfId="0" applyFont="1" applyFill="1" applyBorder="1" applyAlignment="1">
      <alignment horizontal="center" vertical="center"/>
    </xf>
    <xf numFmtId="0" fontId="3" fillId="33" borderId="24" xfId="0" applyFont="1" applyFill="1" applyBorder="1" applyAlignment="1">
      <alignment horizontal="center" vertical="center"/>
    </xf>
    <xf numFmtId="0" fontId="1" fillId="33" borderId="34" xfId="0" applyFont="1" applyFill="1" applyBorder="1" applyAlignment="1">
      <alignment horizontal="left" vertical="center" wrapText="1"/>
    </xf>
    <xf numFmtId="0" fontId="1" fillId="33" borderId="36" xfId="0" applyFont="1" applyFill="1" applyBorder="1" applyAlignment="1">
      <alignment horizontal="left" vertical="center" wrapText="1"/>
    </xf>
    <xf numFmtId="0" fontId="1" fillId="33" borderId="39" xfId="0" applyFont="1" applyFill="1" applyBorder="1" applyAlignment="1">
      <alignment horizontal="left" vertical="center" wrapText="1"/>
    </xf>
    <xf numFmtId="0" fontId="1" fillId="0" borderId="22" xfId="0" applyFont="1" applyBorder="1" applyAlignment="1">
      <alignment horizontal="center" vertical="center" wrapText="1"/>
    </xf>
    <xf numFmtId="0" fontId="1" fillId="33" borderId="21" xfId="0" applyFont="1" applyFill="1" applyBorder="1" applyAlignment="1">
      <alignment horizontal="center" vertical="center" wrapText="1"/>
    </xf>
    <xf numFmtId="0" fontId="1" fillId="33" borderId="22" xfId="0" applyFont="1" applyFill="1" applyBorder="1" applyAlignment="1">
      <alignment horizontal="center" vertical="center" wrapText="1"/>
    </xf>
    <xf numFmtId="0" fontId="1" fillId="33" borderId="21" xfId="0" applyFont="1" applyFill="1" applyBorder="1" applyAlignment="1">
      <alignment horizontal="center" vertical="center"/>
    </xf>
    <xf numFmtId="0" fontId="1" fillId="33" borderId="22" xfId="0" applyFont="1" applyFill="1" applyBorder="1" applyAlignment="1">
      <alignment horizontal="center" vertical="center"/>
    </xf>
    <xf numFmtId="0" fontId="27" fillId="0" borderId="17" xfId="0" applyFont="1" applyBorder="1" applyAlignment="1">
      <alignment horizontal="center" vertical="center" wrapText="1"/>
    </xf>
    <xf numFmtId="0" fontId="27" fillId="33" borderId="24" xfId="0" applyFont="1" applyFill="1" applyBorder="1" applyAlignment="1">
      <alignment horizontal="left" vertical="center" wrapText="1"/>
    </xf>
    <xf numFmtId="0" fontId="27" fillId="33" borderId="17" xfId="0" applyFont="1" applyFill="1" applyBorder="1" applyAlignment="1">
      <alignment horizontal="left" vertical="center" wrapText="1"/>
    </xf>
    <xf numFmtId="0" fontId="1" fillId="33" borderId="17" xfId="0" applyFont="1" applyFill="1" applyBorder="1" applyAlignment="1">
      <alignment horizontal="center" vertical="center" wrapText="1"/>
    </xf>
    <xf numFmtId="0" fontId="27" fillId="33" borderId="37" xfId="0" applyFont="1" applyFill="1" applyBorder="1" applyAlignment="1">
      <alignment horizontal="center" vertical="center" wrapText="1"/>
    </xf>
    <xf numFmtId="0" fontId="1" fillId="33" borderId="37" xfId="0" applyFont="1" applyFill="1" applyBorder="1" applyAlignment="1">
      <alignment horizontal="center" vertical="center" wrapText="1"/>
    </xf>
    <xf numFmtId="0" fontId="1" fillId="33" borderId="33" xfId="0" applyFont="1" applyFill="1" applyBorder="1" applyAlignment="1">
      <alignment horizontal="center" vertical="center" wrapText="1"/>
    </xf>
    <xf numFmtId="0" fontId="1" fillId="33" borderId="38" xfId="0" applyFont="1" applyFill="1" applyBorder="1" applyAlignment="1">
      <alignment horizontal="center" vertical="center" wrapText="1"/>
    </xf>
    <xf numFmtId="0" fontId="61" fillId="0" borderId="17" xfId="0" applyFont="1" applyBorder="1" applyAlignment="1">
      <alignment vertical="center" wrapText="1"/>
    </xf>
    <xf numFmtId="0" fontId="61" fillId="33" borderId="17" xfId="0" applyFont="1" applyFill="1" applyBorder="1" applyAlignment="1">
      <alignment vertical="center" wrapText="1"/>
    </xf>
    <xf numFmtId="0" fontId="1" fillId="33" borderId="24" xfId="0" applyFont="1" applyFill="1" applyBorder="1" applyAlignment="1">
      <alignment horizontal="left" vertical="center" wrapText="1"/>
    </xf>
    <xf numFmtId="0" fontId="1" fillId="0" borderId="33" xfId="0" applyFont="1" applyBorder="1" applyAlignment="1">
      <alignment horizontal="center" vertical="center" wrapText="1"/>
    </xf>
    <xf numFmtId="0" fontId="0" fillId="0" borderId="37" xfId="0" applyBorder="1" applyAlignment="1">
      <alignment horizontal="center" vertical="center" wrapText="1"/>
    </xf>
    <xf numFmtId="0" fontId="0" fillId="0" borderId="38" xfId="0" applyBorder="1" applyAlignment="1">
      <alignment horizontal="center" vertical="center" wrapText="1"/>
    </xf>
    <xf numFmtId="0" fontId="5" fillId="0" borderId="28" xfId="0" applyFont="1" applyBorder="1" applyAlignment="1">
      <alignment vertical="center" wrapText="1"/>
    </xf>
    <xf numFmtId="0" fontId="5" fillId="0" borderId="22" xfId="0" applyFont="1" applyBorder="1" applyAlignment="1">
      <alignment vertical="center" wrapText="1"/>
    </xf>
    <xf numFmtId="0" fontId="61" fillId="33" borderId="24" xfId="0" applyFont="1" applyFill="1" applyBorder="1" applyAlignment="1">
      <alignment horizontal="left" vertical="center" wrapText="1"/>
    </xf>
    <xf numFmtId="0" fontId="27" fillId="0" borderId="21" xfId="0" applyFont="1" applyBorder="1" applyAlignment="1">
      <alignment vertical="center" wrapText="1"/>
    </xf>
    <xf numFmtId="0" fontId="1" fillId="0" borderId="17" xfId="0" applyFont="1" applyBorder="1" applyAlignment="1">
      <alignment horizontal="center" vertical="center"/>
    </xf>
    <xf numFmtId="0" fontId="1" fillId="33" borderId="17" xfId="0" applyFont="1" applyFill="1" applyBorder="1" applyAlignment="1">
      <alignment horizontal="center" vertical="center"/>
    </xf>
    <xf numFmtId="0" fontId="1" fillId="33" borderId="33" xfId="0" applyFont="1" applyFill="1" applyBorder="1" applyAlignment="1">
      <alignment horizontal="center" vertical="center"/>
    </xf>
    <xf numFmtId="0" fontId="2" fillId="0" borderId="21" xfId="0" applyFont="1" applyBorder="1" applyAlignment="1">
      <alignment vertical="center" wrapText="1"/>
    </xf>
    <xf numFmtId="0" fontId="2" fillId="0" borderId="34" xfId="0" applyFont="1" applyBorder="1" applyAlignment="1">
      <alignment vertical="center" wrapText="1"/>
    </xf>
    <xf numFmtId="0" fontId="1" fillId="0" borderId="17" xfId="0" applyFont="1" applyBorder="1" applyAlignment="1">
      <alignment horizontal="center" vertical="center" wrapText="1"/>
    </xf>
    <xf numFmtId="0" fontId="4" fillId="0" borderId="17" xfId="0" applyFont="1" applyBorder="1" applyAlignment="1">
      <alignment horizontal="center" vertical="center" wrapText="1"/>
    </xf>
    <xf numFmtId="0" fontId="0" fillId="33" borderId="17" xfId="0" applyFill="1" applyBorder="1" applyAlignment="1">
      <alignment vertical="center"/>
    </xf>
    <xf numFmtId="0" fontId="1" fillId="33" borderId="21" xfId="0" applyFont="1" applyFill="1" applyBorder="1" applyAlignment="1">
      <alignment horizontal="left" vertical="center" wrapText="1"/>
    </xf>
    <xf numFmtId="0" fontId="61" fillId="36" borderId="24" xfId="0" applyFont="1" applyFill="1" applyBorder="1" applyAlignment="1">
      <alignment horizontal="left" vertical="center" wrapText="1"/>
    </xf>
    <xf numFmtId="0" fontId="61" fillId="36" borderId="17" xfId="0" applyFont="1" applyFill="1" applyBorder="1" applyAlignment="1">
      <alignment horizontal="left" vertical="center" wrapText="1"/>
    </xf>
    <xf numFmtId="0" fontId="61" fillId="36" borderId="22" xfId="0" applyFont="1" applyFill="1" applyBorder="1" applyAlignment="1">
      <alignment vertical="center" wrapText="1"/>
    </xf>
    <xf numFmtId="0" fontId="61" fillId="36" borderId="35" xfId="0" applyFont="1" applyFill="1" applyBorder="1" applyAlignment="1">
      <alignment vertical="center" wrapText="1"/>
    </xf>
    <xf numFmtId="0" fontId="4" fillId="33" borderId="33" xfId="0" applyFont="1" applyFill="1" applyBorder="1" applyAlignment="1">
      <alignment horizontal="center" vertical="center" wrapText="1"/>
    </xf>
    <xf numFmtId="0" fontId="4" fillId="33" borderId="37" xfId="0" applyFont="1" applyFill="1" applyBorder="1" applyAlignment="1">
      <alignment horizontal="center" vertical="center" wrapText="1"/>
    </xf>
    <xf numFmtId="0" fontId="4" fillId="33" borderId="38" xfId="0" applyFont="1" applyFill="1" applyBorder="1" applyAlignment="1">
      <alignment horizontal="center" vertical="center" wrapText="1"/>
    </xf>
    <xf numFmtId="0" fontId="4" fillId="0" borderId="21" xfId="0" applyFont="1" applyBorder="1" applyAlignment="1">
      <alignment vertical="center" wrapText="1"/>
    </xf>
    <xf numFmtId="0" fontId="1" fillId="33" borderId="21" xfId="0" applyFont="1" applyFill="1" applyBorder="1" applyAlignment="1">
      <alignment horizontal="center"/>
    </xf>
    <xf numFmtId="0" fontId="1" fillId="33" borderId="22" xfId="0" applyFont="1" applyFill="1" applyBorder="1" applyAlignment="1">
      <alignment horizontal="center"/>
    </xf>
    <xf numFmtId="0" fontId="1" fillId="0" borderId="27" xfId="0" applyFont="1" applyBorder="1" applyAlignment="1">
      <alignment vertical="center" wrapText="1"/>
    </xf>
    <xf numFmtId="0" fontId="1" fillId="33" borderId="27" xfId="0" applyFont="1" applyFill="1" applyBorder="1" applyAlignment="1">
      <alignment vertical="center" wrapText="1"/>
    </xf>
    <xf numFmtId="0" fontId="1" fillId="33" borderId="21" xfId="0" applyFont="1" applyFill="1" applyBorder="1" applyAlignment="1">
      <alignment vertical="center" wrapText="1"/>
    </xf>
    <xf numFmtId="0" fontId="27" fillId="33" borderId="21" xfId="0" applyFont="1" applyFill="1" applyBorder="1" applyAlignment="1">
      <alignment horizontal="left" vertical="center" wrapText="1"/>
    </xf>
    <xf numFmtId="0" fontId="27" fillId="33" borderId="34" xfId="0" applyFont="1" applyFill="1" applyBorder="1" applyAlignment="1">
      <alignment horizontal="left" vertical="center" wrapText="1"/>
    </xf>
    <xf numFmtId="0" fontId="5" fillId="33" borderId="22" xfId="0" applyFont="1" applyFill="1" applyBorder="1" applyAlignment="1">
      <alignment vertical="center" wrapText="1"/>
    </xf>
    <xf numFmtId="0" fontId="27" fillId="33" borderId="0" xfId="0" applyFont="1" applyFill="1" applyAlignment="1">
      <alignment horizontal="left" vertical="top" wrapText="1"/>
    </xf>
    <xf numFmtId="0" fontId="27" fillId="33" borderId="21" xfId="0" applyFont="1" applyFill="1" applyBorder="1" applyAlignment="1">
      <alignment horizontal="center" wrapText="1"/>
    </xf>
    <xf numFmtId="0" fontId="27" fillId="33" borderId="22" xfId="0" applyFont="1" applyFill="1" applyBorder="1" applyAlignment="1">
      <alignment horizontal="center" wrapText="1"/>
    </xf>
    <xf numFmtId="0" fontId="1" fillId="33" borderId="21" xfId="0" applyFont="1" applyFill="1" applyBorder="1" applyAlignment="1">
      <alignment horizontal="center" vertical="top" wrapText="1"/>
    </xf>
    <xf numFmtId="0" fontId="1" fillId="33" borderId="22" xfId="0" applyFont="1" applyFill="1" applyBorder="1" applyAlignment="1">
      <alignment horizontal="center" vertical="top" wrapText="1"/>
    </xf>
    <xf numFmtId="0" fontId="1" fillId="33" borderId="37" xfId="0" applyFont="1" applyFill="1" applyBorder="1" applyAlignment="1">
      <alignment horizontal="center" vertical="center"/>
    </xf>
    <xf numFmtId="0" fontId="1" fillId="33" borderId="38" xfId="0" applyFont="1" applyFill="1" applyBorder="1" applyAlignment="1">
      <alignment horizontal="center" vertical="center"/>
    </xf>
    <xf numFmtId="0" fontId="1" fillId="33" borderId="53" xfId="0" applyFont="1" applyFill="1" applyBorder="1" applyAlignment="1">
      <alignment horizontal="center" vertical="center" wrapText="1"/>
    </xf>
    <xf numFmtId="0" fontId="4" fillId="0" borderId="18" xfId="0" applyFont="1" applyBorder="1" applyAlignment="1">
      <alignment horizontal="left" vertical="center"/>
    </xf>
    <xf numFmtId="0" fontId="4" fillId="0" borderId="26" xfId="0" applyFont="1" applyBorder="1" applyAlignment="1">
      <alignment horizontal="left" vertical="center"/>
    </xf>
    <xf numFmtId="0" fontId="4" fillId="0" borderId="19" xfId="0" applyFont="1" applyBorder="1" applyAlignment="1">
      <alignment horizontal="left" vertical="center"/>
    </xf>
    <xf numFmtId="0" fontId="4" fillId="0" borderId="30" xfId="0" applyFont="1" applyBorder="1" applyAlignment="1">
      <alignment horizontal="left" vertical="center"/>
    </xf>
    <xf numFmtId="0" fontId="4" fillId="0" borderId="27" xfId="0" applyFont="1" applyBorder="1" applyAlignment="1">
      <alignment horizontal="left" vertical="center"/>
    </xf>
    <xf numFmtId="0" fontId="4" fillId="0" borderId="28" xfId="0" applyFont="1" applyBorder="1" applyAlignment="1">
      <alignment horizontal="left" vertical="center"/>
    </xf>
    <xf numFmtId="0" fontId="1" fillId="33" borderId="23" xfId="0" applyFont="1" applyFill="1" applyBorder="1" applyAlignment="1">
      <alignment horizontal="left" vertical="center" wrapText="1"/>
    </xf>
    <xf numFmtId="0" fontId="1" fillId="33" borderId="29" xfId="0" applyFont="1" applyFill="1" applyBorder="1" applyAlignment="1">
      <alignment horizontal="left" vertical="center" wrapText="1"/>
    </xf>
    <xf numFmtId="0" fontId="1" fillId="0" borderId="23" xfId="0" applyFont="1" applyBorder="1" applyAlignment="1">
      <alignment horizontal="center" vertical="center" wrapText="1"/>
    </xf>
    <xf numFmtId="0" fontId="5" fillId="33" borderId="44" xfId="0" applyFont="1" applyFill="1" applyBorder="1" applyAlignment="1">
      <alignment horizontal="left" vertical="center" wrapText="1"/>
    </xf>
    <xf numFmtId="0" fontId="5" fillId="33" borderId="41" xfId="0" applyFont="1" applyFill="1" applyBorder="1" applyAlignment="1">
      <alignment horizontal="left" vertical="center" wrapText="1"/>
    </xf>
    <xf numFmtId="0" fontId="5" fillId="33" borderId="37" xfId="0" applyFont="1" applyFill="1" applyBorder="1" applyAlignment="1">
      <alignment horizontal="left" vertical="center" wrapText="1"/>
    </xf>
    <xf numFmtId="0" fontId="1" fillId="33" borderId="38" xfId="0" applyFont="1" applyFill="1" applyBorder="1" applyAlignment="1">
      <alignment horizontal="left" vertical="center" wrapText="1"/>
    </xf>
    <xf numFmtId="0" fontId="5" fillId="33" borderId="38" xfId="0" applyFont="1" applyFill="1" applyBorder="1" applyAlignment="1">
      <alignment horizontal="left" vertical="center" wrapText="1"/>
    </xf>
    <xf numFmtId="0" fontId="27" fillId="33" borderId="23" xfId="0" applyFont="1" applyFill="1" applyBorder="1" applyAlignment="1">
      <alignment horizontal="center" vertical="center" wrapText="1"/>
    </xf>
    <xf numFmtId="0" fontId="27" fillId="33" borderId="29" xfId="0" applyFont="1" applyFill="1" applyBorder="1" applyAlignment="1">
      <alignment horizontal="center" vertical="center" wrapText="1"/>
    </xf>
    <xf numFmtId="0" fontId="27" fillId="33" borderId="42" xfId="0" applyFont="1" applyFill="1" applyBorder="1" applyAlignment="1">
      <alignment horizontal="center" vertical="center" wrapText="1"/>
    </xf>
    <xf numFmtId="0" fontId="4" fillId="33" borderId="23" xfId="0" applyFont="1" applyFill="1" applyBorder="1" applyAlignment="1">
      <alignment vertical="center" wrapText="1"/>
    </xf>
    <xf numFmtId="0" fontId="4" fillId="33" borderId="24" xfId="0" applyFont="1" applyFill="1" applyBorder="1" applyAlignment="1">
      <alignment vertical="center" wrapText="1"/>
    </xf>
    <xf numFmtId="0" fontId="1" fillId="0" borderId="43" xfId="0" applyFont="1" applyBorder="1" applyAlignment="1">
      <alignment horizontal="left" vertical="center" wrapText="1"/>
    </xf>
    <xf numFmtId="0" fontId="1" fillId="0" borderId="45" xfId="0" applyFont="1" applyBorder="1" applyAlignment="1">
      <alignment horizontal="left" vertical="center" wrapText="1"/>
    </xf>
    <xf numFmtId="0" fontId="1" fillId="0" borderId="19" xfId="0" applyFont="1" applyBorder="1" applyAlignment="1">
      <alignment horizontal="left" vertical="center" wrapText="1"/>
    </xf>
    <xf numFmtId="0" fontId="1" fillId="0" borderId="30" xfId="0" applyFont="1" applyBorder="1" applyAlignment="1">
      <alignment horizontal="left" vertical="center" wrapText="1"/>
    </xf>
    <xf numFmtId="0" fontId="1" fillId="0" borderId="57" xfId="0" applyFont="1" applyBorder="1" applyAlignment="1">
      <alignment horizontal="left" vertical="center" wrapText="1"/>
    </xf>
    <xf numFmtId="0" fontId="1" fillId="0" borderId="58" xfId="0" applyFont="1" applyBorder="1" applyAlignment="1">
      <alignment horizontal="left" vertical="center" wrapText="1"/>
    </xf>
    <xf numFmtId="0" fontId="5" fillId="33" borderId="57" xfId="0" applyFont="1" applyFill="1" applyBorder="1" applyAlignment="1">
      <alignment horizontal="left" vertical="center" wrapText="1"/>
    </xf>
    <xf numFmtId="0" fontId="5" fillId="33" borderId="58" xfId="0" applyFont="1" applyFill="1" applyBorder="1" applyAlignment="1">
      <alignment horizontal="left" vertical="center" wrapText="1"/>
    </xf>
    <xf numFmtId="0" fontId="1" fillId="33" borderId="18" xfId="0" applyFont="1" applyFill="1" applyBorder="1" applyAlignment="1">
      <alignment horizontal="left" vertical="center" wrapText="1"/>
    </xf>
    <xf numFmtId="0" fontId="1" fillId="33" borderId="26" xfId="0" applyFont="1" applyFill="1" applyBorder="1" applyAlignment="1">
      <alignment horizontal="left" vertical="center" wrapText="1"/>
    </xf>
    <xf numFmtId="0" fontId="1" fillId="33" borderId="19" xfId="0" applyFont="1" applyFill="1" applyBorder="1" applyAlignment="1">
      <alignment horizontal="left" vertical="center" wrapText="1"/>
    </xf>
    <xf numFmtId="0" fontId="1" fillId="33" borderId="30" xfId="0" applyFont="1" applyFill="1" applyBorder="1" applyAlignment="1">
      <alignment horizontal="left" vertical="center" wrapText="1"/>
    </xf>
    <xf numFmtId="0" fontId="1" fillId="33" borderId="44" xfId="0" applyFont="1" applyFill="1" applyBorder="1" applyAlignment="1">
      <alignment horizontal="left" vertical="center" wrapText="1"/>
    </xf>
    <xf numFmtId="0" fontId="1" fillId="33" borderId="41" xfId="0" applyFont="1" applyFill="1" applyBorder="1" applyAlignment="1">
      <alignment horizontal="left" vertical="center" wrapText="1"/>
    </xf>
    <xf numFmtId="0" fontId="27" fillId="33" borderId="37" xfId="0" applyFont="1" applyFill="1" applyBorder="1" applyAlignment="1">
      <alignment horizontal="left" vertical="center" wrapText="1"/>
    </xf>
    <xf numFmtId="0" fontId="1" fillId="33" borderId="27" xfId="0" applyFont="1" applyFill="1" applyBorder="1" applyAlignment="1">
      <alignment horizontal="left" vertical="center" wrapText="1"/>
    </xf>
    <xf numFmtId="0" fontId="2" fillId="0" borderId="55" xfId="0" applyFont="1" applyBorder="1" applyAlignment="1">
      <alignment horizontal="center" vertical="center" wrapText="1"/>
    </xf>
    <xf numFmtId="0" fontId="5" fillId="33" borderId="17" xfId="0" applyFont="1" applyFill="1" applyBorder="1" applyAlignment="1">
      <alignment vertical="center" wrapText="1"/>
    </xf>
    <xf numFmtId="0" fontId="5" fillId="0" borderId="22" xfId="0" applyFont="1" applyBorder="1" applyAlignment="1">
      <alignment horizontal="left" vertical="center" wrapText="1"/>
    </xf>
    <xf numFmtId="0" fontId="5" fillId="0" borderId="26" xfId="0" applyFont="1" applyBorder="1" applyAlignment="1">
      <alignment horizontal="left" vertical="center" wrapText="1"/>
    </xf>
    <xf numFmtId="0" fontId="5" fillId="33" borderId="33" xfId="0" applyFont="1" applyFill="1" applyBorder="1" applyAlignment="1">
      <alignment horizontal="left" vertical="center" wrapText="1"/>
    </xf>
    <xf numFmtId="0" fontId="2" fillId="33" borderId="42" xfId="0" applyFont="1" applyFill="1" applyBorder="1" applyAlignment="1">
      <alignment horizontal="center" vertical="center" wrapText="1"/>
    </xf>
    <xf numFmtId="0" fontId="2" fillId="33" borderId="53" xfId="0" applyFont="1" applyFill="1" applyBorder="1" applyAlignment="1">
      <alignment horizontal="center" vertical="center" wrapText="1"/>
    </xf>
    <xf numFmtId="0" fontId="27" fillId="33" borderId="38" xfId="0" applyFont="1" applyFill="1" applyBorder="1" applyAlignment="1">
      <alignment horizontal="center" vertical="center" wrapText="1"/>
    </xf>
    <xf numFmtId="0" fontId="5" fillId="33" borderId="32" xfId="0" applyFont="1" applyFill="1" applyBorder="1" applyAlignment="1">
      <alignment horizontal="left" vertical="center" wrapText="1"/>
    </xf>
    <xf numFmtId="0" fontId="5" fillId="33" borderId="40" xfId="0" applyFont="1" applyFill="1" applyBorder="1" applyAlignment="1">
      <alignment horizontal="left" vertical="center" wrapText="1"/>
    </xf>
    <xf numFmtId="0" fontId="4" fillId="33" borderId="48" xfId="0" applyFont="1" applyFill="1" applyBorder="1" applyAlignment="1">
      <alignment horizontal="left" vertical="center" wrapText="1"/>
    </xf>
    <xf numFmtId="0" fontId="4" fillId="33" borderId="52" xfId="0" applyFont="1" applyFill="1" applyBorder="1" applyAlignment="1">
      <alignment horizontal="left" vertical="center" wrapText="1"/>
    </xf>
    <xf numFmtId="0" fontId="1" fillId="33" borderId="24" xfId="0" applyFont="1" applyFill="1" applyBorder="1" applyAlignment="1">
      <alignment horizontal="center" vertical="center"/>
    </xf>
    <xf numFmtId="0" fontId="5" fillId="33" borderId="21" xfId="0" applyFont="1" applyFill="1" applyBorder="1" applyAlignment="1">
      <alignment horizontal="left" vertical="center" wrapText="1"/>
    </xf>
    <xf numFmtId="0" fontId="27" fillId="33" borderId="21" xfId="0" applyFont="1" applyFill="1" applyBorder="1" applyAlignment="1">
      <alignment vertical="center" wrapText="1"/>
    </xf>
    <xf numFmtId="0" fontId="27" fillId="33" borderId="34" xfId="0" applyFont="1" applyFill="1" applyBorder="1" applyAlignment="1">
      <alignment vertical="center" wrapText="1"/>
    </xf>
    <xf numFmtId="0" fontId="61" fillId="33" borderId="17" xfId="0" applyFont="1" applyFill="1" applyBorder="1" applyAlignment="1">
      <alignment horizontal="left" vertical="center" wrapText="1"/>
    </xf>
    <xf numFmtId="0" fontId="5" fillId="33" borderId="35" xfId="0" applyFont="1" applyFill="1" applyBorder="1" applyAlignment="1">
      <alignment horizontal="left" vertical="center" wrapText="1"/>
    </xf>
    <xf numFmtId="0" fontId="5" fillId="33" borderId="24" xfId="0" applyFont="1" applyFill="1" applyBorder="1" applyAlignment="1">
      <alignment horizontal="left" vertical="center"/>
    </xf>
    <xf numFmtId="0" fontId="61" fillId="36" borderId="22" xfId="0" applyFont="1" applyFill="1" applyBorder="1" applyAlignment="1">
      <alignment horizontal="left" vertical="center" wrapText="1"/>
    </xf>
    <xf numFmtId="0" fontId="27" fillId="36" borderId="27" xfId="0" applyFont="1" applyFill="1" applyBorder="1" applyAlignment="1">
      <alignment horizontal="left" vertical="center" wrapText="1"/>
    </xf>
    <xf numFmtId="0" fontId="27" fillId="36" borderId="21" xfId="0" applyFont="1" applyFill="1" applyBorder="1" applyAlignment="1">
      <alignment horizontal="left" vertical="center" wrapText="1"/>
    </xf>
    <xf numFmtId="0" fontId="1" fillId="33" borderId="35" xfId="0" applyFont="1" applyFill="1" applyBorder="1" applyAlignment="1">
      <alignment horizontal="center" vertical="center" wrapText="1"/>
    </xf>
    <xf numFmtId="167" fontId="5" fillId="33" borderId="36" xfId="0" applyNumberFormat="1" applyFont="1" applyFill="1" applyBorder="1" applyAlignment="1">
      <alignment horizontal="center" vertical="center"/>
    </xf>
    <xf numFmtId="167" fontId="5" fillId="33" borderId="39" xfId="0" applyNumberFormat="1" applyFont="1" applyFill="1" applyBorder="1" applyAlignment="1">
      <alignment horizontal="center" vertical="center"/>
    </xf>
    <xf numFmtId="0" fontId="1" fillId="33" borderId="55" xfId="0" applyFont="1" applyFill="1" applyBorder="1" applyAlignment="1">
      <alignment horizontal="center" vertical="center" wrapText="1"/>
    </xf>
    <xf numFmtId="0" fontId="1" fillId="33" borderId="53" xfId="0" applyFont="1" applyFill="1" applyBorder="1" applyAlignment="1">
      <alignment horizontal="center" vertical="center"/>
    </xf>
    <xf numFmtId="0" fontId="1" fillId="33" borderId="29" xfId="0" applyFont="1" applyFill="1" applyBorder="1" applyAlignment="1">
      <alignment horizontal="center" vertical="center"/>
    </xf>
    <xf numFmtId="0" fontId="1" fillId="33" borderId="43" xfId="0" applyFont="1" applyFill="1" applyBorder="1" applyAlignment="1">
      <alignment horizontal="left" vertical="center" wrapText="1"/>
    </xf>
    <xf numFmtId="0" fontId="1" fillId="33" borderId="45" xfId="0" applyFont="1" applyFill="1" applyBorder="1" applyAlignment="1">
      <alignment horizontal="left" vertical="center" wrapText="1"/>
    </xf>
    <xf numFmtId="0" fontId="1" fillId="33" borderId="33" xfId="0" applyFont="1" applyFill="1" applyBorder="1" applyAlignment="1">
      <alignment horizontal="left" vertical="center"/>
    </xf>
    <xf numFmtId="0" fontId="2" fillId="33" borderId="38" xfId="0" applyFont="1" applyFill="1" applyBorder="1" applyAlignment="1">
      <alignment vertical="center"/>
    </xf>
    <xf numFmtId="0" fontId="1" fillId="33" borderId="22" xfId="0" applyFont="1" applyFill="1" applyBorder="1" applyAlignment="1">
      <alignment horizontal="left" vertical="center" wrapText="1"/>
    </xf>
    <xf numFmtId="0" fontId="101" fillId="36" borderId="0" xfId="0" quotePrefix="1" applyFont="1" applyFill="1" applyAlignment="1">
      <alignment horizontal="left" vertical="top" wrapText="1"/>
    </xf>
    <xf numFmtId="0" fontId="2" fillId="33" borderId="21" xfId="0" applyFont="1" applyFill="1" applyBorder="1" applyAlignment="1">
      <alignment horizontal="center" vertical="center" wrapText="1"/>
    </xf>
    <xf numFmtId="0" fontId="2" fillId="33" borderId="22" xfId="0" applyFont="1" applyFill="1" applyBorder="1" applyAlignment="1">
      <alignment horizontal="center" vertical="center" wrapText="1"/>
    </xf>
    <xf numFmtId="0" fontId="5" fillId="0" borderId="17" xfId="0" applyFont="1" applyBorder="1" applyAlignment="1">
      <alignment horizontal="left" vertical="center" wrapText="1"/>
    </xf>
    <xf numFmtId="0" fontId="5" fillId="33" borderId="33" xfId="0" applyFont="1" applyFill="1" applyBorder="1" applyAlignment="1">
      <alignment vertical="center" wrapText="1"/>
    </xf>
    <xf numFmtId="0" fontId="5" fillId="33" borderId="37" xfId="0" applyFont="1" applyFill="1" applyBorder="1" applyAlignment="1">
      <alignment vertical="center" wrapText="1"/>
    </xf>
    <xf numFmtId="0" fontId="5" fillId="33" borderId="38" xfId="0" applyFont="1" applyFill="1" applyBorder="1" applyAlignment="1">
      <alignment vertical="center" wrapText="1"/>
    </xf>
    <xf numFmtId="0" fontId="1" fillId="33" borderId="37" xfId="0" applyFont="1" applyFill="1" applyBorder="1" applyAlignment="1">
      <alignment horizontal="left" vertical="center"/>
    </xf>
    <xf numFmtId="0" fontId="1" fillId="33" borderId="38" xfId="0" applyFont="1" applyFill="1" applyBorder="1" applyAlignment="1">
      <alignment horizontal="left" vertical="center"/>
    </xf>
    <xf numFmtId="0" fontId="1" fillId="0" borderId="17" xfId="0" applyFont="1" applyBorder="1" applyAlignment="1">
      <alignment horizontal="left" vertical="center" wrapText="1"/>
    </xf>
    <xf numFmtId="0" fontId="27" fillId="0" borderId="39" xfId="0" applyFont="1" applyBorder="1" applyAlignment="1">
      <alignment horizontal="center" vertical="center"/>
    </xf>
    <xf numFmtId="0" fontId="27" fillId="0" borderId="46" xfId="0" applyFont="1" applyBorder="1" applyAlignment="1">
      <alignment horizontal="center" vertical="center"/>
    </xf>
    <xf numFmtId="0" fontId="27" fillId="0" borderId="40" xfId="0" applyFont="1" applyBorder="1" applyAlignment="1">
      <alignment horizontal="center" vertical="center"/>
    </xf>
    <xf numFmtId="0" fontId="1" fillId="0" borderId="18" xfId="0" applyFont="1" applyBorder="1" applyAlignment="1">
      <alignment horizontal="left" vertical="center" wrapText="1"/>
    </xf>
    <xf numFmtId="0" fontId="1" fillId="0" borderId="27" xfId="0" applyFont="1" applyBorder="1" applyAlignment="1">
      <alignment horizontal="left" vertical="center" wrapText="1"/>
    </xf>
    <xf numFmtId="0" fontId="2" fillId="0" borderId="45" xfId="0" applyFont="1" applyBorder="1" applyAlignment="1">
      <alignment horizontal="left" vertical="center" wrapText="1"/>
    </xf>
    <xf numFmtId="0" fontId="2" fillId="0" borderId="30" xfId="0" applyFont="1" applyBorder="1" applyAlignment="1">
      <alignment horizontal="left" vertical="center" wrapText="1"/>
    </xf>
    <xf numFmtId="0" fontId="2" fillId="0" borderId="28" xfId="0" applyFont="1" applyBorder="1" applyAlignment="1">
      <alignment horizontal="left" vertical="center" wrapText="1"/>
    </xf>
    <xf numFmtId="0" fontId="1" fillId="0" borderId="23" xfId="0" applyFont="1" applyBorder="1" applyAlignment="1">
      <alignment horizontal="center" vertical="center"/>
    </xf>
    <xf numFmtId="0" fontId="1" fillId="0" borderId="29" xfId="0" applyFont="1" applyBorder="1" applyAlignment="1">
      <alignment horizontal="center" vertical="center"/>
    </xf>
    <xf numFmtId="0" fontId="1" fillId="0" borderId="24" xfId="0" applyFont="1" applyBorder="1" applyAlignment="1">
      <alignment horizontal="center" vertical="center"/>
    </xf>
    <xf numFmtId="0" fontId="4" fillId="0" borderId="27" xfId="0" applyFont="1" applyBorder="1" applyAlignment="1">
      <alignment horizontal="left" vertical="center" wrapText="1"/>
    </xf>
    <xf numFmtId="0" fontId="5" fillId="0" borderId="30" xfId="0" applyFont="1" applyBorder="1" applyAlignment="1">
      <alignment horizontal="left" vertical="center" wrapText="1"/>
    </xf>
    <xf numFmtId="0" fontId="5" fillId="0" borderId="28" xfId="0" applyFont="1" applyBorder="1" applyAlignment="1">
      <alignment horizontal="left" vertical="center" wrapText="1"/>
    </xf>
    <xf numFmtId="166" fontId="1" fillId="0" borderId="37" xfId="0" applyNumberFormat="1" applyFont="1" applyBorder="1" applyAlignment="1">
      <alignment horizontal="center" vertical="center"/>
    </xf>
    <xf numFmtId="166" fontId="1" fillId="0" borderId="36" xfId="0" applyNumberFormat="1" applyFont="1" applyBorder="1" applyAlignment="1">
      <alignment horizontal="center" vertical="center"/>
    </xf>
    <xf numFmtId="0" fontId="1" fillId="0" borderId="21" xfId="0" applyFont="1" applyBorder="1" applyAlignment="1">
      <alignment horizontal="left" vertical="center" wrapText="1"/>
    </xf>
    <xf numFmtId="166" fontId="1" fillId="0" borderId="33" xfId="0" applyNumberFormat="1" applyFont="1" applyBorder="1" applyAlignment="1">
      <alignment horizontal="center" vertical="center"/>
    </xf>
    <xf numFmtId="166" fontId="1" fillId="0" borderId="34" xfId="0" applyNumberFormat="1" applyFont="1" applyBorder="1" applyAlignment="1">
      <alignment horizontal="center" vertical="center"/>
    </xf>
    <xf numFmtId="166" fontId="5" fillId="0" borderId="21" xfId="0" applyNumberFormat="1" applyFont="1" applyBorder="1" applyAlignment="1">
      <alignment horizontal="left" vertical="center" wrapText="1"/>
    </xf>
    <xf numFmtId="166" fontId="5" fillId="0" borderId="34" xfId="0" applyNumberFormat="1" applyFont="1" applyBorder="1" applyAlignment="1">
      <alignment horizontal="left" vertical="center" wrapText="1"/>
    </xf>
    <xf numFmtId="166" fontId="1" fillId="0" borderId="26" xfId="0" applyNumberFormat="1" applyFont="1" applyBorder="1" applyAlignment="1">
      <alignment horizontal="left" vertical="center" wrapText="1"/>
    </xf>
    <xf numFmtId="166" fontId="1" fillId="0" borderId="30" xfId="0" applyNumberFormat="1" applyFont="1" applyBorder="1" applyAlignment="1">
      <alignment horizontal="left" vertical="center" wrapText="1"/>
    </xf>
    <xf numFmtId="166" fontId="1" fillId="0" borderId="41" xfId="0" applyNumberFormat="1" applyFont="1" applyBorder="1" applyAlignment="1">
      <alignment horizontal="left" vertical="center" wrapText="1"/>
    </xf>
    <xf numFmtId="0" fontId="27" fillId="0" borderId="14" xfId="0" applyFont="1" applyBorder="1" applyAlignment="1">
      <alignment horizontal="center" vertical="center"/>
    </xf>
    <xf numFmtId="0" fontId="27" fillId="0" borderId="32" xfId="0" applyFont="1" applyBorder="1" applyAlignment="1">
      <alignment horizontal="center" vertical="center"/>
    </xf>
    <xf numFmtId="0" fontId="27" fillId="36" borderId="21" xfId="0" applyFont="1" applyFill="1" applyBorder="1" applyAlignment="1">
      <alignment vertical="center" wrapText="1"/>
    </xf>
    <xf numFmtId="0" fontId="27" fillId="36" borderId="17" xfId="0" applyFont="1" applyFill="1" applyBorder="1" applyAlignment="1">
      <alignment horizontal="center" vertical="center"/>
    </xf>
    <xf numFmtId="0" fontId="27" fillId="33" borderId="35" xfId="0" applyFont="1" applyFill="1" applyBorder="1" applyAlignment="1">
      <alignment horizontal="left" vertical="center" wrapText="1"/>
    </xf>
    <xf numFmtId="9" fontId="1" fillId="33" borderId="23" xfId="2" applyFont="1" applyFill="1" applyBorder="1" applyAlignment="1">
      <alignment horizontal="center" vertical="center"/>
    </xf>
    <xf numFmtId="9" fontId="1" fillId="33" borderId="29" xfId="2" applyFont="1" applyFill="1" applyBorder="1" applyAlignment="1">
      <alignment horizontal="center" vertical="center"/>
    </xf>
    <xf numFmtId="166" fontId="5" fillId="33" borderId="43" xfId="0" applyNumberFormat="1" applyFont="1" applyFill="1" applyBorder="1" applyAlignment="1">
      <alignment horizontal="left" vertical="center" wrapText="1"/>
    </xf>
    <xf numFmtId="166" fontId="5" fillId="33" borderId="45" xfId="0" applyNumberFormat="1" applyFont="1" applyFill="1" applyBorder="1" applyAlignment="1">
      <alignment horizontal="left" vertical="center" wrapText="1"/>
    </xf>
    <xf numFmtId="166" fontId="5" fillId="33" borderId="19" xfId="0" applyNumberFormat="1" applyFont="1" applyFill="1" applyBorder="1" applyAlignment="1">
      <alignment horizontal="left" vertical="center" wrapText="1"/>
    </xf>
    <xf numFmtId="166" fontId="5" fillId="33" borderId="30" xfId="0" applyNumberFormat="1" applyFont="1" applyFill="1" applyBorder="1" applyAlignment="1">
      <alignment horizontal="left" vertical="center" wrapText="1"/>
    </xf>
    <xf numFmtId="0" fontId="1" fillId="0" borderId="35" xfId="0" applyFont="1" applyBorder="1" applyAlignment="1">
      <alignment horizontal="left" vertical="center" wrapText="1"/>
    </xf>
    <xf numFmtId="0" fontId="5" fillId="0" borderId="33" xfId="0" applyFont="1" applyBorder="1" applyAlignment="1">
      <alignment horizontal="left" vertical="center" wrapText="1"/>
    </xf>
    <xf numFmtId="0" fontId="27" fillId="36" borderId="17" xfId="0" applyFont="1" applyFill="1" applyBorder="1" applyAlignment="1">
      <alignment horizontal="center" vertical="center" wrapText="1"/>
    </xf>
    <xf numFmtId="166" fontId="5" fillId="33" borderId="33" xfId="0" applyNumberFormat="1" applyFont="1" applyFill="1" applyBorder="1" applyAlignment="1">
      <alignment horizontal="left" vertical="center" wrapText="1"/>
    </xf>
    <xf numFmtId="0" fontId="1" fillId="0" borderId="22" xfId="0" applyFont="1" applyBorder="1" applyAlignment="1">
      <alignment horizontal="left" vertical="center" wrapText="1"/>
    </xf>
    <xf numFmtId="0" fontId="1" fillId="0" borderId="38" xfId="0" applyFont="1" applyBorder="1" applyAlignment="1">
      <alignment horizontal="left" vertical="center"/>
    </xf>
    <xf numFmtId="0" fontId="5" fillId="33" borderId="38" xfId="0" applyFont="1" applyFill="1" applyBorder="1" applyAlignment="1">
      <alignment horizontal="left" vertical="center"/>
    </xf>
    <xf numFmtId="0" fontId="2" fillId="33" borderId="17" xfId="0" applyFont="1" applyFill="1" applyBorder="1" applyAlignment="1">
      <alignment horizontal="left" vertical="center"/>
    </xf>
    <xf numFmtId="0" fontId="3" fillId="33" borderId="18" xfId="0" applyFont="1" applyFill="1" applyBorder="1" applyAlignment="1">
      <alignment horizontal="center" vertical="center" wrapText="1"/>
    </xf>
    <xf numFmtId="0" fontId="3" fillId="33" borderId="26" xfId="0" applyFont="1" applyFill="1" applyBorder="1" applyAlignment="1">
      <alignment horizontal="center" vertical="center" wrapText="1"/>
    </xf>
    <xf numFmtId="0" fontId="3" fillId="33" borderId="27" xfId="0" applyFont="1" applyFill="1" applyBorder="1" applyAlignment="1">
      <alignment horizontal="center" vertical="center" wrapText="1"/>
    </xf>
    <xf numFmtId="0" fontId="3" fillId="33" borderId="28" xfId="0" applyFont="1" applyFill="1" applyBorder="1" applyAlignment="1">
      <alignment horizontal="center" vertical="center" wrapText="1"/>
    </xf>
    <xf numFmtId="0" fontId="27" fillId="33" borderId="37" xfId="0" applyFont="1" applyFill="1" applyBorder="1" applyAlignment="1">
      <alignment horizontal="left" vertical="center"/>
    </xf>
    <xf numFmtId="0" fontId="1" fillId="0" borderId="33" xfId="0" applyFont="1" applyBorder="1" applyAlignment="1">
      <alignment horizontal="left" vertical="center" wrapText="1"/>
    </xf>
    <xf numFmtId="0" fontId="1" fillId="0" borderId="37" xfId="0" applyFont="1" applyBorder="1" applyAlignment="1">
      <alignment horizontal="left" vertical="center" wrapText="1"/>
    </xf>
    <xf numFmtId="0" fontId="1" fillId="0" borderId="28" xfId="0" applyFont="1" applyBorder="1" applyAlignment="1">
      <alignment horizontal="left" vertical="center" wrapText="1"/>
    </xf>
    <xf numFmtId="166" fontId="1" fillId="0" borderId="14" xfId="0" applyNumberFormat="1" applyFont="1" applyBorder="1" applyAlignment="1">
      <alignment horizontal="center" vertical="center"/>
    </xf>
    <xf numFmtId="0" fontId="27" fillId="0" borderId="36" xfId="0" applyFont="1" applyBorder="1" applyAlignment="1">
      <alignment horizontal="center" vertical="center"/>
    </xf>
    <xf numFmtId="0" fontId="1" fillId="33" borderId="0" xfId="0" applyFont="1" applyFill="1" applyAlignment="1">
      <alignment horizontal="left" vertical="center" wrapText="1"/>
    </xf>
    <xf numFmtId="0" fontId="2" fillId="0" borderId="47" xfId="0" applyFont="1" applyBorder="1" applyAlignment="1">
      <alignment horizontal="left" vertical="center" wrapText="1"/>
    </xf>
    <xf numFmtId="0" fontId="2" fillId="0" borderId="14" xfId="0" applyFont="1" applyBorder="1" applyAlignment="1">
      <alignment horizontal="left" vertical="center" wrapText="1"/>
    </xf>
    <xf numFmtId="0" fontId="2" fillId="33" borderId="32" xfId="0" applyFont="1" applyFill="1" applyBorder="1" applyAlignment="1">
      <alignment horizontal="center" vertical="center" wrapText="1"/>
    </xf>
    <xf numFmtId="0" fontId="2" fillId="33" borderId="40" xfId="0" applyFont="1" applyFill="1" applyBorder="1" applyAlignment="1">
      <alignment horizontal="center" vertical="center" wrapText="1"/>
    </xf>
    <xf numFmtId="0" fontId="0" fillId="33" borderId="17" xfId="0" applyFill="1" applyBorder="1" applyAlignment="1">
      <alignment horizontal="center" vertical="center" wrapText="1"/>
    </xf>
    <xf numFmtId="2" fontId="5" fillId="33" borderId="17" xfId="0" applyNumberFormat="1" applyFont="1" applyFill="1" applyBorder="1" applyAlignment="1">
      <alignment horizontal="left" vertical="center" wrapText="1"/>
    </xf>
    <xf numFmtId="0" fontId="1" fillId="33" borderId="17" xfId="0" applyFont="1" applyFill="1" applyBorder="1"/>
    <xf numFmtId="9" fontId="1" fillId="33" borderId="17" xfId="0" applyNumberFormat="1" applyFont="1" applyFill="1" applyBorder="1" applyAlignment="1">
      <alignment horizontal="center" vertical="center" wrapText="1"/>
    </xf>
    <xf numFmtId="0" fontId="0" fillId="33" borderId="17" xfId="0" applyFill="1" applyBorder="1"/>
    <xf numFmtId="0" fontId="1" fillId="33" borderId="17" xfId="0" applyFont="1" applyFill="1" applyBorder="1" applyAlignment="1">
      <alignment wrapText="1"/>
    </xf>
    <xf numFmtId="169" fontId="5" fillId="33" borderId="33" xfId="0" applyNumberFormat="1" applyFont="1" applyFill="1" applyBorder="1" applyAlignment="1">
      <alignment horizontal="left" vertical="center" wrapText="1"/>
    </xf>
    <xf numFmtId="0" fontId="92" fillId="33" borderId="33" xfId="0" applyFont="1" applyFill="1" applyBorder="1" applyAlignment="1">
      <alignment horizontal="left" vertical="center" wrapText="1"/>
    </xf>
    <xf numFmtId="169" fontId="5" fillId="33" borderId="38" xfId="0" applyNumberFormat="1" applyFont="1" applyFill="1" applyBorder="1" applyAlignment="1">
      <alignment horizontal="left" vertical="center" wrapText="1"/>
    </xf>
    <xf numFmtId="0" fontId="92" fillId="33" borderId="38" xfId="0" applyFont="1" applyFill="1" applyBorder="1" applyAlignment="1">
      <alignment horizontal="left" vertical="center" wrapText="1"/>
    </xf>
    <xf numFmtId="165" fontId="5" fillId="33" borderId="38" xfId="0" applyNumberFormat="1" applyFont="1" applyFill="1" applyBorder="1" applyAlignment="1">
      <alignment horizontal="left" vertical="center" wrapText="1"/>
    </xf>
    <xf numFmtId="0" fontId="92" fillId="33" borderId="17" xfId="0" applyFont="1" applyFill="1" applyBorder="1" applyAlignment="1">
      <alignment horizontal="left" vertical="center" wrapText="1"/>
    </xf>
    <xf numFmtId="0" fontId="92" fillId="33" borderId="23" xfId="0" applyFont="1" applyFill="1" applyBorder="1" applyAlignment="1">
      <alignment horizontal="left" vertical="center" wrapText="1"/>
    </xf>
    <xf numFmtId="0" fontId="2" fillId="33" borderId="17" xfId="0" applyFont="1" applyFill="1" applyBorder="1" applyAlignment="1">
      <alignment horizontal="right" vertical="center" wrapText="1"/>
    </xf>
    <xf numFmtId="0" fontId="0" fillId="33" borderId="17" xfId="0" applyFill="1" applyBorder="1" applyAlignment="1">
      <alignment vertical="center" wrapText="1"/>
    </xf>
    <xf numFmtId="0" fontId="99" fillId="36" borderId="22" xfId="0" applyFont="1" applyFill="1" applyBorder="1" applyAlignment="1">
      <alignment horizontal="left" vertical="center" wrapText="1"/>
    </xf>
    <xf numFmtId="49" fontId="5" fillId="33" borderId="38" xfId="0" applyNumberFormat="1" applyFont="1" applyFill="1" applyBorder="1" applyAlignment="1">
      <alignment vertical="center" wrapText="1"/>
    </xf>
    <xf numFmtId="0" fontId="92" fillId="33" borderId="38" xfId="0" applyFont="1" applyFill="1" applyBorder="1" applyAlignment="1">
      <alignment vertical="center" wrapText="1"/>
    </xf>
    <xf numFmtId="0" fontId="92" fillId="33" borderId="17" xfId="0" applyFont="1" applyFill="1" applyBorder="1" applyAlignment="1">
      <alignment vertical="center" wrapText="1"/>
    </xf>
    <xf numFmtId="0" fontId="92" fillId="33" borderId="33" xfId="0" applyFont="1" applyFill="1" applyBorder="1" applyAlignment="1">
      <alignment vertical="center" wrapText="1"/>
    </xf>
    <xf numFmtId="1" fontId="5" fillId="33" borderId="33" xfId="0" applyNumberFormat="1" applyFont="1" applyFill="1" applyBorder="1" applyAlignment="1">
      <alignment horizontal="left" vertical="center" wrapText="1"/>
    </xf>
    <xf numFmtId="0" fontId="1" fillId="33" borderId="25" xfId="0" applyFont="1" applyFill="1" applyBorder="1" applyAlignment="1">
      <alignment horizontal="center" vertical="center" wrapText="1"/>
    </xf>
    <xf numFmtId="0" fontId="2" fillId="36" borderId="18" xfId="0" applyFont="1" applyFill="1" applyBorder="1" applyAlignment="1">
      <alignment horizontal="left" vertical="center" wrapText="1"/>
    </xf>
    <xf numFmtId="0" fontId="2" fillId="36" borderId="20" xfId="0" applyFont="1" applyFill="1" applyBorder="1" applyAlignment="1">
      <alignment horizontal="left" vertical="center" wrapText="1"/>
    </xf>
    <xf numFmtId="0" fontId="2" fillId="36" borderId="19" xfId="0" applyFont="1" applyFill="1" applyBorder="1" applyAlignment="1">
      <alignment horizontal="left" vertical="center" wrapText="1"/>
    </xf>
    <xf numFmtId="0" fontId="2" fillId="36" borderId="0" xfId="0" applyFont="1" applyFill="1" applyAlignment="1">
      <alignment horizontal="left" vertical="center" wrapText="1"/>
    </xf>
    <xf numFmtId="0" fontId="2" fillId="36" borderId="27" xfId="0" applyFont="1" applyFill="1" applyBorder="1" applyAlignment="1">
      <alignment horizontal="left" vertical="center" wrapText="1"/>
    </xf>
    <xf numFmtId="0" fontId="2" fillId="36" borderId="31" xfId="0" applyFont="1" applyFill="1" applyBorder="1" applyAlignment="1">
      <alignment horizontal="left" vertical="center" wrapText="1"/>
    </xf>
    <xf numFmtId="0" fontId="5" fillId="33" borderId="36" xfId="0" applyFont="1" applyFill="1" applyBorder="1" applyAlignment="1">
      <alignment horizontal="center" vertical="center"/>
    </xf>
    <xf numFmtId="0" fontId="5" fillId="33" borderId="39" xfId="0" applyFont="1" applyFill="1" applyBorder="1" applyAlignment="1">
      <alignment horizontal="center" vertical="center"/>
    </xf>
    <xf numFmtId="0" fontId="4" fillId="0" borderId="34" xfId="0" applyFont="1" applyBorder="1" applyAlignment="1">
      <alignment horizontal="left" vertical="center" wrapText="1"/>
    </xf>
    <xf numFmtId="0" fontId="4" fillId="0" borderId="36" xfId="0" applyFont="1" applyBorder="1" applyAlignment="1">
      <alignment horizontal="left" vertical="center" wrapText="1"/>
    </xf>
    <xf numFmtId="0" fontId="4" fillId="0" borderId="43" xfId="0" applyFont="1" applyBorder="1" applyAlignment="1">
      <alignment horizontal="left" vertical="center" wrapText="1"/>
    </xf>
    <xf numFmtId="0" fontId="4" fillId="0" borderId="39" xfId="0" applyFont="1" applyBorder="1" applyAlignment="1">
      <alignment horizontal="left" vertical="center" wrapText="1"/>
    </xf>
    <xf numFmtId="0" fontId="4" fillId="0" borderId="21" xfId="0" applyFont="1" applyBorder="1" applyAlignment="1">
      <alignment horizontal="left" vertical="center" wrapText="1"/>
    </xf>
    <xf numFmtId="0" fontId="2" fillId="33" borderId="39" xfId="0" applyFont="1" applyFill="1" applyBorder="1" applyAlignment="1">
      <alignment horizontal="left" vertical="center" wrapText="1"/>
    </xf>
    <xf numFmtId="0" fontId="1" fillId="0" borderId="25" xfId="0" applyFont="1" applyBorder="1" applyAlignment="1">
      <alignment horizontal="left" vertical="center" wrapText="1"/>
    </xf>
    <xf numFmtId="0" fontId="1" fillId="33" borderId="25" xfId="0" applyFont="1" applyFill="1" applyBorder="1" applyAlignment="1">
      <alignment horizontal="center"/>
    </xf>
    <xf numFmtId="0" fontId="2" fillId="33" borderId="25" xfId="0" applyFont="1" applyFill="1" applyBorder="1" applyAlignment="1">
      <alignment horizontal="center" vertical="center" wrapText="1"/>
    </xf>
    <xf numFmtId="0" fontId="1" fillId="33" borderId="47" xfId="0" applyFont="1" applyFill="1" applyBorder="1" applyAlignment="1">
      <alignment horizontal="left" vertical="center" wrapText="1"/>
    </xf>
    <xf numFmtId="0" fontId="1" fillId="33" borderId="35" xfId="0" applyFont="1" applyFill="1" applyBorder="1" applyAlignment="1">
      <alignment horizontal="left" vertical="center" wrapText="1"/>
    </xf>
    <xf numFmtId="0" fontId="1" fillId="33" borderId="46" xfId="0" applyFont="1" applyFill="1" applyBorder="1" applyAlignment="1">
      <alignment horizontal="left" vertical="center" wrapText="1"/>
    </xf>
    <xf numFmtId="0" fontId="1" fillId="33" borderId="40" xfId="0" applyFont="1" applyFill="1" applyBorder="1" applyAlignment="1">
      <alignment horizontal="left" vertical="center" wrapText="1"/>
    </xf>
    <xf numFmtId="0" fontId="1" fillId="33" borderId="13" xfId="0" applyFont="1" applyFill="1" applyBorder="1" applyAlignment="1">
      <alignment horizontal="left" vertical="center" wrapText="1"/>
    </xf>
    <xf numFmtId="0" fontId="1" fillId="33" borderId="20" xfId="0" applyFont="1" applyFill="1" applyBorder="1" applyAlignment="1">
      <alignment horizontal="left" vertical="center" wrapText="1"/>
    </xf>
    <xf numFmtId="1" fontId="1" fillId="33" borderId="21" xfId="0" applyNumberFormat="1" applyFont="1" applyFill="1" applyBorder="1" applyAlignment="1">
      <alignment horizontal="center" vertical="center" wrapText="1"/>
    </xf>
    <xf numFmtId="1" fontId="1" fillId="33" borderId="25" xfId="0" applyNumberFormat="1" applyFont="1" applyFill="1" applyBorder="1" applyAlignment="1">
      <alignment horizontal="center" vertical="center" wrapText="1"/>
    </xf>
    <xf numFmtId="1" fontId="1" fillId="33" borderId="22" xfId="0" applyNumberFormat="1" applyFont="1" applyFill="1" applyBorder="1" applyAlignment="1">
      <alignment horizontal="center" vertical="center" wrapText="1"/>
    </xf>
    <xf numFmtId="0" fontId="5" fillId="33" borderId="23" xfId="0" applyFont="1" applyFill="1" applyBorder="1" applyAlignment="1">
      <alignment horizontal="center" vertical="center" wrapText="1"/>
    </xf>
    <xf numFmtId="0" fontId="5" fillId="33" borderId="29" xfId="0" applyFont="1" applyFill="1" applyBorder="1" applyAlignment="1">
      <alignment horizontal="center" vertical="center" wrapText="1"/>
    </xf>
    <xf numFmtId="0" fontId="5" fillId="33" borderId="42" xfId="0" applyFont="1" applyFill="1" applyBorder="1" applyAlignment="1">
      <alignment horizontal="center" vertical="center" wrapText="1"/>
    </xf>
    <xf numFmtId="0" fontId="2" fillId="33" borderId="20" xfId="0" applyFont="1" applyFill="1" applyBorder="1" applyAlignment="1">
      <alignment horizontal="left" vertical="center" wrapText="1"/>
    </xf>
    <xf numFmtId="0" fontId="2" fillId="33" borderId="0" xfId="0" applyFont="1" applyFill="1" applyAlignment="1">
      <alignment horizontal="left" vertical="center" wrapText="1"/>
    </xf>
    <xf numFmtId="0" fontId="2" fillId="33" borderId="31" xfId="0" applyFont="1" applyFill="1" applyBorder="1" applyAlignment="1">
      <alignment horizontal="left" vertical="center" wrapText="1"/>
    </xf>
    <xf numFmtId="0" fontId="2" fillId="0" borderId="46" xfId="0" applyFont="1" applyBorder="1" applyAlignment="1">
      <alignment horizontal="left" vertical="center" wrapText="1"/>
    </xf>
    <xf numFmtId="0" fontId="5" fillId="33" borderId="36" xfId="0" applyFont="1" applyFill="1" applyBorder="1" applyAlignment="1">
      <alignment horizontal="left" vertical="center"/>
    </xf>
    <xf numFmtId="0" fontId="5" fillId="33" borderId="32" xfId="0" applyFont="1" applyFill="1" applyBorder="1" applyAlignment="1">
      <alignment horizontal="left" vertical="center"/>
    </xf>
    <xf numFmtId="166" fontId="2" fillId="33" borderId="17" xfId="0" applyNumberFormat="1" applyFont="1" applyFill="1" applyBorder="1" applyAlignment="1">
      <alignment horizontal="center" vertical="center"/>
    </xf>
    <xf numFmtId="0" fontId="61" fillId="33" borderId="22" xfId="0" applyFont="1" applyFill="1" applyBorder="1" applyAlignment="1">
      <alignment horizontal="left" vertical="center" wrapText="1"/>
    </xf>
    <xf numFmtId="0" fontId="5" fillId="33" borderId="21" xfId="0" applyFont="1" applyFill="1" applyBorder="1" applyAlignment="1">
      <alignment horizontal="center"/>
    </xf>
    <xf numFmtId="0" fontId="5" fillId="33" borderId="22" xfId="0" applyFont="1" applyFill="1" applyBorder="1" applyAlignment="1">
      <alignment horizontal="center"/>
    </xf>
    <xf numFmtId="0" fontId="27" fillId="33" borderId="38" xfId="0" applyFont="1" applyFill="1" applyBorder="1" applyAlignment="1">
      <alignment horizontal="left" vertical="center" wrapText="1"/>
    </xf>
    <xf numFmtId="0" fontId="1" fillId="33" borderId="17" xfId="0" applyFont="1" applyFill="1" applyBorder="1" applyAlignment="1">
      <alignment horizontal="left" vertical="center"/>
    </xf>
    <xf numFmtId="0" fontId="1" fillId="33" borderId="39" xfId="0" applyFont="1" applyFill="1" applyBorder="1" applyAlignment="1">
      <alignment horizontal="left" vertical="center"/>
    </xf>
    <xf numFmtId="0" fontId="1" fillId="33" borderId="40" xfId="0" applyFont="1" applyFill="1" applyBorder="1" applyAlignment="1">
      <alignment horizontal="left" vertical="center"/>
    </xf>
    <xf numFmtId="0" fontId="104" fillId="33" borderId="17" xfId="0" applyFont="1" applyFill="1" applyBorder="1" applyAlignment="1">
      <alignment horizontal="left" vertical="center"/>
    </xf>
    <xf numFmtId="0" fontId="5" fillId="33" borderId="17" xfId="0" applyFont="1" applyFill="1" applyBorder="1" applyAlignment="1">
      <alignment horizontal="left" vertical="center"/>
    </xf>
    <xf numFmtId="0" fontId="2" fillId="36" borderId="17" xfId="0" applyFont="1" applyFill="1" applyBorder="1" applyAlignment="1">
      <alignment vertical="center" wrapText="1"/>
    </xf>
    <xf numFmtId="0" fontId="2" fillId="36" borderId="17" xfId="0" applyFont="1" applyFill="1" applyBorder="1" applyAlignment="1">
      <alignment horizontal="center" vertical="center" wrapText="1"/>
    </xf>
    <xf numFmtId="0" fontId="2" fillId="36" borderId="23" xfId="0" applyFont="1" applyFill="1" applyBorder="1" applyAlignment="1">
      <alignment horizontal="center" vertical="center" wrapText="1"/>
    </xf>
    <xf numFmtId="0" fontId="27" fillId="36" borderId="38" xfId="0" applyFont="1" applyFill="1" applyBorder="1" applyAlignment="1">
      <alignment horizontal="center" vertical="center" wrapText="1"/>
    </xf>
    <xf numFmtId="0" fontId="27" fillId="36" borderId="33" xfId="0" applyFont="1" applyFill="1" applyBorder="1" applyAlignment="1">
      <alignment horizontal="center" vertical="center" wrapText="1"/>
    </xf>
    <xf numFmtId="0" fontId="2" fillId="36" borderId="33" xfId="0" applyFont="1" applyFill="1" applyBorder="1" applyAlignment="1">
      <alignment horizontal="center" vertical="center" wrapText="1"/>
    </xf>
    <xf numFmtId="0" fontId="27" fillId="36" borderId="37" xfId="0" applyFont="1" applyFill="1" applyBorder="1" applyAlignment="1">
      <alignment horizontal="center" vertical="center" wrapText="1"/>
    </xf>
    <xf numFmtId="0" fontId="2" fillId="36" borderId="38" xfId="0" applyFont="1" applyFill="1" applyBorder="1" applyAlignment="1">
      <alignment horizontal="center" vertical="center" wrapText="1"/>
    </xf>
    <xf numFmtId="0" fontId="2" fillId="36" borderId="37" xfId="0" applyFont="1" applyFill="1" applyBorder="1" applyAlignment="1">
      <alignment horizontal="center" vertical="center" wrapText="1"/>
    </xf>
    <xf numFmtId="0" fontId="27" fillId="36" borderId="27" xfId="0" applyFont="1" applyFill="1" applyBorder="1" applyAlignment="1">
      <alignment horizontal="center" vertical="center" wrapText="1"/>
    </xf>
    <xf numFmtId="0" fontId="27" fillId="36" borderId="31" xfId="0" applyFont="1" applyFill="1" applyBorder="1" applyAlignment="1">
      <alignment horizontal="center" vertical="center" wrapText="1"/>
    </xf>
    <xf numFmtId="0" fontId="27" fillId="36" borderId="28" xfId="0" applyFont="1" applyFill="1" applyBorder="1" applyAlignment="1">
      <alignment horizontal="center" vertical="center" wrapText="1"/>
    </xf>
    <xf numFmtId="0" fontId="27" fillId="36" borderId="34" xfId="0" applyFont="1" applyFill="1" applyBorder="1" applyAlignment="1">
      <alignment horizontal="center" vertical="center" wrapText="1"/>
    </xf>
    <xf numFmtId="0" fontId="27" fillId="36" borderId="47" xfId="0" applyFont="1" applyFill="1" applyBorder="1" applyAlignment="1">
      <alignment horizontal="center" vertical="center" wrapText="1"/>
    </xf>
    <xf numFmtId="0" fontId="27" fillId="36" borderId="36" xfId="0" applyFont="1" applyFill="1" applyBorder="1" applyAlignment="1">
      <alignment horizontal="center" vertical="center" wrapText="1"/>
    </xf>
    <xf numFmtId="0" fontId="27" fillId="36" borderId="14" xfId="0" applyFont="1" applyFill="1" applyBorder="1" applyAlignment="1">
      <alignment horizontal="center" vertical="center" wrapText="1"/>
    </xf>
    <xf numFmtId="0" fontId="27" fillId="36" borderId="0" xfId="0" applyFont="1" applyFill="1" applyAlignment="1">
      <alignment horizontal="left" vertical="top" wrapText="1"/>
    </xf>
    <xf numFmtId="0" fontId="1" fillId="0" borderId="38" xfId="0" applyFont="1" applyBorder="1" applyAlignment="1">
      <alignment horizontal="left" vertical="center" wrapText="1"/>
    </xf>
    <xf numFmtId="0" fontId="27" fillId="0" borderId="0" xfId="0" applyFont="1" applyAlignment="1">
      <alignment horizontal="left" vertical="center" wrapText="1"/>
    </xf>
    <xf numFmtId="0" fontId="61" fillId="0" borderId="17" xfId="0" applyFont="1" applyBorder="1" applyAlignment="1">
      <alignment horizontal="left" vertical="center" wrapText="1"/>
    </xf>
    <xf numFmtId="0" fontId="4" fillId="36" borderId="22" xfId="0" applyFont="1" applyFill="1" applyBorder="1" applyAlignment="1">
      <alignment vertical="center" wrapText="1"/>
    </xf>
    <xf numFmtId="0" fontId="27" fillId="36" borderId="17" xfId="0" applyFont="1" applyFill="1" applyBorder="1" applyAlignment="1">
      <alignment vertical="center" wrapText="1"/>
    </xf>
    <xf numFmtId="0" fontId="61" fillId="0" borderId="22" xfId="0" applyFont="1" applyBorder="1" applyAlignment="1">
      <alignment horizontal="left" vertical="center" wrapText="1"/>
    </xf>
    <xf numFmtId="0" fontId="27" fillId="0" borderId="17" xfId="0" applyFont="1" applyBorder="1" applyAlignment="1">
      <alignment vertical="center" wrapText="1"/>
    </xf>
    <xf numFmtId="0" fontId="61" fillId="36" borderId="17" xfId="0" applyFont="1" applyFill="1" applyBorder="1" applyAlignment="1">
      <alignment vertical="center" wrapText="1"/>
    </xf>
    <xf numFmtId="0" fontId="5" fillId="0" borderId="17" xfId="0" applyFont="1" applyBorder="1" applyAlignment="1">
      <alignment vertical="center" wrapText="1"/>
    </xf>
    <xf numFmtId="0" fontId="5" fillId="33" borderId="39" xfId="0" applyFont="1" applyFill="1" applyBorder="1" applyAlignment="1">
      <alignment horizontal="left" vertical="center"/>
    </xf>
    <xf numFmtId="0" fontId="5" fillId="33" borderId="21" xfId="0" applyFont="1" applyFill="1" applyBorder="1" applyAlignment="1">
      <alignment horizontal="left" vertical="center"/>
    </xf>
    <xf numFmtId="0" fontId="5" fillId="33" borderId="34" xfId="0" applyFont="1" applyFill="1" applyBorder="1" applyAlignment="1">
      <alignment horizontal="left" vertical="center"/>
    </xf>
    <xf numFmtId="0" fontId="1" fillId="33" borderId="23" xfId="0" applyFont="1" applyFill="1" applyBorder="1" applyAlignment="1">
      <alignment horizontal="center" vertical="center"/>
    </xf>
    <xf numFmtId="0" fontId="1" fillId="33" borderId="28" xfId="0" applyFont="1" applyFill="1" applyBorder="1" applyAlignment="1">
      <alignment horizontal="left" vertical="center" wrapText="1"/>
    </xf>
    <xf numFmtId="0" fontId="5" fillId="33" borderId="34" xfId="0" applyFont="1" applyFill="1" applyBorder="1" applyAlignment="1">
      <alignment horizontal="left" vertical="center" wrapText="1"/>
    </xf>
    <xf numFmtId="0" fontId="27" fillId="33" borderId="33" xfId="0" applyFont="1" applyFill="1" applyBorder="1" applyAlignment="1">
      <alignment horizontal="left" vertical="center" wrapText="1"/>
    </xf>
    <xf numFmtId="0" fontId="61" fillId="33" borderId="38" xfId="0" applyFont="1" applyFill="1" applyBorder="1" applyAlignment="1">
      <alignment horizontal="left" vertical="center" wrapText="1"/>
    </xf>
    <xf numFmtId="0" fontId="61" fillId="33" borderId="37" xfId="0" applyFont="1" applyFill="1" applyBorder="1" applyAlignment="1">
      <alignment horizontal="left" vertical="center" wrapText="1"/>
    </xf>
    <xf numFmtId="0" fontId="4" fillId="0" borderId="2" xfId="0" applyFont="1" applyBorder="1" applyAlignment="1">
      <alignment horizontal="left" vertical="center" wrapText="1"/>
    </xf>
    <xf numFmtId="0" fontId="27" fillId="0" borderId="17" xfId="0" applyFont="1" applyBorder="1" applyAlignment="1">
      <alignment horizontal="left" vertical="center" wrapText="1"/>
    </xf>
    <xf numFmtId="0" fontId="5" fillId="0" borderId="18" xfId="0" applyFont="1" applyBorder="1" applyAlignment="1">
      <alignment horizontal="left" vertical="center" wrapText="1"/>
    </xf>
    <xf numFmtId="0" fontId="5" fillId="0" borderId="19" xfId="0" applyFont="1" applyBorder="1" applyAlignment="1">
      <alignment horizontal="left" vertical="center" wrapText="1"/>
    </xf>
    <xf numFmtId="0" fontId="5" fillId="0" borderId="27" xfId="0" applyFont="1" applyBorder="1" applyAlignment="1">
      <alignment horizontal="left" vertical="center" wrapText="1"/>
    </xf>
    <xf numFmtId="0" fontId="4" fillId="33" borderId="26" xfId="0" applyFont="1" applyFill="1" applyBorder="1" applyAlignment="1">
      <alignment horizontal="left" vertical="center" wrapText="1"/>
    </xf>
    <xf numFmtId="0" fontId="123" fillId="33" borderId="0" xfId="0" applyFont="1" applyFill="1" applyAlignment="1">
      <alignment horizontal="left" indent="8"/>
    </xf>
    <xf numFmtId="0" fontId="14" fillId="33" borderId="0" xfId="3" applyFont="1" applyFill="1" applyAlignment="1" applyProtection="1"/>
    <xf numFmtId="0" fontId="0" fillId="33" borderId="0" xfId="0" applyFont="1" applyFill="1"/>
  </cellXfs>
  <cellStyles count="84">
    <cellStyle name="20% - Accent1" xfId="26" builtinId="30" customBuiltin="1"/>
    <cellStyle name="20% - Accent2" xfId="30" builtinId="34" customBuiltin="1"/>
    <cellStyle name="20% - Accent3" xfId="34" builtinId="38" customBuiltin="1"/>
    <cellStyle name="20% - Accent4" xfId="38" builtinId="42" customBuiltin="1"/>
    <cellStyle name="20% - Accent5" xfId="42" builtinId="46" customBuiltin="1"/>
    <cellStyle name="20% - Accent6" xfId="46" builtinId="50" customBuiltin="1"/>
    <cellStyle name="40% - Accent1" xfId="27" builtinId="31" customBuiltin="1"/>
    <cellStyle name="40% - Accent2" xfId="31" builtinId="35" customBuiltin="1"/>
    <cellStyle name="40% - Accent3" xfId="35" builtinId="39" customBuiltin="1"/>
    <cellStyle name="40% - Accent4" xfId="39" builtinId="43" customBuiltin="1"/>
    <cellStyle name="40% - Accent5" xfId="43" builtinId="47" customBuiltin="1"/>
    <cellStyle name="40% - Accent6" xfId="47" builtinId="51" customBuiltin="1"/>
    <cellStyle name="60% - Accent1" xfId="28" builtinId="32" customBuiltin="1"/>
    <cellStyle name="60% - Accent2" xfId="32" builtinId="36" customBuiltin="1"/>
    <cellStyle name="60% - Accent3" xfId="36" builtinId="40" customBuiltin="1"/>
    <cellStyle name="60% - Accent4" xfId="40" builtinId="44" customBuiltin="1"/>
    <cellStyle name="60% - Accent5" xfId="44" builtinId="48" customBuiltin="1"/>
    <cellStyle name="60% - Accent6" xfId="48" builtinId="52" customBuiltin="1"/>
    <cellStyle name="Accent1" xfId="25" builtinId="29" customBuiltin="1"/>
    <cellStyle name="Accent2" xfId="29" builtinId="33" customBuiltin="1"/>
    <cellStyle name="Accent3" xfId="33" builtinId="37" customBuiltin="1"/>
    <cellStyle name="Accent4" xfId="37" builtinId="41" customBuiltin="1"/>
    <cellStyle name="Accent5" xfId="41" builtinId="45" customBuiltin="1"/>
    <cellStyle name="Accent6" xfId="45" builtinId="49" customBuiltin="1"/>
    <cellStyle name="Bad" xfId="14" builtinId="27" customBuiltin="1"/>
    <cellStyle name="Calculation" xfId="18" builtinId="22" customBuiltin="1"/>
    <cellStyle name="Calculation 2" xfId="81" xr:uid="{0F7913F1-E80E-4E84-BBD5-BCBC321EAD71}"/>
    <cellStyle name="Check Cell" xfId="20" builtinId="23" customBuiltin="1"/>
    <cellStyle name="Comma" xfId="4" builtinId="3"/>
    <cellStyle name="Comma 2" xfId="7" xr:uid="{00000000-0005-0000-0000-00001C000000}"/>
    <cellStyle name="Comma 3" xfId="80" xr:uid="{DF0B4EAB-4784-4106-B50E-0E024D09E50E}"/>
    <cellStyle name="Explanatory Text" xfId="23" builtinId="53" customBuiltin="1"/>
    <cellStyle name="Good" xfId="13" builtinId="26" customBuiltin="1"/>
    <cellStyle name="Heading 1" xfId="9" builtinId="16" customBuiltin="1"/>
    <cellStyle name="Heading 2" xfId="10" builtinId="17" customBuiltin="1"/>
    <cellStyle name="Heading 3" xfId="11" builtinId="18" customBuiltin="1"/>
    <cellStyle name="Heading 4" xfId="12" builtinId="19" customBuiltin="1"/>
    <cellStyle name="Hyperlink" xfId="3" builtinId="8"/>
    <cellStyle name="Hyperlink 2" xfId="77" xr:uid="{56655E03-6592-4F68-B35E-F788BA8F71FE}"/>
    <cellStyle name="Input" xfId="16" builtinId="20" customBuiltin="1"/>
    <cellStyle name="Linked Cell" xfId="19" builtinId="24" customBuiltin="1"/>
    <cellStyle name="Neutral" xfId="15" builtinId="28" customBuiltin="1"/>
    <cellStyle name="Normal" xfId="0" builtinId="0"/>
    <cellStyle name="Normal 10" xfId="63" xr:uid="{D82BA83D-A9FB-4AD9-A405-56D0B3084E3D}"/>
    <cellStyle name="Normal 10 2" xfId="69" xr:uid="{B607D966-20D8-4594-80FA-F6BCABAB9B52}"/>
    <cellStyle name="Normal 11" xfId="64" xr:uid="{DB69A8E6-F43F-4A01-B0DC-3D449B9FD830}"/>
    <cellStyle name="Normal 11 2" xfId="70" xr:uid="{AD44C1EE-B41A-4960-AB81-24A060E34CF4}"/>
    <cellStyle name="Normal 12" xfId="65" xr:uid="{877745E5-4C9B-4EE8-9E48-B20556AC40CB}"/>
    <cellStyle name="Normal 12 2" xfId="71" xr:uid="{88BB7B6A-5E73-42A5-81A8-AB96AF718245}"/>
    <cellStyle name="Normal 13" xfId="72" xr:uid="{02A4E29A-3AB1-4966-ABC3-18D8D88A0ABB}"/>
    <cellStyle name="Normal 13 2" xfId="73" xr:uid="{FDAA8953-DC3A-4760-8CAC-DFD9D012139F}"/>
    <cellStyle name="Normal 14" xfId="74" xr:uid="{51F95ECB-0652-4B53-A2F9-A21B6D71FD21}"/>
    <cellStyle name="Normal 15" xfId="75" xr:uid="{4691BD8D-59AC-49FB-9C01-C3510DA846CC}"/>
    <cellStyle name="Normal 16" xfId="76" xr:uid="{9173B81C-A302-4C96-8671-0CA0C5BB5C34}"/>
    <cellStyle name="Normal 17" xfId="83" xr:uid="{9D2264D1-48A7-4585-B71D-BB6C31C0A4B7}"/>
    <cellStyle name="Normal 2" xfId="1" xr:uid="{00000000-0005-0000-0000-000028000000}"/>
    <cellStyle name="Normal 2 2" xfId="5" xr:uid="{00000000-0005-0000-0000-000029000000}"/>
    <cellStyle name="Normal 2 3" xfId="82" xr:uid="{F169CCB0-406B-4BE9-AB2A-03DFFD9425B0}"/>
    <cellStyle name="Normal 3" xfId="6" xr:uid="{00000000-0005-0000-0000-00002A000000}"/>
    <cellStyle name="Normal 4" xfId="49" xr:uid="{00000000-0005-0000-0000-00002B000000}"/>
    <cellStyle name="Normal 4 2" xfId="51" xr:uid="{00000000-0005-0000-0000-00002C000000}"/>
    <cellStyle name="Normal 4 3" xfId="50" xr:uid="{00000000-0005-0000-0000-00002D000000}"/>
    <cellStyle name="Normal 4 3 2" xfId="52" xr:uid="{00000000-0005-0000-0000-00002E000000}"/>
    <cellStyle name="Normal 5" xfId="53" xr:uid="{2A98ED3F-DA70-4636-8ED2-55D0B68F49A0}"/>
    <cellStyle name="Normal 5 2" xfId="58" xr:uid="{E9E32227-CDE9-41ED-AC6D-440FD9A18639}"/>
    <cellStyle name="Normal 6" xfId="54" xr:uid="{16EAADA9-9F53-4FB7-AB56-0AE055B417F8}"/>
    <cellStyle name="Normal 7" xfId="55" xr:uid="{0D80D6C9-CBB1-4FFB-96F2-807CB85F5A17}"/>
    <cellStyle name="Normal 7 2" xfId="66" xr:uid="{D7A979E3-5630-4B44-96FC-2C92ABE02080}"/>
    <cellStyle name="Normal 7 2 2" xfId="79" xr:uid="{A177D074-2A68-4533-8FA3-CF804E844D50}"/>
    <cellStyle name="Normal 7 3" xfId="78" xr:uid="{90ACBA0E-245C-4E8B-AC71-C8922554A62F}"/>
    <cellStyle name="Normal 8" xfId="61" xr:uid="{7130AA1C-785A-4512-951F-56C5970AD9D8}"/>
    <cellStyle name="Normal 8 2" xfId="67" xr:uid="{A6C9C8B0-7F19-4290-994A-B5DC2098F72D}"/>
    <cellStyle name="Normal 9" xfId="62" xr:uid="{B08DB0D8-94BE-4751-B2CE-1BE8EFF7C723}"/>
    <cellStyle name="Normal 9 2" xfId="68" xr:uid="{AB3B8AAA-8483-45F1-BB58-35C495D34784}"/>
    <cellStyle name="Note" xfId="22" builtinId="10" customBuiltin="1"/>
    <cellStyle name="Output" xfId="17" builtinId="21" customBuiltin="1"/>
    <cellStyle name="Percent" xfId="2" builtinId="5"/>
    <cellStyle name="TableEvenline" xfId="59" xr:uid="{446126D2-05AE-4345-9796-D13C7F724042}"/>
    <cellStyle name="TableEvenlineData" xfId="60" xr:uid="{421A58BC-93E9-48CB-BAB6-F22023102021}"/>
    <cellStyle name="TableOddline" xfId="57" xr:uid="{84591019-782D-485D-837F-20A6CE562C95}"/>
    <cellStyle name="TableOddlineData" xfId="56" xr:uid="{6DADED52-FD5D-49B3-9640-F708BD88EEF7}"/>
    <cellStyle name="Title" xfId="8" builtinId="15" customBuiltin="1"/>
    <cellStyle name="Total" xfId="24" builtinId="25" customBuiltin="1"/>
    <cellStyle name="Warning Text" xfId="21" builtinId="11" customBuiltin="1"/>
  </cellStyles>
  <dxfs count="0"/>
  <tableStyles count="1" defaultTableStyle="TableStyleMedium9" defaultPivotStyle="PivotStyleLight16">
    <tableStyle name="Invisible" pivot="0" table="0" count="0" xr9:uid="{B5510ECD-5FBD-432C-ADBF-CB8454467E49}"/>
  </tableStyles>
  <colors>
    <mruColors>
      <color rgb="FF26BDE2"/>
      <color rgb="FF0EA5EB"/>
      <color rgb="FF56C02B"/>
      <color rgb="FF0A97D9"/>
      <color rgb="FFFD6925"/>
      <color rgb="FF19486A"/>
      <color rgb="FF00689D"/>
      <color rgb="FF3F7E44"/>
      <color rgb="FFBF8B2E"/>
      <color rgb="FFFD9D2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31750</xdr:colOff>
      <xdr:row>0</xdr:row>
      <xdr:rowOff>0</xdr:rowOff>
    </xdr:from>
    <xdr:to>
      <xdr:col>0</xdr:col>
      <xdr:colOff>711200</xdr:colOff>
      <xdr:row>2</xdr:row>
      <xdr:rowOff>55260</xdr:rowOff>
    </xdr:to>
    <xdr:pic>
      <xdr:nvPicPr>
        <xdr:cNvPr id="3" name="Picture 2">
          <a:extLst>
            <a:ext uri="{FF2B5EF4-FFF2-40B4-BE49-F238E27FC236}">
              <a16:creationId xmlns:a16="http://schemas.microsoft.com/office/drawing/2014/main" id="{786C888E-10A7-4C2C-BAF3-A7FE3331D3B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1750" y="0"/>
          <a:ext cx="679450" cy="44896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15875</xdr:colOff>
      <xdr:row>0</xdr:row>
      <xdr:rowOff>0</xdr:rowOff>
    </xdr:from>
    <xdr:to>
      <xdr:col>0</xdr:col>
      <xdr:colOff>742225</xdr:colOff>
      <xdr:row>2</xdr:row>
      <xdr:rowOff>86250</xdr:rowOff>
    </xdr:to>
    <xdr:pic>
      <xdr:nvPicPr>
        <xdr:cNvPr id="4" name="Picture 3">
          <a:extLst>
            <a:ext uri="{FF2B5EF4-FFF2-40B4-BE49-F238E27FC236}">
              <a16:creationId xmlns:a16="http://schemas.microsoft.com/office/drawing/2014/main" id="{1F9F19F8-770B-73E3-083E-4854250028F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75" y="0"/>
          <a:ext cx="726350" cy="47995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V23"/>
  <sheetViews>
    <sheetView tabSelected="1" zoomScaleNormal="100" workbookViewId="0">
      <selection activeCell="A3" sqref="A3"/>
    </sheetView>
  </sheetViews>
  <sheetFormatPr defaultColWidth="0" defaultRowHeight="14.5"/>
  <cols>
    <col min="1" max="1" width="99.08984375" style="2329" customWidth="1"/>
    <col min="2" max="2" width="12.453125" style="52" customWidth="1"/>
    <col min="3" max="22" width="8.54296875" style="52" customWidth="1"/>
    <col min="23" max="16384" width="8.54296875" style="52" hidden="1"/>
  </cols>
  <sheetData>
    <row r="1" spans="1:1" ht="15.65" customHeight="1">
      <c r="A1" s="2327" t="s">
        <v>0</v>
      </c>
    </row>
    <row r="2" spans="1:1" ht="15.65" customHeight="1">
      <c r="A2" s="2327" t="s">
        <v>1</v>
      </c>
    </row>
    <row r="4" spans="1:1">
      <c r="A4" s="2328" t="s">
        <v>2</v>
      </c>
    </row>
    <row r="5" spans="1:1">
      <c r="A5" s="2328" t="s">
        <v>3</v>
      </c>
    </row>
    <row r="6" spans="1:1">
      <c r="A6" s="2328" t="s">
        <v>1738</v>
      </c>
    </row>
    <row r="7" spans="1:1">
      <c r="A7" s="2328" t="s">
        <v>4</v>
      </c>
    </row>
    <row r="8" spans="1:1">
      <c r="A8" s="2328" t="s">
        <v>5</v>
      </c>
    </row>
    <row r="9" spans="1:1">
      <c r="A9" s="2328" t="s">
        <v>6</v>
      </c>
    </row>
    <row r="10" spans="1:1">
      <c r="A10" s="2328" t="s">
        <v>7</v>
      </c>
    </row>
    <row r="11" spans="1:1">
      <c r="A11" s="2328" t="s">
        <v>8</v>
      </c>
    </row>
    <row r="12" spans="1:1">
      <c r="A12" s="2328" t="s">
        <v>9</v>
      </c>
    </row>
    <row r="13" spans="1:1">
      <c r="A13" s="2328" t="s">
        <v>10</v>
      </c>
    </row>
    <row r="14" spans="1:1">
      <c r="A14" s="2328" t="s">
        <v>11</v>
      </c>
    </row>
    <row r="15" spans="1:1">
      <c r="A15" s="2328" t="s">
        <v>12</v>
      </c>
    </row>
    <row r="16" spans="1:1">
      <c r="A16" s="2328" t="s">
        <v>13</v>
      </c>
    </row>
    <row r="17" spans="1:1">
      <c r="A17" s="2328" t="s">
        <v>14</v>
      </c>
    </row>
    <row r="18" spans="1:1">
      <c r="A18" s="2328" t="s">
        <v>15</v>
      </c>
    </row>
    <row r="19" spans="1:1">
      <c r="A19" s="2328" t="s">
        <v>16</v>
      </c>
    </row>
    <row r="20" spans="1:1">
      <c r="A20" s="2328" t="s">
        <v>17</v>
      </c>
    </row>
    <row r="23" spans="1:1" ht="0.65" customHeight="1"/>
  </sheetData>
  <hyperlinks>
    <hyperlink ref="A4" location="'ODS 1'!A1" display="ODS 1 Erradicar a pobreza em todas as suas formas, em todos os lugares_x000a__x000a_" xr:uid="{00000000-0004-0000-0000-000000000000}"/>
    <hyperlink ref="A5" location="'ODS 2'!A1" display="ODS 2 Erradicar a fome, alcançar a segurança alimentar, melhorar a nutrição e promover a agricultura sustentável" xr:uid="{00000000-0004-0000-0000-000001000000}"/>
    <hyperlink ref="A7" location="'ODS 4'!A1" display="ODS 4 Garantir o acesso à educação inclusiva, de qualidade e equitativa, e promover oportunidades de aprendizagem ao longo da vida para todos" xr:uid="{00000000-0004-0000-0000-000003000000}"/>
    <hyperlink ref="A8" location="'ODS 5'!A1" display="ODS 5 Alcançar a igualdade de género e empoderar todas as mulheres e raparigas" xr:uid="{00000000-0004-0000-0000-000004000000}"/>
    <hyperlink ref="A9" location="'ODS 6'!A1" display="ODS 6 Garantir a disponibilidade e a gestão sustentável da água potável e do saneamento para todos*" xr:uid="{00000000-0004-0000-0000-000005000000}"/>
    <hyperlink ref="A10" location="'ODS 7'!A1" display="ODS 7 Garantir o acesso a fontes de energia fiáveis, sustentáveis e modernas para todos" xr:uid="{00000000-0004-0000-0000-000006000000}"/>
    <hyperlink ref="A11" location="'ODS 8'!A1" display="ODS 8 Promover o crescimento económico inclusivo e sustentável, o emprego pleno e produtivo e o trabalho digno para todos*" xr:uid="{00000000-0004-0000-0000-000007000000}"/>
    <hyperlink ref="A12" location="'ODS 9'!A1" display="ODS 9 Construir infraestruturas resilientes, promover a industrialização inclusiva e sustentável e fomentar a inovação" xr:uid="{00000000-0004-0000-0000-000008000000}"/>
    <hyperlink ref="A13" location="'ODS 10'!A1" display="ODS 10 Reduzir as desigualdades no interior dos países e entre países" xr:uid="{00000000-0004-0000-0000-000009000000}"/>
    <hyperlink ref="A14" location="'ODS 11'!A1" display="ODS 11 Tornar as cidades e comunidades inclusivas, seguras, resilientes e sustentáveis*" xr:uid="{00000000-0004-0000-0000-00000A000000}"/>
    <hyperlink ref="A15" location="'ODS 12'!A1" display="ODS 12 Garantir padrões de consumo e de produção sustentáveis" xr:uid="{00000000-0004-0000-0000-00000B000000}"/>
    <hyperlink ref="A16" location="'ODS 13'!A1" display="ODS 13 Adotar medidas urgentes para combater as alterações climáticas e os seus impactos" xr:uid="{00000000-0004-0000-0000-00000C000000}"/>
    <hyperlink ref="A17" location="'ODS 14'!A1" display="ODS 14 Conservar e usar de forma sustentável os oceanos, mares e os recursos marinhos para o desenvolvimento sustentável" xr:uid="{00000000-0004-0000-0000-00000D000000}"/>
    <hyperlink ref="A18" location="'ODS 15'!A1" display="ODS 15 Proteger, restaurar e promover o uso sustentável dos ecossistemas terrestres, gerir de forma sustentável as florestas, combater a desertificação, travar e reverter a degradação dos solos e travar a perda de biodiversidade" xr:uid="{00000000-0004-0000-0000-00000E000000}"/>
    <hyperlink ref="A19" location="'ODS 16'!A1" display="ODS 16 Promover sociedades pacíficas e inclusivas para o desenvolvimento sustentável, proporcionar o acesso à justiça para todos e construir instituições eficazes, responsáveis e inclusivas a todos os níveis" xr:uid="{00000000-0004-0000-0000-00000F000000}"/>
    <hyperlink ref="A20" location="'ODS 17'!A1" display="ODS 17 Reforçar os meios de implementação e revitalizar a Parceria Global para o Desenvolvimento Sustentável" xr:uid="{00000000-0004-0000-0000-000010000000}"/>
    <hyperlink ref="A6" location="'ODS 3'!A1" display="ODS 3 Garantir o acesso à saúde de qualidade e promover o bem-estar para todos, em todas as idades" xr:uid="{00000000-0004-0000-0000-000002000000}"/>
  </hyperlink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A21942"/>
    <pageSetUpPr fitToPage="1"/>
  </sheetPr>
  <dimension ref="A1:AU201"/>
  <sheetViews>
    <sheetView showGridLines="0" topLeftCell="A2" zoomScaleNormal="100" workbookViewId="0">
      <pane xSplit="4" ySplit="5" topLeftCell="E7" activePane="bottomRight" state="frozen"/>
      <selection activeCell="A2" sqref="A2"/>
      <selection pane="topRight" activeCell="E2" sqref="E2"/>
      <selection pane="bottomLeft" activeCell="A7" sqref="A7"/>
      <selection pane="bottomRight"/>
    </sheetView>
  </sheetViews>
  <sheetFormatPr defaultColWidth="0" defaultRowHeight="12.5" zeroHeight="1"/>
  <cols>
    <col min="1" max="2" width="43.81640625" style="5" customWidth="1"/>
    <col min="3" max="3" width="33.54296875" style="5" customWidth="1"/>
    <col min="4" max="4" width="11.453125" style="5" customWidth="1"/>
    <col min="5" max="5" width="9.453125" style="5" customWidth="1"/>
    <col min="6" max="6" width="20.54296875" style="5" customWidth="1"/>
    <col min="7" max="7" width="14.81640625" style="5" customWidth="1"/>
    <col min="8" max="8" width="13.453125" style="5" customWidth="1"/>
    <col min="9" max="9" width="17.453125" style="5" customWidth="1"/>
    <col min="10" max="10" width="12.81640625" style="5" customWidth="1"/>
    <col min="11" max="11" width="2.81640625" style="5" customWidth="1"/>
    <col min="12" max="12" width="12.81640625" style="5" customWidth="1"/>
    <col min="13" max="13" width="2.81640625" style="5" customWidth="1"/>
    <col min="14" max="14" width="12.81640625" style="5" customWidth="1"/>
    <col min="15" max="15" width="2.81640625" style="5" customWidth="1"/>
    <col min="16" max="16" width="12.81640625" style="5" customWidth="1"/>
    <col min="17" max="17" width="2.81640625" style="5" customWidth="1"/>
    <col min="18" max="18" width="12.81640625" style="5" customWidth="1"/>
    <col min="19" max="19" width="2.81640625" style="5" customWidth="1"/>
    <col min="20" max="20" width="12.81640625" style="5" customWidth="1"/>
    <col min="21" max="21" width="2.81640625" style="5" customWidth="1"/>
    <col min="22" max="22" width="12.81640625" style="5" customWidth="1"/>
    <col min="23" max="23" width="2.81640625" style="5" customWidth="1"/>
    <col min="24" max="24" width="12.81640625" style="5" customWidth="1"/>
    <col min="25" max="25" width="2.81640625" style="5" customWidth="1"/>
    <col min="26" max="26" width="12.81640625" style="5" customWidth="1"/>
    <col min="27" max="27" width="2.81640625" style="5" customWidth="1"/>
    <col min="28" max="28" width="12.81640625" style="5" customWidth="1"/>
    <col min="29" max="29" width="2.81640625" style="5" customWidth="1"/>
    <col min="30" max="30" width="12.81640625" style="5" customWidth="1"/>
    <col min="31" max="31" width="3.1796875" style="5" bestFit="1" customWidth="1"/>
    <col min="32" max="32" width="12.81640625" style="5" customWidth="1"/>
    <col min="33" max="33" width="3.1796875" style="38" customWidth="1"/>
    <col min="34" max="34" width="12.81640625" style="5" customWidth="1"/>
    <col min="35" max="35" width="3.1796875" style="38" customWidth="1"/>
    <col min="36" max="36" width="12.81640625" style="5" customWidth="1"/>
    <col min="37" max="37" width="3.453125" style="38" customWidth="1"/>
    <col min="38" max="38" width="12.81640625" style="5" customWidth="1"/>
    <col min="39" max="39" width="3.453125" style="5" customWidth="1"/>
    <col min="40" max="40" width="12.81640625" style="1567" customWidth="1"/>
    <col min="41" max="41" width="3.453125" style="38" customWidth="1"/>
    <col min="42" max="42" width="21.453125" style="5" customWidth="1"/>
    <col min="43" max="43" width="33.54296875" style="5" customWidth="1"/>
    <col min="44" max="44" width="43.54296875" style="5" customWidth="1"/>
    <col min="45" max="45" width="43.81640625" style="1" customWidth="1"/>
    <col min="46" max="46" width="6.81640625" style="5" customWidth="1"/>
    <col min="47" max="47" width="0" style="5" hidden="1" customWidth="1"/>
    <col min="48" max="16384" width="8.54296875" style="5" hidden="1"/>
  </cols>
  <sheetData>
    <row r="1" spans="1:45" ht="16" customHeight="1"/>
    <row r="2" spans="1:45" s="6" customFormat="1" ht="16" customHeight="1">
      <c r="A2" s="94" t="s">
        <v>8</v>
      </c>
      <c r="B2" s="94"/>
      <c r="C2" s="65"/>
      <c r="D2" s="65"/>
      <c r="E2" s="65"/>
      <c r="F2" s="65"/>
      <c r="G2" s="65"/>
      <c r="H2" s="64"/>
      <c r="J2" s="2"/>
      <c r="K2" s="2"/>
      <c r="L2" s="2"/>
      <c r="M2" s="2"/>
      <c r="N2" s="2"/>
      <c r="O2" s="2"/>
      <c r="P2" s="2"/>
      <c r="Q2" s="2"/>
      <c r="R2" s="2"/>
      <c r="S2" s="2"/>
      <c r="T2" s="2"/>
      <c r="U2" s="2"/>
      <c r="V2" s="2"/>
      <c r="W2" s="2"/>
      <c r="X2" s="2"/>
      <c r="Y2" s="2"/>
      <c r="AG2" s="136"/>
      <c r="AI2" s="136"/>
      <c r="AK2" s="136"/>
      <c r="AM2" s="139"/>
      <c r="AN2" s="1707"/>
      <c r="AO2" s="136"/>
    </row>
    <row r="3" spans="1:45" s="55" customFormat="1" ht="16" customHeight="1">
      <c r="A3" s="66" t="s">
        <v>26</v>
      </c>
      <c r="B3" s="66"/>
      <c r="C3" s="66"/>
      <c r="D3" s="66"/>
      <c r="E3" s="66"/>
      <c r="F3" s="66"/>
      <c r="G3" s="66"/>
      <c r="H3" s="66"/>
      <c r="J3" s="3"/>
      <c r="K3" s="3"/>
      <c r="L3" s="3"/>
      <c r="M3" s="3"/>
      <c r="N3" s="3"/>
      <c r="O3" s="3"/>
      <c r="P3" s="3"/>
      <c r="Q3" s="3"/>
      <c r="R3" s="3"/>
      <c r="S3" s="3"/>
      <c r="V3" s="3"/>
      <c r="W3" s="3"/>
      <c r="X3" s="3"/>
      <c r="Y3" s="3"/>
      <c r="Z3" s="3"/>
      <c r="AA3" s="3"/>
      <c r="AB3" s="7"/>
      <c r="AC3" s="7"/>
      <c r="AD3" s="7"/>
      <c r="AE3" s="7"/>
      <c r="AF3" s="7"/>
      <c r="AG3" s="141"/>
      <c r="AH3" s="7"/>
      <c r="AI3" s="141"/>
      <c r="AJ3" s="7"/>
      <c r="AK3" s="141"/>
      <c r="AL3" s="7"/>
      <c r="AM3" s="140"/>
      <c r="AN3" s="1708"/>
      <c r="AO3" s="141"/>
    </row>
    <row r="4" spans="1:45" ht="16" customHeight="1">
      <c r="J4" s="4"/>
      <c r="K4" s="4"/>
      <c r="L4" s="4"/>
      <c r="M4" s="4"/>
      <c r="N4" s="4"/>
      <c r="O4" s="4"/>
      <c r="P4" s="4"/>
      <c r="Q4" s="4"/>
      <c r="R4" s="4"/>
      <c r="S4" s="4"/>
      <c r="T4" s="4"/>
      <c r="U4" s="4"/>
      <c r="V4" s="4"/>
      <c r="W4" s="4"/>
      <c r="X4" s="4"/>
      <c r="Y4" s="4"/>
    </row>
    <row r="5" spans="1:45" ht="35.15" customHeight="1">
      <c r="A5" s="1861" t="s">
        <v>264</v>
      </c>
      <c r="B5" s="1847" t="s">
        <v>61</v>
      </c>
      <c r="C5" s="1847" t="s">
        <v>62</v>
      </c>
      <c r="D5" s="1847"/>
      <c r="E5" s="1847" t="s">
        <v>63</v>
      </c>
      <c r="F5" s="1847" t="s">
        <v>64</v>
      </c>
      <c r="G5" s="1847" t="s">
        <v>65</v>
      </c>
      <c r="H5" s="1847" t="s">
        <v>66</v>
      </c>
      <c r="I5" s="1847" t="s">
        <v>67</v>
      </c>
      <c r="J5" s="1855" t="s">
        <v>68</v>
      </c>
      <c r="K5" s="1856"/>
      <c r="L5" s="1856"/>
      <c r="M5" s="1856"/>
      <c r="N5" s="1856"/>
      <c r="O5" s="1856"/>
      <c r="P5" s="1856"/>
      <c r="Q5" s="1856"/>
      <c r="R5" s="1856"/>
      <c r="S5" s="1856"/>
      <c r="T5" s="1856"/>
      <c r="U5" s="1856"/>
      <c r="V5" s="1856"/>
      <c r="W5" s="1856"/>
      <c r="X5" s="1856"/>
      <c r="Y5" s="1856"/>
      <c r="Z5" s="1856"/>
      <c r="AA5" s="1856"/>
      <c r="AB5" s="1856"/>
      <c r="AC5" s="1856"/>
      <c r="AD5" s="1856"/>
      <c r="AE5" s="1856"/>
      <c r="AF5" s="1856"/>
      <c r="AG5" s="1856"/>
      <c r="AH5" s="1856"/>
      <c r="AI5" s="1856"/>
      <c r="AJ5" s="1856"/>
      <c r="AK5" s="1856"/>
      <c r="AL5" s="1856"/>
      <c r="AM5" s="1856"/>
      <c r="AN5" s="1856"/>
      <c r="AO5" s="1857"/>
      <c r="AP5" s="1862" t="s">
        <v>69</v>
      </c>
      <c r="AQ5" s="1862"/>
      <c r="AR5" s="1862" t="s">
        <v>70</v>
      </c>
      <c r="AS5" s="1863" t="s">
        <v>71</v>
      </c>
    </row>
    <row r="6" spans="1:45" ht="35.15" customHeight="1">
      <c r="A6" s="1861"/>
      <c r="B6" s="1847"/>
      <c r="C6" s="1847"/>
      <c r="D6" s="1847"/>
      <c r="E6" s="1847"/>
      <c r="F6" s="1847"/>
      <c r="G6" s="1847"/>
      <c r="H6" s="1847"/>
      <c r="I6" s="1847"/>
      <c r="J6" s="1847">
        <v>2010</v>
      </c>
      <c r="K6" s="1847"/>
      <c r="L6" s="1847">
        <v>2011</v>
      </c>
      <c r="M6" s="1847"/>
      <c r="N6" s="1847">
        <v>2012</v>
      </c>
      <c r="O6" s="1847"/>
      <c r="P6" s="1847">
        <v>2013</v>
      </c>
      <c r="Q6" s="1847"/>
      <c r="R6" s="1847">
        <v>2014</v>
      </c>
      <c r="S6" s="1847"/>
      <c r="T6" s="1847">
        <v>2015</v>
      </c>
      <c r="U6" s="1847"/>
      <c r="V6" s="1847">
        <v>2016</v>
      </c>
      <c r="W6" s="1847"/>
      <c r="X6" s="1847">
        <v>2017</v>
      </c>
      <c r="Y6" s="1847"/>
      <c r="Z6" s="1847">
        <v>2018</v>
      </c>
      <c r="AA6" s="1847"/>
      <c r="AB6" s="1847">
        <v>2019</v>
      </c>
      <c r="AC6" s="1847"/>
      <c r="AD6" s="1847">
        <v>2020</v>
      </c>
      <c r="AE6" s="1847"/>
      <c r="AF6" s="1847">
        <v>2021</v>
      </c>
      <c r="AG6" s="1847"/>
      <c r="AH6" s="1847">
        <v>2022</v>
      </c>
      <c r="AI6" s="1847"/>
      <c r="AJ6" s="1847">
        <v>2023</v>
      </c>
      <c r="AK6" s="1847"/>
      <c r="AL6" s="1847">
        <v>2024</v>
      </c>
      <c r="AM6" s="1847"/>
      <c r="AN6" s="1847">
        <v>2025</v>
      </c>
      <c r="AO6" s="1847"/>
      <c r="AP6" s="1862"/>
      <c r="AQ6" s="1862"/>
      <c r="AR6" s="1862"/>
      <c r="AS6" s="1864"/>
    </row>
    <row r="7" spans="1:45" ht="25" customHeight="1">
      <c r="A7" s="1797" t="s">
        <v>726</v>
      </c>
      <c r="B7" s="1797" t="s">
        <v>1782</v>
      </c>
      <c r="C7" s="2148" t="s">
        <v>727</v>
      </c>
      <c r="D7" s="2148"/>
      <c r="E7" s="807" t="s">
        <v>79</v>
      </c>
      <c r="F7" s="807" t="s">
        <v>37</v>
      </c>
      <c r="G7" s="807" t="s">
        <v>37</v>
      </c>
      <c r="H7" s="1805" t="s">
        <v>80</v>
      </c>
      <c r="I7" s="807" t="s">
        <v>81</v>
      </c>
      <c r="J7" s="268">
        <v>1.7</v>
      </c>
      <c r="K7" s="285"/>
      <c r="L7" s="268">
        <v>-1.7</v>
      </c>
      <c r="M7" s="886"/>
      <c r="N7" s="268">
        <v>-3.7</v>
      </c>
      <c r="O7" s="285"/>
      <c r="P7" s="268">
        <v>-0.4</v>
      </c>
      <c r="Q7" s="285"/>
      <c r="R7" s="275">
        <v>1.3</v>
      </c>
      <c r="S7" s="292"/>
      <c r="T7" s="330">
        <v>2</v>
      </c>
      <c r="U7" s="987"/>
      <c r="V7" s="268">
        <v>2.2999999999999998</v>
      </c>
      <c r="W7" s="285"/>
      <c r="X7" s="268">
        <v>3.5</v>
      </c>
      <c r="Y7" s="886"/>
      <c r="Z7" s="330">
        <v>3</v>
      </c>
      <c r="AA7" s="342"/>
      <c r="AB7" s="330">
        <v>2.5</v>
      </c>
      <c r="AC7" s="987"/>
      <c r="AD7" s="330">
        <v>-8.5</v>
      </c>
      <c r="AE7" s="987"/>
      <c r="AF7" s="330">
        <v>5.3</v>
      </c>
      <c r="AG7" s="987"/>
      <c r="AH7" s="330">
        <v>6.4</v>
      </c>
      <c r="AI7" s="987"/>
      <c r="AJ7" s="330">
        <v>2</v>
      </c>
      <c r="AK7" s="835"/>
      <c r="AL7" s="330">
        <v>1.1000000000000001</v>
      </c>
      <c r="AM7" s="890" t="s">
        <v>391</v>
      </c>
      <c r="AN7" s="447">
        <v>0.8</v>
      </c>
      <c r="AO7" s="835" t="s">
        <v>170</v>
      </c>
      <c r="AP7" s="924" t="s">
        <v>728</v>
      </c>
      <c r="AQ7" s="925"/>
      <c r="AR7" s="1831" t="s">
        <v>729</v>
      </c>
      <c r="AS7" s="1792" t="s">
        <v>730</v>
      </c>
    </row>
    <row r="8" spans="1:45" ht="25" customHeight="1">
      <c r="A8" s="1797"/>
      <c r="B8" s="1797"/>
      <c r="C8" s="1920" t="s">
        <v>731</v>
      </c>
      <c r="D8" s="1920"/>
      <c r="E8" s="2080" t="s">
        <v>112</v>
      </c>
      <c r="F8" s="254" t="s">
        <v>95</v>
      </c>
      <c r="G8" s="2037" t="s">
        <v>1771</v>
      </c>
      <c r="H8" s="1806"/>
      <c r="I8" s="2037" t="s">
        <v>732</v>
      </c>
      <c r="J8" s="269">
        <v>17</v>
      </c>
      <c r="K8" s="286"/>
      <c r="L8" s="269">
        <v>16.7</v>
      </c>
      <c r="M8" s="286"/>
      <c r="N8" s="269">
        <v>16</v>
      </c>
      <c r="O8" s="286"/>
      <c r="P8" s="269">
        <v>16.3</v>
      </c>
      <c r="Q8" s="286"/>
      <c r="R8" s="276">
        <v>16.600000000000001</v>
      </c>
      <c r="S8" s="255"/>
      <c r="T8" s="331">
        <v>17.3</v>
      </c>
      <c r="U8" s="343"/>
      <c r="V8" s="269">
        <v>18</v>
      </c>
      <c r="W8" s="286"/>
      <c r="X8" s="269">
        <v>18.899999999999999</v>
      </c>
      <c r="Y8" s="286"/>
      <c r="Z8" s="331">
        <v>19.8</v>
      </c>
      <c r="AA8" s="343"/>
      <c r="AB8" s="331">
        <v>20.7</v>
      </c>
      <c r="AC8" s="343"/>
      <c r="AD8" s="331">
        <v>19.399999999999999</v>
      </c>
      <c r="AE8" s="343"/>
      <c r="AF8" s="331">
        <v>20.8</v>
      </c>
      <c r="AG8" s="1013"/>
      <c r="AH8" s="331">
        <v>23.3</v>
      </c>
      <c r="AI8" s="1013"/>
      <c r="AJ8" s="331">
        <v>25.6</v>
      </c>
      <c r="AK8" s="1013"/>
      <c r="AL8" s="331">
        <v>27.1</v>
      </c>
      <c r="AM8" s="1764" t="s">
        <v>391</v>
      </c>
      <c r="AN8" s="433"/>
      <c r="AO8" s="1013"/>
      <c r="AP8" s="1915" t="s">
        <v>733</v>
      </c>
      <c r="AQ8" s="2042"/>
      <c r="AR8" s="1831"/>
      <c r="AS8" s="1793"/>
    </row>
    <row r="9" spans="1:45" ht="25" customHeight="1">
      <c r="A9" s="1797"/>
      <c r="B9" s="1797"/>
      <c r="C9" s="1920"/>
      <c r="D9" s="1920"/>
      <c r="E9" s="2080"/>
      <c r="F9" s="254" t="s">
        <v>38</v>
      </c>
      <c r="G9" s="2080"/>
      <c r="H9" s="1806"/>
      <c r="I9" s="2037"/>
      <c r="J9" s="269">
        <v>17</v>
      </c>
      <c r="K9" s="286"/>
      <c r="L9" s="269">
        <v>16.7</v>
      </c>
      <c r="M9" s="286"/>
      <c r="N9" s="269">
        <v>16.100000000000001</v>
      </c>
      <c r="O9" s="286"/>
      <c r="P9" s="269">
        <v>16.3</v>
      </c>
      <c r="Q9" s="286"/>
      <c r="R9" s="276">
        <v>16.7</v>
      </c>
      <c r="S9" s="255"/>
      <c r="T9" s="331">
        <v>17.3</v>
      </c>
      <c r="U9" s="343"/>
      <c r="V9" s="269">
        <v>18</v>
      </c>
      <c r="W9" s="286"/>
      <c r="X9" s="269">
        <v>18.899999999999999</v>
      </c>
      <c r="Y9" s="286"/>
      <c r="Z9" s="331">
        <v>19.899999999999999</v>
      </c>
      <c r="AA9" s="343"/>
      <c r="AB9" s="331">
        <v>20.8</v>
      </c>
      <c r="AC9" s="343"/>
      <c r="AD9" s="331">
        <v>19.399999999999999</v>
      </c>
      <c r="AE9" s="343"/>
      <c r="AF9" s="331">
        <v>20.9</v>
      </c>
      <c r="AG9" s="1013"/>
      <c r="AH9" s="331">
        <v>23.3</v>
      </c>
      <c r="AI9" s="1013"/>
      <c r="AJ9" s="331">
        <v>25.6</v>
      </c>
      <c r="AK9" s="1013"/>
      <c r="AL9" s="331">
        <v>27.1</v>
      </c>
      <c r="AM9" s="1764" t="s">
        <v>391</v>
      </c>
      <c r="AN9" s="433"/>
      <c r="AO9" s="1013"/>
      <c r="AP9" s="1918"/>
      <c r="AQ9" s="1918"/>
      <c r="AR9" s="1831"/>
      <c r="AS9" s="1793"/>
    </row>
    <row r="10" spans="1:45" ht="25" customHeight="1">
      <c r="A10" s="1797"/>
      <c r="B10" s="1797"/>
      <c r="C10" s="1920"/>
      <c r="D10" s="1920"/>
      <c r="E10" s="2080"/>
      <c r="F10" s="254" t="s">
        <v>96</v>
      </c>
      <c r="G10" s="2080"/>
      <c r="H10" s="1806"/>
      <c r="I10" s="2037"/>
      <c r="J10" s="269">
        <v>13.7</v>
      </c>
      <c r="K10" s="286"/>
      <c r="L10" s="269">
        <v>13.5</v>
      </c>
      <c r="M10" s="286"/>
      <c r="N10" s="269">
        <v>13.2</v>
      </c>
      <c r="O10" s="286"/>
      <c r="P10" s="269">
        <v>13.6</v>
      </c>
      <c r="Q10" s="286"/>
      <c r="R10" s="276">
        <v>14</v>
      </c>
      <c r="S10" s="255"/>
      <c r="T10" s="331">
        <v>14.6</v>
      </c>
      <c r="U10" s="343"/>
      <c r="V10" s="269">
        <v>15.3</v>
      </c>
      <c r="W10" s="286"/>
      <c r="X10" s="269">
        <v>16.100000000000001</v>
      </c>
      <c r="Y10" s="286"/>
      <c r="Z10" s="331">
        <v>17</v>
      </c>
      <c r="AA10" s="343"/>
      <c r="AB10" s="331">
        <v>17.7</v>
      </c>
      <c r="AC10" s="343"/>
      <c r="AD10" s="331">
        <v>16.899999999999999</v>
      </c>
      <c r="AE10" s="343"/>
      <c r="AF10" s="331">
        <v>18.2</v>
      </c>
      <c r="AG10" s="1013"/>
      <c r="AH10" s="331">
        <v>20</v>
      </c>
      <c r="AI10" s="1013"/>
      <c r="AJ10" s="331">
        <v>21.9</v>
      </c>
      <c r="AK10" s="1013"/>
      <c r="AL10" s="331">
        <v>23.3</v>
      </c>
      <c r="AM10" s="1764" t="s">
        <v>391</v>
      </c>
      <c r="AN10" s="433"/>
      <c r="AO10" s="1013"/>
      <c r="AP10" s="1918"/>
      <c r="AQ10" s="1918"/>
      <c r="AR10" s="1831"/>
      <c r="AS10" s="1793"/>
    </row>
    <row r="11" spans="1:45" ht="25" customHeight="1">
      <c r="A11" s="1797"/>
      <c r="B11" s="1797"/>
      <c r="C11" s="1920"/>
      <c r="D11" s="1920"/>
      <c r="E11" s="2080"/>
      <c r="F11" s="254" t="s">
        <v>97</v>
      </c>
      <c r="G11" s="2080"/>
      <c r="H11" s="1806"/>
      <c r="I11" s="2037"/>
      <c r="J11" s="269">
        <v>14.4</v>
      </c>
      <c r="K11" s="286"/>
      <c r="L11" s="269">
        <v>14.2</v>
      </c>
      <c r="M11" s="286"/>
      <c r="N11" s="269">
        <v>13.8</v>
      </c>
      <c r="O11" s="286"/>
      <c r="P11" s="269">
        <v>14.1</v>
      </c>
      <c r="Q11" s="286"/>
      <c r="R11" s="276">
        <v>14.4</v>
      </c>
      <c r="S11" s="255"/>
      <c r="T11" s="331">
        <v>15.2</v>
      </c>
      <c r="U11" s="343"/>
      <c r="V11" s="269">
        <v>15.8</v>
      </c>
      <c r="W11" s="286"/>
      <c r="X11" s="269">
        <v>16.600000000000001</v>
      </c>
      <c r="Y11" s="286"/>
      <c r="Z11" s="331">
        <v>17.5</v>
      </c>
      <c r="AA11" s="343"/>
      <c r="AB11" s="331">
        <v>18.2</v>
      </c>
      <c r="AC11" s="343"/>
      <c r="AD11" s="331">
        <v>17.600000000000001</v>
      </c>
      <c r="AE11" s="343"/>
      <c r="AF11" s="331">
        <v>18.8</v>
      </c>
      <c r="AG11" s="1013"/>
      <c r="AH11" s="331">
        <v>20.399999999999999</v>
      </c>
      <c r="AI11" s="1013"/>
      <c r="AJ11" s="331">
        <v>22.1</v>
      </c>
      <c r="AK11" s="1013"/>
      <c r="AL11" s="331">
        <v>23.2</v>
      </c>
      <c r="AM11" s="1764" t="s">
        <v>391</v>
      </c>
      <c r="AN11" s="433"/>
      <c r="AO11" s="1013"/>
      <c r="AP11" s="1918"/>
      <c r="AQ11" s="1918"/>
      <c r="AR11" s="1831"/>
      <c r="AS11" s="1793"/>
    </row>
    <row r="12" spans="1:45" ht="25" customHeight="1">
      <c r="A12" s="1797"/>
      <c r="B12" s="1797"/>
      <c r="C12" s="1920"/>
      <c r="D12" s="1920"/>
      <c r="E12" s="2080"/>
      <c r="F12" s="253" t="s">
        <v>1479</v>
      </c>
      <c r="G12" s="2080"/>
      <c r="H12" s="1806"/>
      <c r="I12" s="2037"/>
      <c r="J12" s="269">
        <v>14.2</v>
      </c>
      <c r="K12" s="286"/>
      <c r="L12" s="269">
        <v>13.7</v>
      </c>
      <c r="M12" s="286"/>
      <c r="N12" s="269">
        <v>13.2</v>
      </c>
      <c r="O12" s="286"/>
      <c r="P12" s="269">
        <v>13.5</v>
      </c>
      <c r="Q12" s="286"/>
      <c r="R12" s="276">
        <v>13.8</v>
      </c>
      <c r="S12" s="255"/>
      <c r="T12" s="331">
        <v>14.3</v>
      </c>
      <c r="U12" s="343"/>
      <c r="V12" s="269">
        <v>15</v>
      </c>
      <c r="W12" s="286"/>
      <c r="X12" s="269">
        <v>15.7</v>
      </c>
      <c r="Y12" s="286"/>
      <c r="Z12" s="331">
        <v>16.3</v>
      </c>
      <c r="AA12" s="343"/>
      <c r="AB12" s="331">
        <v>17</v>
      </c>
      <c r="AC12" s="343"/>
      <c r="AD12" s="331">
        <v>16.3</v>
      </c>
      <c r="AE12" s="343"/>
      <c r="AF12" s="331">
        <v>16.899999999999999</v>
      </c>
      <c r="AG12" s="1013"/>
      <c r="AH12" s="331">
        <v>17.899999999999999</v>
      </c>
      <c r="AI12" s="1013"/>
      <c r="AJ12" s="331">
        <v>20.2</v>
      </c>
      <c r="AK12" s="1013"/>
      <c r="AL12" s="331">
        <v>21.2</v>
      </c>
      <c r="AM12" s="1764" t="s">
        <v>391</v>
      </c>
      <c r="AN12" s="433"/>
      <c r="AO12" s="1013"/>
      <c r="AP12" s="1918"/>
      <c r="AQ12" s="1918"/>
      <c r="AR12" s="1831"/>
      <c r="AS12" s="1793"/>
    </row>
    <row r="13" spans="1:45" ht="25" customHeight="1">
      <c r="A13" s="1797"/>
      <c r="B13" s="1797"/>
      <c r="C13" s="1920"/>
      <c r="D13" s="1920"/>
      <c r="E13" s="2080"/>
      <c r="F13" s="253" t="s">
        <v>1777</v>
      </c>
      <c r="G13" s="2080"/>
      <c r="H13" s="1806"/>
      <c r="I13" s="2037"/>
      <c r="J13" s="269">
        <v>28.5</v>
      </c>
      <c r="K13" s="286"/>
      <c r="L13" s="269">
        <v>28</v>
      </c>
      <c r="M13" s="286"/>
      <c r="N13" s="269">
        <v>26.4</v>
      </c>
      <c r="O13" s="286"/>
      <c r="P13" s="269">
        <v>26.6</v>
      </c>
      <c r="Q13" s="286"/>
      <c r="R13" s="276">
        <v>26.7</v>
      </c>
      <c r="S13" s="255"/>
      <c r="T13" s="331">
        <v>27.2</v>
      </c>
      <c r="U13" s="343"/>
      <c r="V13" s="269">
        <v>28</v>
      </c>
      <c r="W13" s="286"/>
      <c r="X13" s="269">
        <v>29.2</v>
      </c>
      <c r="Y13" s="286"/>
      <c r="Z13" s="331">
        <v>30.5</v>
      </c>
      <c r="AA13" s="343"/>
      <c r="AB13" s="331">
        <v>32</v>
      </c>
      <c r="AC13" s="343"/>
      <c r="AD13" s="331">
        <v>29.6</v>
      </c>
      <c r="AE13" s="343"/>
      <c r="AF13" s="331">
        <v>31.6</v>
      </c>
      <c r="AG13" s="1013"/>
      <c r="AH13" s="331">
        <v>36.299999999999997</v>
      </c>
      <c r="AI13" s="1013"/>
      <c r="AJ13" s="331">
        <v>40.1</v>
      </c>
      <c r="AK13" s="1013"/>
      <c r="AL13" s="331">
        <v>42.3</v>
      </c>
      <c r="AM13" s="1764" t="s">
        <v>391</v>
      </c>
      <c r="AN13" s="433"/>
      <c r="AO13" s="1013"/>
      <c r="AP13" s="1918"/>
      <c r="AQ13" s="1918"/>
      <c r="AR13" s="1831"/>
      <c r="AS13" s="1793"/>
    </row>
    <row r="14" spans="1:45" ht="25" customHeight="1">
      <c r="A14" s="1797"/>
      <c r="B14" s="1797"/>
      <c r="C14" s="1920"/>
      <c r="D14" s="1920"/>
      <c r="E14" s="2080"/>
      <c r="F14" s="253" t="s">
        <v>1481</v>
      </c>
      <c r="G14" s="2080"/>
      <c r="H14" s="1806"/>
      <c r="I14" s="2037"/>
      <c r="J14" s="269">
        <v>12.9</v>
      </c>
      <c r="K14" s="286"/>
      <c r="L14" s="269">
        <v>12.3</v>
      </c>
      <c r="M14" s="286"/>
      <c r="N14" s="269">
        <v>11.4</v>
      </c>
      <c r="O14" s="286"/>
      <c r="P14" s="269">
        <v>11.5</v>
      </c>
      <c r="Q14" s="286"/>
      <c r="R14" s="276">
        <v>11.6</v>
      </c>
      <c r="S14" s="255"/>
      <c r="T14" s="331">
        <v>12</v>
      </c>
      <c r="U14" s="343"/>
      <c r="V14" s="269">
        <v>12.4</v>
      </c>
      <c r="W14" s="286"/>
      <c r="X14" s="269">
        <v>13.1</v>
      </c>
      <c r="Y14" s="286"/>
      <c r="Z14" s="331">
        <v>13.9</v>
      </c>
      <c r="AA14" s="343"/>
      <c r="AB14" s="331">
        <v>14.5</v>
      </c>
      <c r="AC14" s="343"/>
      <c r="AD14" s="331">
        <v>13.7</v>
      </c>
      <c r="AE14" s="343"/>
      <c r="AF14" s="331">
        <v>14.7</v>
      </c>
      <c r="AG14" s="1013"/>
      <c r="AH14" s="331">
        <v>16.100000000000001</v>
      </c>
      <c r="AI14" s="1013"/>
      <c r="AJ14" s="331">
        <v>17.100000000000001</v>
      </c>
      <c r="AK14" s="1013"/>
      <c r="AL14" s="331">
        <v>18.2</v>
      </c>
      <c r="AM14" s="1764" t="s">
        <v>391</v>
      </c>
      <c r="AN14" s="433"/>
      <c r="AO14" s="1013"/>
      <c r="AP14" s="1918"/>
      <c r="AQ14" s="1918"/>
      <c r="AR14" s="1831"/>
      <c r="AS14" s="1793"/>
    </row>
    <row r="15" spans="1:45" ht="25" customHeight="1">
      <c r="A15" s="1797"/>
      <c r="B15" s="1797"/>
      <c r="C15" s="1920"/>
      <c r="D15" s="1920"/>
      <c r="E15" s="2080"/>
      <c r="F15" s="254" t="s">
        <v>99</v>
      </c>
      <c r="G15" s="2080"/>
      <c r="H15" s="1806"/>
      <c r="I15" s="2037"/>
      <c r="J15" s="269">
        <v>15.8</v>
      </c>
      <c r="K15" s="286"/>
      <c r="L15" s="269">
        <v>15.6</v>
      </c>
      <c r="M15" s="286"/>
      <c r="N15" s="269">
        <v>15</v>
      </c>
      <c r="O15" s="286"/>
      <c r="P15" s="269">
        <v>15</v>
      </c>
      <c r="Q15" s="286"/>
      <c r="R15" s="276">
        <v>15.4</v>
      </c>
      <c r="S15" s="255"/>
      <c r="T15" s="331">
        <v>16.899999999999999</v>
      </c>
      <c r="U15" s="343"/>
      <c r="V15" s="269">
        <v>17.100000000000001</v>
      </c>
      <c r="W15" s="286"/>
      <c r="X15" s="269">
        <v>18.600000000000001</v>
      </c>
      <c r="Y15" s="286"/>
      <c r="Z15" s="331">
        <v>18.899999999999999</v>
      </c>
      <c r="AA15" s="343"/>
      <c r="AB15" s="331">
        <v>19.100000000000001</v>
      </c>
      <c r="AC15" s="343"/>
      <c r="AD15" s="331">
        <v>17.3</v>
      </c>
      <c r="AE15" s="343"/>
      <c r="AF15" s="331">
        <v>19.7</v>
      </c>
      <c r="AG15" s="1013"/>
      <c r="AH15" s="331">
        <v>22.2</v>
      </c>
      <c r="AI15" s="1013"/>
      <c r="AJ15" s="331">
        <v>24.3</v>
      </c>
      <c r="AK15" s="1013"/>
      <c r="AL15" s="331">
        <v>25.3</v>
      </c>
      <c r="AM15" s="1764" t="s">
        <v>391</v>
      </c>
      <c r="AN15" s="433"/>
      <c r="AO15" s="1013"/>
      <c r="AP15" s="1918"/>
      <c r="AQ15" s="1918"/>
      <c r="AR15" s="1831"/>
      <c r="AS15" s="1793"/>
    </row>
    <row r="16" spans="1:45" ht="25" customHeight="1">
      <c r="A16" s="1797"/>
      <c r="B16" s="1797"/>
      <c r="C16" s="1920"/>
      <c r="D16" s="1920"/>
      <c r="E16" s="2080"/>
      <c r="F16" s="254" t="s">
        <v>100</v>
      </c>
      <c r="G16" s="2080"/>
      <c r="H16" s="1806"/>
      <c r="I16" s="2037"/>
      <c r="J16" s="269">
        <v>16.899999999999999</v>
      </c>
      <c r="K16" s="286"/>
      <c r="L16" s="269">
        <v>16.3</v>
      </c>
      <c r="M16" s="286"/>
      <c r="N16" s="269">
        <v>15.9</v>
      </c>
      <c r="O16" s="286"/>
      <c r="P16" s="269">
        <v>16.100000000000001</v>
      </c>
      <c r="Q16" s="286"/>
      <c r="R16" s="276">
        <v>16.600000000000001</v>
      </c>
      <c r="S16" s="255"/>
      <c r="T16" s="331">
        <v>17.399999999999999</v>
      </c>
      <c r="U16" s="343"/>
      <c r="V16" s="269">
        <v>18.7</v>
      </c>
      <c r="W16" s="286"/>
      <c r="X16" s="269">
        <v>20.100000000000001</v>
      </c>
      <c r="Y16" s="286"/>
      <c r="Z16" s="331">
        <v>21.1</v>
      </c>
      <c r="AA16" s="343"/>
      <c r="AB16" s="331">
        <v>21.9</v>
      </c>
      <c r="AC16" s="343"/>
      <c r="AD16" s="331">
        <v>18</v>
      </c>
      <c r="AE16" s="343"/>
      <c r="AF16" s="331">
        <v>20</v>
      </c>
      <c r="AG16" s="1013"/>
      <c r="AH16" s="331">
        <v>25.3</v>
      </c>
      <c r="AI16" s="1013"/>
      <c r="AJ16" s="331">
        <v>27.5</v>
      </c>
      <c r="AK16" s="1013"/>
      <c r="AL16" s="331">
        <v>29.3</v>
      </c>
      <c r="AM16" s="1764" t="s">
        <v>391</v>
      </c>
      <c r="AN16" s="433"/>
      <c r="AO16" s="1013"/>
      <c r="AP16" s="1918"/>
      <c r="AQ16" s="1918"/>
      <c r="AR16" s="1831"/>
      <c r="AS16" s="1793"/>
    </row>
    <row r="17" spans="1:45" ht="25" customHeight="1">
      <c r="A17" s="1797"/>
      <c r="B17" s="1797"/>
      <c r="C17" s="1920"/>
      <c r="D17" s="1920"/>
      <c r="E17" s="2080"/>
      <c r="F17" s="253" t="s">
        <v>101</v>
      </c>
      <c r="G17" s="2080"/>
      <c r="H17" s="1806"/>
      <c r="I17" s="2037"/>
      <c r="J17" s="269">
        <v>15.3</v>
      </c>
      <c r="K17" s="286"/>
      <c r="L17" s="269">
        <v>15</v>
      </c>
      <c r="M17" s="286"/>
      <c r="N17" s="269">
        <v>14.4</v>
      </c>
      <c r="O17" s="286"/>
      <c r="P17" s="269">
        <v>14.7</v>
      </c>
      <c r="Q17" s="286"/>
      <c r="R17" s="276">
        <v>14.9</v>
      </c>
      <c r="S17" s="255"/>
      <c r="T17" s="331">
        <v>15.5</v>
      </c>
      <c r="U17" s="343"/>
      <c r="V17" s="269">
        <v>16.3</v>
      </c>
      <c r="W17" s="286"/>
      <c r="X17" s="269">
        <v>16.8</v>
      </c>
      <c r="Y17" s="286"/>
      <c r="Z17" s="331">
        <v>17.5</v>
      </c>
      <c r="AA17" s="343"/>
      <c r="AB17" s="331">
        <v>18.3</v>
      </c>
      <c r="AC17" s="343"/>
      <c r="AD17" s="331">
        <v>16.8</v>
      </c>
      <c r="AE17" s="343"/>
      <c r="AF17" s="331">
        <v>18.399999999999999</v>
      </c>
      <c r="AG17" s="1013"/>
      <c r="AH17" s="331">
        <v>20.3</v>
      </c>
      <c r="AI17" s="1013"/>
      <c r="AJ17" s="331">
        <v>22.3</v>
      </c>
      <c r="AK17" s="1013"/>
      <c r="AL17" s="331">
        <v>23.8</v>
      </c>
      <c r="AM17" s="1764" t="s">
        <v>391</v>
      </c>
      <c r="AN17" s="433"/>
      <c r="AO17" s="1013"/>
      <c r="AP17" s="1918"/>
      <c r="AQ17" s="1918"/>
      <c r="AR17" s="1831"/>
      <c r="AS17" s="1793"/>
    </row>
    <row r="18" spans="1:45" ht="25" customHeight="1">
      <c r="A18" s="1797"/>
      <c r="B18" s="1797"/>
      <c r="C18" s="2095"/>
      <c r="D18" s="2095"/>
      <c r="E18" s="2081"/>
      <c r="F18" s="259" t="s">
        <v>102</v>
      </c>
      <c r="G18" s="2081"/>
      <c r="H18" s="1807"/>
      <c r="I18" s="2039"/>
      <c r="J18" s="277">
        <v>16.600000000000001</v>
      </c>
      <c r="K18" s="293"/>
      <c r="L18" s="277">
        <v>16.5</v>
      </c>
      <c r="M18" s="293"/>
      <c r="N18" s="277">
        <v>15.2</v>
      </c>
      <c r="O18" s="293"/>
      <c r="P18" s="277">
        <v>15.7</v>
      </c>
      <c r="Q18" s="293"/>
      <c r="R18" s="358">
        <v>16.100000000000001</v>
      </c>
      <c r="S18" s="431"/>
      <c r="T18" s="457">
        <v>16.7</v>
      </c>
      <c r="U18" s="598"/>
      <c r="V18" s="277">
        <v>17.600000000000001</v>
      </c>
      <c r="W18" s="293"/>
      <c r="X18" s="277">
        <v>18.899999999999999</v>
      </c>
      <c r="Y18" s="293"/>
      <c r="Z18" s="457">
        <v>19.600000000000001</v>
      </c>
      <c r="AA18" s="598"/>
      <c r="AB18" s="457">
        <v>20.399999999999999</v>
      </c>
      <c r="AC18" s="598"/>
      <c r="AD18" s="457">
        <v>17.600000000000001</v>
      </c>
      <c r="AE18" s="598"/>
      <c r="AF18" s="457">
        <v>20.100000000000001</v>
      </c>
      <c r="AG18" s="1014"/>
      <c r="AH18" s="457">
        <v>24.7</v>
      </c>
      <c r="AI18" s="1014"/>
      <c r="AJ18" s="457">
        <v>27.3</v>
      </c>
      <c r="AK18" s="1014"/>
      <c r="AL18" s="457">
        <v>29</v>
      </c>
      <c r="AM18" s="1765" t="s">
        <v>391</v>
      </c>
      <c r="AN18" s="434"/>
      <c r="AO18" s="1014"/>
      <c r="AP18" s="1918"/>
      <c r="AQ18" s="1918"/>
      <c r="AR18" s="1831"/>
      <c r="AS18" s="1794"/>
    </row>
    <row r="19" spans="1:45" ht="52" customHeight="1">
      <c r="A19" s="1811" t="s">
        <v>734</v>
      </c>
      <c r="B19" s="1811" t="s">
        <v>1803</v>
      </c>
      <c r="C19" s="1919" t="s">
        <v>1804</v>
      </c>
      <c r="D19" s="1919"/>
      <c r="E19" s="807" t="s">
        <v>79</v>
      </c>
      <c r="F19" s="807" t="s">
        <v>37</v>
      </c>
      <c r="G19" s="807" t="s">
        <v>37</v>
      </c>
      <c r="H19" s="1798" t="s">
        <v>80</v>
      </c>
      <c r="I19" s="807" t="s">
        <v>81</v>
      </c>
      <c r="J19" s="268">
        <v>2.9</v>
      </c>
      <c r="K19" s="285"/>
      <c r="L19" s="268">
        <v>0.8</v>
      </c>
      <c r="M19" s="285"/>
      <c r="N19" s="268">
        <v>1.4</v>
      </c>
      <c r="O19" s="285"/>
      <c r="P19" s="268">
        <v>1.5</v>
      </c>
      <c r="Q19" s="886"/>
      <c r="R19" s="275">
        <v>-0.9</v>
      </c>
      <c r="S19" s="886"/>
      <c r="T19" s="268">
        <v>-0.3</v>
      </c>
      <c r="U19" s="886"/>
      <c r="V19" s="268">
        <v>0.2</v>
      </c>
      <c r="W19" s="886"/>
      <c r="X19" s="268">
        <v>0.2</v>
      </c>
      <c r="Y19" s="886"/>
      <c r="Z19" s="275">
        <v>0.1</v>
      </c>
      <c r="AA19" s="886"/>
      <c r="AB19" s="330">
        <v>0.9</v>
      </c>
      <c r="AC19" s="987"/>
      <c r="AD19" s="330">
        <v>-6.3</v>
      </c>
      <c r="AE19" s="987"/>
      <c r="AF19" s="330">
        <v>3</v>
      </c>
      <c r="AG19" s="987"/>
      <c r="AH19" s="330">
        <v>1.2</v>
      </c>
      <c r="AI19" s="987"/>
      <c r="AJ19" s="330">
        <v>-0.7</v>
      </c>
      <c r="AK19" s="987"/>
      <c r="AL19" s="330">
        <v>1.8</v>
      </c>
      <c r="AM19" s="1766" t="s">
        <v>391</v>
      </c>
      <c r="AN19" s="432">
        <v>0.5</v>
      </c>
      <c r="AO19" s="987" t="s">
        <v>170</v>
      </c>
      <c r="AP19" s="1809" t="s">
        <v>735</v>
      </c>
      <c r="AQ19" s="1809"/>
      <c r="AR19" s="1792" t="s">
        <v>736</v>
      </c>
      <c r="AS19" s="1792" t="s">
        <v>737</v>
      </c>
    </row>
    <row r="20" spans="1:45" ht="24" customHeight="1">
      <c r="A20" s="1812"/>
      <c r="B20" s="1812"/>
      <c r="C20" s="2146" t="s">
        <v>738</v>
      </c>
      <c r="D20" s="2147"/>
      <c r="E20" s="2144" t="s">
        <v>112</v>
      </c>
      <c r="F20" s="254" t="s">
        <v>95</v>
      </c>
      <c r="G20" s="2082" t="s">
        <v>1771</v>
      </c>
      <c r="H20" s="1799"/>
      <c r="I20" s="2082" t="s">
        <v>739</v>
      </c>
      <c r="J20" s="269">
        <v>32.4</v>
      </c>
      <c r="K20" s="286"/>
      <c r="L20" s="269">
        <v>32.299999999999997</v>
      </c>
      <c r="M20" s="286"/>
      <c r="N20" s="269">
        <v>32.1</v>
      </c>
      <c r="O20" s="286"/>
      <c r="P20" s="269">
        <v>33.700000000000003</v>
      </c>
      <c r="Q20" s="286"/>
      <c r="R20" s="276">
        <v>33.4</v>
      </c>
      <c r="S20" s="255"/>
      <c r="T20" s="269">
        <v>34</v>
      </c>
      <c r="U20" s="286"/>
      <c r="V20" s="269">
        <v>34.6</v>
      </c>
      <c r="W20" s="286"/>
      <c r="X20" s="269">
        <v>35</v>
      </c>
      <c r="Y20" s="286"/>
      <c r="Z20" s="276">
        <v>35.799999999999997</v>
      </c>
      <c r="AA20" s="255"/>
      <c r="AB20" s="331">
        <v>37.200000000000003</v>
      </c>
      <c r="AC20" s="343"/>
      <c r="AD20" s="331">
        <v>35.9</v>
      </c>
      <c r="AE20" s="343"/>
      <c r="AF20" s="331">
        <v>37.799999999999997</v>
      </c>
      <c r="AG20" s="1013"/>
      <c r="AH20" s="331">
        <v>41.1</v>
      </c>
      <c r="AI20" s="1013"/>
      <c r="AJ20" s="331">
        <v>45</v>
      </c>
      <c r="AK20" s="1013"/>
      <c r="AL20" s="331"/>
      <c r="AM20" s="343"/>
      <c r="AN20" s="433"/>
      <c r="AO20" s="1013"/>
      <c r="AP20" s="1823" t="s">
        <v>740</v>
      </c>
      <c r="AQ20" s="1824"/>
      <c r="AR20" s="1793"/>
      <c r="AS20" s="1793"/>
    </row>
    <row r="21" spans="1:45" ht="24" customHeight="1">
      <c r="A21" s="1812"/>
      <c r="B21" s="1812"/>
      <c r="C21" s="2112"/>
      <c r="D21" s="2113"/>
      <c r="E21" s="2145"/>
      <c r="F21" s="254" t="s">
        <v>38</v>
      </c>
      <c r="G21" s="1911"/>
      <c r="H21" s="1799"/>
      <c r="I21" s="1911"/>
      <c r="J21" s="269">
        <v>32.6</v>
      </c>
      <c r="K21" s="286"/>
      <c r="L21" s="269">
        <v>32.4</v>
      </c>
      <c r="M21" s="286"/>
      <c r="N21" s="269">
        <v>32.200000000000003</v>
      </c>
      <c r="O21" s="286"/>
      <c r="P21" s="269">
        <v>33.700000000000003</v>
      </c>
      <c r="Q21" s="286"/>
      <c r="R21" s="276">
        <v>33.6</v>
      </c>
      <c r="S21" s="255"/>
      <c r="T21" s="269">
        <v>34.200000000000003</v>
      </c>
      <c r="U21" s="286"/>
      <c r="V21" s="269">
        <v>34.799999999999997</v>
      </c>
      <c r="W21" s="286"/>
      <c r="X21" s="269">
        <v>35.200000000000003</v>
      </c>
      <c r="Y21" s="286"/>
      <c r="Z21" s="276">
        <v>36</v>
      </c>
      <c r="AA21" s="255"/>
      <c r="AB21" s="331">
        <v>37.4</v>
      </c>
      <c r="AC21" s="343"/>
      <c r="AD21" s="331">
        <v>36.1</v>
      </c>
      <c r="AE21" s="343"/>
      <c r="AF21" s="331">
        <v>38</v>
      </c>
      <c r="AG21" s="1013"/>
      <c r="AH21" s="331">
        <v>41.1</v>
      </c>
      <c r="AI21" s="1013"/>
      <c r="AJ21" s="331">
        <v>45</v>
      </c>
      <c r="AK21" s="1013"/>
      <c r="AL21" s="331"/>
      <c r="AM21" s="343"/>
      <c r="AN21" s="433"/>
      <c r="AO21" s="1013"/>
      <c r="AP21" s="1825"/>
      <c r="AQ21" s="1826"/>
      <c r="AR21" s="1793"/>
      <c r="AS21" s="1793"/>
    </row>
    <row r="22" spans="1:45" ht="24" customHeight="1">
      <c r="A22" s="1812"/>
      <c r="B22" s="1812"/>
      <c r="C22" s="2112"/>
      <c r="D22" s="2113"/>
      <c r="E22" s="2145"/>
      <c r="F22" s="254" t="s">
        <v>96</v>
      </c>
      <c r="G22" s="1911"/>
      <c r="H22" s="1799"/>
      <c r="I22" s="1911"/>
      <c r="J22" s="269">
        <v>27.2</v>
      </c>
      <c r="K22" s="286"/>
      <c r="L22" s="269">
        <v>27.1</v>
      </c>
      <c r="M22" s="286"/>
      <c r="N22" s="269">
        <v>27.2</v>
      </c>
      <c r="O22" s="286"/>
      <c r="P22" s="269">
        <v>28.6</v>
      </c>
      <c r="Q22" s="286"/>
      <c r="R22" s="276">
        <v>28.6</v>
      </c>
      <c r="S22" s="255"/>
      <c r="T22" s="269">
        <v>29.1</v>
      </c>
      <c r="U22" s="286"/>
      <c r="V22" s="269">
        <v>29.9</v>
      </c>
      <c r="W22" s="286"/>
      <c r="X22" s="269">
        <v>30.3</v>
      </c>
      <c r="Y22" s="286"/>
      <c r="Z22" s="276">
        <v>31.3</v>
      </c>
      <c r="AA22" s="255"/>
      <c r="AB22" s="331">
        <v>32.6</v>
      </c>
      <c r="AC22" s="343"/>
      <c r="AD22" s="331">
        <v>32</v>
      </c>
      <c r="AE22" s="343"/>
      <c r="AF22" s="331">
        <v>33.799999999999997</v>
      </c>
      <c r="AG22" s="1013"/>
      <c r="AH22" s="331">
        <v>36.200000000000003</v>
      </c>
      <c r="AI22" s="1013"/>
      <c r="AJ22" s="331">
        <v>39.700000000000003</v>
      </c>
      <c r="AK22" s="1013"/>
      <c r="AL22" s="331"/>
      <c r="AM22" s="343"/>
      <c r="AN22" s="433"/>
      <c r="AO22" s="1013"/>
      <c r="AP22" s="1825"/>
      <c r="AQ22" s="1826"/>
      <c r="AR22" s="1793"/>
      <c r="AS22" s="1793"/>
    </row>
    <row r="23" spans="1:45" ht="24" customHeight="1">
      <c r="A23" s="1812"/>
      <c r="B23" s="1812"/>
      <c r="C23" s="2112"/>
      <c r="D23" s="2113"/>
      <c r="E23" s="2145"/>
      <c r="F23" s="254" t="s">
        <v>97</v>
      </c>
      <c r="G23" s="1911"/>
      <c r="H23" s="1799"/>
      <c r="I23" s="1911"/>
      <c r="J23" s="269">
        <v>28.9</v>
      </c>
      <c r="K23" s="286"/>
      <c r="L23" s="269">
        <v>28.7</v>
      </c>
      <c r="M23" s="286"/>
      <c r="N23" s="269">
        <v>28.8</v>
      </c>
      <c r="O23" s="286"/>
      <c r="P23" s="269">
        <v>30.3</v>
      </c>
      <c r="Q23" s="286"/>
      <c r="R23" s="276">
        <v>30.2</v>
      </c>
      <c r="S23" s="255"/>
      <c r="T23" s="269">
        <v>31.3</v>
      </c>
      <c r="U23" s="286"/>
      <c r="V23" s="269">
        <v>32.4</v>
      </c>
      <c r="W23" s="286"/>
      <c r="X23" s="269">
        <v>33.1</v>
      </c>
      <c r="Y23" s="286"/>
      <c r="Z23" s="276">
        <v>34.200000000000003</v>
      </c>
      <c r="AA23" s="255"/>
      <c r="AB23" s="331">
        <v>35.5</v>
      </c>
      <c r="AC23" s="343"/>
      <c r="AD23" s="331">
        <v>35</v>
      </c>
      <c r="AE23" s="343"/>
      <c r="AF23" s="331">
        <v>36.700000000000003</v>
      </c>
      <c r="AG23" s="1013"/>
      <c r="AH23" s="331">
        <v>39.1</v>
      </c>
      <c r="AI23" s="1013"/>
      <c r="AJ23" s="331">
        <v>42.5</v>
      </c>
      <c r="AK23" s="1013"/>
      <c r="AL23" s="331"/>
      <c r="AM23" s="343"/>
      <c r="AN23" s="433"/>
      <c r="AO23" s="1013"/>
      <c r="AP23" s="1825"/>
      <c r="AQ23" s="1826"/>
      <c r="AR23" s="1793"/>
      <c r="AS23" s="1793"/>
    </row>
    <row r="24" spans="1:45" ht="24" customHeight="1">
      <c r="A24" s="1812"/>
      <c r="B24" s="1812"/>
      <c r="C24" s="2112"/>
      <c r="D24" s="2113"/>
      <c r="E24" s="2145"/>
      <c r="F24" s="253" t="s">
        <v>1479</v>
      </c>
      <c r="G24" s="1911"/>
      <c r="H24" s="1799"/>
      <c r="I24" s="1911"/>
      <c r="J24" s="269">
        <v>26.6</v>
      </c>
      <c r="K24" s="286"/>
      <c r="L24" s="269">
        <v>26.6</v>
      </c>
      <c r="M24" s="286"/>
      <c r="N24" s="269">
        <v>27</v>
      </c>
      <c r="O24" s="286"/>
      <c r="P24" s="269">
        <v>29.1</v>
      </c>
      <c r="Q24" s="286"/>
      <c r="R24" s="276">
        <v>29.2</v>
      </c>
      <c r="S24" s="255"/>
      <c r="T24" s="269">
        <v>30.2</v>
      </c>
      <c r="U24" s="286"/>
      <c r="V24" s="269">
        <v>31.7</v>
      </c>
      <c r="W24" s="286"/>
      <c r="X24" s="269">
        <v>32</v>
      </c>
      <c r="Y24" s="286"/>
      <c r="Z24" s="276">
        <v>33</v>
      </c>
      <c r="AA24" s="255"/>
      <c r="AB24" s="331">
        <v>34.799999999999997</v>
      </c>
      <c r="AC24" s="343"/>
      <c r="AD24" s="331">
        <v>34.299999999999997</v>
      </c>
      <c r="AE24" s="343"/>
      <c r="AF24" s="331">
        <v>35.299999999999997</v>
      </c>
      <c r="AG24" s="1013"/>
      <c r="AH24" s="331">
        <v>37.1</v>
      </c>
      <c r="AI24" s="1013"/>
      <c r="AJ24" s="331">
        <v>42.2</v>
      </c>
      <c r="AK24" s="1013"/>
      <c r="AL24" s="331"/>
      <c r="AM24" s="343"/>
      <c r="AN24" s="433"/>
      <c r="AO24" s="1013"/>
      <c r="AP24" s="1825"/>
      <c r="AQ24" s="1826"/>
      <c r="AR24" s="1793"/>
      <c r="AS24" s="1793"/>
    </row>
    <row r="25" spans="1:45" ht="24" customHeight="1">
      <c r="A25" s="1812"/>
      <c r="B25" s="1812"/>
      <c r="C25" s="2112"/>
      <c r="D25" s="2113"/>
      <c r="E25" s="2145"/>
      <c r="F25" s="253" t="s">
        <v>1777</v>
      </c>
      <c r="G25" s="1911"/>
      <c r="H25" s="1799"/>
      <c r="I25" s="1911"/>
      <c r="J25" s="269">
        <v>44.3</v>
      </c>
      <c r="K25" s="286"/>
      <c r="L25" s="269">
        <v>43.8</v>
      </c>
      <c r="M25" s="286"/>
      <c r="N25" s="269">
        <v>43.3</v>
      </c>
      <c r="O25" s="286"/>
      <c r="P25" s="269">
        <v>44.8</v>
      </c>
      <c r="Q25" s="286"/>
      <c r="R25" s="276">
        <v>44.1</v>
      </c>
      <c r="S25" s="255"/>
      <c r="T25" s="269">
        <v>44.1</v>
      </c>
      <c r="U25" s="286"/>
      <c r="V25" s="269">
        <v>43.9</v>
      </c>
      <c r="W25" s="286"/>
      <c r="X25" s="269">
        <v>43.6</v>
      </c>
      <c r="Y25" s="286"/>
      <c r="Z25" s="276">
        <v>44.2</v>
      </c>
      <c r="AA25" s="255"/>
      <c r="AB25" s="331">
        <v>45.6</v>
      </c>
      <c r="AC25" s="343"/>
      <c r="AD25" s="331">
        <v>43.6</v>
      </c>
      <c r="AE25" s="343"/>
      <c r="AF25" s="331">
        <v>45.8</v>
      </c>
      <c r="AG25" s="1013"/>
      <c r="AH25" s="331">
        <v>50.4</v>
      </c>
      <c r="AI25" s="1013"/>
      <c r="AJ25" s="331">
        <v>55.2</v>
      </c>
      <c r="AK25" s="1013"/>
      <c r="AL25" s="331"/>
      <c r="AM25" s="343"/>
      <c r="AN25" s="433"/>
      <c r="AO25" s="1013"/>
      <c r="AP25" s="1825"/>
      <c r="AQ25" s="1826"/>
      <c r="AR25" s="1793"/>
      <c r="AS25" s="1793"/>
    </row>
    <row r="26" spans="1:45" ht="24" customHeight="1">
      <c r="A26" s="1812"/>
      <c r="B26" s="1812"/>
      <c r="C26" s="2112"/>
      <c r="D26" s="2113"/>
      <c r="E26" s="2145"/>
      <c r="F26" s="253" t="s">
        <v>1481</v>
      </c>
      <c r="G26" s="1911"/>
      <c r="H26" s="1799"/>
      <c r="I26" s="1911"/>
      <c r="J26" s="269">
        <v>35.5</v>
      </c>
      <c r="K26" s="286"/>
      <c r="L26" s="269">
        <v>34.9</v>
      </c>
      <c r="M26" s="286"/>
      <c r="N26" s="269">
        <v>34</v>
      </c>
      <c r="O26" s="286"/>
      <c r="P26" s="269">
        <v>35.799999999999997</v>
      </c>
      <c r="Q26" s="286"/>
      <c r="R26" s="276">
        <v>35.4</v>
      </c>
      <c r="S26" s="255"/>
      <c r="T26" s="269">
        <v>35.700000000000003</v>
      </c>
      <c r="U26" s="286"/>
      <c r="V26" s="269">
        <v>35.799999999999997</v>
      </c>
      <c r="W26" s="286"/>
      <c r="X26" s="269">
        <v>36.200000000000003</v>
      </c>
      <c r="Y26" s="286"/>
      <c r="Z26" s="276">
        <v>37.1</v>
      </c>
      <c r="AA26" s="255"/>
      <c r="AB26" s="331">
        <v>38.5</v>
      </c>
      <c r="AC26" s="343"/>
      <c r="AD26" s="331">
        <v>37</v>
      </c>
      <c r="AE26" s="343"/>
      <c r="AF26" s="331">
        <v>39.200000000000003</v>
      </c>
      <c r="AG26" s="1013"/>
      <c r="AH26" s="331">
        <v>41.5</v>
      </c>
      <c r="AI26" s="318" t="s">
        <v>88</v>
      </c>
      <c r="AJ26" s="331">
        <v>43.9</v>
      </c>
      <c r="AK26" s="1013"/>
      <c r="AL26" s="331"/>
      <c r="AM26" s="343"/>
      <c r="AN26" s="433"/>
      <c r="AO26" s="1013"/>
      <c r="AP26" s="1825"/>
      <c r="AQ26" s="1826"/>
      <c r="AR26" s="1793"/>
      <c r="AS26" s="1793"/>
    </row>
    <row r="27" spans="1:45" ht="24" customHeight="1">
      <c r="A27" s="1812"/>
      <c r="B27" s="1812"/>
      <c r="C27" s="2112"/>
      <c r="D27" s="2113"/>
      <c r="E27" s="2145"/>
      <c r="F27" s="254" t="s">
        <v>99</v>
      </c>
      <c r="G27" s="1911"/>
      <c r="H27" s="1799"/>
      <c r="I27" s="1911"/>
      <c r="J27" s="269">
        <v>32.5</v>
      </c>
      <c r="K27" s="286"/>
      <c r="L27" s="269">
        <v>32.1</v>
      </c>
      <c r="M27" s="286"/>
      <c r="N27" s="269">
        <v>31.5</v>
      </c>
      <c r="O27" s="286"/>
      <c r="P27" s="269">
        <v>32.6</v>
      </c>
      <c r="Q27" s="286"/>
      <c r="R27" s="276">
        <v>32.200000000000003</v>
      </c>
      <c r="S27" s="255"/>
      <c r="T27" s="269">
        <v>34.9</v>
      </c>
      <c r="U27" s="286"/>
      <c r="V27" s="269">
        <v>34.700000000000003</v>
      </c>
      <c r="W27" s="286"/>
      <c r="X27" s="269">
        <v>36.299999999999997</v>
      </c>
      <c r="Y27" s="286"/>
      <c r="Z27" s="276">
        <v>35.9</v>
      </c>
      <c r="AA27" s="255"/>
      <c r="AB27" s="331">
        <v>36.200000000000003</v>
      </c>
      <c r="AC27" s="343"/>
      <c r="AD27" s="331">
        <v>33.1</v>
      </c>
      <c r="AE27" s="343"/>
      <c r="AF27" s="331">
        <v>36.4</v>
      </c>
      <c r="AG27" s="1013"/>
      <c r="AH27" s="331">
        <v>39.299999999999997</v>
      </c>
      <c r="AI27" s="1013"/>
      <c r="AJ27" s="331">
        <v>42.6</v>
      </c>
      <c r="AK27" s="1013"/>
      <c r="AL27" s="331"/>
      <c r="AM27" s="343"/>
      <c r="AN27" s="433"/>
      <c r="AO27" s="1013"/>
      <c r="AP27" s="1825"/>
      <c r="AQ27" s="1826"/>
      <c r="AR27" s="1793"/>
      <c r="AS27" s="1793"/>
    </row>
    <row r="28" spans="1:45" ht="24" customHeight="1">
      <c r="A28" s="1812"/>
      <c r="B28" s="1812"/>
      <c r="C28" s="2112"/>
      <c r="D28" s="2113"/>
      <c r="E28" s="2145"/>
      <c r="F28" s="254" t="s">
        <v>100</v>
      </c>
      <c r="G28" s="1911"/>
      <c r="H28" s="1799"/>
      <c r="I28" s="1911"/>
      <c r="J28" s="269">
        <v>31.9</v>
      </c>
      <c r="K28" s="286"/>
      <c r="L28" s="269">
        <v>31.6</v>
      </c>
      <c r="M28" s="286"/>
      <c r="N28" s="269">
        <v>32.1</v>
      </c>
      <c r="O28" s="286"/>
      <c r="P28" s="269">
        <v>33.5</v>
      </c>
      <c r="Q28" s="286"/>
      <c r="R28" s="276">
        <v>33.200000000000003</v>
      </c>
      <c r="S28" s="255"/>
      <c r="T28" s="269">
        <v>33.700000000000003</v>
      </c>
      <c r="U28" s="286"/>
      <c r="V28" s="269">
        <v>34.5</v>
      </c>
      <c r="W28" s="286"/>
      <c r="X28" s="269">
        <v>35.299999999999997</v>
      </c>
      <c r="Y28" s="286"/>
      <c r="Z28" s="276">
        <v>35.299999999999997</v>
      </c>
      <c r="AA28" s="255"/>
      <c r="AB28" s="331">
        <v>36.6</v>
      </c>
      <c r="AC28" s="343"/>
      <c r="AD28" s="331">
        <v>32.6</v>
      </c>
      <c r="AE28" s="343"/>
      <c r="AF28" s="331">
        <v>35.200000000000003</v>
      </c>
      <c r="AG28" s="1013"/>
      <c r="AH28" s="331">
        <v>40.700000000000003</v>
      </c>
      <c r="AI28" s="1013"/>
      <c r="AJ28" s="331">
        <v>43.7</v>
      </c>
      <c r="AK28" s="1013"/>
      <c r="AL28" s="331"/>
      <c r="AM28" s="343"/>
      <c r="AN28" s="433"/>
      <c r="AO28" s="1013"/>
      <c r="AP28" s="1825"/>
      <c r="AQ28" s="1826"/>
      <c r="AR28" s="1793"/>
      <c r="AS28" s="1793"/>
    </row>
    <row r="29" spans="1:45" ht="24" customHeight="1">
      <c r="A29" s="1812"/>
      <c r="B29" s="1812"/>
      <c r="C29" s="2112"/>
      <c r="D29" s="2113"/>
      <c r="E29" s="2145"/>
      <c r="F29" s="253" t="s">
        <v>101</v>
      </c>
      <c r="G29" s="1911"/>
      <c r="H29" s="1799"/>
      <c r="I29" s="1911"/>
      <c r="J29" s="269">
        <v>29</v>
      </c>
      <c r="K29" s="286"/>
      <c r="L29" s="269">
        <v>29</v>
      </c>
      <c r="M29" s="286"/>
      <c r="N29" s="269">
        <v>29.2</v>
      </c>
      <c r="O29" s="286"/>
      <c r="P29" s="269">
        <v>31.1</v>
      </c>
      <c r="Q29" s="286"/>
      <c r="R29" s="276">
        <v>29.8</v>
      </c>
      <c r="S29" s="255"/>
      <c r="T29" s="269">
        <v>28.9</v>
      </c>
      <c r="U29" s="286"/>
      <c r="V29" s="269">
        <v>30.2</v>
      </c>
      <c r="W29" s="286"/>
      <c r="X29" s="269">
        <v>30.5</v>
      </c>
      <c r="Y29" s="286"/>
      <c r="Z29" s="276">
        <v>31.4</v>
      </c>
      <c r="AA29" s="255"/>
      <c r="AB29" s="331">
        <v>32.5</v>
      </c>
      <c r="AC29" s="343"/>
      <c r="AD29" s="331">
        <v>30</v>
      </c>
      <c r="AE29" s="343"/>
      <c r="AF29" s="331">
        <v>32.1</v>
      </c>
      <c r="AG29" s="1013"/>
      <c r="AH29" s="331">
        <v>35.200000000000003</v>
      </c>
      <c r="AI29" s="1013"/>
      <c r="AJ29" s="331">
        <v>38.9</v>
      </c>
      <c r="AK29" s="1013"/>
      <c r="AL29" s="331"/>
      <c r="AM29" s="343"/>
      <c r="AN29" s="433"/>
      <c r="AO29" s="1013"/>
      <c r="AP29" s="1825"/>
      <c r="AQ29" s="1826"/>
      <c r="AR29" s="1793"/>
      <c r="AS29" s="1793"/>
    </row>
    <row r="30" spans="1:45" ht="24" customHeight="1">
      <c r="A30" s="1812"/>
      <c r="B30" s="1812"/>
      <c r="C30" s="2112"/>
      <c r="D30" s="2113"/>
      <c r="E30" s="2145"/>
      <c r="F30" s="1601" t="s">
        <v>102</v>
      </c>
      <c r="G30" s="1911"/>
      <c r="H30" s="1799"/>
      <c r="I30" s="1911"/>
      <c r="J30" s="269">
        <v>30.2</v>
      </c>
      <c r="K30" s="286"/>
      <c r="L30" s="269">
        <v>31.4</v>
      </c>
      <c r="M30" s="286"/>
      <c r="N30" s="269">
        <v>29.9</v>
      </c>
      <c r="O30" s="286"/>
      <c r="P30" s="269">
        <v>32</v>
      </c>
      <c r="Q30" s="286"/>
      <c r="R30" s="276">
        <v>31.7</v>
      </c>
      <c r="S30" s="255"/>
      <c r="T30" s="269">
        <v>32.200000000000003</v>
      </c>
      <c r="U30" s="286"/>
      <c r="V30" s="269">
        <v>33.1</v>
      </c>
      <c r="W30" s="286"/>
      <c r="X30" s="269">
        <v>33.799999999999997</v>
      </c>
      <c r="Y30" s="286"/>
      <c r="Z30" s="276">
        <v>34.4</v>
      </c>
      <c r="AA30" s="255"/>
      <c r="AB30" s="331">
        <v>35.799999999999997</v>
      </c>
      <c r="AC30" s="343"/>
      <c r="AD30" s="331">
        <v>32</v>
      </c>
      <c r="AE30" s="343"/>
      <c r="AF30" s="331">
        <v>36.299999999999997</v>
      </c>
      <c r="AG30" s="1013"/>
      <c r="AH30" s="331">
        <v>43.4</v>
      </c>
      <c r="AI30" s="1013"/>
      <c r="AJ30" s="331">
        <v>47.4</v>
      </c>
      <c r="AK30" s="1013"/>
      <c r="AL30" s="331"/>
      <c r="AM30" s="343"/>
      <c r="AN30" s="433"/>
      <c r="AO30" s="1013"/>
      <c r="AP30" s="1825"/>
      <c r="AQ30" s="1826"/>
      <c r="AR30" s="1793"/>
      <c r="AS30" s="1793"/>
    </row>
    <row r="31" spans="1:45" ht="87.5">
      <c r="A31" s="149" t="s">
        <v>741</v>
      </c>
      <c r="B31" s="149" t="s">
        <v>742</v>
      </c>
      <c r="C31" s="2152"/>
      <c r="D31" s="2153"/>
      <c r="E31" s="165"/>
      <c r="F31" s="165"/>
      <c r="G31" s="165"/>
      <c r="H31" s="149"/>
      <c r="I31" s="165"/>
      <c r="J31" s="284"/>
      <c r="K31" s="328"/>
      <c r="L31" s="284"/>
      <c r="M31" s="328"/>
      <c r="N31" s="284"/>
      <c r="O31" s="328"/>
      <c r="P31" s="284"/>
      <c r="Q31" s="328"/>
      <c r="R31" s="284"/>
      <c r="S31" s="373"/>
      <c r="T31" s="284"/>
      <c r="U31" s="328"/>
      <c r="V31" s="282"/>
      <c r="W31" s="236"/>
      <c r="X31" s="282"/>
      <c r="Y31" s="236"/>
      <c r="Z31" s="284"/>
      <c r="AA31" s="328"/>
      <c r="AB31" s="367"/>
      <c r="AC31" s="373"/>
      <c r="AD31" s="367"/>
      <c r="AE31" s="373"/>
      <c r="AF31" s="367"/>
      <c r="AG31" s="215"/>
      <c r="AH31" s="1011"/>
      <c r="AI31" s="215"/>
      <c r="AJ31" s="367"/>
      <c r="AK31" s="215"/>
      <c r="AL31" s="367"/>
      <c r="AM31" s="373"/>
      <c r="AN31" s="362"/>
      <c r="AO31" s="215"/>
      <c r="AP31" s="2030"/>
      <c r="AQ31" s="2031"/>
      <c r="AR31" s="157" t="s">
        <v>743</v>
      </c>
      <c r="AS31" s="157" t="s">
        <v>744</v>
      </c>
    </row>
    <row r="32" spans="1:45" ht="42.65" customHeight="1">
      <c r="A32" s="1797" t="s">
        <v>745</v>
      </c>
      <c r="B32" s="1797" t="s">
        <v>1781</v>
      </c>
      <c r="C32" s="1889" t="s">
        <v>746</v>
      </c>
      <c r="D32" s="1889"/>
      <c r="E32" s="1850" t="s">
        <v>79</v>
      </c>
      <c r="F32" s="2051" t="s">
        <v>37</v>
      </c>
      <c r="G32" s="2051" t="s">
        <v>37</v>
      </c>
      <c r="H32" s="1804" t="s">
        <v>105</v>
      </c>
      <c r="I32" s="873" t="s">
        <v>747</v>
      </c>
      <c r="J32" s="932">
        <v>209706.47918009132</v>
      </c>
      <c r="K32" s="943"/>
      <c r="L32" s="932">
        <v>191382.44647534314</v>
      </c>
      <c r="M32" s="943"/>
      <c r="N32" s="932">
        <v>166729.5999368894</v>
      </c>
      <c r="O32" s="943"/>
      <c r="P32" s="932">
        <v>149290.82975031997</v>
      </c>
      <c r="Q32" s="943"/>
      <c r="R32" s="932">
        <v>161499.92793271618</v>
      </c>
      <c r="S32" s="943"/>
      <c r="T32" s="932">
        <v>167738.96743689946</v>
      </c>
      <c r="U32" s="943"/>
      <c r="V32" s="932">
        <v>165528.73618985064</v>
      </c>
      <c r="W32" s="943"/>
      <c r="X32" s="932">
        <v>182799.6328227373</v>
      </c>
      <c r="Y32" s="943"/>
      <c r="Z32" s="932">
        <v>178077.75746219567</v>
      </c>
      <c r="AA32" s="943"/>
      <c r="AB32" s="932">
        <v>180639.22463093963</v>
      </c>
      <c r="AC32" s="943"/>
      <c r="AD32" s="932">
        <v>155279.1829099381</v>
      </c>
      <c r="AE32" s="943"/>
      <c r="AF32" s="1010">
        <v>186535.85322054048</v>
      </c>
      <c r="AG32" s="943"/>
      <c r="AH32" s="1010">
        <v>167965.13684708235</v>
      </c>
      <c r="AI32" s="943"/>
      <c r="AJ32" s="1422">
        <v>170228.7929119264</v>
      </c>
      <c r="AK32" s="867"/>
      <c r="AL32" s="825"/>
      <c r="AM32" s="835"/>
      <c r="AN32" s="447"/>
      <c r="AO32" s="835"/>
      <c r="AP32" s="1792" t="s">
        <v>748</v>
      </c>
      <c r="AQ32" s="1792"/>
      <c r="AR32" s="1831" t="s">
        <v>749</v>
      </c>
      <c r="AS32" s="1792" t="s">
        <v>750</v>
      </c>
    </row>
    <row r="33" spans="1:46" ht="42.75" customHeight="1">
      <c r="A33" s="1797"/>
      <c r="B33" s="1797"/>
      <c r="C33" s="1879" t="s">
        <v>751</v>
      </c>
      <c r="D33" s="1879"/>
      <c r="E33" s="1850"/>
      <c r="F33" s="2051"/>
      <c r="G33" s="2051"/>
      <c r="H33" s="1804"/>
      <c r="I33" s="253" t="s">
        <v>752</v>
      </c>
      <c r="J33" s="301">
        <v>19.833963471459771</v>
      </c>
      <c r="K33" s="307"/>
      <c r="L33" s="301">
        <v>18.113327376588387</v>
      </c>
      <c r="M33" s="307"/>
      <c r="N33" s="301">
        <v>15.831635234079489</v>
      </c>
      <c r="O33" s="307"/>
      <c r="P33" s="301">
        <v>14.253480812645337</v>
      </c>
      <c r="Q33" s="307"/>
      <c r="R33" s="301">
        <v>15.499617973376173</v>
      </c>
      <c r="S33" s="307"/>
      <c r="T33" s="977">
        <v>16.156962518284281</v>
      </c>
      <c r="U33" s="307"/>
      <c r="V33" s="301">
        <v>15.983052233960786</v>
      </c>
      <c r="W33" s="307"/>
      <c r="X33" s="301">
        <v>17.678669310226582</v>
      </c>
      <c r="Y33" s="307"/>
      <c r="Z33" s="301">
        <v>17.231164131536715</v>
      </c>
      <c r="AA33" s="307"/>
      <c r="AB33" s="301">
        <v>17.445571171160644</v>
      </c>
      <c r="AC33" s="307"/>
      <c r="AD33" s="301">
        <v>14.952478150368151</v>
      </c>
      <c r="AE33" s="307"/>
      <c r="AF33" s="301">
        <v>17.922857861058201</v>
      </c>
      <c r="AG33" s="307"/>
      <c r="AH33" s="301">
        <v>16.044248604799844</v>
      </c>
      <c r="AI33" s="307"/>
      <c r="AJ33" s="301">
        <v>16.09245536251591</v>
      </c>
      <c r="AK33" s="868"/>
      <c r="AL33" s="826"/>
      <c r="AM33" s="459"/>
      <c r="AN33" s="455"/>
      <c r="AO33" s="459"/>
      <c r="AP33" s="1810" t="s">
        <v>753</v>
      </c>
      <c r="AQ33" s="1810"/>
      <c r="AR33" s="1831"/>
      <c r="AS33" s="1793"/>
    </row>
    <row r="34" spans="1:46" ht="42.75" customHeight="1">
      <c r="A34" s="1797"/>
      <c r="B34" s="1797"/>
      <c r="C34" s="2149" t="s">
        <v>1780</v>
      </c>
      <c r="D34" s="1880"/>
      <c r="E34" s="1850"/>
      <c r="F34" s="2051"/>
      <c r="G34" s="2051"/>
      <c r="H34" s="1804"/>
      <c r="I34" s="923" t="s">
        <v>754</v>
      </c>
      <c r="J34" s="933">
        <v>0.99984664333050299</v>
      </c>
      <c r="K34" s="944"/>
      <c r="L34" s="933">
        <v>0.92838881367262782</v>
      </c>
      <c r="M34" s="944"/>
      <c r="N34" s="933">
        <v>0.84294572048449101</v>
      </c>
      <c r="O34" s="944"/>
      <c r="P34" s="933">
        <v>0.76228105099841204</v>
      </c>
      <c r="Q34" s="944"/>
      <c r="R34" s="968">
        <v>0.81855220216472524</v>
      </c>
      <c r="S34" s="944"/>
      <c r="T34" s="968">
        <v>0.83686983747078203</v>
      </c>
      <c r="U34" s="944"/>
      <c r="V34" s="968">
        <v>0.80961686517561404</v>
      </c>
      <c r="W34" s="944"/>
      <c r="X34" s="933">
        <v>0.86540472393828471</v>
      </c>
      <c r="Y34" s="944"/>
      <c r="Z34" s="968">
        <v>0.81892277272548364</v>
      </c>
      <c r="AA34" s="944"/>
      <c r="AB34" s="968">
        <v>0.80850319778817037</v>
      </c>
      <c r="AC34" s="944"/>
      <c r="AD34" s="968">
        <v>0.75711552110655467</v>
      </c>
      <c r="AE34" s="944"/>
      <c r="AF34" s="968">
        <v>0.86162236798361291</v>
      </c>
      <c r="AG34" s="944"/>
      <c r="AH34" s="968">
        <v>0.72518278819065995</v>
      </c>
      <c r="AI34" s="944"/>
      <c r="AJ34" s="968">
        <v>0.71285759627339895</v>
      </c>
      <c r="AK34" s="870"/>
      <c r="AL34" s="904"/>
      <c r="AM34" s="727"/>
      <c r="AN34" s="584"/>
      <c r="AO34" s="727"/>
      <c r="AP34" s="1915" t="s">
        <v>755</v>
      </c>
      <c r="AQ34" s="1915"/>
      <c r="AR34" s="1831"/>
      <c r="AS34" s="1793"/>
    </row>
    <row r="35" spans="1:46" ht="43" customHeight="1">
      <c r="A35" s="1797"/>
      <c r="B35" s="1797" t="s">
        <v>1779</v>
      </c>
      <c r="C35" s="1889" t="s">
        <v>756</v>
      </c>
      <c r="D35" s="1889"/>
      <c r="E35" s="2051" t="s">
        <v>79</v>
      </c>
      <c r="F35" s="2051" t="s">
        <v>37</v>
      </c>
      <c r="G35" s="2051" t="s">
        <v>37</v>
      </c>
      <c r="H35" s="1804" t="s">
        <v>105</v>
      </c>
      <c r="I35" s="807" t="s">
        <v>757</v>
      </c>
      <c r="J35" s="932">
        <v>198071896.28908363</v>
      </c>
      <c r="K35" s="943"/>
      <c r="L35" s="932">
        <v>183851159.84564668</v>
      </c>
      <c r="M35" s="943"/>
      <c r="N35" s="932">
        <v>168236856.64104015</v>
      </c>
      <c r="O35" s="943"/>
      <c r="P35" s="932">
        <v>142798133.04523137</v>
      </c>
      <c r="Q35" s="943"/>
      <c r="R35" s="932">
        <v>155609351.03012377</v>
      </c>
      <c r="S35" s="943"/>
      <c r="T35" s="932">
        <v>157630106.26389256</v>
      </c>
      <c r="U35" s="943"/>
      <c r="V35" s="932">
        <v>155061810.39125714</v>
      </c>
      <c r="W35" s="943"/>
      <c r="X35" s="932">
        <v>169605625.35804781</v>
      </c>
      <c r="Y35" s="943"/>
      <c r="Z35" s="932">
        <v>168104803.8246876</v>
      </c>
      <c r="AA35" s="943"/>
      <c r="AB35" s="932">
        <v>169081661.02169821</v>
      </c>
      <c r="AC35" s="943"/>
      <c r="AD35" s="932">
        <v>150018835.56378397</v>
      </c>
      <c r="AE35" s="943"/>
      <c r="AF35" s="1010">
        <v>175718222.0317429</v>
      </c>
      <c r="AG35" s="943"/>
      <c r="AH35" s="1010">
        <v>159223775.6531024</v>
      </c>
      <c r="AI35" s="943"/>
      <c r="AJ35" s="1010">
        <v>161730323.81728721</v>
      </c>
      <c r="AK35" s="943"/>
      <c r="AL35" s="1010">
        <v>153602209.77269772</v>
      </c>
      <c r="AM35" s="1456" t="s">
        <v>391</v>
      </c>
      <c r="AN35" s="1436"/>
      <c r="AO35" s="1450"/>
      <c r="AP35" s="1792" t="s">
        <v>758</v>
      </c>
      <c r="AQ35" s="1792"/>
      <c r="AR35" s="1831" t="s">
        <v>759</v>
      </c>
      <c r="AS35" s="1793"/>
    </row>
    <row r="36" spans="1:46" ht="43" customHeight="1">
      <c r="A36" s="1797"/>
      <c r="B36" s="1797"/>
      <c r="C36" s="1879" t="s">
        <v>760</v>
      </c>
      <c r="D36" s="1879"/>
      <c r="E36" s="2051"/>
      <c r="F36" s="2051"/>
      <c r="G36" s="2051"/>
      <c r="H36" s="1804"/>
      <c r="I36" s="253" t="s">
        <v>752</v>
      </c>
      <c r="J36" s="301">
        <v>18.656706480510316</v>
      </c>
      <c r="K36" s="307"/>
      <c r="L36" s="301">
        <v>17.400531282678124</v>
      </c>
      <c r="M36" s="307"/>
      <c r="N36" s="301">
        <v>15.99399878088996</v>
      </c>
      <c r="O36" s="307"/>
      <c r="P36" s="301">
        <v>13.633593254494048</v>
      </c>
      <c r="Q36" s="307"/>
      <c r="R36" s="301">
        <v>14.934282169195418</v>
      </c>
      <c r="S36" s="307"/>
      <c r="T36" s="977">
        <v>15.201337977330466</v>
      </c>
      <c r="U36" s="307"/>
      <c r="V36" s="301">
        <v>14.953581628344622</v>
      </c>
      <c r="W36" s="307"/>
      <c r="X36" s="301">
        <v>16.402668416553595</v>
      </c>
      <c r="Y36" s="307"/>
      <c r="Z36" s="301">
        <v>16.266160958467282</v>
      </c>
      <c r="AA36" s="307"/>
      <c r="AB36" s="301">
        <v>16.329377836506001</v>
      </c>
      <c r="AC36" s="307"/>
      <c r="AD36" s="301">
        <v>14.351673374502047</v>
      </c>
      <c r="AE36" s="307"/>
      <c r="AF36" s="301">
        <v>16.883471261416457</v>
      </c>
      <c r="AG36" s="307"/>
      <c r="AH36" s="301">
        <v>15.209262400083754</v>
      </c>
      <c r="AI36" s="307"/>
      <c r="AJ36" s="301">
        <v>15.289058756009043</v>
      </c>
      <c r="AK36" s="307"/>
      <c r="AL36" s="301">
        <v>14.362486339957005</v>
      </c>
      <c r="AM36" s="1457" t="s">
        <v>391</v>
      </c>
      <c r="AN36" s="1437"/>
      <c r="AO36" s="1451"/>
      <c r="AP36" s="1810" t="s">
        <v>761</v>
      </c>
      <c r="AQ36" s="1810"/>
      <c r="AR36" s="1831"/>
      <c r="AS36" s="1793"/>
    </row>
    <row r="37" spans="1:46" ht="43" customHeight="1">
      <c r="A37" s="1797"/>
      <c r="B37" s="1797"/>
      <c r="C37" s="2095" t="s">
        <v>1778</v>
      </c>
      <c r="D37" s="2095"/>
      <c r="E37" s="2051"/>
      <c r="F37" s="2051"/>
      <c r="G37" s="2051"/>
      <c r="H37" s="1804"/>
      <c r="I37" s="259" t="s">
        <v>762</v>
      </c>
      <c r="J37" s="933">
        <v>0.94050013639395713</v>
      </c>
      <c r="K37" s="944"/>
      <c r="L37" s="933">
        <v>0.88819875752742661</v>
      </c>
      <c r="M37" s="944"/>
      <c r="N37" s="933">
        <v>0.85159066807979422</v>
      </c>
      <c r="O37" s="944"/>
      <c r="P37" s="933">
        <v>0.73458063608480262</v>
      </c>
      <c r="Q37" s="944"/>
      <c r="R37" s="933">
        <v>0.7920265277434646</v>
      </c>
      <c r="S37" s="944"/>
      <c r="T37" s="933">
        <v>0.78737208358504507</v>
      </c>
      <c r="U37" s="944"/>
      <c r="V37" s="933">
        <v>0.75746933088060442</v>
      </c>
      <c r="W37" s="944"/>
      <c r="X37" s="933">
        <v>0.7984779458362351</v>
      </c>
      <c r="Y37" s="944"/>
      <c r="Z37" s="933">
        <v>0.7666740928833542</v>
      </c>
      <c r="AA37" s="944"/>
      <c r="AB37" s="933">
        <v>0.75677397255592593</v>
      </c>
      <c r="AC37" s="1760" t="s">
        <v>88</v>
      </c>
      <c r="AD37" s="933">
        <v>0.72590051163825242</v>
      </c>
      <c r="AE37" s="944"/>
      <c r="AF37" s="933">
        <v>0.81165496043196472</v>
      </c>
      <c r="AG37" s="944"/>
      <c r="AH37" s="933">
        <v>0.68744230940902318</v>
      </c>
      <c r="AI37" s="944"/>
      <c r="AJ37" s="968">
        <v>0.67726903251061232</v>
      </c>
      <c r="AK37" s="944"/>
      <c r="AL37" s="968">
        <v>0.62975665877398468</v>
      </c>
      <c r="AM37" s="1702" t="s">
        <v>391</v>
      </c>
      <c r="AN37" s="1438"/>
      <c r="AO37" s="1452"/>
      <c r="AP37" s="2136" t="s">
        <v>763</v>
      </c>
      <c r="AQ37" s="2136"/>
      <c r="AR37" s="1831"/>
      <c r="AS37" s="1794"/>
    </row>
    <row r="38" spans="1:46" s="123" customFormat="1" ht="38.25" customHeight="1">
      <c r="A38" s="1797" t="s">
        <v>1999</v>
      </c>
      <c r="B38" s="1797" t="s">
        <v>764</v>
      </c>
      <c r="C38" s="2024" t="s">
        <v>765</v>
      </c>
      <c r="D38" s="425" t="s">
        <v>36</v>
      </c>
      <c r="E38" s="2038" t="s">
        <v>79</v>
      </c>
      <c r="F38" s="2052" t="s">
        <v>37</v>
      </c>
      <c r="G38" s="2052" t="s">
        <v>37</v>
      </c>
      <c r="H38" s="1805" t="s">
        <v>1866</v>
      </c>
      <c r="I38" s="2038" t="s">
        <v>248</v>
      </c>
      <c r="J38" s="268">
        <v>7.7</v>
      </c>
      <c r="K38" s="285"/>
      <c r="L38" s="954"/>
      <c r="M38" s="961"/>
      <c r="N38" s="954"/>
      <c r="O38" s="961"/>
      <c r="P38" s="954"/>
      <c r="Q38" s="961"/>
      <c r="R38" s="275">
        <v>7.5</v>
      </c>
      <c r="S38" s="292"/>
      <c r="T38" s="978"/>
      <c r="U38" s="988"/>
      <c r="V38" s="429"/>
      <c r="W38" s="430"/>
      <c r="X38" s="268"/>
      <c r="Y38" s="285"/>
      <c r="Z38" s="268">
        <v>7.7</v>
      </c>
      <c r="AA38" s="285"/>
      <c r="AB38" s="447"/>
      <c r="AC38" s="847"/>
      <c r="AD38" s="447"/>
      <c r="AE38" s="847"/>
      <c r="AF38" s="447"/>
      <c r="AG38" s="835"/>
      <c r="AH38" s="447">
        <v>8.6999999999999993</v>
      </c>
      <c r="AI38" s="835"/>
      <c r="AJ38" s="447"/>
      <c r="AK38" s="835"/>
      <c r="AL38" s="447"/>
      <c r="AM38" s="847"/>
      <c r="AN38" s="447"/>
      <c r="AO38" s="835"/>
      <c r="AP38" s="926" t="s">
        <v>36</v>
      </c>
      <c r="AQ38" s="1836" t="s">
        <v>766</v>
      </c>
      <c r="AR38" s="1831" t="s">
        <v>767</v>
      </c>
      <c r="AS38" s="1792" t="s">
        <v>2029</v>
      </c>
      <c r="AT38" s="5"/>
    </row>
    <row r="39" spans="1:46" s="104" customFormat="1" ht="38.25" customHeight="1">
      <c r="A39" s="1797"/>
      <c r="B39" s="1797"/>
      <c r="C39" s="2025"/>
      <c r="D39" s="426" t="s">
        <v>39</v>
      </c>
      <c r="E39" s="2037"/>
      <c r="F39" s="2080"/>
      <c r="G39" s="2080"/>
      <c r="H39" s="1806"/>
      <c r="I39" s="2037"/>
      <c r="J39" s="269">
        <v>8.1999999999999993</v>
      </c>
      <c r="K39" s="286"/>
      <c r="L39" s="955"/>
      <c r="M39" s="962"/>
      <c r="N39" s="955"/>
      <c r="O39" s="962"/>
      <c r="P39" s="955"/>
      <c r="Q39" s="962"/>
      <c r="R39" s="276">
        <v>8.1</v>
      </c>
      <c r="S39" s="255"/>
      <c r="T39" s="979"/>
      <c r="U39" s="989"/>
      <c r="V39" s="276"/>
      <c r="W39" s="255"/>
      <c r="X39" s="269"/>
      <c r="Y39" s="286"/>
      <c r="Z39" s="269">
        <v>8.1</v>
      </c>
      <c r="AA39" s="286"/>
      <c r="AB39" s="269"/>
      <c r="AC39" s="286"/>
      <c r="AD39" s="269"/>
      <c r="AE39" s="286"/>
      <c r="AF39" s="269"/>
      <c r="AG39" s="318"/>
      <c r="AH39" s="269">
        <v>9</v>
      </c>
      <c r="AI39" s="318"/>
      <c r="AJ39" s="269"/>
      <c r="AK39" s="318"/>
      <c r="AL39" s="269"/>
      <c r="AM39" s="286"/>
      <c r="AN39" s="269"/>
      <c r="AO39" s="318"/>
      <c r="AP39" s="267" t="s">
        <v>86</v>
      </c>
      <c r="AQ39" s="1836"/>
      <c r="AR39" s="1831"/>
      <c r="AS39" s="1793"/>
      <c r="AT39" s="1568"/>
    </row>
    <row r="40" spans="1:46" s="104" customFormat="1" ht="38.25" customHeight="1">
      <c r="A40" s="1797"/>
      <c r="B40" s="1797"/>
      <c r="C40" s="2025"/>
      <c r="D40" s="426" t="s">
        <v>87</v>
      </c>
      <c r="E40" s="2037"/>
      <c r="F40" s="2080"/>
      <c r="G40" s="2080"/>
      <c r="H40" s="1806"/>
      <c r="I40" s="2037"/>
      <c r="J40" s="269">
        <v>7.2</v>
      </c>
      <c r="K40" s="286"/>
      <c r="L40" s="955"/>
      <c r="M40" s="962"/>
      <c r="N40" s="955"/>
      <c r="O40" s="962"/>
      <c r="P40" s="955"/>
      <c r="Q40" s="962"/>
      <c r="R40" s="276">
        <v>6.9</v>
      </c>
      <c r="S40" s="255"/>
      <c r="T40" s="979"/>
      <c r="U40" s="989"/>
      <c r="V40" s="276"/>
      <c r="W40" s="255"/>
      <c r="X40" s="269"/>
      <c r="Y40" s="286"/>
      <c r="Z40" s="269">
        <v>7.4</v>
      </c>
      <c r="AA40" s="286"/>
      <c r="AB40" s="269"/>
      <c r="AC40" s="286"/>
      <c r="AD40" s="269"/>
      <c r="AE40" s="286"/>
      <c r="AF40" s="269"/>
      <c r="AG40" s="318"/>
      <c r="AH40" s="269">
        <v>8.5</v>
      </c>
      <c r="AI40" s="318"/>
      <c r="AJ40" s="269"/>
      <c r="AK40" s="318"/>
      <c r="AL40" s="269"/>
      <c r="AM40" s="286"/>
      <c r="AN40" s="269"/>
      <c r="AO40" s="318"/>
      <c r="AP40" s="267" t="s">
        <v>89</v>
      </c>
      <c r="AQ40" s="2008"/>
      <c r="AR40" s="1831"/>
      <c r="AS40" s="1793"/>
      <c r="AT40" s="1568"/>
    </row>
    <row r="41" spans="1:46" s="104" customFormat="1" ht="25" customHeight="1">
      <c r="A41" s="1797"/>
      <c r="B41" s="1797"/>
      <c r="C41" s="2117" t="s">
        <v>2111</v>
      </c>
      <c r="D41" s="806" t="s">
        <v>36</v>
      </c>
      <c r="E41" s="1912" t="s">
        <v>112</v>
      </c>
      <c r="F41" s="2130" t="s">
        <v>37</v>
      </c>
      <c r="G41" s="2130" t="s">
        <v>37</v>
      </c>
      <c r="H41" s="1800" t="s">
        <v>105</v>
      </c>
      <c r="I41" s="1912" t="s">
        <v>248</v>
      </c>
      <c r="J41" s="269"/>
      <c r="K41" s="286"/>
      <c r="L41" s="955"/>
      <c r="M41" s="962"/>
      <c r="N41" s="955"/>
      <c r="O41" s="962"/>
      <c r="P41" s="955"/>
      <c r="Q41" s="962"/>
      <c r="R41" s="276"/>
      <c r="S41" s="255"/>
      <c r="T41" s="979"/>
      <c r="U41" s="989"/>
      <c r="V41" s="276"/>
      <c r="W41" s="255"/>
      <c r="X41" s="269"/>
      <c r="Y41" s="286"/>
      <c r="Z41" s="269"/>
      <c r="AA41" s="286"/>
      <c r="AB41" s="269"/>
      <c r="AC41" s="286"/>
      <c r="AD41" s="269"/>
      <c r="AE41" s="286"/>
      <c r="AF41" s="269"/>
      <c r="AG41" s="318"/>
      <c r="AH41" s="269"/>
      <c r="AI41" s="318"/>
      <c r="AJ41" s="269"/>
      <c r="AK41" s="318"/>
      <c r="AL41" s="894">
        <v>1047</v>
      </c>
      <c r="AM41" s="318" t="s">
        <v>88</v>
      </c>
      <c r="AN41" s="269">
        <v>1153</v>
      </c>
      <c r="AO41" s="318"/>
      <c r="AP41" s="927" t="s">
        <v>36</v>
      </c>
      <c r="AQ41" s="1828" t="s">
        <v>2113</v>
      </c>
      <c r="AR41" s="1831"/>
      <c r="AS41" s="1793"/>
      <c r="AT41" s="1568"/>
    </row>
    <row r="42" spans="1:46" s="104" customFormat="1" ht="25" customHeight="1">
      <c r="A42" s="1797"/>
      <c r="B42" s="1797"/>
      <c r="C42" s="2058"/>
      <c r="D42" s="426" t="s">
        <v>39</v>
      </c>
      <c r="E42" s="2035"/>
      <c r="F42" s="2051"/>
      <c r="G42" s="2051"/>
      <c r="H42" s="1804"/>
      <c r="I42" s="2035"/>
      <c r="J42" s="269"/>
      <c r="K42" s="286"/>
      <c r="L42" s="955"/>
      <c r="M42" s="962"/>
      <c r="N42" s="955"/>
      <c r="O42" s="962"/>
      <c r="P42" s="955"/>
      <c r="Q42" s="962"/>
      <c r="R42" s="276"/>
      <c r="S42" s="255"/>
      <c r="T42" s="979"/>
      <c r="U42" s="989"/>
      <c r="V42" s="276"/>
      <c r="W42" s="255"/>
      <c r="X42" s="269"/>
      <c r="Y42" s="286"/>
      <c r="Z42" s="269"/>
      <c r="AA42" s="286"/>
      <c r="AB42" s="269"/>
      <c r="AC42" s="286"/>
      <c r="AD42" s="269"/>
      <c r="AE42" s="286"/>
      <c r="AF42" s="269"/>
      <c r="AG42" s="318"/>
      <c r="AH42" s="269"/>
      <c r="AI42" s="318"/>
      <c r="AJ42" s="269"/>
      <c r="AK42" s="318"/>
      <c r="AL42" s="894">
        <v>1159</v>
      </c>
      <c r="AM42" s="318" t="s">
        <v>88</v>
      </c>
      <c r="AN42" s="269">
        <v>1272</v>
      </c>
      <c r="AO42" s="318"/>
      <c r="AP42" s="927" t="s">
        <v>86</v>
      </c>
      <c r="AQ42" s="1836"/>
      <c r="AR42" s="1831"/>
      <c r="AS42" s="1793"/>
      <c r="AT42" s="1568"/>
    </row>
    <row r="43" spans="1:46" s="104" customFormat="1" ht="25" customHeight="1">
      <c r="A43" s="1797"/>
      <c r="B43" s="1797"/>
      <c r="C43" s="2058"/>
      <c r="D43" s="426" t="s">
        <v>87</v>
      </c>
      <c r="E43" s="2035"/>
      <c r="F43" s="2051"/>
      <c r="G43" s="2051"/>
      <c r="H43" s="1804"/>
      <c r="I43" s="2035"/>
      <c r="J43" s="269"/>
      <c r="K43" s="286"/>
      <c r="L43" s="955"/>
      <c r="M43" s="962"/>
      <c r="N43" s="955"/>
      <c r="O43" s="962"/>
      <c r="P43" s="955"/>
      <c r="Q43" s="962"/>
      <c r="R43" s="276"/>
      <c r="S43" s="255"/>
      <c r="T43" s="979"/>
      <c r="U43" s="989"/>
      <c r="V43" s="276"/>
      <c r="W43" s="255"/>
      <c r="X43" s="269"/>
      <c r="Y43" s="286"/>
      <c r="Z43" s="269"/>
      <c r="AA43" s="286"/>
      <c r="AB43" s="269"/>
      <c r="AC43" s="286"/>
      <c r="AD43" s="269"/>
      <c r="AE43" s="286"/>
      <c r="AF43" s="269"/>
      <c r="AG43" s="318"/>
      <c r="AH43" s="269"/>
      <c r="AI43" s="318"/>
      <c r="AJ43" s="269"/>
      <c r="AK43" s="318"/>
      <c r="AL43" s="894">
        <v>967</v>
      </c>
      <c r="AM43" s="318" t="s">
        <v>88</v>
      </c>
      <c r="AN43" s="269">
        <v>1074</v>
      </c>
      <c r="AO43" s="318"/>
      <c r="AP43" s="927" t="s">
        <v>89</v>
      </c>
      <c r="AQ43" s="1836"/>
      <c r="AR43" s="1831"/>
      <c r="AS43" s="1793"/>
      <c r="AT43" s="1568"/>
    </row>
    <row r="44" spans="1:46" s="104" customFormat="1" ht="25" customHeight="1">
      <c r="A44" s="1797"/>
      <c r="B44" s="1797"/>
      <c r="C44" s="2058"/>
      <c r="D44" s="426" t="s">
        <v>41</v>
      </c>
      <c r="E44" s="2035"/>
      <c r="F44" s="2051"/>
      <c r="G44" s="2051"/>
      <c r="H44" s="1804"/>
      <c r="I44" s="2035"/>
      <c r="J44" s="269"/>
      <c r="K44" s="286"/>
      <c r="L44" s="955"/>
      <c r="M44" s="962"/>
      <c r="N44" s="955"/>
      <c r="O44" s="962"/>
      <c r="P44" s="955"/>
      <c r="Q44" s="962"/>
      <c r="R44" s="276"/>
      <c r="S44" s="255"/>
      <c r="T44" s="979"/>
      <c r="U44" s="989"/>
      <c r="V44" s="276"/>
      <c r="W44" s="255"/>
      <c r="X44" s="269"/>
      <c r="Y44" s="286"/>
      <c r="Z44" s="269"/>
      <c r="AA44" s="286"/>
      <c r="AB44" s="269"/>
      <c r="AC44" s="286"/>
      <c r="AD44" s="269"/>
      <c r="AE44" s="286"/>
      <c r="AF44" s="269"/>
      <c r="AG44" s="318"/>
      <c r="AH44" s="269"/>
      <c r="AI44" s="318"/>
      <c r="AJ44" s="269"/>
      <c r="AK44" s="318"/>
      <c r="AL44" s="894">
        <v>754</v>
      </c>
      <c r="AM44" s="312" t="s">
        <v>2112</v>
      </c>
      <c r="AN44" s="269">
        <v>885</v>
      </c>
      <c r="AO44" s="312" t="s">
        <v>122</v>
      </c>
      <c r="AP44" s="928" t="s">
        <v>771</v>
      </c>
      <c r="AQ44" s="1836"/>
      <c r="AR44" s="1831"/>
      <c r="AS44" s="1793"/>
      <c r="AT44" s="1568"/>
    </row>
    <row r="45" spans="1:46" s="104" customFormat="1" ht="25" customHeight="1">
      <c r="A45" s="1797"/>
      <c r="B45" s="1797"/>
      <c r="C45" s="2058"/>
      <c r="D45" s="426" t="s">
        <v>124</v>
      </c>
      <c r="E45" s="2035"/>
      <c r="F45" s="2051"/>
      <c r="G45" s="2051"/>
      <c r="H45" s="1804"/>
      <c r="I45" s="2035"/>
      <c r="J45" s="269"/>
      <c r="K45" s="286"/>
      <c r="L45" s="955"/>
      <c r="M45" s="962"/>
      <c r="N45" s="955"/>
      <c r="O45" s="962"/>
      <c r="P45" s="955"/>
      <c r="Q45" s="962"/>
      <c r="R45" s="276"/>
      <c r="S45" s="255"/>
      <c r="T45" s="979"/>
      <c r="U45" s="989"/>
      <c r="V45" s="276"/>
      <c r="W45" s="255"/>
      <c r="X45" s="269"/>
      <c r="Y45" s="286"/>
      <c r="Z45" s="269"/>
      <c r="AA45" s="286"/>
      <c r="AB45" s="269"/>
      <c r="AC45" s="286"/>
      <c r="AD45" s="269"/>
      <c r="AE45" s="286"/>
      <c r="AF45" s="269"/>
      <c r="AG45" s="318"/>
      <c r="AH45" s="269"/>
      <c r="AI45" s="318"/>
      <c r="AJ45" s="269"/>
      <c r="AK45" s="318"/>
      <c r="AL45" s="894">
        <v>1015</v>
      </c>
      <c r="AM45" s="318" t="s">
        <v>88</v>
      </c>
      <c r="AN45" s="269">
        <v>1121</v>
      </c>
      <c r="AO45" s="318"/>
      <c r="AP45" s="928" t="s">
        <v>497</v>
      </c>
      <c r="AQ45" s="1836"/>
      <c r="AR45" s="1831"/>
      <c r="AS45" s="1793"/>
      <c r="AT45" s="1568"/>
    </row>
    <row r="46" spans="1:46" s="104" customFormat="1" ht="25" customHeight="1">
      <c r="A46" s="1797"/>
      <c r="B46" s="1797"/>
      <c r="C46" s="2058"/>
      <c r="D46" s="426" t="s">
        <v>126</v>
      </c>
      <c r="E46" s="2035"/>
      <c r="F46" s="2051"/>
      <c r="G46" s="2051"/>
      <c r="H46" s="1804"/>
      <c r="I46" s="2035"/>
      <c r="J46" s="269"/>
      <c r="K46" s="286"/>
      <c r="L46" s="955"/>
      <c r="M46" s="962"/>
      <c r="N46" s="955"/>
      <c r="O46" s="962"/>
      <c r="P46" s="955"/>
      <c r="Q46" s="962"/>
      <c r="R46" s="276"/>
      <c r="S46" s="255"/>
      <c r="T46" s="979"/>
      <c r="U46" s="989"/>
      <c r="V46" s="276"/>
      <c r="W46" s="255"/>
      <c r="X46" s="269"/>
      <c r="Y46" s="286"/>
      <c r="Z46" s="269"/>
      <c r="AA46" s="286"/>
      <c r="AB46" s="269"/>
      <c r="AC46" s="286"/>
      <c r="AD46" s="269"/>
      <c r="AE46" s="286"/>
      <c r="AF46" s="269"/>
      <c r="AG46" s="318"/>
      <c r="AH46" s="269"/>
      <c r="AI46" s="318"/>
      <c r="AJ46" s="269"/>
      <c r="AK46" s="318"/>
      <c r="AL46" s="894">
        <v>1061</v>
      </c>
      <c r="AM46" s="318" t="s">
        <v>88</v>
      </c>
      <c r="AN46" s="269">
        <v>1183</v>
      </c>
      <c r="AO46" s="318"/>
      <c r="AP46" s="928" t="s">
        <v>499</v>
      </c>
      <c r="AQ46" s="1836"/>
      <c r="AR46" s="1831"/>
      <c r="AS46" s="1793"/>
      <c r="AT46" s="1568"/>
    </row>
    <row r="47" spans="1:46" s="104" customFormat="1" ht="25" customHeight="1">
      <c r="A47" s="1797"/>
      <c r="B47" s="1797"/>
      <c r="C47" s="2058"/>
      <c r="D47" s="426" t="s">
        <v>128</v>
      </c>
      <c r="E47" s="2035"/>
      <c r="F47" s="2051"/>
      <c r="G47" s="2051"/>
      <c r="H47" s="1804"/>
      <c r="I47" s="2035"/>
      <c r="J47" s="269"/>
      <c r="K47" s="286"/>
      <c r="L47" s="955"/>
      <c r="M47" s="962"/>
      <c r="N47" s="955"/>
      <c r="O47" s="962"/>
      <c r="P47" s="955"/>
      <c r="Q47" s="962"/>
      <c r="R47" s="276"/>
      <c r="S47" s="255"/>
      <c r="T47" s="979"/>
      <c r="U47" s="989"/>
      <c r="V47" s="276"/>
      <c r="W47" s="255"/>
      <c r="X47" s="269"/>
      <c r="Y47" s="286"/>
      <c r="Z47" s="269"/>
      <c r="AA47" s="286"/>
      <c r="AB47" s="269"/>
      <c r="AC47" s="286"/>
      <c r="AD47" s="269"/>
      <c r="AE47" s="286"/>
      <c r="AF47" s="269"/>
      <c r="AG47" s="318"/>
      <c r="AH47" s="269"/>
      <c r="AI47" s="318"/>
      <c r="AJ47" s="269"/>
      <c r="AK47" s="318"/>
      <c r="AL47" s="894">
        <v>1088</v>
      </c>
      <c r="AM47" s="318" t="s">
        <v>88</v>
      </c>
      <c r="AN47" s="269">
        <v>1177</v>
      </c>
      <c r="AO47" s="318"/>
      <c r="AP47" s="474" t="s">
        <v>501</v>
      </c>
      <c r="AQ47" s="1836"/>
      <c r="AR47" s="1831"/>
      <c r="AS47" s="1793"/>
      <c r="AT47" s="1568"/>
    </row>
    <row r="48" spans="1:46" s="105" customFormat="1" ht="25" customHeight="1">
      <c r="A48" s="1797"/>
      <c r="B48" s="1797"/>
      <c r="C48" s="2058"/>
      <c r="D48" s="427" t="s">
        <v>131</v>
      </c>
      <c r="E48" s="2035"/>
      <c r="F48" s="2051"/>
      <c r="G48" s="2051"/>
      <c r="H48" s="1804"/>
      <c r="I48" s="2035"/>
      <c r="J48" s="277"/>
      <c r="K48" s="293"/>
      <c r="L48" s="956"/>
      <c r="M48" s="963"/>
      <c r="N48" s="956"/>
      <c r="O48" s="963"/>
      <c r="P48" s="956"/>
      <c r="Q48" s="963"/>
      <c r="R48" s="358"/>
      <c r="S48" s="431"/>
      <c r="T48" s="980"/>
      <c r="U48" s="990"/>
      <c r="V48" s="358"/>
      <c r="W48" s="431"/>
      <c r="X48" s="277"/>
      <c r="Y48" s="293"/>
      <c r="Z48" s="277"/>
      <c r="AA48" s="293"/>
      <c r="AB48" s="277"/>
      <c r="AC48" s="293"/>
      <c r="AD48" s="277"/>
      <c r="AE48" s="293"/>
      <c r="AF48" s="277"/>
      <c r="AG48" s="687"/>
      <c r="AH48" s="277"/>
      <c r="AI48" s="687"/>
      <c r="AJ48" s="277"/>
      <c r="AK48" s="687"/>
      <c r="AL48" s="1037">
        <v>1031</v>
      </c>
      <c r="AM48" s="687" t="s">
        <v>88</v>
      </c>
      <c r="AN48" s="277">
        <v>1144</v>
      </c>
      <c r="AO48" s="687"/>
      <c r="AP48" s="475" t="s">
        <v>772</v>
      </c>
      <c r="AQ48" s="1836"/>
      <c r="AR48" s="1831"/>
      <c r="AS48" s="1793"/>
      <c r="AT48" s="1568"/>
    </row>
    <row r="49" spans="1:46" s="123" customFormat="1" ht="25" customHeight="1">
      <c r="A49" s="1797"/>
      <c r="B49" s="1797" t="s">
        <v>768</v>
      </c>
      <c r="C49" s="2072" t="s">
        <v>2114</v>
      </c>
      <c r="D49" s="425" t="s">
        <v>36</v>
      </c>
      <c r="E49" s="2035" t="s">
        <v>336</v>
      </c>
      <c r="F49" s="2038" t="s">
        <v>37</v>
      </c>
      <c r="G49" s="2038" t="s">
        <v>1766</v>
      </c>
      <c r="H49" s="2035" t="s">
        <v>769</v>
      </c>
      <c r="I49" s="2035" t="s">
        <v>81</v>
      </c>
      <c r="J49" s="934"/>
      <c r="K49" s="945"/>
      <c r="L49" s="772">
        <v>13.5</v>
      </c>
      <c r="M49" s="768" t="s">
        <v>82</v>
      </c>
      <c r="N49" s="772">
        <v>16.5</v>
      </c>
      <c r="O49" s="768" t="s">
        <v>82</v>
      </c>
      <c r="P49" s="772">
        <v>17.2</v>
      </c>
      <c r="Q49" s="768" t="s">
        <v>82</v>
      </c>
      <c r="R49" s="772">
        <v>14.5</v>
      </c>
      <c r="S49" s="768" t="s">
        <v>82</v>
      </c>
      <c r="T49" s="981">
        <v>12.9</v>
      </c>
      <c r="U49" s="991" t="s">
        <v>82</v>
      </c>
      <c r="V49" s="772">
        <v>11.5</v>
      </c>
      <c r="W49" s="768" t="s">
        <v>82</v>
      </c>
      <c r="X49" s="772">
        <v>9.1999999999999993</v>
      </c>
      <c r="Y49" s="768" t="s">
        <v>82</v>
      </c>
      <c r="Z49" s="772">
        <v>7.2</v>
      </c>
      <c r="AA49" s="768" t="s">
        <v>82</v>
      </c>
      <c r="AB49" s="772">
        <v>6.6</v>
      </c>
      <c r="AC49" s="768" t="s">
        <v>82</v>
      </c>
      <c r="AD49" s="772">
        <v>7</v>
      </c>
      <c r="AE49" s="768" t="s">
        <v>82</v>
      </c>
      <c r="AF49" s="772">
        <v>6.7</v>
      </c>
      <c r="AG49" s="712" t="s">
        <v>82</v>
      </c>
      <c r="AH49" s="772">
        <v>6.1</v>
      </c>
      <c r="AI49" s="712" t="s">
        <v>82</v>
      </c>
      <c r="AJ49" s="772">
        <v>6.5</v>
      </c>
      <c r="AK49" s="712"/>
      <c r="AL49" s="772">
        <v>6.4</v>
      </c>
      <c r="AM49" s="768" t="s">
        <v>82</v>
      </c>
      <c r="AN49" s="385">
        <v>6</v>
      </c>
      <c r="AO49" s="712"/>
      <c r="AP49" s="929" t="s">
        <v>36</v>
      </c>
      <c r="AQ49" s="2137" t="s">
        <v>2115</v>
      </c>
      <c r="AR49" s="1831" t="s">
        <v>770</v>
      </c>
      <c r="AS49" s="1793"/>
      <c r="AT49" s="1568"/>
    </row>
    <row r="50" spans="1:46" s="104" customFormat="1" ht="25" customHeight="1">
      <c r="A50" s="1797"/>
      <c r="B50" s="1797"/>
      <c r="C50" s="2072"/>
      <c r="D50" s="426" t="s">
        <v>39</v>
      </c>
      <c r="E50" s="2035"/>
      <c r="F50" s="2037"/>
      <c r="G50" s="2037"/>
      <c r="H50" s="2035"/>
      <c r="I50" s="2035"/>
      <c r="J50" s="935"/>
      <c r="K50" s="946"/>
      <c r="L50" s="375">
        <v>13.1</v>
      </c>
      <c r="M50" s="769" t="s">
        <v>82</v>
      </c>
      <c r="N50" s="375">
        <v>16.600000000000001</v>
      </c>
      <c r="O50" s="769" t="s">
        <v>82</v>
      </c>
      <c r="P50" s="375">
        <v>17.100000000000001</v>
      </c>
      <c r="Q50" s="769" t="s">
        <v>82</v>
      </c>
      <c r="R50" s="375">
        <v>14.3</v>
      </c>
      <c r="S50" s="769" t="s">
        <v>82</v>
      </c>
      <c r="T50" s="982">
        <v>12.8</v>
      </c>
      <c r="U50" s="992" t="s">
        <v>82</v>
      </c>
      <c r="V50" s="375">
        <v>11.5</v>
      </c>
      <c r="W50" s="769" t="s">
        <v>82</v>
      </c>
      <c r="X50" s="375">
        <v>8.8000000000000007</v>
      </c>
      <c r="Y50" s="769" t="s">
        <v>82</v>
      </c>
      <c r="Z50" s="375">
        <v>6.8</v>
      </c>
      <c r="AA50" s="769" t="s">
        <v>82</v>
      </c>
      <c r="AB50" s="375">
        <v>6</v>
      </c>
      <c r="AC50" s="769" t="s">
        <v>82</v>
      </c>
      <c r="AD50" s="375">
        <v>6.9</v>
      </c>
      <c r="AE50" s="769" t="s">
        <v>82</v>
      </c>
      <c r="AF50" s="375">
        <v>6.4</v>
      </c>
      <c r="AG50" s="309" t="s">
        <v>82</v>
      </c>
      <c r="AH50" s="375">
        <v>5.7</v>
      </c>
      <c r="AI50" s="309" t="s">
        <v>82</v>
      </c>
      <c r="AJ50" s="375">
        <v>6.1</v>
      </c>
      <c r="AK50" s="309"/>
      <c r="AL50" s="375">
        <v>6</v>
      </c>
      <c r="AM50" s="769" t="s">
        <v>82</v>
      </c>
      <c r="AN50" s="304">
        <v>5.5</v>
      </c>
      <c r="AO50" s="309"/>
      <c r="AP50" s="930" t="s">
        <v>86</v>
      </c>
      <c r="AQ50" s="2137"/>
      <c r="AR50" s="1831"/>
      <c r="AS50" s="1793"/>
      <c r="AT50" s="1568"/>
    </row>
    <row r="51" spans="1:46" s="104" customFormat="1" ht="25" customHeight="1">
      <c r="A51" s="1797"/>
      <c r="B51" s="1797"/>
      <c r="C51" s="2072"/>
      <c r="D51" s="426" t="s">
        <v>87</v>
      </c>
      <c r="E51" s="2035"/>
      <c r="F51" s="2037"/>
      <c r="G51" s="2037"/>
      <c r="H51" s="2035"/>
      <c r="I51" s="2035"/>
      <c r="J51" s="935"/>
      <c r="K51" s="946"/>
      <c r="L51" s="375">
        <v>13.9</v>
      </c>
      <c r="M51" s="769" t="s">
        <v>82</v>
      </c>
      <c r="N51" s="375">
        <v>16.399999999999999</v>
      </c>
      <c r="O51" s="769" t="s">
        <v>82</v>
      </c>
      <c r="P51" s="375">
        <v>17.2</v>
      </c>
      <c r="Q51" s="769" t="s">
        <v>82</v>
      </c>
      <c r="R51" s="375">
        <v>14.8</v>
      </c>
      <c r="S51" s="769" t="s">
        <v>82</v>
      </c>
      <c r="T51" s="982">
        <v>13.1</v>
      </c>
      <c r="U51" s="992" t="s">
        <v>82</v>
      </c>
      <c r="V51" s="375">
        <v>11.4</v>
      </c>
      <c r="W51" s="769" t="s">
        <v>82</v>
      </c>
      <c r="X51" s="375">
        <v>9.6</v>
      </c>
      <c r="Y51" s="769" t="s">
        <v>82</v>
      </c>
      <c r="Z51" s="375">
        <v>7.5</v>
      </c>
      <c r="AA51" s="769" t="s">
        <v>82</v>
      </c>
      <c r="AB51" s="375">
        <v>7.2</v>
      </c>
      <c r="AC51" s="769" t="s">
        <v>82</v>
      </c>
      <c r="AD51" s="375">
        <v>7.2</v>
      </c>
      <c r="AE51" s="769" t="s">
        <v>82</v>
      </c>
      <c r="AF51" s="375">
        <v>7</v>
      </c>
      <c r="AG51" s="309" t="s">
        <v>82</v>
      </c>
      <c r="AH51" s="375">
        <v>6.6</v>
      </c>
      <c r="AI51" s="309" t="s">
        <v>82</v>
      </c>
      <c r="AJ51" s="375">
        <v>6.9</v>
      </c>
      <c r="AK51" s="309"/>
      <c r="AL51" s="375">
        <v>6.8</v>
      </c>
      <c r="AM51" s="769" t="s">
        <v>82</v>
      </c>
      <c r="AN51" s="304">
        <v>6.5</v>
      </c>
      <c r="AO51" s="309"/>
      <c r="AP51" s="930" t="s">
        <v>89</v>
      </c>
      <c r="AQ51" s="2137"/>
      <c r="AR51" s="1831"/>
      <c r="AS51" s="1793"/>
      <c r="AT51" s="1568"/>
    </row>
    <row r="52" spans="1:46" s="104" customFormat="1" ht="25" customHeight="1">
      <c r="A52" s="1797"/>
      <c r="B52" s="1797"/>
      <c r="C52" s="2072"/>
      <c r="D52" s="426" t="s">
        <v>41</v>
      </c>
      <c r="E52" s="2035"/>
      <c r="F52" s="2037"/>
      <c r="G52" s="2037"/>
      <c r="H52" s="2035"/>
      <c r="I52" s="2035"/>
      <c r="J52" s="935"/>
      <c r="K52" s="946"/>
      <c r="L52" s="375">
        <v>30.4</v>
      </c>
      <c r="M52" s="769" t="s">
        <v>82</v>
      </c>
      <c r="N52" s="375">
        <v>38.200000000000003</v>
      </c>
      <c r="O52" s="769" t="s">
        <v>82</v>
      </c>
      <c r="P52" s="375">
        <v>38.6</v>
      </c>
      <c r="Q52" s="769" t="s">
        <v>82</v>
      </c>
      <c r="R52" s="375">
        <v>34.700000000000003</v>
      </c>
      <c r="S52" s="769" t="s">
        <v>82</v>
      </c>
      <c r="T52" s="982">
        <v>31.8</v>
      </c>
      <c r="U52" s="992" t="s">
        <v>82</v>
      </c>
      <c r="V52" s="375">
        <v>27.8</v>
      </c>
      <c r="W52" s="769" t="s">
        <v>82</v>
      </c>
      <c r="X52" s="375">
        <v>23.8</v>
      </c>
      <c r="Y52" s="769" t="s">
        <v>82</v>
      </c>
      <c r="Z52" s="375">
        <v>20.2</v>
      </c>
      <c r="AA52" s="769" t="s">
        <v>82</v>
      </c>
      <c r="AB52" s="375">
        <v>18.399999999999999</v>
      </c>
      <c r="AC52" s="769" t="s">
        <v>82</v>
      </c>
      <c r="AD52" s="375">
        <v>22.4</v>
      </c>
      <c r="AE52" s="769" t="s">
        <v>82</v>
      </c>
      <c r="AF52" s="375">
        <v>23.4</v>
      </c>
      <c r="AG52" s="309" t="s">
        <v>82</v>
      </c>
      <c r="AH52" s="375">
        <v>19.2</v>
      </c>
      <c r="AI52" s="309" t="s">
        <v>82</v>
      </c>
      <c r="AJ52" s="375">
        <v>20.5</v>
      </c>
      <c r="AK52" s="309"/>
      <c r="AL52" s="375">
        <v>21.6</v>
      </c>
      <c r="AM52" s="769" t="s">
        <v>82</v>
      </c>
      <c r="AN52" s="304">
        <v>19.5</v>
      </c>
      <c r="AO52" s="309"/>
      <c r="AP52" s="931" t="s">
        <v>771</v>
      </c>
      <c r="AQ52" s="2137"/>
      <c r="AR52" s="1831"/>
      <c r="AS52" s="1793"/>
      <c r="AT52" s="1568"/>
    </row>
    <row r="53" spans="1:46" s="104" customFormat="1" ht="25" customHeight="1">
      <c r="A53" s="1797"/>
      <c r="B53" s="1797"/>
      <c r="C53" s="2072"/>
      <c r="D53" s="426" t="s">
        <v>124</v>
      </c>
      <c r="E53" s="2035"/>
      <c r="F53" s="2037"/>
      <c r="G53" s="2037"/>
      <c r="H53" s="2035"/>
      <c r="I53" s="2035"/>
      <c r="J53" s="935"/>
      <c r="K53" s="946"/>
      <c r="L53" s="375">
        <v>14.2</v>
      </c>
      <c r="M53" s="769" t="s">
        <v>82</v>
      </c>
      <c r="N53" s="375">
        <v>18.2</v>
      </c>
      <c r="O53" s="769" t="s">
        <v>82</v>
      </c>
      <c r="P53" s="375">
        <v>19.100000000000001</v>
      </c>
      <c r="Q53" s="769" t="s">
        <v>82</v>
      </c>
      <c r="R53" s="375">
        <v>15.6</v>
      </c>
      <c r="S53" s="769" t="s">
        <v>82</v>
      </c>
      <c r="T53" s="982">
        <v>13</v>
      </c>
      <c r="U53" s="992" t="s">
        <v>82</v>
      </c>
      <c r="V53" s="375">
        <v>12.6</v>
      </c>
      <c r="W53" s="769" t="s">
        <v>82</v>
      </c>
      <c r="X53" s="375">
        <v>9.6999999999999993</v>
      </c>
      <c r="Y53" s="769" t="s">
        <v>82</v>
      </c>
      <c r="Z53" s="375">
        <v>7.4</v>
      </c>
      <c r="AA53" s="769" t="s">
        <v>82</v>
      </c>
      <c r="AB53" s="375">
        <v>6.9</v>
      </c>
      <c r="AC53" s="769" t="s">
        <v>82</v>
      </c>
      <c r="AD53" s="375">
        <v>9.3000000000000007</v>
      </c>
      <c r="AE53" s="769" t="s">
        <v>82</v>
      </c>
      <c r="AF53" s="375">
        <v>9.3000000000000007</v>
      </c>
      <c r="AG53" s="309" t="s">
        <v>82</v>
      </c>
      <c r="AH53" s="375">
        <v>8.1999999999999993</v>
      </c>
      <c r="AI53" s="309" t="s">
        <v>82</v>
      </c>
      <c r="AJ53" s="375">
        <v>7.8</v>
      </c>
      <c r="AK53" s="309"/>
      <c r="AL53" s="375">
        <v>7.3</v>
      </c>
      <c r="AM53" s="769" t="s">
        <v>82</v>
      </c>
      <c r="AN53" s="304">
        <v>7.5</v>
      </c>
      <c r="AO53" s="309"/>
      <c r="AP53" s="931" t="s">
        <v>497</v>
      </c>
      <c r="AQ53" s="2137"/>
      <c r="AR53" s="1831"/>
      <c r="AS53" s="1793"/>
      <c r="AT53" s="1568"/>
    </row>
    <row r="54" spans="1:46" s="104" customFormat="1" ht="25" customHeight="1">
      <c r="A54" s="1797"/>
      <c r="B54" s="1797"/>
      <c r="C54" s="2072"/>
      <c r="D54" s="426" t="s">
        <v>126</v>
      </c>
      <c r="E54" s="2035"/>
      <c r="F54" s="2037"/>
      <c r="G54" s="2037"/>
      <c r="H54" s="2035"/>
      <c r="I54" s="2035"/>
      <c r="J54" s="935"/>
      <c r="K54" s="946"/>
      <c r="L54" s="375">
        <v>11.1</v>
      </c>
      <c r="M54" s="769" t="s">
        <v>82</v>
      </c>
      <c r="N54" s="375">
        <v>13.4</v>
      </c>
      <c r="O54" s="769" t="s">
        <v>82</v>
      </c>
      <c r="P54" s="375">
        <v>14.5</v>
      </c>
      <c r="Q54" s="769" t="s">
        <v>82</v>
      </c>
      <c r="R54" s="375">
        <v>11.7</v>
      </c>
      <c r="S54" s="769" t="s">
        <v>82</v>
      </c>
      <c r="T54" s="982">
        <v>10.3</v>
      </c>
      <c r="U54" s="992" t="s">
        <v>82</v>
      </c>
      <c r="V54" s="375">
        <v>8.5</v>
      </c>
      <c r="W54" s="769" t="s">
        <v>82</v>
      </c>
      <c r="X54" s="375">
        <v>7.3</v>
      </c>
      <c r="Y54" s="769" t="s">
        <v>82</v>
      </c>
      <c r="Z54" s="375">
        <v>5.9</v>
      </c>
      <c r="AA54" s="769" t="s">
        <v>82</v>
      </c>
      <c r="AB54" s="375">
        <v>4.9000000000000004</v>
      </c>
      <c r="AC54" s="769" t="s">
        <v>82</v>
      </c>
      <c r="AD54" s="375">
        <v>5</v>
      </c>
      <c r="AE54" s="769" t="s">
        <v>82</v>
      </c>
      <c r="AF54" s="375">
        <v>4.5</v>
      </c>
      <c r="AG54" s="309" t="s">
        <v>82</v>
      </c>
      <c r="AH54" s="375">
        <v>4.8</v>
      </c>
      <c r="AI54" s="309" t="s">
        <v>82</v>
      </c>
      <c r="AJ54" s="375">
        <v>5.0999999999999996</v>
      </c>
      <c r="AK54" s="309"/>
      <c r="AL54" s="375">
        <v>5</v>
      </c>
      <c r="AM54" s="769" t="s">
        <v>82</v>
      </c>
      <c r="AN54" s="304">
        <v>4.4000000000000004</v>
      </c>
      <c r="AO54" s="309"/>
      <c r="AP54" s="931" t="s">
        <v>499</v>
      </c>
      <c r="AQ54" s="2137"/>
      <c r="AR54" s="1831"/>
      <c r="AS54" s="1793"/>
      <c r="AT54" s="1568"/>
    </row>
    <row r="55" spans="1:46" s="104" customFormat="1" ht="25" customHeight="1">
      <c r="A55" s="1797"/>
      <c r="B55" s="1797"/>
      <c r="C55" s="2072"/>
      <c r="D55" s="426" t="s">
        <v>128</v>
      </c>
      <c r="E55" s="2035"/>
      <c r="F55" s="2037"/>
      <c r="G55" s="2037"/>
      <c r="H55" s="2035"/>
      <c r="I55" s="2035"/>
      <c r="J55" s="935"/>
      <c r="K55" s="946"/>
      <c r="L55" s="375">
        <v>11.2</v>
      </c>
      <c r="M55" s="769" t="s">
        <v>82</v>
      </c>
      <c r="N55" s="375">
        <v>13.4</v>
      </c>
      <c r="O55" s="769" t="s">
        <v>82</v>
      </c>
      <c r="P55" s="375">
        <v>14</v>
      </c>
      <c r="Q55" s="769" t="s">
        <v>82</v>
      </c>
      <c r="R55" s="375">
        <v>11.7</v>
      </c>
      <c r="S55" s="769" t="s">
        <v>82</v>
      </c>
      <c r="T55" s="982">
        <v>10.9</v>
      </c>
      <c r="U55" s="992" t="s">
        <v>82</v>
      </c>
      <c r="V55" s="375">
        <v>9.9</v>
      </c>
      <c r="W55" s="769" t="s">
        <v>82</v>
      </c>
      <c r="X55" s="375">
        <v>7.2</v>
      </c>
      <c r="Y55" s="769" t="s">
        <v>82</v>
      </c>
      <c r="Z55" s="375">
        <v>5.4</v>
      </c>
      <c r="AA55" s="769" t="s">
        <v>82</v>
      </c>
      <c r="AB55" s="375">
        <v>5.4</v>
      </c>
      <c r="AC55" s="769" t="s">
        <v>82</v>
      </c>
      <c r="AD55" s="375">
        <v>4.8</v>
      </c>
      <c r="AE55" s="769" t="s">
        <v>82</v>
      </c>
      <c r="AF55" s="375">
        <v>4.4000000000000004</v>
      </c>
      <c r="AG55" s="309" t="s">
        <v>82</v>
      </c>
      <c r="AH55" s="375">
        <v>4.0999999999999996</v>
      </c>
      <c r="AI55" s="309" t="s">
        <v>82</v>
      </c>
      <c r="AJ55" s="375">
        <v>4.4000000000000004</v>
      </c>
      <c r="AK55" s="309"/>
      <c r="AL55" s="375">
        <v>4.5999999999999996</v>
      </c>
      <c r="AM55" s="769" t="s">
        <v>82</v>
      </c>
      <c r="AN55" s="304">
        <v>4.0999999999999996</v>
      </c>
      <c r="AO55" s="309"/>
      <c r="AP55" s="416" t="s">
        <v>501</v>
      </c>
      <c r="AQ55" s="2137"/>
      <c r="AR55" s="1831"/>
      <c r="AS55" s="1793"/>
      <c r="AT55" s="1568"/>
    </row>
    <row r="56" spans="1:46" s="104" customFormat="1" ht="25" customHeight="1">
      <c r="A56" s="1797"/>
      <c r="B56" s="1797"/>
      <c r="C56" s="2072"/>
      <c r="D56" s="426" t="s">
        <v>131</v>
      </c>
      <c r="E56" s="2035"/>
      <c r="F56" s="2037"/>
      <c r="G56" s="2037"/>
      <c r="H56" s="2035"/>
      <c r="I56" s="2035"/>
      <c r="J56" s="935"/>
      <c r="K56" s="946"/>
      <c r="L56" s="375">
        <v>11.1</v>
      </c>
      <c r="M56" s="769" t="s">
        <v>82</v>
      </c>
      <c r="N56" s="375">
        <v>13.2</v>
      </c>
      <c r="O56" s="769" t="s">
        <v>82</v>
      </c>
      <c r="P56" s="375">
        <v>13.9</v>
      </c>
      <c r="Q56" s="769" t="s">
        <v>82</v>
      </c>
      <c r="R56" s="375">
        <v>13.4</v>
      </c>
      <c r="S56" s="769" t="s">
        <v>82</v>
      </c>
      <c r="T56" s="982">
        <v>12.3</v>
      </c>
      <c r="U56" s="992" t="s">
        <v>82</v>
      </c>
      <c r="V56" s="375">
        <v>10.7</v>
      </c>
      <c r="W56" s="769" t="s">
        <v>82</v>
      </c>
      <c r="X56" s="375">
        <v>8.4</v>
      </c>
      <c r="Y56" s="769" t="s">
        <v>82</v>
      </c>
      <c r="Z56" s="375">
        <v>6.3</v>
      </c>
      <c r="AA56" s="769" t="s">
        <v>82</v>
      </c>
      <c r="AB56" s="375">
        <v>5.9</v>
      </c>
      <c r="AC56" s="769" t="s">
        <v>82</v>
      </c>
      <c r="AD56" s="375">
        <v>5.6</v>
      </c>
      <c r="AE56" s="769" t="s">
        <v>82</v>
      </c>
      <c r="AF56" s="375">
        <v>5.0999999999999996</v>
      </c>
      <c r="AG56" s="309" t="s">
        <v>82</v>
      </c>
      <c r="AH56" s="375">
        <v>4.5999999999999996</v>
      </c>
      <c r="AI56" s="309" t="s">
        <v>82</v>
      </c>
      <c r="AJ56" s="375">
        <v>5.0999999999999996</v>
      </c>
      <c r="AK56" s="309"/>
      <c r="AL56" s="375">
        <v>5</v>
      </c>
      <c r="AM56" s="769" t="s">
        <v>82</v>
      </c>
      <c r="AN56" s="304">
        <v>4.7</v>
      </c>
      <c r="AO56" s="309"/>
      <c r="AP56" s="416" t="s">
        <v>772</v>
      </c>
      <c r="AQ56" s="2137"/>
      <c r="AR56" s="1831"/>
      <c r="AS56" s="1793"/>
      <c r="AT56" s="1568"/>
    </row>
    <row r="57" spans="1:46" s="104" customFormat="1" ht="25" customHeight="1">
      <c r="A57" s="1797"/>
      <c r="B57" s="1797"/>
      <c r="C57" s="2072"/>
      <c r="D57" s="1944" t="s">
        <v>36</v>
      </c>
      <c r="E57" s="2035"/>
      <c r="F57" s="243" t="s">
        <v>95</v>
      </c>
      <c r="G57" s="2037"/>
      <c r="H57" s="2035"/>
      <c r="I57" s="2035"/>
      <c r="J57" s="935"/>
      <c r="K57" s="946"/>
      <c r="L57" s="375">
        <v>13.5</v>
      </c>
      <c r="M57" s="769" t="s">
        <v>82</v>
      </c>
      <c r="N57" s="375">
        <v>16.5</v>
      </c>
      <c r="O57" s="769" t="s">
        <v>82</v>
      </c>
      <c r="P57" s="375">
        <v>17.2</v>
      </c>
      <c r="Q57" s="769" t="s">
        <v>82</v>
      </c>
      <c r="R57" s="375">
        <v>14.5</v>
      </c>
      <c r="S57" s="769" t="s">
        <v>82</v>
      </c>
      <c r="T57" s="982">
        <v>12.9</v>
      </c>
      <c r="U57" s="992" t="s">
        <v>82</v>
      </c>
      <c r="V57" s="375">
        <v>11.5</v>
      </c>
      <c r="W57" s="769" t="s">
        <v>82</v>
      </c>
      <c r="X57" s="375">
        <v>9.1999999999999993</v>
      </c>
      <c r="Y57" s="769" t="s">
        <v>82</v>
      </c>
      <c r="Z57" s="375">
        <v>7.2</v>
      </c>
      <c r="AA57" s="769" t="s">
        <v>82</v>
      </c>
      <c r="AB57" s="375">
        <v>6.6</v>
      </c>
      <c r="AC57" s="769" t="s">
        <v>82</v>
      </c>
      <c r="AD57" s="375">
        <v>7</v>
      </c>
      <c r="AE57" s="769" t="s">
        <v>82</v>
      </c>
      <c r="AF57" s="375">
        <v>6.7</v>
      </c>
      <c r="AG57" s="309" t="s">
        <v>82</v>
      </c>
      <c r="AH57" s="375">
        <v>6.1</v>
      </c>
      <c r="AI57" s="309" t="s">
        <v>82</v>
      </c>
      <c r="AJ57" s="375">
        <v>6.5</v>
      </c>
      <c r="AK57" s="309"/>
      <c r="AL57" s="375">
        <v>6.4</v>
      </c>
      <c r="AM57" s="769" t="s">
        <v>82</v>
      </c>
      <c r="AN57" s="304"/>
      <c r="AO57" s="309"/>
      <c r="AP57" s="2141" t="s">
        <v>36</v>
      </c>
      <c r="AQ57" s="2137"/>
      <c r="AR57" s="1831"/>
      <c r="AS57" s="1793"/>
      <c r="AT57" s="1568"/>
    </row>
    <row r="58" spans="1:46" s="104" customFormat="1" ht="25" customHeight="1">
      <c r="A58" s="1797"/>
      <c r="B58" s="1797"/>
      <c r="C58" s="2072"/>
      <c r="D58" s="2029"/>
      <c r="E58" s="2035"/>
      <c r="F58" s="243" t="s">
        <v>38</v>
      </c>
      <c r="G58" s="2037"/>
      <c r="H58" s="2035"/>
      <c r="I58" s="2035"/>
      <c r="J58" s="935"/>
      <c r="K58" s="946"/>
      <c r="L58" s="375">
        <v>13.5</v>
      </c>
      <c r="M58" s="769" t="s">
        <v>82</v>
      </c>
      <c r="N58" s="375">
        <v>16.5</v>
      </c>
      <c r="O58" s="769" t="s">
        <v>82</v>
      </c>
      <c r="P58" s="375">
        <v>17.100000000000001</v>
      </c>
      <c r="Q58" s="769" t="s">
        <v>82</v>
      </c>
      <c r="R58" s="375">
        <v>14.4</v>
      </c>
      <c r="S58" s="769" t="s">
        <v>82</v>
      </c>
      <c r="T58" s="375">
        <v>12.8</v>
      </c>
      <c r="U58" s="769" t="s">
        <v>82</v>
      </c>
      <c r="V58" s="375">
        <v>11.4</v>
      </c>
      <c r="W58" s="769" t="s">
        <v>82</v>
      </c>
      <c r="X58" s="375">
        <v>9.1</v>
      </c>
      <c r="Y58" s="769" t="s">
        <v>82</v>
      </c>
      <c r="Z58" s="375">
        <v>7.1</v>
      </c>
      <c r="AA58" s="769" t="s">
        <v>82</v>
      </c>
      <c r="AB58" s="375">
        <v>6.6</v>
      </c>
      <c r="AC58" s="769" t="s">
        <v>82</v>
      </c>
      <c r="AD58" s="375">
        <v>7</v>
      </c>
      <c r="AE58" s="769" t="s">
        <v>82</v>
      </c>
      <c r="AF58" s="375">
        <v>6.7</v>
      </c>
      <c r="AG58" s="309" t="s">
        <v>82</v>
      </c>
      <c r="AH58" s="375">
        <v>6.1</v>
      </c>
      <c r="AI58" s="309" t="s">
        <v>82</v>
      </c>
      <c r="AJ58" s="375">
        <v>6.5</v>
      </c>
      <c r="AK58" s="309"/>
      <c r="AL58" s="375">
        <v>6.5</v>
      </c>
      <c r="AM58" s="769" t="s">
        <v>82</v>
      </c>
      <c r="AN58" s="304"/>
      <c r="AO58" s="309"/>
      <c r="AP58" s="2141"/>
      <c r="AQ58" s="2137"/>
      <c r="AR58" s="1831"/>
      <c r="AS58" s="1793"/>
      <c r="AT58" s="1568"/>
    </row>
    <row r="59" spans="1:46" s="104" customFormat="1" ht="25" customHeight="1">
      <c r="A59" s="1797"/>
      <c r="B59" s="1797"/>
      <c r="C59" s="2072"/>
      <c r="D59" s="2029"/>
      <c r="E59" s="2035"/>
      <c r="F59" s="243" t="s">
        <v>96</v>
      </c>
      <c r="G59" s="2037"/>
      <c r="H59" s="2035"/>
      <c r="I59" s="2035"/>
      <c r="J59" s="935"/>
      <c r="K59" s="946"/>
      <c r="L59" s="375">
        <v>14</v>
      </c>
      <c r="M59" s="769" t="s">
        <v>82</v>
      </c>
      <c r="N59" s="375">
        <v>17.2</v>
      </c>
      <c r="O59" s="769" t="s">
        <v>82</v>
      </c>
      <c r="P59" s="375">
        <v>18.399999999999999</v>
      </c>
      <c r="Q59" s="769" t="s">
        <v>82</v>
      </c>
      <c r="R59" s="375">
        <v>15.6</v>
      </c>
      <c r="S59" s="769" t="s">
        <v>82</v>
      </c>
      <c r="T59" s="375">
        <v>14.2</v>
      </c>
      <c r="U59" s="769" t="s">
        <v>82</v>
      </c>
      <c r="V59" s="375">
        <v>12.5</v>
      </c>
      <c r="W59" s="769" t="s">
        <v>82</v>
      </c>
      <c r="X59" s="375">
        <v>10.1</v>
      </c>
      <c r="Y59" s="769" t="s">
        <v>82</v>
      </c>
      <c r="Z59" s="375">
        <v>7.5</v>
      </c>
      <c r="AA59" s="769" t="s">
        <v>82</v>
      </c>
      <c r="AB59" s="375">
        <v>6.8</v>
      </c>
      <c r="AC59" s="769" t="s">
        <v>82</v>
      </c>
      <c r="AD59" s="375">
        <v>7</v>
      </c>
      <c r="AE59" s="769" t="s">
        <v>82</v>
      </c>
      <c r="AF59" s="375">
        <v>6.6</v>
      </c>
      <c r="AG59" s="309" t="s">
        <v>82</v>
      </c>
      <c r="AH59" s="375">
        <v>5.9</v>
      </c>
      <c r="AI59" s="309" t="s">
        <v>82</v>
      </c>
      <c r="AJ59" s="375">
        <v>7</v>
      </c>
      <c r="AK59" s="309"/>
      <c r="AL59" s="375">
        <v>6.5</v>
      </c>
      <c r="AM59" s="769" t="s">
        <v>82</v>
      </c>
      <c r="AN59" s="304"/>
      <c r="AO59" s="309"/>
      <c r="AP59" s="2141"/>
      <c r="AQ59" s="2137"/>
      <c r="AR59" s="1831"/>
      <c r="AS59" s="1793"/>
      <c r="AT59" s="1568"/>
    </row>
    <row r="60" spans="1:46" s="104" customFormat="1" ht="25" customHeight="1">
      <c r="A60" s="1797"/>
      <c r="B60" s="1797"/>
      <c r="C60" s="2072"/>
      <c r="D60" s="2029"/>
      <c r="E60" s="2035"/>
      <c r="F60" s="243" t="s">
        <v>97</v>
      </c>
      <c r="G60" s="2037"/>
      <c r="H60" s="2035"/>
      <c r="I60" s="2035"/>
      <c r="J60" s="935"/>
      <c r="K60" s="946"/>
      <c r="L60" s="375">
        <v>11.4</v>
      </c>
      <c r="M60" s="769" t="s">
        <v>82</v>
      </c>
      <c r="N60" s="375">
        <v>13.3</v>
      </c>
      <c r="O60" s="769" t="s">
        <v>82</v>
      </c>
      <c r="P60" s="375">
        <v>12.9</v>
      </c>
      <c r="Q60" s="769" t="s">
        <v>82</v>
      </c>
      <c r="R60" s="375">
        <v>11.7</v>
      </c>
      <c r="S60" s="769" t="s">
        <v>82</v>
      </c>
      <c r="T60" s="375">
        <v>10</v>
      </c>
      <c r="U60" s="769" t="s">
        <v>82</v>
      </c>
      <c r="V60" s="375">
        <v>8.9</v>
      </c>
      <c r="W60" s="769" t="s">
        <v>82</v>
      </c>
      <c r="X60" s="375">
        <v>7.5</v>
      </c>
      <c r="Y60" s="769" t="s">
        <v>82</v>
      </c>
      <c r="Z60" s="375">
        <v>6</v>
      </c>
      <c r="AA60" s="769" t="s">
        <v>82</v>
      </c>
      <c r="AB60" s="375">
        <v>5</v>
      </c>
      <c r="AC60" s="769" t="s">
        <v>82</v>
      </c>
      <c r="AD60" s="375">
        <v>5.7</v>
      </c>
      <c r="AE60" s="769" t="s">
        <v>82</v>
      </c>
      <c r="AF60" s="375">
        <v>5.5</v>
      </c>
      <c r="AG60" s="309" t="s">
        <v>82</v>
      </c>
      <c r="AH60" s="375">
        <v>5</v>
      </c>
      <c r="AI60" s="309" t="s">
        <v>82</v>
      </c>
      <c r="AJ60" s="375">
        <v>5.2</v>
      </c>
      <c r="AK60" s="309"/>
      <c r="AL60" s="375">
        <v>6</v>
      </c>
      <c r="AM60" s="769" t="s">
        <v>82</v>
      </c>
      <c r="AN60" s="304"/>
      <c r="AO60" s="309"/>
      <c r="AP60" s="2141"/>
      <c r="AQ60" s="2137"/>
      <c r="AR60" s="1831"/>
      <c r="AS60" s="1793"/>
      <c r="AT60" s="1568"/>
    </row>
    <row r="61" spans="1:46" s="104" customFormat="1" ht="25" customHeight="1">
      <c r="A61" s="1797"/>
      <c r="B61" s="1797"/>
      <c r="C61" s="2072"/>
      <c r="D61" s="2029"/>
      <c r="E61" s="2035"/>
      <c r="F61" s="243" t="s">
        <v>98</v>
      </c>
      <c r="G61" s="2037"/>
      <c r="H61" s="2035"/>
      <c r="I61" s="2035"/>
      <c r="J61" s="935"/>
      <c r="K61" s="946"/>
      <c r="L61" s="375">
        <v>14.3</v>
      </c>
      <c r="M61" s="769" t="s">
        <v>82</v>
      </c>
      <c r="N61" s="375">
        <v>17.7</v>
      </c>
      <c r="O61" s="769" t="s">
        <v>82</v>
      </c>
      <c r="P61" s="375">
        <v>18.600000000000001</v>
      </c>
      <c r="Q61" s="769" t="s">
        <v>82</v>
      </c>
      <c r="R61" s="375">
        <v>15</v>
      </c>
      <c r="S61" s="769" t="s">
        <v>82</v>
      </c>
      <c r="T61" s="375">
        <v>13.1</v>
      </c>
      <c r="U61" s="769" t="s">
        <v>82</v>
      </c>
      <c r="V61" s="375">
        <v>12</v>
      </c>
      <c r="W61" s="769" t="s">
        <v>82</v>
      </c>
      <c r="X61" s="375">
        <v>9.6</v>
      </c>
      <c r="Y61" s="769" t="s">
        <v>82</v>
      </c>
      <c r="Z61" s="375">
        <v>7.5</v>
      </c>
      <c r="AA61" s="769" t="s">
        <v>82</v>
      </c>
      <c r="AB61" s="375">
        <v>7.2</v>
      </c>
      <c r="AC61" s="769" t="s">
        <v>82</v>
      </c>
      <c r="AD61" s="375">
        <v>8</v>
      </c>
      <c r="AE61" s="769" t="s">
        <v>82</v>
      </c>
      <c r="AF61" s="375">
        <v>7.3</v>
      </c>
      <c r="AG61" s="309" t="s">
        <v>82</v>
      </c>
      <c r="AH61" s="375">
        <v>7.5</v>
      </c>
      <c r="AI61" s="309" t="s">
        <v>82</v>
      </c>
      <c r="AJ61" s="375">
        <v>7.1</v>
      </c>
      <c r="AK61" s="309"/>
      <c r="AL61" s="375">
        <v>6.9</v>
      </c>
      <c r="AM61" s="769" t="s">
        <v>82</v>
      </c>
      <c r="AN61" s="304"/>
      <c r="AO61" s="309"/>
      <c r="AP61" s="2141"/>
      <c r="AQ61" s="2137"/>
      <c r="AR61" s="1831"/>
      <c r="AS61" s="1793"/>
      <c r="AT61" s="1568"/>
    </row>
    <row r="62" spans="1:46" s="104" customFormat="1" ht="25" customHeight="1">
      <c r="A62" s="1797"/>
      <c r="B62" s="1797"/>
      <c r="C62" s="2072"/>
      <c r="D62" s="2029"/>
      <c r="E62" s="2035"/>
      <c r="F62" s="243" t="s">
        <v>99</v>
      </c>
      <c r="G62" s="2037"/>
      <c r="H62" s="2035"/>
      <c r="I62" s="2035"/>
      <c r="J62" s="935"/>
      <c r="K62" s="946"/>
      <c r="L62" s="375">
        <v>13</v>
      </c>
      <c r="M62" s="769" t="s">
        <v>82</v>
      </c>
      <c r="N62" s="375">
        <v>16.5</v>
      </c>
      <c r="O62" s="769" t="s">
        <v>82</v>
      </c>
      <c r="P62" s="375">
        <v>17.399999999999999</v>
      </c>
      <c r="Q62" s="769" t="s">
        <v>82</v>
      </c>
      <c r="R62" s="375">
        <v>14.6</v>
      </c>
      <c r="S62" s="769" t="s">
        <v>82</v>
      </c>
      <c r="T62" s="375">
        <v>13.5</v>
      </c>
      <c r="U62" s="769" t="s">
        <v>82</v>
      </c>
      <c r="V62" s="375">
        <v>12.2</v>
      </c>
      <c r="W62" s="769" t="s">
        <v>82</v>
      </c>
      <c r="X62" s="375">
        <v>8.6</v>
      </c>
      <c r="Y62" s="769" t="s">
        <v>82</v>
      </c>
      <c r="Z62" s="375">
        <v>7.5</v>
      </c>
      <c r="AA62" s="769" t="s">
        <v>82</v>
      </c>
      <c r="AB62" s="375">
        <v>7.1</v>
      </c>
      <c r="AC62" s="769" t="s">
        <v>82</v>
      </c>
      <c r="AD62" s="375">
        <v>6.2</v>
      </c>
      <c r="AE62" s="769" t="s">
        <v>82</v>
      </c>
      <c r="AF62" s="375">
        <v>6.6</v>
      </c>
      <c r="AG62" s="309" t="s">
        <v>82</v>
      </c>
      <c r="AH62" s="375">
        <v>4.9000000000000004</v>
      </c>
      <c r="AI62" s="309" t="s">
        <v>82</v>
      </c>
      <c r="AJ62" s="375">
        <v>6.1</v>
      </c>
      <c r="AK62" s="309"/>
      <c r="AL62" s="375">
        <v>6.2</v>
      </c>
      <c r="AM62" s="769" t="s">
        <v>82</v>
      </c>
      <c r="AN62" s="304"/>
      <c r="AO62" s="309"/>
      <c r="AP62" s="2141"/>
      <c r="AQ62" s="2137"/>
      <c r="AR62" s="1831"/>
      <c r="AS62" s="1793"/>
      <c r="AT62" s="1568"/>
    </row>
    <row r="63" spans="1:46" s="104" customFormat="1" ht="25" customHeight="1">
      <c r="A63" s="1797"/>
      <c r="B63" s="1797"/>
      <c r="C63" s="2072"/>
      <c r="D63" s="2029"/>
      <c r="E63" s="2035"/>
      <c r="F63" s="243" t="s">
        <v>100</v>
      </c>
      <c r="G63" s="2037"/>
      <c r="H63" s="2035"/>
      <c r="I63" s="2035"/>
      <c r="J63" s="935"/>
      <c r="K63" s="946"/>
      <c r="L63" s="375">
        <v>15.9</v>
      </c>
      <c r="M63" s="769" t="s">
        <v>82</v>
      </c>
      <c r="N63" s="375">
        <v>18.2</v>
      </c>
      <c r="O63" s="769" t="s">
        <v>82</v>
      </c>
      <c r="P63" s="375">
        <v>17.399999999999999</v>
      </c>
      <c r="Q63" s="769" t="s">
        <v>82</v>
      </c>
      <c r="R63" s="375">
        <v>14.9</v>
      </c>
      <c r="S63" s="769" t="s">
        <v>82</v>
      </c>
      <c r="T63" s="375">
        <v>12.8</v>
      </c>
      <c r="U63" s="769" t="s">
        <v>82</v>
      </c>
      <c r="V63" s="375">
        <v>9.4</v>
      </c>
      <c r="W63" s="769" t="s">
        <v>82</v>
      </c>
      <c r="X63" s="375">
        <v>7.8</v>
      </c>
      <c r="Y63" s="769" t="s">
        <v>82</v>
      </c>
      <c r="Z63" s="375">
        <v>6.5</v>
      </c>
      <c r="AA63" s="769" t="s">
        <v>82</v>
      </c>
      <c r="AB63" s="375">
        <v>7</v>
      </c>
      <c r="AC63" s="769" t="s">
        <v>82</v>
      </c>
      <c r="AD63" s="375">
        <v>8.3000000000000007</v>
      </c>
      <c r="AE63" s="769" t="s">
        <v>82</v>
      </c>
      <c r="AF63" s="375">
        <v>8.5</v>
      </c>
      <c r="AG63" s="309" t="s">
        <v>82</v>
      </c>
      <c r="AH63" s="375">
        <v>5.9</v>
      </c>
      <c r="AI63" s="309" t="s">
        <v>82</v>
      </c>
      <c r="AJ63" s="375">
        <v>5.6</v>
      </c>
      <c r="AK63" s="309"/>
      <c r="AL63" s="375">
        <v>5.7</v>
      </c>
      <c r="AM63" s="769" t="s">
        <v>82</v>
      </c>
      <c r="AN63" s="304"/>
      <c r="AO63" s="309"/>
      <c r="AP63" s="2141"/>
      <c r="AQ63" s="2137"/>
      <c r="AR63" s="1831"/>
      <c r="AS63" s="1793"/>
      <c r="AT63" s="1568"/>
    </row>
    <row r="64" spans="1:46" s="104" customFormat="1" ht="25" customHeight="1">
      <c r="A64" s="1797"/>
      <c r="B64" s="1797"/>
      <c r="C64" s="2072"/>
      <c r="D64" s="2029"/>
      <c r="E64" s="2035"/>
      <c r="F64" s="243" t="s">
        <v>101</v>
      </c>
      <c r="G64" s="2037"/>
      <c r="H64" s="2035"/>
      <c r="I64" s="2035"/>
      <c r="J64" s="935"/>
      <c r="K64" s="946"/>
      <c r="L64" s="375">
        <v>11.6</v>
      </c>
      <c r="M64" s="769" t="s">
        <v>82</v>
      </c>
      <c r="N64" s="375">
        <v>15.5</v>
      </c>
      <c r="O64" s="769" t="s">
        <v>82</v>
      </c>
      <c r="P64" s="375">
        <v>17.3</v>
      </c>
      <c r="Q64" s="769" t="s">
        <v>82</v>
      </c>
      <c r="R64" s="375">
        <v>16.399999999999999</v>
      </c>
      <c r="S64" s="769" t="s">
        <v>82</v>
      </c>
      <c r="T64" s="375">
        <v>12.6</v>
      </c>
      <c r="U64" s="769" t="s">
        <v>82</v>
      </c>
      <c r="V64" s="375">
        <v>11</v>
      </c>
      <c r="W64" s="769" t="s">
        <v>82</v>
      </c>
      <c r="X64" s="375">
        <v>8.9</v>
      </c>
      <c r="Y64" s="769" t="s">
        <v>82</v>
      </c>
      <c r="Z64" s="375">
        <v>8.4</v>
      </c>
      <c r="AA64" s="769" t="s">
        <v>82</v>
      </c>
      <c r="AB64" s="375">
        <v>7.8</v>
      </c>
      <c r="AC64" s="769" t="s">
        <v>82</v>
      </c>
      <c r="AD64" s="375">
        <v>6</v>
      </c>
      <c r="AE64" s="769" t="s">
        <v>82</v>
      </c>
      <c r="AF64" s="375">
        <v>7</v>
      </c>
      <c r="AG64" s="309" t="s">
        <v>82</v>
      </c>
      <c r="AH64" s="375">
        <v>6.1</v>
      </c>
      <c r="AI64" s="309" t="s">
        <v>82</v>
      </c>
      <c r="AJ64" s="375">
        <v>6.5</v>
      </c>
      <c r="AK64" s="309"/>
      <c r="AL64" s="375">
        <v>5.6</v>
      </c>
      <c r="AM64" s="769" t="s">
        <v>82</v>
      </c>
      <c r="AN64" s="304"/>
      <c r="AO64" s="309"/>
      <c r="AP64" s="2141"/>
      <c r="AQ64" s="2137"/>
      <c r="AR64" s="1831"/>
      <c r="AS64" s="1793"/>
      <c r="AT64" s="1568"/>
    </row>
    <row r="65" spans="1:46" s="104" customFormat="1" ht="25" customHeight="1">
      <c r="A65" s="1797"/>
      <c r="B65" s="1797"/>
      <c r="C65" s="2072"/>
      <c r="D65" s="2029"/>
      <c r="E65" s="2035"/>
      <c r="F65" s="243" t="s">
        <v>102</v>
      </c>
      <c r="G65" s="2037"/>
      <c r="H65" s="2035"/>
      <c r="I65" s="2035"/>
      <c r="J65" s="935"/>
      <c r="K65" s="946"/>
      <c r="L65" s="375">
        <v>14.5</v>
      </c>
      <c r="M65" s="769" t="s">
        <v>82</v>
      </c>
      <c r="N65" s="375">
        <v>18.5</v>
      </c>
      <c r="O65" s="769" t="s">
        <v>82</v>
      </c>
      <c r="P65" s="375">
        <v>19.3</v>
      </c>
      <c r="Q65" s="769" t="s">
        <v>82</v>
      </c>
      <c r="R65" s="375">
        <v>16</v>
      </c>
      <c r="S65" s="769" t="s">
        <v>82</v>
      </c>
      <c r="T65" s="375">
        <v>15.4</v>
      </c>
      <c r="U65" s="769" t="s">
        <v>82</v>
      </c>
      <c r="V65" s="375">
        <v>13.5</v>
      </c>
      <c r="W65" s="769" t="s">
        <v>82</v>
      </c>
      <c r="X65" s="375">
        <v>10.8</v>
      </c>
      <c r="Y65" s="769" t="s">
        <v>82</v>
      </c>
      <c r="Z65" s="375">
        <v>9</v>
      </c>
      <c r="AA65" s="769" t="s">
        <v>82</v>
      </c>
      <c r="AB65" s="375">
        <v>7.3</v>
      </c>
      <c r="AC65" s="769" t="s">
        <v>82</v>
      </c>
      <c r="AD65" s="375">
        <v>7.9</v>
      </c>
      <c r="AE65" s="769" t="s">
        <v>82</v>
      </c>
      <c r="AF65" s="375">
        <v>7.7</v>
      </c>
      <c r="AG65" s="309" t="s">
        <v>82</v>
      </c>
      <c r="AH65" s="375">
        <v>6.8</v>
      </c>
      <c r="AI65" s="309" t="s">
        <v>82</v>
      </c>
      <c r="AJ65" s="375">
        <v>6</v>
      </c>
      <c r="AK65" s="869" t="s">
        <v>122</v>
      </c>
      <c r="AL65" s="375">
        <v>5.6</v>
      </c>
      <c r="AM65" s="869" t="s">
        <v>122</v>
      </c>
      <c r="AN65" s="304"/>
      <c r="AO65" s="309"/>
      <c r="AP65" s="2141"/>
      <c r="AQ65" s="2137"/>
      <c r="AR65" s="1831"/>
      <c r="AS65" s="1793"/>
      <c r="AT65" s="1568"/>
    </row>
    <row r="66" spans="1:46" s="104" customFormat="1" ht="25" customHeight="1">
      <c r="A66" s="1797"/>
      <c r="B66" s="1797"/>
      <c r="C66" s="2072"/>
      <c r="D66" s="2029"/>
      <c r="E66" s="2035"/>
      <c r="F66" s="243" t="s">
        <v>95</v>
      </c>
      <c r="G66" s="2037" t="s">
        <v>1789</v>
      </c>
      <c r="H66" s="2035"/>
      <c r="I66" s="2035"/>
      <c r="J66" s="935"/>
      <c r="K66" s="946"/>
      <c r="L66" s="375">
        <v>13.5</v>
      </c>
      <c r="M66" s="769"/>
      <c r="N66" s="375">
        <v>16.5</v>
      </c>
      <c r="O66" s="769"/>
      <c r="P66" s="375">
        <v>17.2</v>
      </c>
      <c r="Q66" s="769"/>
      <c r="R66" s="375">
        <v>14.5</v>
      </c>
      <c r="S66" s="769"/>
      <c r="T66" s="375">
        <v>12.9</v>
      </c>
      <c r="U66" s="769"/>
      <c r="V66" s="375">
        <v>11.5</v>
      </c>
      <c r="W66" s="769"/>
      <c r="X66" s="375">
        <v>9.1999999999999993</v>
      </c>
      <c r="Y66" s="769"/>
      <c r="Z66" s="375">
        <v>7.2</v>
      </c>
      <c r="AA66" s="769"/>
      <c r="AB66" s="375">
        <v>6.6</v>
      </c>
      <c r="AC66" s="769"/>
      <c r="AD66" s="375">
        <v>7</v>
      </c>
      <c r="AE66" s="769"/>
      <c r="AF66" s="375">
        <v>6.7</v>
      </c>
      <c r="AG66" s="309"/>
      <c r="AH66" s="375">
        <v>6.1</v>
      </c>
      <c r="AI66" s="309"/>
      <c r="AJ66" s="1029">
        <v>6.5</v>
      </c>
      <c r="AK66" s="869"/>
      <c r="AL66" s="375">
        <v>6.4</v>
      </c>
      <c r="AM66" s="869"/>
      <c r="AN66" s="304">
        <v>6</v>
      </c>
      <c r="AO66" s="309"/>
      <c r="AP66" s="2141"/>
      <c r="AQ66" s="2137"/>
      <c r="AR66" s="1831"/>
      <c r="AS66" s="1793"/>
      <c r="AT66" s="1568"/>
    </row>
    <row r="67" spans="1:46" s="104" customFormat="1" ht="25" customHeight="1">
      <c r="A67" s="1797"/>
      <c r="B67" s="1797"/>
      <c r="C67" s="2072"/>
      <c r="D67" s="2029"/>
      <c r="E67" s="2035"/>
      <c r="F67" s="243" t="s">
        <v>38</v>
      </c>
      <c r="G67" s="2037"/>
      <c r="H67" s="2035"/>
      <c r="I67" s="2035"/>
      <c r="J67" s="935"/>
      <c r="K67" s="946"/>
      <c r="L67" s="375">
        <v>13.5</v>
      </c>
      <c r="M67" s="769"/>
      <c r="N67" s="375">
        <v>16.5</v>
      </c>
      <c r="O67" s="769"/>
      <c r="P67" s="375">
        <v>17.100000000000001</v>
      </c>
      <c r="Q67" s="769"/>
      <c r="R67" s="375">
        <v>14.4</v>
      </c>
      <c r="S67" s="769"/>
      <c r="T67" s="375">
        <v>12.8</v>
      </c>
      <c r="U67" s="769"/>
      <c r="V67" s="375">
        <v>11.4</v>
      </c>
      <c r="W67" s="769"/>
      <c r="X67" s="375">
        <v>9.1</v>
      </c>
      <c r="Y67" s="769"/>
      <c r="Z67" s="375">
        <v>7.1</v>
      </c>
      <c r="AA67" s="769"/>
      <c r="AB67" s="375">
        <v>6.6</v>
      </c>
      <c r="AC67" s="769"/>
      <c r="AD67" s="375">
        <v>7</v>
      </c>
      <c r="AE67" s="769"/>
      <c r="AF67" s="375">
        <v>6.7</v>
      </c>
      <c r="AG67" s="309"/>
      <c r="AH67" s="375">
        <v>6.1</v>
      </c>
      <c r="AI67" s="309"/>
      <c r="AJ67" s="1029">
        <v>6.5</v>
      </c>
      <c r="AK67" s="869"/>
      <c r="AL67" s="375">
        <v>6.5</v>
      </c>
      <c r="AM67" s="869"/>
      <c r="AN67" s="304">
        <v>6</v>
      </c>
      <c r="AO67" s="309"/>
      <c r="AP67" s="2141"/>
      <c r="AQ67" s="2137"/>
      <c r="AR67" s="1831"/>
      <c r="AS67" s="1793"/>
      <c r="AT67" s="1568"/>
    </row>
    <row r="68" spans="1:46" s="104" customFormat="1" ht="25" customHeight="1">
      <c r="A68" s="1797"/>
      <c r="B68" s="1797"/>
      <c r="C68" s="2072"/>
      <c r="D68" s="2029"/>
      <c r="E68" s="2035"/>
      <c r="F68" s="243" t="s">
        <v>96</v>
      </c>
      <c r="G68" s="2037"/>
      <c r="H68" s="2035"/>
      <c r="I68" s="2035"/>
      <c r="J68" s="935"/>
      <c r="K68" s="946"/>
      <c r="L68" s="375">
        <v>14</v>
      </c>
      <c r="M68" s="769"/>
      <c r="N68" s="375">
        <v>17.2</v>
      </c>
      <c r="O68" s="769"/>
      <c r="P68" s="375">
        <v>18.399999999999999</v>
      </c>
      <c r="Q68" s="769"/>
      <c r="R68" s="375">
        <v>15.6</v>
      </c>
      <c r="S68" s="769"/>
      <c r="T68" s="375">
        <v>14.2</v>
      </c>
      <c r="U68" s="769"/>
      <c r="V68" s="375">
        <v>12.5</v>
      </c>
      <c r="W68" s="769"/>
      <c r="X68" s="375">
        <v>10.1</v>
      </c>
      <c r="Y68" s="769"/>
      <c r="Z68" s="375">
        <v>7.5</v>
      </c>
      <c r="AA68" s="769"/>
      <c r="AB68" s="375">
        <v>6.8</v>
      </c>
      <c r="AC68" s="769"/>
      <c r="AD68" s="375">
        <v>7</v>
      </c>
      <c r="AE68" s="769"/>
      <c r="AF68" s="375">
        <v>6.6</v>
      </c>
      <c r="AG68" s="309"/>
      <c r="AH68" s="375">
        <v>5.9</v>
      </c>
      <c r="AI68" s="309"/>
      <c r="AJ68" s="1029">
        <v>7</v>
      </c>
      <c r="AK68" s="869"/>
      <c r="AL68" s="375">
        <v>6.5</v>
      </c>
      <c r="AM68" s="869"/>
      <c r="AN68" s="304">
        <v>6.3</v>
      </c>
      <c r="AO68" s="309"/>
      <c r="AP68" s="2141"/>
      <c r="AQ68" s="2137"/>
      <c r="AR68" s="1831"/>
      <c r="AS68" s="1793"/>
      <c r="AT68" s="1568"/>
    </row>
    <row r="69" spans="1:46" s="104" customFormat="1" ht="25" customHeight="1">
      <c r="A69" s="1797"/>
      <c r="B69" s="1797"/>
      <c r="C69" s="2072"/>
      <c r="D69" s="2029"/>
      <c r="E69" s="2035"/>
      <c r="F69" s="243" t="s">
        <v>97</v>
      </c>
      <c r="G69" s="2037"/>
      <c r="H69" s="2035"/>
      <c r="I69" s="2035"/>
      <c r="J69" s="935"/>
      <c r="K69" s="946"/>
      <c r="L69" s="375">
        <v>10.4</v>
      </c>
      <c r="M69" s="769"/>
      <c r="N69" s="375">
        <v>12.8</v>
      </c>
      <c r="O69" s="769"/>
      <c r="P69" s="375">
        <v>13</v>
      </c>
      <c r="Q69" s="769"/>
      <c r="R69" s="375">
        <v>11.6</v>
      </c>
      <c r="S69" s="769"/>
      <c r="T69" s="375">
        <v>9.9</v>
      </c>
      <c r="U69" s="769"/>
      <c r="V69" s="375">
        <v>8.5</v>
      </c>
      <c r="W69" s="769"/>
      <c r="X69" s="375">
        <v>7.3</v>
      </c>
      <c r="Y69" s="769"/>
      <c r="Z69" s="375">
        <v>6.1</v>
      </c>
      <c r="AA69" s="769"/>
      <c r="AB69" s="375">
        <v>5.0999999999999996</v>
      </c>
      <c r="AC69" s="769"/>
      <c r="AD69" s="375">
        <v>5.9</v>
      </c>
      <c r="AE69" s="769"/>
      <c r="AF69" s="375">
        <v>5.4</v>
      </c>
      <c r="AG69" s="309"/>
      <c r="AH69" s="375">
        <v>4.7</v>
      </c>
      <c r="AI69" s="309"/>
      <c r="AJ69" s="1029">
        <v>5.3</v>
      </c>
      <c r="AK69" s="869"/>
      <c r="AL69" s="375">
        <v>5.8</v>
      </c>
      <c r="AM69" s="869"/>
      <c r="AN69" s="304">
        <v>5</v>
      </c>
      <c r="AO69" s="309"/>
      <c r="AP69" s="2141"/>
      <c r="AQ69" s="2137"/>
      <c r="AR69" s="1831"/>
      <c r="AS69" s="1793"/>
      <c r="AT69" s="1568"/>
    </row>
    <row r="70" spans="1:46" s="104" customFormat="1" ht="25" customHeight="1">
      <c r="A70" s="1797"/>
      <c r="B70" s="1797"/>
      <c r="C70" s="2072"/>
      <c r="D70" s="2029"/>
      <c r="E70" s="2035"/>
      <c r="F70" s="243" t="s">
        <v>1479</v>
      </c>
      <c r="G70" s="2037"/>
      <c r="H70" s="2035"/>
      <c r="I70" s="2035"/>
      <c r="J70" s="935"/>
      <c r="K70" s="946"/>
      <c r="L70" s="375">
        <v>13.7</v>
      </c>
      <c r="M70" s="769"/>
      <c r="N70" s="375">
        <v>15.3</v>
      </c>
      <c r="O70" s="769"/>
      <c r="P70" s="375">
        <v>14.3</v>
      </c>
      <c r="Q70" s="769"/>
      <c r="R70" s="375">
        <v>12.8</v>
      </c>
      <c r="S70" s="769"/>
      <c r="T70" s="375">
        <v>11.4</v>
      </c>
      <c r="U70" s="769"/>
      <c r="V70" s="375">
        <v>10.9</v>
      </c>
      <c r="W70" s="769"/>
      <c r="X70" s="375">
        <v>7.7</v>
      </c>
      <c r="Y70" s="769"/>
      <c r="Z70" s="375">
        <v>6</v>
      </c>
      <c r="AA70" s="769"/>
      <c r="AB70" s="375">
        <v>5.3</v>
      </c>
      <c r="AC70" s="769"/>
      <c r="AD70" s="375">
        <v>5.7</v>
      </c>
      <c r="AE70" s="769"/>
      <c r="AF70" s="375">
        <v>6</v>
      </c>
      <c r="AG70" s="1767" t="s">
        <v>122</v>
      </c>
      <c r="AH70" s="375">
        <v>5.5</v>
      </c>
      <c r="AI70" s="869" t="s">
        <v>122</v>
      </c>
      <c r="AJ70" s="1029">
        <v>5.4</v>
      </c>
      <c r="AK70" s="869" t="s">
        <v>122</v>
      </c>
      <c r="AL70" s="375">
        <v>6.7</v>
      </c>
      <c r="AM70" s="869" t="s">
        <v>122</v>
      </c>
      <c r="AN70" s="304">
        <v>5.2</v>
      </c>
      <c r="AO70" s="869" t="s">
        <v>122</v>
      </c>
      <c r="AP70" s="2141"/>
      <c r="AQ70" s="2137"/>
      <c r="AR70" s="1831"/>
      <c r="AS70" s="1793"/>
      <c r="AT70" s="1568"/>
    </row>
    <row r="71" spans="1:46" s="104" customFormat="1" ht="25" customHeight="1">
      <c r="A71" s="1797"/>
      <c r="B71" s="1797"/>
      <c r="C71" s="2072"/>
      <c r="D71" s="2029"/>
      <c r="E71" s="2035"/>
      <c r="F71" s="243" t="s">
        <v>1480</v>
      </c>
      <c r="G71" s="2037"/>
      <c r="H71" s="2035"/>
      <c r="I71" s="2035"/>
      <c r="J71" s="935"/>
      <c r="K71" s="946"/>
      <c r="L71" s="375">
        <v>13.8</v>
      </c>
      <c r="M71" s="769"/>
      <c r="N71" s="375">
        <v>16.899999999999999</v>
      </c>
      <c r="O71" s="769"/>
      <c r="P71" s="375">
        <v>17.7</v>
      </c>
      <c r="Q71" s="769"/>
      <c r="R71" s="375">
        <v>14.2</v>
      </c>
      <c r="S71" s="769"/>
      <c r="T71" s="375">
        <v>12.2</v>
      </c>
      <c r="U71" s="769"/>
      <c r="V71" s="375">
        <v>11.7</v>
      </c>
      <c r="W71" s="769"/>
      <c r="X71" s="375">
        <v>8.8000000000000007</v>
      </c>
      <c r="Y71" s="769"/>
      <c r="Z71" s="375">
        <v>6.9</v>
      </c>
      <c r="AA71" s="769"/>
      <c r="AB71" s="375">
        <v>6.7</v>
      </c>
      <c r="AC71" s="769"/>
      <c r="AD71" s="375">
        <v>8.1</v>
      </c>
      <c r="AE71" s="769"/>
      <c r="AF71" s="375">
        <v>6.8</v>
      </c>
      <c r="AG71" s="1767"/>
      <c r="AH71" s="375">
        <v>6.8</v>
      </c>
      <c r="AI71" s="869"/>
      <c r="AJ71" s="1029">
        <v>6.7</v>
      </c>
      <c r="AK71" s="869"/>
      <c r="AL71" s="375">
        <v>6.5</v>
      </c>
      <c r="AM71" s="869"/>
      <c r="AN71" s="304">
        <v>6.3</v>
      </c>
      <c r="AO71" s="869"/>
      <c r="AP71" s="2141"/>
      <c r="AQ71" s="2137"/>
      <c r="AR71" s="1831"/>
      <c r="AS71" s="1793"/>
      <c r="AT71" s="1568"/>
    </row>
    <row r="72" spans="1:46" s="104" customFormat="1" ht="25" customHeight="1">
      <c r="A72" s="1797"/>
      <c r="B72" s="1797"/>
      <c r="C72" s="2072"/>
      <c r="D72" s="2029"/>
      <c r="E72" s="2035"/>
      <c r="F72" s="243" t="s">
        <v>1857</v>
      </c>
      <c r="G72" s="2037"/>
      <c r="H72" s="2035"/>
      <c r="I72" s="2035"/>
      <c r="J72" s="935"/>
      <c r="K72" s="946"/>
      <c r="L72" s="375">
        <v>15.6</v>
      </c>
      <c r="M72" s="769"/>
      <c r="N72" s="375">
        <v>20</v>
      </c>
      <c r="O72" s="769"/>
      <c r="P72" s="375">
        <v>21.1</v>
      </c>
      <c r="Q72" s="769"/>
      <c r="R72" s="375">
        <v>17.100000000000001</v>
      </c>
      <c r="S72" s="769"/>
      <c r="T72" s="375">
        <v>15.5</v>
      </c>
      <c r="U72" s="769"/>
      <c r="V72" s="375">
        <v>12.9</v>
      </c>
      <c r="W72" s="769"/>
      <c r="X72" s="375">
        <v>11.7</v>
      </c>
      <c r="Y72" s="769"/>
      <c r="Z72" s="375">
        <v>9.1999999999999993</v>
      </c>
      <c r="AA72" s="769"/>
      <c r="AB72" s="375">
        <v>8.3000000000000007</v>
      </c>
      <c r="AC72" s="769"/>
      <c r="AD72" s="375">
        <v>7.8</v>
      </c>
      <c r="AE72" s="769"/>
      <c r="AF72" s="375">
        <v>8.6999999999999993</v>
      </c>
      <c r="AG72" s="1767" t="s">
        <v>122</v>
      </c>
      <c r="AH72" s="375">
        <v>9.6</v>
      </c>
      <c r="AI72" s="869" t="s">
        <v>122</v>
      </c>
      <c r="AJ72" s="1029">
        <v>8.3000000000000007</v>
      </c>
      <c r="AK72" s="869" t="s">
        <v>122</v>
      </c>
      <c r="AL72" s="375">
        <v>8</v>
      </c>
      <c r="AM72" s="869" t="s">
        <v>122</v>
      </c>
      <c r="AN72" s="304">
        <v>8</v>
      </c>
      <c r="AO72" s="869" t="s">
        <v>122</v>
      </c>
      <c r="AP72" s="2141"/>
      <c r="AQ72" s="2137"/>
      <c r="AR72" s="1831"/>
      <c r="AS72" s="1793"/>
      <c r="AT72" s="1568"/>
    </row>
    <row r="73" spans="1:46" s="104" customFormat="1" ht="25" customHeight="1">
      <c r="A73" s="1797"/>
      <c r="B73" s="1797"/>
      <c r="C73" s="2072"/>
      <c r="D73" s="2029"/>
      <c r="E73" s="2035"/>
      <c r="F73" s="243" t="s">
        <v>99</v>
      </c>
      <c r="G73" s="2037"/>
      <c r="H73" s="2035"/>
      <c r="I73" s="2035"/>
      <c r="J73" s="935"/>
      <c r="K73" s="946"/>
      <c r="L73" s="375">
        <v>13.2</v>
      </c>
      <c r="M73" s="769"/>
      <c r="N73" s="375">
        <v>16.2</v>
      </c>
      <c r="O73" s="769"/>
      <c r="P73" s="375">
        <v>16.899999999999999</v>
      </c>
      <c r="Q73" s="769"/>
      <c r="R73" s="375">
        <v>14.6</v>
      </c>
      <c r="S73" s="769"/>
      <c r="T73" s="375">
        <v>13.4</v>
      </c>
      <c r="U73" s="769"/>
      <c r="V73" s="375">
        <v>12.1</v>
      </c>
      <c r="W73" s="769"/>
      <c r="X73" s="375">
        <v>9.4</v>
      </c>
      <c r="Y73" s="769"/>
      <c r="Z73" s="375">
        <v>7.9</v>
      </c>
      <c r="AA73" s="769"/>
      <c r="AB73" s="375">
        <v>7.3</v>
      </c>
      <c r="AC73" s="769"/>
      <c r="AD73" s="375">
        <v>6.1</v>
      </c>
      <c r="AE73" s="769"/>
      <c r="AF73" s="375">
        <v>6.8</v>
      </c>
      <c r="AG73" s="309"/>
      <c r="AH73" s="375">
        <v>4.8</v>
      </c>
      <c r="AI73" s="869" t="s">
        <v>122</v>
      </c>
      <c r="AJ73" s="1029">
        <v>5.9</v>
      </c>
      <c r="AK73" s="869" t="s">
        <v>122</v>
      </c>
      <c r="AL73" s="375">
        <v>5.8</v>
      </c>
      <c r="AM73" s="869" t="s">
        <v>122</v>
      </c>
      <c r="AN73" s="304">
        <v>5.5</v>
      </c>
      <c r="AO73" s="869" t="s">
        <v>122</v>
      </c>
      <c r="AP73" s="2141"/>
      <c r="AQ73" s="2137"/>
      <c r="AR73" s="1831"/>
      <c r="AS73" s="1793"/>
      <c r="AT73" s="1568"/>
    </row>
    <row r="74" spans="1:46" s="104" customFormat="1" ht="25" customHeight="1">
      <c r="A74" s="1797"/>
      <c r="B74" s="1797"/>
      <c r="C74" s="2072"/>
      <c r="D74" s="2029"/>
      <c r="E74" s="2035"/>
      <c r="F74" s="243" t="s">
        <v>100</v>
      </c>
      <c r="G74" s="2037"/>
      <c r="H74" s="2035"/>
      <c r="I74" s="2035"/>
      <c r="J74" s="935"/>
      <c r="K74" s="946"/>
      <c r="L74" s="375">
        <v>15.9</v>
      </c>
      <c r="M74" s="769"/>
      <c r="N74" s="375">
        <v>18.2</v>
      </c>
      <c r="O74" s="769"/>
      <c r="P74" s="375">
        <v>17.399999999999999</v>
      </c>
      <c r="Q74" s="769"/>
      <c r="R74" s="375">
        <v>14.9</v>
      </c>
      <c r="S74" s="769"/>
      <c r="T74" s="375">
        <v>12.8</v>
      </c>
      <c r="U74" s="769"/>
      <c r="V74" s="375">
        <v>9.4</v>
      </c>
      <c r="W74" s="769"/>
      <c r="X74" s="375">
        <v>7.8</v>
      </c>
      <c r="Y74" s="769"/>
      <c r="Z74" s="375">
        <v>6.5</v>
      </c>
      <c r="AA74" s="769"/>
      <c r="AB74" s="375">
        <v>7</v>
      </c>
      <c r="AC74" s="769"/>
      <c r="AD74" s="375">
        <v>8.3000000000000007</v>
      </c>
      <c r="AE74" s="769"/>
      <c r="AF74" s="375">
        <v>8.5</v>
      </c>
      <c r="AG74" s="309"/>
      <c r="AH74" s="375">
        <v>5.9</v>
      </c>
      <c r="AI74" s="309"/>
      <c r="AJ74" s="1029">
        <v>5.6</v>
      </c>
      <c r="AK74" s="869"/>
      <c r="AL74" s="375">
        <v>5.7</v>
      </c>
      <c r="AM74" s="869"/>
      <c r="AN74" s="304">
        <v>5.6</v>
      </c>
      <c r="AO74" s="869"/>
      <c r="AP74" s="2141"/>
      <c r="AQ74" s="2137"/>
      <c r="AR74" s="1831"/>
      <c r="AS74" s="1793"/>
      <c r="AT74" s="1568"/>
    </row>
    <row r="75" spans="1:46" s="104" customFormat="1" ht="25" customHeight="1">
      <c r="A75" s="1797"/>
      <c r="B75" s="1797"/>
      <c r="C75" s="2072"/>
      <c r="D75" s="2029"/>
      <c r="E75" s="2035"/>
      <c r="F75" s="243" t="s">
        <v>101</v>
      </c>
      <c r="G75" s="2037"/>
      <c r="H75" s="2035"/>
      <c r="I75" s="2035"/>
      <c r="J75" s="935"/>
      <c r="K75" s="946"/>
      <c r="L75" s="375">
        <v>11.6</v>
      </c>
      <c r="M75" s="769"/>
      <c r="N75" s="375">
        <v>15.5</v>
      </c>
      <c r="O75" s="769"/>
      <c r="P75" s="375">
        <v>17.3</v>
      </c>
      <c r="Q75" s="769"/>
      <c r="R75" s="375">
        <v>16.399999999999999</v>
      </c>
      <c r="S75" s="769"/>
      <c r="T75" s="375">
        <v>12.6</v>
      </c>
      <c r="U75" s="769"/>
      <c r="V75" s="375">
        <v>11</v>
      </c>
      <c r="W75" s="769"/>
      <c r="X75" s="375">
        <v>8.9</v>
      </c>
      <c r="Y75" s="769"/>
      <c r="Z75" s="375">
        <v>8.4</v>
      </c>
      <c r="AA75" s="769"/>
      <c r="AB75" s="375">
        <v>7.8</v>
      </c>
      <c r="AC75" s="769"/>
      <c r="AD75" s="375">
        <v>6</v>
      </c>
      <c r="AE75" s="769"/>
      <c r="AF75" s="375">
        <v>7</v>
      </c>
      <c r="AG75" s="309"/>
      <c r="AH75" s="375">
        <v>6.1</v>
      </c>
      <c r="AI75" s="309"/>
      <c r="AJ75" s="1029">
        <v>6.5</v>
      </c>
      <c r="AK75" s="869"/>
      <c r="AL75" s="375">
        <v>5.6</v>
      </c>
      <c r="AM75" s="869"/>
      <c r="AN75" s="304">
        <v>4.9000000000000004</v>
      </c>
      <c r="AO75" s="869" t="s">
        <v>122</v>
      </c>
      <c r="AP75" s="2141"/>
      <c r="AQ75" s="2137"/>
      <c r="AR75" s="1831"/>
      <c r="AS75" s="1793"/>
      <c r="AT75" s="1568"/>
    </row>
    <row r="76" spans="1:46" s="104" customFormat="1" ht="25" customHeight="1">
      <c r="A76" s="1797"/>
      <c r="B76" s="1797"/>
      <c r="C76" s="2073"/>
      <c r="D76" s="2140"/>
      <c r="E76" s="2038"/>
      <c r="F76" s="243" t="s">
        <v>102</v>
      </c>
      <c r="G76" s="2037"/>
      <c r="H76" s="2038"/>
      <c r="I76" s="2038"/>
      <c r="J76" s="936"/>
      <c r="K76" s="947"/>
      <c r="L76" s="760">
        <v>14.5</v>
      </c>
      <c r="M76" s="836"/>
      <c r="N76" s="760">
        <v>18.5</v>
      </c>
      <c r="O76" s="836"/>
      <c r="P76" s="760">
        <v>19.3</v>
      </c>
      <c r="Q76" s="836"/>
      <c r="R76" s="760">
        <v>16</v>
      </c>
      <c r="S76" s="836"/>
      <c r="T76" s="760">
        <v>15.4</v>
      </c>
      <c r="U76" s="836"/>
      <c r="V76" s="760">
        <v>13.5</v>
      </c>
      <c r="W76" s="836"/>
      <c r="X76" s="760">
        <v>10.8</v>
      </c>
      <c r="Y76" s="836"/>
      <c r="Z76" s="760">
        <v>9</v>
      </c>
      <c r="AA76" s="836"/>
      <c r="AB76" s="760">
        <v>7.3</v>
      </c>
      <c r="AC76" s="836"/>
      <c r="AD76" s="760">
        <v>7.9</v>
      </c>
      <c r="AE76" s="836"/>
      <c r="AF76" s="760">
        <v>7.7</v>
      </c>
      <c r="AG76" s="843"/>
      <c r="AH76" s="760">
        <v>6.8</v>
      </c>
      <c r="AI76" s="843"/>
      <c r="AJ76" s="1030">
        <v>6</v>
      </c>
      <c r="AK76" s="1740" t="s">
        <v>122</v>
      </c>
      <c r="AL76" s="760">
        <v>5.6</v>
      </c>
      <c r="AM76" s="1740" t="s">
        <v>122</v>
      </c>
      <c r="AN76" s="827">
        <v>5.4</v>
      </c>
      <c r="AO76" s="1740" t="s">
        <v>122</v>
      </c>
      <c r="AP76" s="2142"/>
      <c r="AQ76" s="2137"/>
      <c r="AR76" s="1831"/>
      <c r="AS76" s="1793"/>
      <c r="AT76" s="1568"/>
    </row>
    <row r="77" spans="1:46" s="104" customFormat="1" ht="25" customHeight="1">
      <c r="A77" s="1797"/>
      <c r="B77" s="1797"/>
      <c r="C77" s="2138" t="s">
        <v>2116</v>
      </c>
      <c r="D77" s="806" t="s">
        <v>36</v>
      </c>
      <c r="E77" s="1912" t="s">
        <v>79</v>
      </c>
      <c r="F77" s="1912" t="s">
        <v>37</v>
      </c>
      <c r="G77" s="1912" t="s">
        <v>37</v>
      </c>
      <c r="H77" s="1912" t="s">
        <v>769</v>
      </c>
      <c r="I77" s="1912" t="s">
        <v>81</v>
      </c>
      <c r="J77" s="934"/>
      <c r="K77" s="945"/>
      <c r="L77" s="772"/>
      <c r="M77" s="768"/>
      <c r="N77" s="772"/>
      <c r="O77" s="768"/>
      <c r="P77" s="772"/>
      <c r="Q77" s="768"/>
      <c r="R77" s="772"/>
      <c r="S77" s="768"/>
      <c r="T77" s="772"/>
      <c r="U77" s="768"/>
      <c r="V77" s="772"/>
      <c r="W77" s="768"/>
      <c r="X77" s="772"/>
      <c r="Y77" s="768"/>
      <c r="Z77" s="772"/>
      <c r="AA77" s="768"/>
      <c r="AB77" s="772"/>
      <c r="AC77" s="768"/>
      <c r="AD77" s="772"/>
      <c r="AE77" s="768"/>
      <c r="AF77" s="772"/>
      <c r="AG77" s="712"/>
      <c r="AH77" s="772"/>
      <c r="AI77" s="712"/>
      <c r="AJ77" s="772"/>
      <c r="AK77" s="712"/>
      <c r="AL77" s="772">
        <v>8.8000000000000007</v>
      </c>
      <c r="AM77" s="712"/>
      <c r="AN77" s="385">
        <v>8.6</v>
      </c>
      <c r="AO77" s="712"/>
      <c r="AP77" s="929" t="s">
        <v>36</v>
      </c>
      <c r="AQ77" s="2137" t="s">
        <v>2117</v>
      </c>
      <c r="AR77" s="1831"/>
      <c r="AS77" s="1793"/>
      <c r="AT77" s="1568"/>
    </row>
    <row r="78" spans="1:46" s="104" customFormat="1" ht="25" customHeight="1">
      <c r="A78" s="1797"/>
      <c r="B78" s="1797"/>
      <c r="C78" s="2139"/>
      <c r="D78" s="426" t="s">
        <v>39</v>
      </c>
      <c r="E78" s="2035"/>
      <c r="F78" s="2035"/>
      <c r="G78" s="2035"/>
      <c r="H78" s="2035"/>
      <c r="I78" s="2035"/>
      <c r="J78" s="935"/>
      <c r="K78" s="946"/>
      <c r="L78" s="375"/>
      <c r="M78" s="769"/>
      <c r="N78" s="375"/>
      <c r="O78" s="769"/>
      <c r="P78" s="375"/>
      <c r="Q78" s="769"/>
      <c r="R78" s="375"/>
      <c r="S78" s="769"/>
      <c r="T78" s="375"/>
      <c r="U78" s="769"/>
      <c r="V78" s="375"/>
      <c r="W78" s="769"/>
      <c r="X78" s="375"/>
      <c r="Y78" s="769"/>
      <c r="Z78" s="375"/>
      <c r="AA78" s="769"/>
      <c r="AB78" s="375"/>
      <c r="AC78" s="769"/>
      <c r="AD78" s="375"/>
      <c r="AE78" s="769"/>
      <c r="AF78" s="375"/>
      <c r="AG78" s="309"/>
      <c r="AH78" s="375"/>
      <c r="AI78" s="309"/>
      <c r="AJ78" s="375"/>
      <c r="AK78" s="309"/>
      <c r="AL78" s="375">
        <v>8.8000000000000007</v>
      </c>
      <c r="AM78" s="309"/>
      <c r="AN78" s="304">
        <v>8.8000000000000007</v>
      </c>
      <c r="AO78" s="309"/>
      <c r="AP78" s="930" t="s">
        <v>86</v>
      </c>
      <c r="AQ78" s="2137"/>
      <c r="AR78" s="1831"/>
      <c r="AS78" s="1793"/>
      <c r="AT78" s="1568"/>
    </row>
    <row r="79" spans="1:46" s="104" customFormat="1" ht="25" customHeight="1">
      <c r="A79" s="1797"/>
      <c r="B79" s="1797"/>
      <c r="C79" s="2139"/>
      <c r="D79" s="426" t="s">
        <v>87</v>
      </c>
      <c r="E79" s="2035"/>
      <c r="F79" s="2035"/>
      <c r="G79" s="2035"/>
      <c r="H79" s="2035"/>
      <c r="I79" s="2035"/>
      <c r="J79" s="935"/>
      <c r="K79" s="946"/>
      <c r="L79" s="375"/>
      <c r="M79" s="769"/>
      <c r="N79" s="375"/>
      <c r="O79" s="769"/>
      <c r="P79" s="375"/>
      <c r="Q79" s="769"/>
      <c r="R79" s="375"/>
      <c r="S79" s="769"/>
      <c r="T79" s="375"/>
      <c r="U79" s="769"/>
      <c r="V79" s="375"/>
      <c r="W79" s="769"/>
      <c r="X79" s="375"/>
      <c r="Y79" s="769"/>
      <c r="Z79" s="375"/>
      <c r="AA79" s="769"/>
      <c r="AB79" s="375"/>
      <c r="AC79" s="769"/>
      <c r="AD79" s="375"/>
      <c r="AE79" s="769"/>
      <c r="AF79" s="375"/>
      <c r="AG79" s="309"/>
      <c r="AH79" s="375"/>
      <c r="AI79" s="309"/>
      <c r="AJ79" s="375"/>
      <c r="AK79" s="309"/>
      <c r="AL79" s="375">
        <v>8.8000000000000007</v>
      </c>
      <c r="AM79" s="309"/>
      <c r="AN79" s="304">
        <v>8.3000000000000007</v>
      </c>
      <c r="AO79" s="309"/>
      <c r="AP79" s="930" t="s">
        <v>89</v>
      </c>
      <c r="AQ79" s="2137"/>
      <c r="AR79" s="1831"/>
      <c r="AS79" s="1793"/>
      <c r="AT79" s="1568"/>
    </row>
    <row r="80" spans="1:46" s="104" customFormat="1" ht="25" customHeight="1">
      <c r="A80" s="1797"/>
      <c r="B80" s="1797"/>
      <c r="C80" s="2139"/>
      <c r="D80" s="426" t="s">
        <v>41</v>
      </c>
      <c r="E80" s="2035"/>
      <c r="F80" s="2035"/>
      <c r="G80" s="2035"/>
      <c r="H80" s="2035"/>
      <c r="I80" s="2035"/>
      <c r="J80" s="935"/>
      <c r="K80" s="946"/>
      <c r="L80" s="375"/>
      <c r="M80" s="769"/>
      <c r="N80" s="375"/>
      <c r="O80" s="769"/>
      <c r="P80" s="375"/>
      <c r="Q80" s="769"/>
      <c r="R80" s="375"/>
      <c r="S80" s="769"/>
      <c r="T80" s="375"/>
      <c r="U80" s="769"/>
      <c r="V80" s="375"/>
      <c r="W80" s="769"/>
      <c r="X80" s="375"/>
      <c r="Y80" s="769"/>
      <c r="Z80" s="375"/>
      <c r="AA80" s="769"/>
      <c r="AB80" s="375"/>
      <c r="AC80" s="769"/>
      <c r="AD80" s="375"/>
      <c r="AE80" s="769"/>
      <c r="AF80" s="375"/>
      <c r="AG80" s="309"/>
      <c r="AH80" s="375"/>
      <c r="AI80" s="309"/>
      <c r="AJ80" s="375"/>
      <c r="AK80" s="309"/>
      <c r="AL80" s="375">
        <v>33.4</v>
      </c>
      <c r="AM80" s="869" t="s">
        <v>122</v>
      </c>
      <c r="AN80" s="304">
        <v>32.700000000000003</v>
      </c>
      <c r="AO80" s="869" t="s">
        <v>122</v>
      </c>
      <c r="AP80" s="931" t="s">
        <v>771</v>
      </c>
      <c r="AQ80" s="2137"/>
      <c r="AR80" s="1831"/>
      <c r="AS80" s="1793"/>
      <c r="AT80" s="1568"/>
    </row>
    <row r="81" spans="1:46" s="104" customFormat="1" ht="25" customHeight="1">
      <c r="A81" s="1797"/>
      <c r="B81" s="1797"/>
      <c r="C81" s="2139"/>
      <c r="D81" s="426" t="s">
        <v>124</v>
      </c>
      <c r="E81" s="2035"/>
      <c r="F81" s="2035"/>
      <c r="G81" s="2035"/>
      <c r="H81" s="2035"/>
      <c r="I81" s="2035"/>
      <c r="J81" s="935"/>
      <c r="K81" s="946"/>
      <c r="L81" s="375"/>
      <c r="M81" s="769"/>
      <c r="N81" s="375"/>
      <c r="O81" s="769"/>
      <c r="P81" s="375"/>
      <c r="Q81" s="769"/>
      <c r="R81" s="375"/>
      <c r="S81" s="769"/>
      <c r="T81" s="375"/>
      <c r="U81" s="769"/>
      <c r="V81" s="375"/>
      <c r="W81" s="769"/>
      <c r="X81" s="375"/>
      <c r="Y81" s="769"/>
      <c r="Z81" s="375"/>
      <c r="AA81" s="769"/>
      <c r="AB81" s="375"/>
      <c r="AC81" s="769"/>
      <c r="AD81" s="375"/>
      <c r="AE81" s="769"/>
      <c r="AF81" s="375"/>
      <c r="AG81" s="309"/>
      <c r="AH81" s="375"/>
      <c r="AI81" s="309"/>
      <c r="AJ81" s="375"/>
      <c r="AK81" s="309"/>
      <c r="AL81" s="375">
        <v>13.4</v>
      </c>
      <c r="AM81" s="869" t="s">
        <v>122</v>
      </c>
      <c r="AN81" s="304">
        <v>15</v>
      </c>
      <c r="AO81" s="869" t="s">
        <v>122</v>
      </c>
      <c r="AP81" s="931" t="s">
        <v>497</v>
      </c>
      <c r="AQ81" s="2137"/>
      <c r="AR81" s="1831"/>
      <c r="AS81" s="1793"/>
      <c r="AT81" s="1568"/>
    </row>
    <row r="82" spans="1:46" s="104" customFormat="1" ht="25" customHeight="1">
      <c r="A82" s="1797"/>
      <c r="B82" s="1797"/>
      <c r="C82" s="2139"/>
      <c r="D82" s="426" t="s">
        <v>126</v>
      </c>
      <c r="E82" s="2035"/>
      <c r="F82" s="2035"/>
      <c r="G82" s="2035"/>
      <c r="H82" s="2035"/>
      <c r="I82" s="2035"/>
      <c r="J82" s="935"/>
      <c r="K82" s="946"/>
      <c r="L82" s="375"/>
      <c r="M82" s="769"/>
      <c r="N82" s="375"/>
      <c r="O82" s="769"/>
      <c r="P82" s="375"/>
      <c r="Q82" s="769"/>
      <c r="R82" s="375"/>
      <c r="S82" s="769"/>
      <c r="T82" s="375"/>
      <c r="U82" s="769"/>
      <c r="V82" s="375"/>
      <c r="W82" s="769"/>
      <c r="X82" s="375"/>
      <c r="Y82" s="769"/>
      <c r="Z82" s="375"/>
      <c r="AA82" s="769"/>
      <c r="AB82" s="375"/>
      <c r="AC82" s="769"/>
      <c r="AD82" s="375"/>
      <c r="AE82" s="769"/>
      <c r="AF82" s="375"/>
      <c r="AG82" s="309"/>
      <c r="AH82" s="375"/>
      <c r="AI82" s="309"/>
      <c r="AJ82" s="375"/>
      <c r="AK82" s="309"/>
      <c r="AL82" s="375">
        <v>9.5</v>
      </c>
      <c r="AM82" s="869" t="s">
        <v>122</v>
      </c>
      <c r="AN82" s="304">
        <v>7.6</v>
      </c>
      <c r="AO82" s="869" t="s">
        <v>122</v>
      </c>
      <c r="AP82" s="931" t="s">
        <v>499</v>
      </c>
      <c r="AQ82" s="2137"/>
      <c r="AR82" s="1831"/>
      <c r="AS82" s="1793"/>
      <c r="AT82" s="1568"/>
    </row>
    <row r="83" spans="1:46" s="104" customFormat="1" ht="25" customHeight="1">
      <c r="A83" s="1797"/>
      <c r="B83" s="1797"/>
      <c r="C83" s="2139"/>
      <c r="D83" s="426" t="s">
        <v>128</v>
      </c>
      <c r="E83" s="2035"/>
      <c r="F83" s="2035"/>
      <c r="G83" s="2035"/>
      <c r="H83" s="2035"/>
      <c r="I83" s="2035"/>
      <c r="J83" s="935"/>
      <c r="K83" s="946"/>
      <c r="L83" s="375"/>
      <c r="M83" s="769"/>
      <c r="N83" s="375"/>
      <c r="O83" s="769"/>
      <c r="P83" s="375"/>
      <c r="Q83" s="769"/>
      <c r="R83" s="375"/>
      <c r="S83" s="769"/>
      <c r="T83" s="375"/>
      <c r="U83" s="769"/>
      <c r="V83" s="375"/>
      <c r="W83" s="769"/>
      <c r="X83" s="375"/>
      <c r="Y83" s="769"/>
      <c r="Z83" s="375"/>
      <c r="AA83" s="769"/>
      <c r="AB83" s="375"/>
      <c r="AC83" s="769"/>
      <c r="AD83" s="375"/>
      <c r="AE83" s="769"/>
      <c r="AF83" s="375"/>
      <c r="AG83" s="309"/>
      <c r="AH83" s="375"/>
      <c r="AI83" s="309"/>
      <c r="AJ83" s="375"/>
      <c r="AK83" s="309"/>
      <c r="AL83" s="375">
        <v>7.4</v>
      </c>
      <c r="AM83" s="309"/>
      <c r="AN83" s="304">
        <v>7.1</v>
      </c>
      <c r="AO83" s="309"/>
      <c r="AP83" s="416" t="s">
        <v>501</v>
      </c>
      <c r="AQ83" s="2137"/>
      <c r="AR83" s="1831"/>
      <c r="AS83" s="1793"/>
      <c r="AT83" s="1568"/>
    </row>
    <row r="84" spans="1:46" s="105" customFormat="1" ht="25" customHeight="1">
      <c r="A84" s="1797"/>
      <c r="B84" s="1797"/>
      <c r="C84" s="2139"/>
      <c r="D84" s="427" t="s">
        <v>131</v>
      </c>
      <c r="E84" s="2035"/>
      <c r="F84" s="2035"/>
      <c r="G84" s="2035"/>
      <c r="H84" s="2035"/>
      <c r="I84" s="2035"/>
      <c r="J84" s="936"/>
      <c r="K84" s="947"/>
      <c r="L84" s="760"/>
      <c r="M84" s="836"/>
      <c r="N84" s="760"/>
      <c r="O84" s="836"/>
      <c r="P84" s="760"/>
      <c r="Q84" s="836"/>
      <c r="R84" s="760"/>
      <c r="S84" s="836"/>
      <c r="T84" s="760"/>
      <c r="U84" s="836"/>
      <c r="V84" s="760"/>
      <c r="W84" s="836"/>
      <c r="X84" s="760"/>
      <c r="Y84" s="836"/>
      <c r="Z84" s="760"/>
      <c r="AA84" s="836"/>
      <c r="AB84" s="760"/>
      <c r="AC84" s="836"/>
      <c r="AD84" s="760"/>
      <c r="AE84" s="836"/>
      <c r="AF84" s="760"/>
      <c r="AG84" s="843"/>
      <c r="AH84" s="760"/>
      <c r="AI84" s="843"/>
      <c r="AJ84" s="760"/>
      <c r="AK84" s="843"/>
      <c r="AL84" s="760">
        <v>7.5</v>
      </c>
      <c r="AM84" s="843"/>
      <c r="AN84" s="827">
        <v>7.4</v>
      </c>
      <c r="AO84" s="843"/>
      <c r="AP84" s="417" t="s">
        <v>772</v>
      </c>
      <c r="AQ84" s="2137"/>
      <c r="AR84" s="1831"/>
      <c r="AS84" s="1794"/>
      <c r="AT84" s="1568"/>
    </row>
    <row r="85" spans="1:46" s="123" customFormat="1" ht="24.75" customHeight="1">
      <c r="A85" s="1797" t="s">
        <v>773</v>
      </c>
      <c r="B85" s="1797" t="s">
        <v>774</v>
      </c>
      <c r="C85" s="2132" t="s">
        <v>2118</v>
      </c>
      <c r="D85" s="425" t="s">
        <v>36</v>
      </c>
      <c r="E85" s="2035" t="s">
        <v>112</v>
      </c>
      <c r="F85" s="2035" t="s">
        <v>37</v>
      </c>
      <c r="G85" s="2035" t="s">
        <v>37</v>
      </c>
      <c r="H85" s="2035" t="s">
        <v>119</v>
      </c>
      <c r="I85" s="2035" t="s">
        <v>81</v>
      </c>
      <c r="J85" s="934"/>
      <c r="K85" s="945"/>
      <c r="L85" s="772">
        <v>14.9</v>
      </c>
      <c r="M85" s="768" t="s">
        <v>82</v>
      </c>
      <c r="N85" s="772">
        <v>17.600000000000001</v>
      </c>
      <c r="O85" s="768" t="s">
        <v>82</v>
      </c>
      <c r="P85" s="772">
        <v>18.100000000000001</v>
      </c>
      <c r="Q85" s="768" t="s">
        <v>82</v>
      </c>
      <c r="R85" s="772">
        <v>15.9</v>
      </c>
      <c r="S85" s="768" t="s">
        <v>82</v>
      </c>
      <c r="T85" s="772">
        <v>14.2</v>
      </c>
      <c r="U85" s="768" t="s">
        <v>82</v>
      </c>
      <c r="V85" s="772">
        <v>13.9</v>
      </c>
      <c r="W85" s="768" t="s">
        <v>82</v>
      </c>
      <c r="X85" s="772">
        <v>11.8</v>
      </c>
      <c r="Y85" s="768" t="s">
        <v>82</v>
      </c>
      <c r="Z85" s="772">
        <v>10.3</v>
      </c>
      <c r="AA85" s="768" t="s">
        <v>82</v>
      </c>
      <c r="AB85" s="772">
        <v>9.9</v>
      </c>
      <c r="AC85" s="768" t="s">
        <v>82</v>
      </c>
      <c r="AD85" s="772">
        <v>12.2</v>
      </c>
      <c r="AE85" s="768" t="s">
        <v>82</v>
      </c>
      <c r="AF85" s="772">
        <v>10.9</v>
      </c>
      <c r="AG85" s="712" t="s">
        <v>82</v>
      </c>
      <c r="AH85" s="772">
        <v>9.5</v>
      </c>
      <c r="AI85" s="712" t="s">
        <v>82</v>
      </c>
      <c r="AJ85" s="772">
        <v>9.6999999999999993</v>
      </c>
      <c r="AK85" s="712"/>
      <c r="AL85" s="772">
        <v>9.4</v>
      </c>
      <c r="AM85" s="768" t="s">
        <v>82</v>
      </c>
      <c r="AN85" s="385">
        <v>8.6</v>
      </c>
      <c r="AO85" s="712"/>
      <c r="AP85" s="926" t="s">
        <v>36</v>
      </c>
      <c r="AQ85" s="2061" t="s">
        <v>2119</v>
      </c>
      <c r="AR85" s="1831" t="s">
        <v>775</v>
      </c>
      <c r="AS85" s="1792" t="s">
        <v>776</v>
      </c>
      <c r="AT85" s="5"/>
    </row>
    <row r="86" spans="1:46" s="104" customFormat="1" ht="24.75" customHeight="1">
      <c r="A86" s="1797"/>
      <c r="B86" s="1797"/>
      <c r="C86" s="2132"/>
      <c r="D86" s="426" t="s">
        <v>39</v>
      </c>
      <c r="E86" s="2035"/>
      <c r="F86" s="2035"/>
      <c r="G86" s="2035"/>
      <c r="H86" s="2035"/>
      <c r="I86" s="2035"/>
      <c r="J86" s="935"/>
      <c r="K86" s="946"/>
      <c r="L86" s="375">
        <v>13.6</v>
      </c>
      <c r="M86" s="769" t="s">
        <v>82</v>
      </c>
      <c r="N86" s="375">
        <v>16.899999999999999</v>
      </c>
      <c r="O86" s="769" t="s">
        <v>82</v>
      </c>
      <c r="P86" s="375">
        <v>17.399999999999999</v>
      </c>
      <c r="Q86" s="769" t="s">
        <v>82</v>
      </c>
      <c r="R86" s="375">
        <v>15.2</v>
      </c>
      <c r="S86" s="769" t="s">
        <v>82</v>
      </c>
      <c r="T86" s="375">
        <v>13.2</v>
      </c>
      <c r="U86" s="769" t="s">
        <v>82</v>
      </c>
      <c r="V86" s="375">
        <v>13.4</v>
      </c>
      <c r="W86" s="769" t="s">
        <v>82</v>
      </c>
      <c r="X86" s="375">
        <v>11.2</v>
      </c>
      <c r="Y86" s="769" t="s">
        <v>82</v>
      </c>
      <c r="Z86" s="375">
        <v>9.6999999999999993</v>
      </c>
      <c r="AA86" s="769" t="s">
        <v>82</v>
      </c>
      <c r="AB86" s="375">
        <v>8.6</v>
      </c>
      <c r="AC86" s="769" t="s">
        <v>82</v>
      </c>
      <c r="AD86" s="375">
        <v>12.1</v>
      </c>
      <c r="AE86" s="769" t="s">
        <v>82</v>
      </c>
      <c r="AF86" s="375">
        <v>11.1</v>
      </c>
      <c r="AG86" s="309" t="s">
        <v>82</v>
      </c>
      <c r="AH86" s="375">
        <v>9.1999999999999993</v>
      </c>
      <c r="AI86" s="309" t="s">
        <v>82</v>
      </c>
      <c r="AJ86" s="375">
        <v>9.4</v>
      </c>
      <c r="AK86" s="309"/>
      <c r="AL86" s="375">
        <v>8.9</v>
      </c>
      <c r="AM86" s="769" t="s">
        <v>82</v>
      </c>
      <c r="AN86" s="304">
        <v>8.4</v>
      </c>
      <c r="AO86" s="309"/>
      <c r="AP86" s="267" t="s">
        <v>86</v>
      </c>
      <c r="AQ86" s="2061"/>
      <c r="AR86" s="1831"/>
      <c r="AS86" s="1793"/>
      <c r="AT86" s="1568"/>
    </row>
    <row r="87" spans="1:46" s="104" customFormat="1" ht="24.75" customHeight="1">
      <c r="A87" s="1797"/>
      <c r="B87" s="1797"/>
      <c r="C87" s="2132"/>
      <c r="D87" s="426" t="s">
        <v>87</v>
      </c>
      <c r="E87" s="2035"/>
      <c r="F87" s="2035"/>
      <c r="G87" s="2035"/>
      <c r="H87" s="2035"/>
      <c r="I87" s="2035"/>
      <c r="J87" s="935"/>
      <c r="K87" s="946"/>
      <c r="L87" s="375">
        <v>16.3</v>
      </c>
      <c r="M87" s="769" t="s">
        <v>82</v>
      </c>
      <c r="N87" s="375">
        <v>18.399999999999999</v>
      </c>
      <c r="O87" s="769" t="s">
        <v>82</v>
      </c>
      <c r="P87" s="375">
        <v>18.899999999999999</v>
      </c>
      <c r="Q87" s="769" t="s">
        <v>82</v>
      </c>
      <c r="R87" s="375">
        <v>16.7</v>
      </c>
      <c r="S87" s="769" t="s">
        <v>82</v>
      </c>
      <c r="T87" s="375">
        <v>15.1</v>
      </c>
      <c r="U87" s="769" t="s">
        <v>82</v>
      </c>
      <c r="V87" s="375">
        <v>14.5</v>
      </c>
      <c r="W87" s="769" t="s">
        <v>82</v>
      </c>
      <c r="X87" s="375">
        <v>12.4</v>
      </c>
      <c r="Y87" s="769" t="s">
        <v>82</v>
      </c>
      <c r="Z87" s="375">
        <v>10.9</v>
      </c>
      <c r="AA87" s="769" t="s">
        <v>82</v>
      </c>
      <c r="AB87" s="375">
        <v>11.2</v>
      </c>
      <c r="AC87" s="769" t="s">
        <v>82</v>
      </c>
      <c r="AD87" s="375">
        <v>12.2</v>
      </c>
      <c r="AE87" s="769" t="s">
        <v>82</v>
      </c>
      <c r="AF87" s="375">
        <v>10.7</v>
      </c>
      <c r="AG87" s="309" t="s">
        <v>82</v>
      </c>
      <c r="AH87" s="375">
        <v>9.9</v>
      </c>
      <c r="AI87" s="309" t="s">
        <v>82</v>
      </c>
      <c r="AJ87" s="375">
        <v>10.1</v>
      </c>
      <c r="AK87" s="309"/>
      <c r="AL87" s="375">
        <v>9.9</v>
      </c>
      <c r="AM87" s="769" t="s">
        <v>82</v>
      </c>
      <c r="AN87" s="304">
        <v>8.9</v>
      </c>
      <c r="AO87" s="309"/>
      <c r="AP87" s="931" t="s">
        <v>89</v>
      </c>
      <c r="AQ87" s="2061"/>
      <c r="AR87" s="1831"/>
      <c r="AS87" s="1793"/>
      <c r="AT87" s="1568"/>
    </row>
    <row r="88" spans="1:46" s="104" customFormat="1" ht="24.75" customHeight="1">
      <c r="A88" s="1797"/>
      <c r="B88" s="1797"/>
      <c r="C88" s="2132"/>
      <c r="D88" s="426" t="s">
        <v>41</v>
      </c>
      <c r="E88" s="2035"/>
      <c r="F88" s="2035"/>
      <c r="G88" s="2035"/>
      <c r="H88" s="2035"/>
      <c r="I88" s="2035"/>
      <c r="J88" s="935"/>
      <c r="K88" s="946"/>
      <c r="L88" s="375">
        <v>13.8</v>
      </c>
      <c r="M88" s="769" t="s">
        <v>82</v>
      </c>
      <c r="N88" s="375">
        <v>15.5</v>
      </c>
      <c r="O88" s="769" t="s">
        <v>82</v>
      </c>
      <c r="P88" s="375">
        <v>15.7</v>
      </c>
      <c r="Q88" s="769" t="s">
        <v>82</v>
      </c>
      <c r="R88" s="375">
        <v>13.6</v>
      </c>
      <c r="S88" s="769" t="s">
        <v>82</v>
      </c>
      <c r="T88" s="375">
        <v>12.5</v>
      </c>
      <c r="U88" s="769" t="s">
        <v>82</v>
      </c>
      <c r="V88" s="375">
        <v>11.6</v>
      </c>
      <c r="W88" s="769" t="s">
        <v>82</v>
      </c>
      <c r="X88" s="375">
        <v>10.3</v>
      </c>
      <c r="Y88" s="769" t="s">
        <v>82</v>
      </c>
      <c r="Z88" s="375">
        <v>9.3000000000000007</v>
      </c>
      <c r="AA88" s="769" t="s">
        <v>82</v>
      </c>
      <c r="AB88" s="375">
        <v>8.8000000000000007</v>
      </c>
      <c r="AC88" s="769" t="s">
        <v>82</v>
      </c>
      <c r="AD88" s="375">
        <v>10.1</v>
      </c>
      <c r="AE88" s="769" t="s">
        <v>82</v>
      </c>
      <c r="AF88" s="375">
        <v>8.5</v>
      </c>
      <c r="AG88" s="309" t="s">
        <v>82</v>
      </c>
      <c r="AH88" s="375">
        <v>7.3</v>
      </c>
      <c r="AI88" s="309" t="s">
        <v>82</v>
      </c>
      <c r="AJ88" s="375">
        <v>8.8000000000000007</v>
      </c>
      <c r="AK88" s="309"/>
      <c r="AL88" s="375">
        <v>8.5</v>
      </c>
      <c r="AM88" s="769" t="s">
        <v>82</v>
      </c>
      <c r="AN88" s="304">
        <v>7.6</v>
      </c>
      <c r="AO88" s="309"/>
      <c r="AP88" s="267" t="s">
        <v>771</v>
      </c>
      <c r="AQ88" s="2061"/>
      <c r="AR88" s="1831"/>
      <c r="AS88" s="1793"/>
      <c r="AT88" s="1568"/>
    </row>
    <row r="89" spans="1:46" s="104" customFormat="1" ht="24.75" customHeight="1">
      <c r="A89" s="1797"/>
      <c r="B89" s="1797"/>
      <c r="C89" s="2132"/>
      <c r="D89" s="426" t="s">
        <v>124</v>
      </c>
      <c r="E89" s="2035"/>
      <c r="F89" s="2035"/>
      <c r="G89" s="2035"/>
      <c r="H89" s="2035"/>
      <c r="I89" s="2035"/>
      <c r="J89" s="935"/>
      <c r="K89" s="946"/>
      <c r="L89" s="375">
        <v>15.8</v>
      </c>
      <c r="M89" s="769" t="s">
        <v>82</v>
      </c>
      <c r="N89" s="375">
        <v>19.3</v>
      </c>
      <c r="O89" s="769" t="s">
        <v>82</v>
      </c>
      <c r="P89" s="375">
        <v>20.100000000000001</v>
      </c>
      <c r="Q89" s="769" t="s">
        <v>82</v>
      </c>
      <c r="R89" s="375">
        <v>17.8</v>
      </c>
      <c r="S89" s="769" t="s">
        <v>82</v>
      </c>
      <c r="T89" s="375">
        <v>15.6</v>
      </c>
      <c r="U89" s="769" t="s">
        <v>82</v>
      </c>
      <c r="V89" s="375">
        <v>15.9</v>
      </c>
      <c r="W89" s="769" t="s">
        <v>82</v>
      </c>
      <c r="X89" s="375">
        <v>13</v>
      </c>
      <c r="Y89" s="769" t="s">
        <v>82</v>
      </c>
      <c r="Z89" s="375">
        <v>11.2</v>
      </c>
      <c r="AA89" s="769" t="s">
        <v>82</v>
      </c>
      <c r="AB89" s="375">
        <v>10.9</v>
      </c>
      <c r="AC89" s="769" t="s">
        <v>82</v>
      </c>
      <c r="AD89" s="375">
        <v>14</v>
      </c>
      <c r="AE89" s="769" t="s">
        <v>82</v>
      </c>
      <c r="AF89" s="375">
        <v>13</v>
      </c>
      <c r="AG89" s="309" t="s">
        <v>82</v>
      </c>
      <c r="AH89" s="375">
        <v>11.5</v>
      </c>
      <c r="AI89" s="309" t="s">
        <v>82</v>
      </c>
      <c r="AJ89" s="375">
        <v>10.6</v>
      </c>
      <c r="AK89" s="309"/>
      <c r="AL89" s="375">
        <v>10.1</v>
      </c>
      <c r="AM89" s="769" t="s">
        <v>82</v>
      </c>
      <c r="AN89" s="304">
        <v>9.5</v>
      </c>
      <c r="AO89" s="309"/>
      <c r="AP89" s="267" t="s">
        <v>497</v>
      </c>
      <c r="AQ89" s="2061"/>
      <c r="AR89" s="1831"/>
      <c r="AS89" s="1793"/>
      <c r="AT89" s="1568"/>
    </row>
    <row r="90" spans="1:46" s="104" customFormat="1" ht="37.5" hidden="1" customHeight="1">
      <c r="A90" s="1797"/>
      <c r="B90" s="1797"/>
      <c r="C90" s="2132"/>
      <c r="D90" s="426" t="s">
        <v>777</v>
      </c>
      <c r="E90" s="2035"/>
      <c r="F90" s="2035"/>
      <c r="G90" s="2035"/>
      <c r="H90" s="2035"/>
      <c r="I90" s="2035"/>
      <c r="J90" s="935"/>
      <c r="K90" s="946"/>
      <c r="L90" s="375">
        <v>18.5</v>
      </c>
      <c r="M90" s="769" t="s">
        <v>82</v>
      </c>
      <c r="N90" s="375">
        <v>20.6</v>
      </c>
      <c r="O90" s="769" t="s">
        <v>82</v>
      </c>
      <c r="P90" s="375">
        <v>22</v>
      </c>
      <c r="Q90" s="769" t="s">
        <v>82</v>
      </c>
      <c r="R90" s="375">
        <v>19.100000000000001</v>
      </c>
      <c r="S90" s="769" t="s">
        <v>82</v>
      </c>
      <c r="T90" s="375">
        <v>15.9</v>
      </c>
      <c r="U90" s="769" t="s">
        <v>82</v>
      </c>
      <c r="V90" s="375">
        <v>16.5</v>
      </c>
      <c r="W90" s="769" t="s">
        <v>82</v>
      </c>
      <c r="X90" s="375">
        <v>14.5</v>
      </c>
      <c r="Y90" s="769" t="s">
        <v>82</v>
      </c>
      <c r="Z90" s="375">
        <v>12</v>
      </c>
      <c r="AA90" s="769" t="s">
        <v>82</v>
      </c>
      <c r="AB90" s="375">
        <v>12.1</v>
      </c>
      <c r="AC90" s="769" t="s">
        <v>82</v>
      </c>
      <c r="AD90" s="375">
        <v>14.7</v>
      </c>
      <c r="AE90" s="769" t="s">
        <v>82</v>
      </c>
      <c r="AF90" s="375">
        <v>14.4</v>
      </c>
      <c r="AG90" s="309" t="s">
        <v>82</v>
      </c>
      <c r="AH90" s="375">
        <v>13.8</v>
      </c>
      <c r="AI90" s="309" t="s">
        <v>82</v>
      </c>
      <c r="AJ90" s="375">
        <v>13.9</v>
      </c>
      <c r="AK90" s="309"/>
      <c r="AL90" s="375">
        <v>12.9</v>
      </c>
      <c r="AM90" s="769" t="s">
        <v>82</v>
      </c>
      <c r="AN90" s="304">
        <v>12.3</v>
      </c>
      <c r="AO90" s="309"/>
      <c r="AP90" s="931" t="s">
        <v>778</v>
      </c>
      <c r="AQ90" s="2061"/>
      <c r="AR90" s="1831"/>
      <c r="AS90" s="1793"/>
      <c r="AT90" s="1568"/>
    </row>
    <row r="91" spans="1:46" s="104" customFormat="1" ht="24.75" customHeight="1">
      <c r="A91" s="1797"/>
      <c r="B91" s="1797"/>
      <c r="C91" s="2132"/>
      <c r="D91" s="426" t="s">
        <v>779</v>
      </c>
      <c r="E91" s="2035"/>
      <c r="F91" s="2035"/>
      <c r="G91" s="2035"/>
      <c r="H91" s="2035"/>
      <c r="I91" s="2035"/>
      <c r="J91" s="935"/>
      <c r="K91" s="946"/>
      <c r="L91" s="375">
        <v>11.6</v>
      </c>
      <c r="M91" s="769" t="s">
        <v>82</v>
      </c>
      <c r="N91" s="375">
        <v>15.2</v>
      </c>
      <c r="O91" s="769" t="s">
        <v>82</v>
      </c>
      <c r="P91" s="375">
        <v>15.3</v>
      </c>
      <c r="Q91" s="769" t="s">
        <v>82</v>
      </c>
      <c r="R91" s="375">
        <v>14.3</v>
      </c>
      <c r="S91" s="769" t="s">
        <v>82</v>
      </c>
      <c r="T91" s="375">
        <v>13.6</v>
      </c>
      <c r="U91" s="769" t="s">
        <v>82</v>
      </c>
      <c r="V91" s="375">
        <v>12.9</v>
      </c>
      <c r="W91" s="769" t="s">
        <v>82</v>
      </c>
      <c r="X91" s="375">
        <v>11</v>
      </c>
      <c r="Y91" s="769" t="s">
        <v>82</v>
      </c>
      <c r="Z91" s="375">
        <v>10.1</v>
      </c>
      <c r="AA91" s="769" t="s">
        <v>82</v>
      </c>
      <c r="AB91" s="375">
        <v>9</v>
      </c>
      <c r="AC91" s="769" t="s">
        <v>82</v>
      </c>
      <c r="AD91" s="375">
        <v>11.9</v>
      </c>
      <c r="AE91" s="769" t="s">
        <v>82</v>
      </c>
      <c r="AF91" s="375">
        <v>10.5</v>
      </c>
      <c r="AG91" s="309" t="s">
        <v>82</v>
      </c>
      <c r="AH91" s="375">
        <v>9</v>
      </c>
      <c r="AI91" s="309" t="s">
        <v>82</v>
      </c>
      <c r="AJ91" s="375">
        <v>9.6</v>
      </c>
      <c r="AK91" s="309"/>
      <c r="AL91" s="375">
        <v>9.6999999999999993</v>
      </c>
      <c r="AM91" s="769" t="s">
        <v>82</v>
      </c>
      <c r="AN91" s="304">
        <v>8.6999999999999993</v>
      </c>
      <c r="AO91" s="309"/>
      <c r="AP91" s="931" t="s">
        <v>780</v>
      </c>
      <c r="AQ91" s="2061"/>
      <c r="AR91" s="1831"/>
      <c r="AS91" s="1793"/>
      <c r="AT91" s="1568"/>
    </row>
    <row r="92" spans="1:46" s="104" customFormat="1" ht="24.75" customHeight="1">
      <c r="A92" s="1797"/>
      <c r="B92" s="1797"/>
      <c r="C92" s="2133"/>
      <c r="D92" s="426" t="s">
        <v>781</v>
      </c>
      <c r="E92" s="2038"/>
      <c r="F92" s="2038"/>
      <c r="G92" s="2038"/>
      <c r="H92" s="2038"/>
      <c r="I92" s="2038"/>
      <c r="J92" s="935"/>
      <c r="K92" s="946"/>
      <c r="L92" s="375">
        <v>11.6</v>
      </c>
      <c r="M92" s="769" t="s">
        <v>82</v>
      </c>
      <c r="N92" s="375">
        <v>15.1</v>
      </c>
      <c r="O92" s="769" t="s">
        <v>82</v>
      </c>
      <c r="P92" s="375">
        <v>14.9</v>
      </c>
      <c r="Q92" s="769" t="s">
        <v>82</v>
      </c>
      <c r="R92" s="375">
        <v>12.7</v>
      </c>
      <c r="S92" s="769" t="s">
        <v>82</v>
      </c>
      <c r="T92" s="375">
        <v>12.2</v>
      </c>
      <c r="U92" s="769" t="s">
        <v>82</v>
      </c>
      <c r="V92" s="375">
        <v>11.4</v>
      </c>
      <c r="W92" s="769" t="s">
        <v>82</v>
      </c>
      <c r="X92" s="375">
        <v>8.8000000000000007</v>
      </c>
      <c r="Y92" s="769" t="s">
        <v>82</v>
      </c>
      <c r="Z92" s="375">
        <v>8.1999999999999993</v>
      </c>
      <c r="AA92" s="769" t="s">
        <v>82</v>
      </c>
      <c r="AB92" s="375">
        <v>8.6</v>
      </c>
      <c r="AC92" s="769" t="s">
        <v>82</v>
      </c>
      <c r="AD92" s="375">
        <v>9.9</v>
      </c>
      <c r="AE92" s="769" t="s">
        <v>82</v>
      </c>
      <c r="AF92" s="375">
        <v>8.6</v>
      </c>
      <c r="AG92" s="309" t="s">
        <v>82</v>
      </c>
      <c r="AH92" s="375">
        <v>6.8</v>
      </c>
      <c r="AI92" s="309" t="s">
        <v>82</v>
      </c>
      <c r="AJ92" s="375">
        <v>6.2</v>
      </c>
      <c r="AK92" s="309"/>
      <c r="AL92" s="375">
        <v>6.3</v>
      </c>
      <c r="AM92" s="769" t="s">
        <v>82</v>
      </c>
      <c r="AN92" s="304">
        <v>5.9</v>
      </c>
      <c r="AO92" s="309"/>
      <c r="AP92" s="931" t="s">
        <v>782</v>
      </c>
      <c r="AQ92" s="2062"/>
      <c r="AR92" s="1831"/>
      <c r="AS92" s="1793"/>
      <c r="AT92" s="1568"/>
    </row>
    <row r="93" spans="1:46" s="104" customFormat="1" ht="25" customHeight="1">
      <c r="A93" s="1797"/>
      <c r="B93" s="1797"/>
      <c r="C93" s="2033" t="s">
        <v>2120</v>
      </c>
      <c r="D93" s="2033"/>
      <c r="E93" s="1912" t="s">
        <v>112</v>
      </c>
      <c r="F93" s="407" t="s">
        <v>95</v>
      </c>
      <c r="G93" s="2099" t="s">
        <v>1765</v>
      </c>
      <c r="H93" s="1912" t="s">
        <v>119</v>
      </c>
      <c r="I93" s="1912" t="s">
        <v>81</v>
      </c>
      <c r="J93" s="614"/>
      <c r="K93" s="629"/>
      <c r="L93" s="375">
        <v>14.9</v>
      </c>
      <c r="M93" s="769" t="s">
        <v>82</v>
      </c>
      <c r="N93" s="375">
        <v>17.600000000000001</v>
      </c>
      <c r="O93" s="769" t="s">
        <v>82</v>
      </c>
      <c r="P93" s="375">
        <v>18.100000000000001</v>
      </c>
      <c r="Q93" s="769" t="s">
        <v>82</v>
      </c>
      <c r="R93" s="375">
        <v>15.9</v>
      </c>
      <c r="S93" s="769" t="s">
        <v>82</v>
      </c>
      <c r="T93" s="375">
        <v>14.2</v>
      </c>
      <c r="U93" s="769" t="s">
        <v>82</v>
      </c>
      <c r="V93" s="375">
        <v>13.9</v>
      </c>
      <c r="W93" s="769" t="s">
        <v>82</v>
      </c>
      <c r="X93" s="375">
        <v>11.8</v>
      </c>
      <c r="Y93" s="769" t="s">
        <v>82</v>
      </c>
      <c r="Z93" s="375">
        <v>10.3</v>
      </c>
      <c r="AA93" s="769" t="s">
        <v>82</v>
      </c>
      <c r="AB93" s="375">
        <v>9.9</v>
      </c>
      <c r="AC93" s="769" t="s">
        <v>82</v>
      </c>
      <c r="AD93" s="375">
        <v>12.2</v>
      </c>
      <c r="AE93" s="769" t="s">
        <v>82</v>
      </c>
      <c r="AF93" s="375">
        <v>10.9</v>
      </c>
      <c r="AG93" s="309" t="s">
        <v>82</v>
      </c>
      <c r="AH93" s="375">
        <v>9.5</v>
      </c>
      <c r="AI93" s="309" t="s">
        <v>82</v>
      </c>
      <c r="AJ93" s="375">
        <v>9.6999999999999993</v>
      </c>
      <c r="AK93" s="309" t="s">
        <v>82</v>
      </c>
      <c r="AL93" s="375">
        <v>9.4</v>
      </c>
      <c r="AM93" s="769"/>
      <c r="AN93" s="304"/>
      <c r="AO93" s="309"/>
      <c r="AP93" s="2048" t="s">
        <v>2121</v>
      </c>
      <c r="AQ93" s="2048"/>
      <c r="AR93" s="1831"/>
      <c r="AS93" s="1793"/>
      <c r="AT93" s="1568"/>
    </row>
    <row r="94" spans="1:46" s="104" customFormat="1" ht="25" customHeight="1">
      <c r="A94" s="1797"/>
      <c r="B94" s="1797"/>
      <c r="C94" s="2034"/>
      <c r="D94" s="2034"/>
      <c r="E94" s="2035"/>
      <c r="F94" s="253" t="s">
        <v>38</v>
      </c>
      <c r="G94" s="2036"/>
      <c r="H94" s="2035"/>
      <c r="I94" s="2035"/>
      <c r="J94" s="614"/>
      <c r="K94" s="629"/>
      <c r="L94" s="375">
        <v>14.6</v>
      </c>
      <c r="M94" s="769" t="s">
        <v>82</v>
      </c>
      <c r="N94" s="375">
        <v>17.2</v>
      </c>
      <c r="O94" s="769" t="s">
        <v>82</v>
      </c>
      <c r="P94" s="375">
        <v>17.600000000000001</v>
      </c>
      <c r="Q94" s="769" t="s">
        <v>82</v>
      </c>
      <c r="R94" s="375">
        <v>15.4</v>
      </c>
      <c r="S94" s="769" t="s">
        <v>82</v>
      </c>
      <c r="T94" s="375">
        <v>13.7</v>
      </c>
      <c r="U94" s="769" t="s">
        <v>82</v>
      </c>
      <c r="V94" s="375">
        <v>13.5</v>
      </c>
      <c r="W94" s="769" t="s">
        <v>82</v>
      </c>
      <c r="X94" s="375">
        <v>11.4</v>
      </c>
      <c r="Y94" s="769" t="s">
        <v>82</v>
      </c>
      <c r="Z94" s="375">
        <v>9.9</v>
      </c>
      <c r="AA94" s="769" t="s">
        <v>82</v>
      </c>
      <c r="AB94" s="375">
        <v>9.6</v>
      </c>
      <c r="AC94" s="769" t="s">
        <v>82</v>
      </c>
      <c r="AD94" s="375">
        <v>11.8</v>
      </c>
      <c r="AE94" s="769" t="s">
        <v>82</v>
      </c>
      <c r="AF94" s="375">
        <v>10.5</v>
      </c>
      <c r="AG94" s="309" t="s">
        <v>82</v>
      </c>
      <c r="AH94" s="375">
        <v>9.1999999999999993</v>
      </c>
      <c r="AI94" s="309" t="s">
        <v>82</v>
      </c>
      <c r="AJ94" s="375">
        <v>9.5</v>
      </c>
      <c r="AK94" s="309" t="s">
        <v>82</v>
      </c>
      <c r="AL94" s="375">
        <v>9.3000000000000007</v>
      </c>
      <c r="AM94" s="769"/>
      <c r="AN94" s="304"/>
      <c r="AO94" s="309"/>
      <c r="AP94" s="2134"/>
      <c r="AQ94" s="2134"/>
      <c r="AR94" s="1831"/>
      <c r="AS94" s="1793"/>
      <c r="AT94" s="1568"/>
    </row>
    <row r="95" spans="1:46" s="104" customFormat="1" ht="25" customHeight="1">
      <c r="A95" s="1797"/>
      <c r="B95" s="1797"/>
      <c r="C95" s="2034"/>
      <c r="D95" s="2034"/>
      <c r="E95" s="2035"/>
      <c r="F95" s="254" t="s">
        <v>96</v>
      </c>
      <c r="G95" s="2037"/>
      <c r="H95" s="2035"/>
      <c r="I95" s="2035"/>
      <c r="J95" s="642"/>
      <c r="K95" s="685"/>
      <c r="L95" s="375">
        <v>14.6</v>
      </c>
      <c r="M95" s="769" t="s">
        <v>82</v>
      </c>
      <c r="N95" s="375">
        <v>17.2</v>
      </c>
      <c r="O95" s="769" t="s">
        <v>82</v>
      </c>
      <c r="P95" s="375">
        <v>18.3</v>
      </c>
      <c r="Q95" s="769" t="s">
        <v>82</v>
      </c>
      <c r="R95" s="375">
        <v>16.7</v>
      </c>
      <c r="S95" s="769" t="s">
        <v>82</v>
      </c>
      <c r="T95" s="375">
        <v>14.6</v>
      </c>
      <c r="U95" s="769" t="s">
        <v>82</v>
      </c>
      <c r="V95" s="375">
        <v>13.5</v>
      </c>
      <c r="W95" s="769" t="s">
        <v>82</v>
      </c>
      <c r="X95" s="375">
        <v>11.4</v>
      </c>
      <c r="Y95" s="769" t="s">
        <v>82</v>
      </c>
      <c r="Z95" s="375">
        <v>10</v>
      </c>
      <c r="AA95" s="769" t="s">
        <v>82</v>
      </c>
      <c r="AB95" s="375">
        <v>9.4</v>
      </c>
      <c r="AC95" s="769" t="s">
        <v>82</v>
      </c>
      <c r="AD95" s="375">
        <v>11.8</v>
      </c>
      <c r="AE95" s="769" t="s">
        <v>82</v>
      </c>
      <c r="AF95" s="375">
        <v>10.199999999999999</v>
      </c>
      <c r="AG95" s="309" t="s">
        <v>82</v>
      </c>
      <c r="AH95" s="375">
        <v>8.8000000000000007</v>
      </c>
      <c r="AI95" s="309" t="s">
        <v>82</v>
      </c>
      <c r="AJ95" s="375">
        <v>9.8000000000000007</v>
      </c>
      <c r="AK95" s="309" t="s">
        <v>82</v>
      </c>
      <c r="AL95" s="375">
        <v>9.4</v>
      </c>
      <c r="AM95" s="769"/>
      <c r="AN95" s="304"/>
      <c r="AO95" s="309"/>
      <c r="AP95" s="2134"/>
      <c r="AQ95" s="2134"/>
      <c r="AR95" s="1831"/>
      <c r="AS95" s="1793"/>
      <c r="AT95" s="1568"/>
    </row>
    <row r="96" spans="1:46" s="104" customFormat="1" ht="25" customHeight="1">
      <c r="A96" s="1797"/>
      <c r="B96" s="1797"/>
      <c r="C96" s="2034"/>
      <c r="D96" s="2034"/>
      <c r="E96" s="2035"/>
      <c r="F96" s="254" t="s">
        <v>97</v>
      </c>
      <c r="G96" s="2037"/>
      <c r="H96" s="2035"/>
      <c r="I96" s="2035"/>
      <c r="J96" s="642"/>
      <c r="K96" s="685"/>
      <c r="L96" s="375">
        <v>13.7</v>
      </c>
      <c r="M96" s="769" t="s">
        <v>82</v>
      </c>
      <c r="N96" s="375">
        <v>16.2</v>
      </c>
      <c r="O96" s="769" t="s">
        <v>82</v>
      </c>
      <c r="P96" s="375">
        <v>14.9</v>
      </c>
      <c r="Q96" s="769" t="s">
        <v>82</v>
      </c>
      <c r="R96" s="375">
        <v>13.3</v>
      </c>
      <c r="S96" s="769" t="s">
        <v>82</v>
      </c>
      <c r="T96" s="375">
        <v>12.9</v>
      </c>
      <c r="U96" s="769" t="s">
        <v>82</v>
      </c>
      <c r="V96" s="375">
        <v>12.5</v>
      </c>
      <c r="W96" s="769" t="s">
        <v>82</v>
      </c>
      <c r="X96" s="375">
        <v>10.9</v>
      </c>
      <c r="Y96" s="769" t="s">
        <v>82</v>
      </c>
      <c r="Z96" s="375">
        <v>9.1</v>
      </c>
      <c r="AA96" s="769" t="s">
        <v>82</v>
      </c>
      <c r="AB96" s="375">
        <v>8.6999999999999993</v>
      </c>
      <c r="AC96" s="769" t="s">
        <v>82</v>
      </c>
      <c r="AD96" s="375">
        <v>10.6</v>
      </c>
      <c r="AE96" s="769" t="s">
        <v>82</v>
      </c>
      <c r="AF96" s="375">
        <v>9.9</v>
      </c>
      <c r="AG96" s="309" t="s">
        <v>82</v>
      </c>
      <c r="AH96" s="375">
        <v>8.6999999999999993</v>
      </c>
      <c r="AI96" s="869" t="s">
        <v>122</v>
      </c>
      <c r="AJ96" s="375">
        <v>8.6999999999999993</v>
      </c>
      <c r="AK96" s="869" t="s">
        <v>122</v>
      </c>
      <c r="AL96" s="375">
        <v>8.5</v>
      </c>
      <c r="AM96" s="869" t="s">
        <v>122</v>
      </c>
      <c r="AN96" s="304"/>
      <c r="AO96" s="309"/>
      <c r="AP96" s="2134"/>
      <c r="AQ96" s="2134"/>
      <c r="AR96" s="1831"/>
      <c r="AS96" s="1793"/>
      <c r="AT96" s="1568"/>
    </row>
    <row r="97" spans="1:46" s="104" customFormat="1" ht="25" customHeight="1">
      <c r="A97" s="1797"/>
      <c r="B97" s="1797"/>
      <c r="C97" s="2034"/>
      <c r="D97" s="2034"/>
      <c r="E97" s="2035"/>
      <c r="F97" s="243" t="s">
        <v>98</v>
      </c>
      <c r="G97" s="2037"/>
      <c r="H97" s="2035"/>
      <c r="I97" s="2035"/>
      <c r="J97" s="642"/>
      <c r="K97" s="685"/>
      <c r="L97" s="375">
        <v>15</v>
      </c>
      <c r="M97" s="769" t="s">
        <v>82</v>
      </c>
      <c r="N97" s="375">
        <v>17.7</v>
      </c>
      <c r="O97" s="769" t="s">
        <v>82</v>
      </c>
      <c r="P97" s="375">
        <v>17.600000000000001</v>
      </c>
      <c r="Q97" s="769" t="s">
        <v>82</v>
      </c>
      <c r="R97" s="375">
        <v>14.6</v>
      </c>
      <c r="S97" s="769" t="s">
        <v>82</v>
      </c>
      <c r="T97" s="375">
        <v>12.3</v>
      </c>
      <c r="U97" s="769" t="s">
        <v>82</v>
      </c>
      <c r="V97" s="375">
        <v>13.6</v>
      </c>
      <c r="W97" s="769" t="s">
        <v>82</v>
      </c>
      <c r="X97" s="375">
        <v>11.4</v>
      </c>
      <c r="Y97" s="769" t="s">
        <v>82</v>
      </c>
      <c r="Z97" s="375">
        <v>9.6</v>
      </c>
      <c r="AA97" s="769" t="s">
        <v>82</v>
      </c>
      <c r="AB97" s="375">
        <v>9.5</v>
      </c>
      <c r="AC97" s="769" t="s">
        <v>82</v>
      </c>
      <c r="AD97" s="375">
        <v>11.8</v>
      </c>
      <c r="AE97" s="769" t="s">
        <v>82</v>
      </c>
      <c r="AF97" s="375">
        <v>10.9</v>
      </c>
      <c r="AG97" s="309" t="s">
        <v>82</v>
      </c>
      <c r="AH97" s="375">
        <v>9.8000000000000007</v>
      </c>
      <c r="AI97" s="869" t="s">
        <v>82</v>
      </c>
      <c r="AJ97" s="375">
        <v>9.1</v>
      </c>
      <c r="AK97" s="869" t="s">
        <v>82</v>
      </c>
      <c r="AL97" s="375">
        <v>8.9</v>
      </c>
      <c r="AM97" s="1131"/>
      <c r="AN97" s="304"/>
      <c r="AO97" s="309"/>
      <c r="AP97" s="2134"/>
      <c r="AQ97" s="2134"/>
      <c r="AR97" s="1831"/>
      <c r="AS97" s="1793"/>
      <c r="AT97" s="1568"/>
    </row>
    <row r="98" spans="1:46" s="104" customFormat="1" ht="25" customHeight="1">
      <c r="A98" s="1797"/>
      <c r="B98" s="1797"/>
      <c r="C98" s="2034"/>
      <c r="D98" s="2034"/>
      <c r="E98" s="2035"/>
      <c r="F98" s="254" t="s">
        <v>99</v>
      </c>
      <c r="G98" s="2037"/>
      <c r="H98" s="2035"/>
      <c r="I98" s="2035"/>
      <c r="J98" s="642"/>
      <c r="K98" s="685"/>
      <c r="L98" s="375">
        <v>14</v>
      </c>
      <c r="M98" s="769" t="s">
        <v>82</v>
      </c>
      <c r="N98" s="375">
        <v>17.7</v>
      </c>
      <c r="O98" s="769" t="s">
        <v>82</v>
      </c>
      <c r="P98" s="375">
        <v>20.8</v>
      </c>
      <c r="Q98" s="769" t="s">
        <v>82</v>
      </c>
      <c r="R98" s="375">
        <v>17.8</v>
      </c>
      <c r="S98" s="769" t="s">
        <v>82</v>
      </c>
      <c r="T98" s="375">
        <v>14.2</v>
      </c>
      <c r="U98" s="769" t="s">
        <v>82</v>
      </c>
      <c r="V98" s="375">
        <v>14.8</v>
      </c>
      <c r="W98" s="769" t="s">
        <v>82</v>
      </c>
      <c r="X98" s="375">
        <v>13.1</v>
      </c>
      <c r="Y98" s="769" t="s">
        <v>82</v>
      </c>
      <c r="Z98" s="375">
        <v>13</v>
      </c>
      <c r="AA98" s="769" t="s">
        <v>82</v>
      </c>
      <c r="AB98" s="375">
        <v>12.1</v>
      </c>
      <c r="AC98" s="769" t="s">
        <v>82</v>
      </c>
      <c r="AD98" s="375">
        <v>10.8</v>
      </c>
      <c r="AE98" s="769" t="s">
        <v>82</v>
      </c>
      <c r="AF98" s="375">
        <v>9.5</v>
      </c>
      <c r="AG98" s="869" t="s">
        <v>122</v>
      </c>
      <c r="AH98" s="375">
        <v>8.8000000000000007</v>
      </c>
      <c r="AI98" s="869" t="s">
        <v>122</v>
      </c>
      <c r="AJ98" s="375">
        <v>10.1</v>
      </c>
      <c r="AK98" s="869" t="s">
        <v>122</v>
      </c>
      <c r="AL98" s="375">
        <v>10.9</v>
      </c>
      <c r="AM98" s="869" t="s">
        <v>122</v>
      </c>
      <c r="AN98" s="304"/>
      <c r="AO98" s="309"/>
      <c r="AP98" s="2134"/>
      <c r="AQ98" s="2134"/>
      <c r="AR98" s="1831"/>
      <c r="AS98" s="1793"/>
      <c r="AT98" s="1568"/>
    </row>
    <row r="99" spans="1:46" s="104" customFormat="1" ht="25" customHeight="1">
      <c r="A99" s="1797"/>
      <c r="B99" s="1797"/>
      <c r="C99" s="2034"/>
      <c r="D99" s="2034"/>
      <c r="E99" s="2035"/>
      <c r="F99" s="254" t="s">
        <v>100</v>
      </c>
      <c r="G99" s="2037"/>
      <c r="H99" s="2035"/>
      <c r="I99" s="2035"/>
      <c r="J99" s="642"/>
      <c r="K99" s="685"/>
      <c r="L99" s="375">
        <v>17.2</v>
      </c>
      <c r="M99" s="769" t="s">
        <v>82</v>
      </c>
      <c r="N99" s="375">
        <v>19.100000000000001</v>
      </c>
      <c r="O99" s="769" t="s">
        <v>82</v>
      </c>
      <c r="P99" s="375">
        <v>20.399999999999999</v>
      </c>
      <c r="Q99" s="769" t="s">
        <v>82</v>
      </c>
      <c r="R99" s="375">
        <v>16.7</v>
      </c>
      <c r="S99" s="769" t="s">
        <v>82</v>
      </c>
      <c r="T99" s="375">
        <v>17.600000000000001</v>
      </c>
      <c r="U99" s="769" t="s">
        <v>82</v>
      </c>
      <c r="V99" s="375">
        <v>16.3</v>
      </c>
      <c r="W99" s="769" t="s">
        <v>82</v>
      </c>
      <c r="X99" s="375">
        <v>12</v>
      </c>
      <c r="Y99" s="769" t="s">
        <v>82</v>
      </c>
      <c r="Z99" s="375">
        <v>11.2</v>
      </c>
      <c r="AA99" s="769" t="s">
        <v>82</v>
      </c>
      <c r="AB99" s="375">
        <v>12</v>
      </c>
      <c r="AC99" s="769" t="s">
        <v>82</v>
      </c>
      <c r="AD99" s="375">
        <v>18.100000000000001</v>
      </c>
      <c r="AE99" s="769" t="s">
        <v>82</v>
      </c>
      <c r="AF99" s="375">
        <v>14.4</v>
      </c>
      <c r="AG99" s="869" t="s">
        <v>82</v>
      </c>
      <c r="AH99" s="375">
        <v>12.7</v>
      </c>
      <c r="AI99" s="869" t="s">
        <v>82</v>
      </c>
      <c r="AJ99" s="375">
        <v>12.2</v>
      </c>
      <c r="AK99" s="869" t="s">
        <v>82</v>
      </c>
      <c r="AL99" s="375">
        <v>11.6</v>
      </c>
      <c r="AM99" s="1131"/>
      <c r="AN99" s="304"/>
      <c r="AO99" s="309"/>
      <c r="AP99" s="2134"/>
      <c r="AQ99" s="2134"/>
      <c r="AR99" s="1831"/>
      <c r="AS99" s="1793"/>
      <c r="AT99" s="1568"/>
    </row>
    <row r="100" spans="1:46" s="104" customFormat="1" ht="25" customHeight="1">
      <c r="A100" s="1797"/>
      <c r="B100" s="1797"/>
      <c r="C100" s="2034"/>
      <c r="D100" s="2034"/>
      <c r="E100" s="2035"/>
      <c r="F100" s="243" t="s">
        <v>101</v>
      </c>
      <c r="G100" s="2037"/>
      <c r="H100" s="2035"/>
      <c r="I100" s="2035"/>
      <c r="J100" s="642"/>
      <c r="K100" s="685"/>
      <c r="L100" s="375">
        <v>21.5</v>
      </c>
      <c r="M100" s="769" t="s">
        <v>82</v>
      </c>
      <c r="N100" s="375">
        <v>24.7</v>
      </c>
      <c r="O100" s="769" t="s">
        <v>82</v>
      </c>
      <c r="P100" s="375">
        <v>26.4</v>
      </c>
      <c r="Q100" s="769" t="s">
        <v>82</v>
      </c>
      <c r="R100" s="375">
        <v>25.9</v>
      </c>
      <c r="S100" s="769" t="s">
        <v>82</v>
      </c>
      <c r="T100" s="375">
        <v>22.1</v>
      </c>
      <c r="U100" s="769" t="s">
        <v>82</v>
      </c>
      <c r="V100" s="375">
        <v>21.7</v>
      </c>
      <c r="W100" s="769" t="s">
        <v>82</v>
      </c>
      <c r="X100" s="375">
        <v>20.2</v>
      </c>
      <c r="Y100" s="769" t="s">
        <v>82</v>
      </c>
      <c r="Z100" s="375">
        <v>18.8</v>
      </c>
      <c r="AA100" s="769" t="s">
        <v>82</v>
      </c>
      <c r="AB100" s="375">
        <v>17.399999999999999</v>
      </c>
      <c r="AC100" s="769" t="s">
        <v>82</v>
      </c>
      <c r="AD100" s="375">
        <v>19.600000000000001</v>
      </c>
      <c r="AE100" s="769" t="s">
        <v>82</v>
      </c>
      <c r="AF100" s="375">
        <v>20.100000000000001</v>
      </c>
      <c r="AG100" s="869" t="s">
        <v>82</v>
      </c>
      <c r="AH100" s="375">
        <v>17</v>
      </c>
      <c r="AI100" s="869" t="s">
        <v>82</v>
      </c>
      <c r="AJ100" s="375">
        <v>16.399999999999999</v>
      </c>
      <c r="AK100" s="869" t="s">
        <v>82</v>
      </c>
      <c r="AL100" s="375">
        <v>13.9</v>
      </c>
      <c r="AM100" s="1131"/>
      <c r="AN100" s="304"/>
      <c r="AO100" s="309"/>
      <c r="AP100" s="2134"/>
      <c r="AQ100" s="2134"/>
      <c r="AR100" s="1831"/>
      <c r="AS100" s="1793"/>
      <c r="AT100" s="1568"/>
    </row>
    <row r="101" spans="1:46" s="104" customFormat="1" ht="25" customHeight="1">
      <c r="A101" s="1797"/>
      <c r="B101" s="1797"/>
      <c r="C101" s="2034"/>
      <c r="D101" s="2034"/>
      <c r="E101" s="2035"/>
      <c r="F101" s="243" t="s">
        <v>102</v>
      </c>
      <c r="G101" s="2037"/>
      <c r="H101" s="2035"/>
      <c r="I101" s="2035"/>
      <c r="J101" s="642"/>
      <c r="K101" s="685"/>
      <c r="L101" s="375">
        <v>20.5</v>
      </c>
      <c r="M101" s="769" t="s">
        <v>82</v>
      </c>
      <c r="N101" s="375">
        <v>24.9</v>
      </c>
      <c r="O101" s="769" t="s">
        <v>82</v>
      </c>
      <c r="P101" s="375">
        <v>27</v>
      </c>
      <c r="Q101" s="769" t="s">
        <v>82</v>
      </c>
      <c r="R101" s="375">
        <v>24.2</v>
      </c>
      <c r="S101" s="769" t="s">
        <v>82</v>
      </c>
      <c r="T101" s="375">
        <v>23.8</v>
      </c>
      <c r="U101" s="769" t="s">
        <v>82</v>
      </c>
      <c r="V101" s="375">
        <v>21.1</v>
      </c>
      <c r="W101" s="769" t="s">
        <v>82</v>
      </c>
      <c r="X101" s="375">
        <v>16.399999999999999</v>
      </c>
      <c r="Y101" s="769" t="s">
        <v>82</v>
      </c>
      <c r="Z101" s="375">
        <v>15.2</v>
      </c>
      <c r="AA101" s="769" t="s">
        <v>82</v>
      </c>
      <c r="AB101" s="375">
        <v>14.3</v>
      </c>
      <c r="AC101" s="769" t="s">
        <v>82</v>
      </c>
      <c r="AD101" s="375">
        <v>17.899999999999999</v>
      </c>
      <c r="AE101" s="769" t="s">
        <v>82</v>
      </c>
      <c r="AF101" s="375">
        <v>17.100000000000001</v>
      </c>
      <c r="AG101" s="869" t="s">
        <v>82</v>
      </c>
      <c r="AH101" s="375">
        <v>13.3</v>
      </c>
      <c r="AI101" s="869" t="s">
        <v>122</v>
      </c>
      <c r="AJ101" s="375">
        <v>11.9</v>
      </c>
      <c r="AK101" s="869" t="s">
        <v>122</v>
      </c>
      <c r="AL101" s="375">
        <v>10.9</v>
      </c>
      <c r="AM101" s="869" t="s">
        <v>122</v>
      </c>
      <c r="AN101" s="304"/>
      <c r="AO101" s="309"/>
      <c r="AP101" s="2134"/>
      <c r="AQ101" s="2134"/>
      <c r="AR101" s="1831"/>
      <c r="AS101" s="1793"/>
      <c r="AT101" s="1568"/>
    </row>
    <row r="102" spans="1:46" s="104" customFormat="1" ht="25" customHeight="1">
      <c r="A102" s="1797"/>
      <c r="B102" s="1797"/>
      <c r="C102" s="2034"/>
      <c r="D102" s="2034"/>
      <c r="E102" s="2035"/>
      <c r="F102" s="243" t="s">
        <v>95</v>
      </c>
      <c r="G102" s="2037" t="s">
        <v>1789</v>
      </c>
      <c r="H102" s="2035"/>
      <c r="I102" s="2035"/>
      <c r="J102" s="642"/>
      <c r="K102" s="685"/>
      <c r="L102" s="375">
        <v>14.9</v>
      </c>
      <c r="M102" s="769"/>
      <c r="N102" s="375">
        <v>17.600000000000001</v>
      </c>
      <c r="O102" s="769"/>
      <c r="P102" s="375">
        <v>18.100000000000001</v>
      </c>
      <c r="Q102" s="769"/>
      <c r="R102" s="375">
        <v>15.9</v>
      </c>
      <c r="S102" s="769"/>
      <c r="T102" s="375">
        <v>14.2</v>
      </c>
      <c r="U102" s="769"/>
      <c r="V102" s="375">
        <v>13.9</v>
      </c>
      <c r="W102" s="769"/>
      <c r="X102" s="375">
        <v>11.8</v>
      </c>
      <c r="Y102" s="769"/>
      <c r="Z102" s="375">
        <v>10.3</v>
      </c>
      <c r="AA102" s="769"/>
      <c r="AB102" s="375">
        <v>9.9</v>
      </c>
      <c r="AC102" s="769"/>
      <c r="AD102" s="375">
        <v>12.2</v>
      </c>
      <c r="AE102" s="769"/>
      <c r="AF102" s="375">
        <v>10.9</v>
      </c>
      <c r="AG102" s="869"/>
      <c r="AH102" s="375">
        <v>9.5</v>
      </c>
      <c r="AI102" s="869" t="s">
        <v>140</v>
      </c>
      <c r="AJ102" s="375">
        <v>9.6999999999999993</v>
      </c>
      <c r="AK102" s="869" t="s">
        <v>140</v>
      </c>
      <c r="AL102" s="375">
        <v>9.4</v>
      </c>
      <c r="AM102" s="869" t="s">
        <v>140</v>
      </c>
      <c r="AN102" s="304">
        <v>8.6</v>
      </c>
      <c r="AO102" s="309"/>
      <c r="AP102" s="2134"/>
      <c r="AQ102" s="2134"/>
      <c r="AR102" s="1831"/>
      <c r="AS102" s="1793"/>
      <c r="AT102" s="1568"/>
    </row>
    <row r="103" spans="1:46" s="104" customFormat="1" ht="25" customHeight="1">
      <c r="A103" s="1797"/>
      <c r="B103" s="1797"/>
      <c r="C103" s="2034"/>
      <c r="D103" s="2034"/>
      <c r="E103" s="2035"/>
      <c r="F103" s="243" t="s">
        <v>38</v>
      </c>
      <c r="G103" s="2037"/>
      <c r="H103" s="2035"/>
      <c r="I103" s="2035"/>
      <c r="J103" s="642"/>
      <c r="K103" s="685"/>
      <c r="L103" s="375">
        <v>14.6</v>
      </c>
      <c r="M103" s="769"/>
      <c r="N103" s="375">
        <v>17.2</v>
      </c>
      <c r="O103" s="769"/>
      <c r="P103" s="375">
        <v>17.600000000000001</v>
      </c>
      <c r="Q103" s="769"/>
      <c r="R103" s="375">
        <v>15.4</v>
      </c>
      <c r="S103" s="769"/>
      <c r="T103" s="375">
        <v>13.7</v>
      </c>
      <c r="U103" s="769"/>
      <c r="V103" s="375">
        <v>13.5</v>
      </c>
      <c r="W103" s="769"/>
      <c r="X103" s="375">
        <v>11.4</v>
      </c>
      <c r="Y103" s="769"/>
      <c r="Z103" s="375">
        <v>9.9</v>
      </c>
      <c r="AA103" s="769"/>
      <c r="AB103" s="375">
        <v>9.6</v>
      </c>
      <c r="AC103" s="769"/>
      <c r="AD103" s="375">
        <v>11.8</v>
      </c>
      <c r="AE103" s="769"/>
      <c r="AF103" s="375">
        <v>10.5</v>
      </c>
      <c r="AG103" s="869"/>
      <c r="AH103" s="375">
        <v>9.1999999999999993</v>
      </c>
      <c r="AI103" s="869" t="s">
        <v>140</v>
      </c>
      <c r="AJ103" s="375">
        <v>9.5</v>
      </c>
      <c r="AK103" s="869" t="s">
        <v>140</v>
      </c>
      <c r="AL103" s="375">
        <v>9.3000000000000007</v>
      </c>
      <c r="AM103" s="869" t="s">
        <v>140</v>
      </c>
      <c r="AN103" s="304">
        <v>8.5</v>
      </c>
      <c r="AO103" s="309"/>
      <c r="AP103" s="2134"/>
      <c r="AQ103" s="2134"/>
      <c r="AR103" s="1831"/>
      <c r="AS103" s="1793"/>
      <c r="AT103" s="1568"/>
    </row>
    <row r="104" spans="1:46" s="104" customFormat="1" ht="25" customHeight="1">
      <c r="A104" s="1797"/>
      <c r="B104" s="1797"/>
      <c r="C104" s="2034"/>
      <c r="D104" s="2034"/>
      <c r="E104" s="2035"/>
      <c r="F104" s="243" t="s">
        <v>96</v>
      </c>
      <c r="G104" s="2037"/>
      <c r="H104" s="2035"/>
      <c r="I104" s="2035"/>
      <c r="J104" s="642"/>
      <c r="K104" s="685"/>
      <c r="L104" s="375">
        <v>14.6</v>
      </c>
      <c r="M104" s="769"/>
      <c r="N104" s="375">
        <v>17.2</v>
      </c>
      <c r="O104" s="769"/>
      <c r="P104" s="375">
        <v>18.3</v>
      </c>
      <c r="Q104" s="769"/>
      <c r="R104" s="375">
        <v>16.7</v>
      </c>
      <c r="S104" s="769"/>
      <c r="T104" s="375">
        <v>14.6</v>
      </c>
      <c r="U104" s="769"/>
      <c r="V104" s="375">
        <v>13.5</v>
      </c>
      <c r="W104" s="769"/>
      <c r="X104" s="375">
        <v>11.4</v>
      </c>
      <c r="Y104" s="769"/>
      <c r="Z104" s="375">
        <v>10</v>
      </c>
      <c r="AA104" s="769"/>
      <c r="AB104" s="375">
        <v>9.4</v>
      </c>
      <c r="AC104" s="769"/>
      <c r="AD104" s="375">
        <v>11.8</v>
      </c>
      <c r="AE104" s="769"/>
      <c r="AF104" s="375">
        <v>10.199999999999999</v>
      </c>
      <c r="AG104" s="869"/>
      <c r="AH104" s="375">
        <v>8.8000000000000007</v>
      </c>
      <c r="AI104" s="869" t="s">
        <v>140</v>
      </c>
      <c r="AJ104" s="375">
        <v>9.8000000000000007</v>
      </c>
      <c r="AK104" s="869" t="s">
        <v>140</v>
      </c>
      <c r="AL104" s="375">
        <v>9.4</v>
      </c>
      <c r="AM104" s="869" t="s">
        <v>140</v>
      </c>
      <c r="AN104" s="304">
        <v>8.1</v>
      </c>
      <c r="AO104" s="309"/>
      <c r="AP104" s="2134"/>
      <c r="AQ104" s="2134"/>
      <c r="AR104" s="1831"/>
      <c r="AS104" s="1793"/>
      <c r="AT104" s="1568"/>
    </row>
    <row r="105" spans="1:46" s="104" customFormat="1" ht="25" customHeight="1">
      <c r="A105" s="1797"/>
      <c r="B105" s="1797"/>
      <c r="C105" s="2034"/>
      <c r="D105" s="2034"/>
      <c r="E105" s="2035"/>
      <c r="F105" s="243" t="s">
        <v>97</v>
      </c>
      <c r="G105" s="2037"/>
      <c r="H105" s="2035"/>
      <c r="I105" s="2035"/>
      <c r="J105" s="642"/>
      <c r="K105" s="685"/>
      <c r="L105" s="375">
        <v>13.6</v>
      </c>
      <c r="M105" s="769"/>
      <c r="N105" s="375">
        <v>15.6</v>
      </c>
      <c r="O105" s="769"/>
      <c r="P105" s="375">
        <v>14.6</v>
      </c>
      <c r="Q105" s="769"/>
      <c r="R105" s="375">
        <v>12</v>
      </c>
      <c r="S105" s="769"/>
      <c r="T105" s="375">
        <v>12.8</v>
      </c>
      <c r="U105" s="769"/>
      <c r="V105" s="375">
        <v>11.9</v>
      </c>
      <c r="W105" s="769"/>
      <c r="X105" s="375">
        <v>10.6</v>
      </c>
      <c r="Y105" s="769"/>
      <c r="Z105" s="375">
        <v>8.6999999999999993</v>
      </c>
      <c r="AA105" s="769"/>
      <c r="AB105" s="375">
        <v>8.8000000000000007</v>
      </c>
      <c r="AC105" s="769"/>
      <c r="AD105" s="375">
        <v>10.8</v>
      </c>
      <c r="AE105" s="769"/>
      <c r="AF105" s="375">
        <v>9.1999999999999993</v>
      </c>
      <c r="AG105" s="869" t="s">
        <v>122</v>
      </c>
      <c r="AH105" s="375">
        <v>7.8</v>
      </c>
      <c r="AI105" s="869" t="s">
        <v>122</v>
      </c>
      <c r="AJ105" s="375">
        <v>8.5</v>
      </c>
      <c r="AK105" s="869" t="s">
        <v>122</v>
      </c>
      <c r="AL105" s="375">
        <v>7.9</v>
      </c>
      <c r="AM105" s="869" t="s">
        <v>122</v>
      </c>
      <c r="AN105" s="304">
        <v>7.4</v>
      </c>
      <c r="AO105" s="869" t="s">
        <v>122</v>
      </c>
      <c r="AP105" s="2134"/>
      <c r="AQ105" s="2134"/>
      <c r="AR105" s="1831"/>
      <c r="AS105" s="1793"/>
      <c r="AT105" s="1568"/>
    </row>
    <row r="106" spans="1:46" s="104" customFormat="1" ht="25" customHeight="1">
      <c r="A106" s="1797"/>
      <c r="B106" s="1797"/>
      <c r="C106" s="2034"/>
      <c r="D106" s="2034"/>
      <c r="E106" s="2035"/>
      <c r="F106" s="243" t="s">
        <v>1479</v>
      </c>
      <c r="G106" s="2037"/>
      <c r="H106" s="2035"/>
      <c r="I106" s="2035"/>
      <c r="J106" s="642"/>
      <c r="K106" s="685"/>
      <c r="L106" s="375">
        <v>13.4</v>
      </c>
      <c r="M106" s="769"/>
      <c r="N106" s="375">
        <v>17.100000000000001</v>
      </c>
      <c r="O106" s="769"/>
      <c r="P106" s="375">
        <v>17.3</v>
      </c>
      <c r="Q106" s="769"/>
      <c r="R106" s="375">
        <v>16.8</v>
      </c>
      <c r="S106" s="769"/>
      <c r="T106" s="375">
        <v>12.9</v>
      </c>
      <c r="U106" s="769"/>
      <c r="V106" s="375">
        <v>14.2</v>
      </c>
      <c r="W106" s="769"/>
      <c r="X106" s="375">
        <v>11.4</v>
      </c>
      <c r="Y106" s="769"/>
      <c r="Z106" s="375">
        <v>10.7</v>
      </c>
      <c r="AA106" s="769"/>
      <c r="AB106" s="375">
        <v>8.1</v>
      </c>
      <c r="AC106" s="769"/>
      <c r="AD106" s="375">
        <v>9.5</v>
      </c>
      <c r="AE106" s="769"/>
      <c r="AF106" s="375">
        <v>10.5</v>
      </c>
      <c r="AG106" s="869" t="s">
        <v>122</v>
      </c>
      <c r="AH106" s="375">
        <v>10.4</v>
      </c>
      <c r="AI106" s="869" t="s">
        <v>122</v>
      </c>
      <c r="AJ106" s="375">
        <v>9.8000000000000007</v>
      </c>
      <c r="AK106" s="869" t="s">
        <v>122</v>
      </c>
      <c r="AL106" s="375">
        <v>10.5</v>
      </c>
      <c r="AM106" s="869" t="s">
        <v>122</v>
      </c>
      <c r="AN106" s="304">
        <v>8.1</v>
      </c>
      <c r="AO106" s="869" t="s">
        <v>122</v>
      </c>
      <c r="AP106" s="2134"/>
      <c r="AQ106" s="2134"/>
      <c r="AR106" s="1831"/>
      <c r="AS106" s="1793"/>
      <c r="AT106" s="1568"/>
    </row>
    <row r="107" spans="1:46" s="104" customFormat="1" ht="25" customHeight="1">
      <c r="A107" s="1797"/>
      <c r="B107" s="1797"/>
      <c r="C107" s="2034"/>
      <c r="D107" s="2034"/>
      <c r="E107" s="2035"/>
      <c r="F107" s="243" t="s">
        <v>1480</v>
      </c>
      <c r="G107" s="2037"/>
      <c r="H107" s="2035"/>
      <c r="I107" s="2035"/>
      <c r="J107" s="642"/>
      <c r="K107" s="685"/>
      <c r="L107" s="375">
        <v>14.4</v>
      </c>
      <c r="M107" s="769"/>
      <c r="N107" s="375">
        <v>16.100000000000001</v>
      </c>
      <c r="O107" s="769"/>
      <c r="P107" s="375">
        <v>16.3</v>
      </c>
      <c r="Q107" s="769"/>
      <c r="R107" s="375">
        <v>13.7</v>
      </c>
      <c r="S107" s="769"/>
      <c r="T107" s="375">
        <v>11</v>
      </c>
      <c r="U107" s="769"/>
      <c r="V107" s="375">
        <v>13.3</v>
      </c>
      <c r="W107" s="769"/>
      <c r="X107" s="375">
        <v>10</v>
      </c>
      <c r="Y107" s="769"/>
      <c r="Z107" s="375">
        <v>9.1999999999999993</v>
      </c>
      <c r="AA107" s="769"/>
      <c r="AB107" s="375">
        <v>9.1</v>
      </c>
      <c r="AC107" s="769"/>
      <c r="AD107" s="375">
        <v>11.7</v>
      </c>
      <c r="AE107" s="769"/>
      <c r="AF107" s="375">
        <v>9.5</v>
      </c>
      <c r="AG107" s="869"/>
      <c r="AH107" s="375">
        <v>7.9</v>
      </c>
      <c r="AI107" s="869" t="s">
        <v>122</v>
      </c>
      <c r="AJ107" s="375">
        <v>8.4</v>
      </c>
      <c r="AK107" s="869" t="s">
        <v>122</v>
      </c>
      <c r="AL107" s="375">
        <v>8.5</v>
      </c>
      <c r="AM107" s="869" t="s">
        <v>140</v>
      </c>
      <c r="AN107" s="304">
        <v>8.1999999999999993</v>
      </c>
      <c r="AO107" s="869" t="s">
        <v>122</v>
      </c>
      <c r="AP107" s="2134"/>
      <c r="AQ107" s="2134"/>
      <c r="AR107" s="1831"/>
      <c r="AS107" s="1793"/>
      <c r="AT107" s="1568"/>
    </row>
    <row r="108" spans="1:46" s="104" customFormat="1" ht="25" customHeight="1">
      <c r="A108" s="1797"/>
      <c r="B108" s="1797"/>
      <c r="C108" s="2034"/>
      <c r="D108" s="2034"/>
      <c r="E108" s="2035"/>
      <c r="F108" s="243" t="s">
        <v>1857</v>
      </c>
      <c r="G108" s="2037"/>
      <c r="H108" s="2035"/>
      <c r="I108" s="2035"/>
      <c r="J108" s="642"/>
      <c r="K108" s="685"/>
      <c r="L108" s="375">
        <v>16.600000000000001</v>
      </c>
      <c r="M108" s="769"/>
      <c r="N108" s="375">
        <v>21.8</v>
      </c>
      <c r="O108" s="769"/>
      <c r="P108" s="375">
        <v>20.9</v>
      </c>
      <c r="Q108" s="769"/>
      <c r="R108" s="375">
        <v>17.100000000000001</v>
      </c>
      <c r="S108" s="769"/>
      <c r="T108" s="375">
        <v>16</v>
      </c>
      <c r="U108" s="769"/>
      <c r="V108" s="375">
        <v>14.4</v>
      </c>
      <c r="W108" s="769"/>
      <c r="X108" s="375">
        <v>15.1</v>
      </c>
      <c r="Y108" s="769"/>
      <c r="Z108" s="375">
        <v>10.8</v>
      </c>
      <c r="AA108" s="769"/>
      <c r="AB108" s="375">
        <v>10.7</v>
      </c>
      <c r="AC108" s="769"/>
      <c r="AD108" s="375">
        <v>12.4</v>
      </c>
      <c r="AE108" s="769"/>
      <c r="AF108" s="375">
        <v>14.6</v>
      </c>
      <c r="AG108" s="869" t="s">
        <v>122</v>
      </c>
      <c r="AH108" s="375">
        <v>14.7</v>
      </c>
      <c r="AI108" s="869" t="s">
        <v>122</v>
      </c>
      <c r="AJ108" s="375">
        <v>10.9</v>
      </c>
      <c r="AK108" s="869" t="s">
        <v>122</v>
      </c>
      <c r="AL108" s="375">
        <v>10</v>
      </c>
      <c r="AM108" s="869" t="s">
        <v>122</v>
      </c>
      <c r="AN108" s="304">
        <v>10.4</v>
      </c>
      <c r="AO108" s="869" t="s">
        <v>122</v>
      </c>
      <c r="AP108" s="2134"/>
      <c r="AQ108" s="2134"/>
      <c r="AR108" s="1831"/>
      <c r="AS108" s="1793"/>
      <c r="AT108" s="1568"/>
    </row>
    <row r="109" spans="1:46" s="104" customFormat="1" ht="25" customHeight="1">
      <c r="A109" s="1797"/>
      <c r="B109" s="1797"/>
      <c r="C109" s="2034"/>
      <c r="D109" s="2034"/>
      <c r="E109" s="2035"/>
      <c r="F109" s="243" t="s">
        <v>99</v>
      </c>
      <c r="G109" s="2037"/>
      <c r="H109" s="2035"/>
      <c r="I109" s="2035"/>
      <c r="J109" s="642"/>
      <c r="K109" s="685"/>
      <c r="L109" s="375">
        <v>14.8</v>
      </c>
      <c r="M109" s="769"/>
      <c r="N109" s="375">
        <v>19</v>
      </c>
      <c r="O109" s="769"/>
      <c r="P109" s="375">
        <v>20.7</v>
      </c>
      <c r="Q109" s="769"/>
      <c r="R109" s="375">
        <v>18.399999999999999</v>
      </c>
      <c r="S109" s="769"/>
      <c r="T109" s="375">
        <v>15.1</v>
      </c>
      <c r="U109" s="769"/>
      <c r="V109" s="375">
        <v>15.1</v>
      </c>
      <c r="W109" s="769"/>
      <c r="X109" s="375">
        <v>14.2</v>
      </c>
      <c r="Y109" s="769"/>
      <c r="Z109" s="375">
        <v>13.3</v>
      </c>
      <c r="AA109" s="769"/>
      <c r="AB109" s="375">
        <v>14.6</v>
      </c>
      <c r="AC109" s="769"/>
      <c r="AD109" s="375">
        <v>12.2</v>
      </c>
      <c r="AE109" s="769"/>
      <c r="AF109" s="375">
        <v>10.8</v>
      </c>
      <c r="AG109" s="869" t="s">
        <v>122</v>
      </c>
      <c r="AH109" s="375">
        <v>8.4</v>
      </c>
      <c r="AI109" s="869" t="s">
        <v>122</v>
      </c>
      <c r="AJ109" s="375">
        <v>9.6999999999999993</v>
      </c>
      <c r="AK109" s="869" t="s">
        <v>122</v>
      </c>
      <c r="AL109" s="375">
        <v>10.7</v>
      </c>
      <c r="AM109" s="869" t="s">
        <v>122</v>
      </c>
      <c r="AN109" s="304">
        <v>10.199999999999999</v>
      </c>
      <c r="AO109" s="869" t="s">
        <v>122</v>
      </c>
      <c r="AP109" s="2134"/>
      <c r="AQ109" s="2134"/>
      <c r="AR109" s="1831"/>
      <c r="AS109" s="1793"/>
      <c r="AT109" s="1568"/>
    </row>
    <row r="110" spans="1:46" s="104" customFormat="1" ht="25" customHeight="1">
      <c r="A110" s="1797"/>
      <c r="B110" s="1797"/>
      <c r="C110" s="2034"/>
      <c r="D110" s="2034"/>
      <c r="E110" s="2035"/>
      <c r="F110" s="243" t="s">
        <v>100</v>
      </c>
      <c r="G110" s="2037"/>
      <c r="H110" s="2035"/>
      <c r="I110" s="2035"/>
      <c r="J110" s="642"/>
      <c r="K110" s="685"/>
      <c r="L110" s="375">
        <v>17.2</v>
      </c>
      <c r="M110" s="769"/>
      <c r="N110" s="375">
        <v>19.100000000000001</v>
      </c>
      <c r="O110" s="769"/>
      <c r="P110" s="375">
        <v>20.399999999999999</v>
      </c>
      <c r="Q110" s="769"/>
      <c r="R110" s="375">
        <v>16.7</v>
      </c>
      <c r="S110" s="769"/>
      <c r="T110" s="375">
        <v>17.600000000000001</v>
      </c>
      <c r="U110" s="769"/>
      <c r="V110" s="375">
        <v>16.3</v>
      </c>
      <c r="W110" s="769"/>
      <c r="X110" s="375">
        <v>12</v>
      </c>
      <c r="Y110" s="769"/>
      <c r="Z110" s="375">
        <v>11.2</v>
      </c>
      <c r="AA110" s="769"/>
      <c r="AB110" s="375">
        <v>12</v>
      </c>
      <c r="AC110" s="769"/>
      <c r="AD110" s="375">
        <v>18.100000000000001</v>
      </c>
      <c r="AE110" s="769"/>
      <c r="AF110" s="375">
        <v>14.4</v>
      </c>
      <c r="AG110" s="309"/>
      <c r="AH110" s="375">
        <v>12.7</v>
      </c>
      <c r="AI110" s="309" t="s">
        <v>140</v>
      </c>
      <c r="AJ110" s="375">
        <v>12.2</v>
      </c>
      <c r="AK110" s="309" t="s">
        <v>140</v>
      </c>
      <c r="AL110" s="375">
        <v>11.6</v>
      </c>
      <c r="AM110" s="309" t="s">
        <v>140</v>
      </c>
      <c r="AN110" s="304">
        <v>11.7</v>
      </c>
      <c r="AO110" s="309"/>
      <c r="AP110" s="2134"/>
      <c r="AQ110" s="2134"/>
      <c r="AR110" s="1831"/>
      <c r="AS110" s="1793"/>
      <c r="AT110" s="1568"/>
    </row>
    <row r="111" spans="1:46" s="104" customFormat="1" ht="25">
      <c r="A111" s="1797"/>
      <c r="B111" s="1797"/>
      <c r="C111" s="2034"/>
      <c r="D111" s="2034"/>
      <c r="E111" s="2035"/>
      <c r="F111" s="243" t="s">
        <v>101</v>
      </c>
      <c r="G111" s="2037"/>
      <c r="H111" s="2035"/>
      <c r="I111" s="2035"/>
      <c r="J111" s="642"/>
      <c r="K111" s="685"/>
      <c r="L111" s="375">
        <v>21.5</v>
      </c>
      <c r="M111" s="769"/>
      <c r="N111" s="375">
        <v>24.7</v>
      </c>
      <c r="O111" s="769"/>
      <c r="P111" s="375">
        <v>26.4</v>
      </c>
      <c r="Q111" s="769"/>
      <c r="R111" s="375">
        <v>25.9</v>
      </c>
      <c r="S111" s="769"/>
      <c r="T111" s="375">
        <v>22.1</v>
      </c>
      <c r="U111" s="769"/>
      <c r="V111" s="375">
        <v>21.7</v>
      </c>
      <c r="W111" s="769"/>
      <c r="X111" s="375">
        <v>20.2</v>
      </c>
      <c r="Y111" s="769"/>
      <c r="Z111" s="375">
        <v>18.8</v>
      </c>
      <c r="AA111" s="769"/>
      <c r="AB111" s="375">
        <v>17.399999999999999</v>
      </c>
      <c r="AC111" s="769"/>
      <c r="AD111" s="375">
        <v>19.600000000000001</v>
      </c>
      <c r="AE111" s="769"/>
      <c r="AF111" s="375">
        <v>20.100000000000001</v>
      </c>
      <c r="AG111" s="309"/>
      <c r="AH111" s="375">
        <v>17</v>
      </c>
      <c r="AI111" s="309" t="s">
        <v>140</v>
      </c>
      <c r="AJ111" s="375">
        <v>16.399999999999999</v>
      </c>
      <c r="AK111" s="309" t="s">
        <v>140</v>
      </c>
      <c r="AL111" s="375">
        <v>13.9</v>
      </c>
      <c r="AM111" s="309" t="s">
        <v>140</v>
      </c>
      <c r="AN111" s="304">
        <v>12.7</v>
      </c>
      <c r="AO111" s="309"/>
      <c r="AP111" s="2134"/>
      <c r="AQ111" s="2134"/>
      <c r="AR111" s="1831"/>
      <c r="AS111" s="1793"/>
      <c r="AT111" s="1568"/>
    </row>
    <row r="112" spans="1:46" s="105" customFormat="1" ht="25">
      <c r="A112" s="1797"/>
      <c r="B112" s="1797"/>
      <c r="C112" s="2034"/>
      <c r="D112" s="2034"/>
      <c r="E112" s="2035"/>
      <c r="F112" s="246" t="s">
        <v>102</v>
      </c>
      <c r="G112" s="2039"/>
      <c r="H112" s="2035"/>
      <c r="I112" s="2035"/>
      <c r="J112" s="937"/>
      <c r="K112" s="948"/>
      <c r="L112" s="957">
        <v>20.5</v>
      </c>
      <c r="M112" s="964"/>
      <c r="N112" s="957">
        <v>24.9</v>
      </c>
      <c r="O112" s="964"/>
      <c r="P112" s="957">
        <v>27</v>
      </c>
      <c r="Q112" s="964"/>
      <c r="R112" s="957">
        <v>24.2</v>
      </c>
      <c r="S112" s="964"/>
      <c r="T112" s="957">
        <v>23.8</v>
      </c>
      <c r="U112" s="964"/>
      <c r="V112" s="957">
        <v>21.1</v>
      </c>
      <c r="W112" s="964"/>
      <c r="X112" s="957">
        <v>16.399999999999999</v>
      </c>
      <c r="Y112" s="964"/>
      <c r="Z112" s="957">
        <v>15.2</v>
      </c>
      <c r="AA112" s="964"/>
      <c r="AB112" s="957">
        <v>14.3</v>
      </c>
      <c r="AC112" s="964"/>
      <c r="AD112" s="957">
        <v>17.899999999999999</v>
      </c>
      <c r="AE112" s="964"/>
      <c r="AF112" s="957">
        <v>17.100000000000001</v>
      </c>
      <c r="AG112" s="1015"/>
      <c r="AH112" s="957">
        <v>13.3</v>
      </c>
      <c r="AI112" s="1761" t="s">
        <v>122</v>
      </c>
      <c r="AJ112" s="957">
        <v>11.9</v>
      </c>
      <c r="AK112" s="1761" t="s">
        <v>122</v>
      </c>
      <c r="AL112" s="957">
        <v>10.9</v>
      </c>
      <c r="AM112" s="1761" t="s">
        <v>122</v>
      </c>
      <c r="AN112" s="1709">
        <v>10.7</v>
      </c>
      <c r="AO112" s="1761" t="s">
        <v>122</v>
      </c>
      <c r="AP112" s="2134"/>
      <c r="AQ112" s="2134"/>
      <c r="AR112" s="1831"/>
      <c r="AS112" s="1794"/>
      <c r="AT112" s="1568"/>
    </row>
    <row r="113" spans="1:46" ht="48" customHeight="1">
      <c r="A113" s="149" t="s">
        <v>783</v>
      </c>
      <c r="B113" s="149" t="s">
        <v>784</v>
      </c>
      <c r="C113" s="2030"/>
      <c r="D113" s="2031"/>
      <c r="E113" s="165"/>
      <c r="F113" s="165"/>
      <c r="G113" s="165"/>
      <c r="H113" s="165"/>
      <c r="I113" s="165"/>
      <c r="J113" s="362"/>
      <c r="K113" s="364"/>
      <c r="L113" s="362"/>
      <c r="M113" s="364"/>
      <c r="N113" s="362"/>
      <c r="O113" s="364"/>
      <c r="P113" s="362"/>
      <c r="Q113" s="364"/>
      <c r="R113" s="362"/>
      <c r="S113" s="364"/>
      <c r="T113" s="362"/>
      <c r="U113" s="364"/>
      <c r="V113" s="367"/>
      <c r="W113" s="373"/>
      <c r="X113" s="362"/>
      <c r="Y113" s="364"/>
      <c r="Z113" s="367"/>
      <c r="AA113" s="373"/>
      <c r="AB113" s="367"/>
      <c r="AC113" s="373"/>
      <c r="AD113" s="367"/>
      <c r="AE113" s="373"/>
      <c r="AF113" s="1011"/>
      <c r="AG113" s="215"/>
      <c r="AH113" s="367"/>
      <c r="AI113" s="215"/>
      <c r="AJ113" s="367"/>
      <c r="AK113" s="215"/>
      <c r="AL113" s="367"/>
      <c r="AM113" s="373"/>
      <c r="AN113" s="362"/>
      <c r="AO113" s="215"/>
      <c r="AP113" s="367"/>
      <c r="AQ113" s="1043"/>
      <c r="AR113" s="157" t="s">
        <v>785</v>
      </c>
      <c r="AS113" s="157" t="s">
        <v>786</v>
      </c>
      <c r="AT113" s="1568"/>
    </row>
    <row r="114" spans="1:46" s="123" customFormat="1" ht="31.5" customHeight="1">
      <c r="A114" s="1797" t="s">
        <v>2000</v>
      </c>
      <c r="B114" s="1797" t="s">
        <v>787</v>
      </c>
      <c r="C114" s="2058" t="s">
        <v>1903</v>
      </c>
      <c r="D114" s="425" t="s">
        <v>36</v>
      </c>
      <c r="E114" s="2035" t="s">
        <v>336</v>
      </c>
      <c r="F114" s="2051" t="s">
        <v>37</v>
      </c>
      <c r="G114" s="2051" t="s">
        <v>37</v>
      </c>
      <c r="H114" s="1848" t="s">
        <v>1920</v>
      </c>
      <c r="I114" s="1848" t="s">
        <v>788</v>
      </c>
      <c r="J114" s="938" t="s">
        <v>82</v>
      </c>
      <c r="K114" s="949" t="s">
        <v>82</v>
      </c>
      <c r="L114" s="958">
        <v>2842.5</v>
      </c>
      <c r="M114" s="965" t="s">
        <v>82</v>
      </c>
      <c r="N114" s="958">
        <v>2679.7</v>
      </c>
      <c r="O114" s="965" t="s">
        <v>82</v>
      </c>
      <c r="P114" s="958">
        <v>2970.2</v>
      </c>
      <c r="Q114" s="965" t="s">
        <v>82</v>
      </c>
      <c r="R114" s="958">
        <v>3050</v>
      </c>
      <c r="S114" s="965" t="s">
        <v>82</v>
      </c>
      <c r="T114" s="958">
        <v>3089.5</v>
      </c>
      <c r="U114" s="965" t="s">
        <v>82</v>
      </c>
      <c r="V114" s="958">
        <v>3048.2</v>
      </c>
      <c r="W114" s="965" t="s">
        <v>82</v>
      </c>
      <c r="X114" s="958">
        <v>2951.2</v>
      </c>
      <c r="Y114" s="965" t="s">
        <v>82</v>
      </c>
      <c r="Z114" s="958">
        <v>2764.2</v>
      </c>
      <c r="AA114" s="965" t="s">
        <v>82</v>
      </c>
      <c r="AB114" s="958">
        <v>2757.8</v>
      </c>
      <c r="AC114" s="965" t="s">
        <v>82</v>
      </c>
      <c r="AD114" s="958">
        <v>2328.3000000000002</v>
      </c>
      <c r="AE114" s="965" t="s">
        <v>82</v>
      </c>
      <c r="AF114" s="958">
        <v>2489.4</v>
      </c>
      <c r="AG114" s="917" t="s">
        <v>82</v>
      </c>
      <c r="AH114" s="958">
        <v>2542.6999999999998</v>
      </c>
      <c r="AI114" s="835"/>
      <c r="AJ114" s="429">
        <v>2491.9</v>
      </c>
      <c r="AK114" s="835"/>
      <c r="AL114" s="429"/>
      <c r="AM114" s="430"/>
      <c r="AN114" s="447"/>
      <c r="AO114" s="835"/>
      <c r="AP114" s="926" t="s">
        <v>36</v>
      </c>
      <c r="AQ114" s="1924" t="s">
        <v>1868</v>
      </c>
      <c r="AR114" s="1831" t="s">
        <v>789</v>
      </c>
      <c r="AS114" s="1908" t="s">
        <v>2030</v>
      </c>
      <c r="AT114" s="1568"/>
    </row>
    <row r="115" spans="1:46" s="104" customFormat="1" ht="31.5" customHeight="1">
      <c r="A115" s="1797"/>
      <c r="B115" s="1797"/>
      <c r="C115" s="2058"/>
      <c r="D115" s="426" t="s">
        <v>39</v>
      </c>
      <c r="E115" s="2035"/>
      <c r="F115" s="2051"/>
      <c r="G115" s="2051"/>
      <c r="H115" s="2035"/>
      <c r="I115" s="2035"/>
      <c r="J115" s="884" t="s">
        <v>82</v>
      </c>
      <c r="K115" s="311" t="s">
        <v>82</v>
      </c>
      <c r="L115" s="959">
        <v>4220.3</v>
      </c>
      <c r="M115" s="966" t="s">
        <v>82</v>
      </c>
      <c r="N115" s="959">
        <v>3895</v>
      </c>
      <c r="O115" s="966" t="s">
        <v>82</v>
      </c>
      <c r="P115" s="959">
        <v>4080</v>
      </c>
      <c r="Q115" s="966" t="s">
        <v>82</v>
      </c>
      <c r="R115" s="959">
        <v>4275.3</v>
      </c>
      <c r="S115" s="966" t="s">
        <v>82</v>
      </c>
      <c r="T115" s="959">
        <v>4276.2</v>
      </c>
      <c r="U115" s="966" t="s">
        <v>82</v>
      </c>
      <c r="V115" s="959">
        <v>4172.3</v>
      </c>
      <c r="W115" s="966" t="s">
        <v>82</v>
      </c>
      <c r="X115" s="959">
        <v>4034.3</v>
      </c>
      <c r="Y115" s="966" t="s">
        <v>82</v>
      </c>
      <c r="Z115" s="959">
        <v>3586</v>
      </c>
      <c r="AA115" s="966" t="s">
        <v>82</v>
      </c>
      <c r="AB115" s="959">
        <v>3703.5</v>
      </c>
      <c r="AC115" s="966" t="s">
        <v>82</v>
      </c>
      <c r="AD115" s="959">
        <v>3524.8</v>
      </c>
      <c r="AE115" s="966" t="s">
        <v>82</v>
      </c>
      <c r="AF115" s="959">
        <v>3559.7</v>
      </c>
      <c r="AG115" s="918" t="s">
        <v>82</v>
      </c>
      <c r="AH115" s="959">
        <v>3482.1</v>
      </c>
      <c r="AI115" s="459"/>
      <c r="AJ115" s="449">
        <v>3394.8</v>
      </c>
      <c r="AK115" s="459"/>
      <c r="AL115" s="449"/>
      <c r="AM115" s="458"/>
      <c r="AN115" s="455"/>
      <c r="AO115" s="459"/>
      <c r="AP115" s="267" t="s">
        <v>86</v>
      </c>
      <c r="AQ115" s="1924"/>
      <c r="AR115" s="1831"/>
      <c r="AS115" s="1909"/>
      <c r="AT115" s="1568"/>
    </row>
    <row r="116" spans="1:46" s="104" customFormat="1" ht="31.5" customHeight="1">
      <c r="A116" s="1797"/>
      <c r="B116" s="1797"/>
      <c r="C116" s="2024"/>
      <c r="D116" s="426" t="s">
        <v>87</v>
      </c>
      <c r="E116" s="2035"/>
      <c r="F116" s="2051"/>
      <c r="G116" s="2051"/>
      <c r="H116" s="2035"/>
      <c r="I116" s="2035"/>
      <c r="J116" s="884" t="s">
        <v>82</v>
      </c>
      <c r="K116" s="311" t="s">
        <v>82</v>
      </c>
      <c r="L116" s="959">
        <v>1328.6</v>
      </c>
      <c r="M116" s="966" t="s">
        <v>82</v>
      </c>
      <c r="N116" s="959">
        <v>1387.8</v>
      </c>
      <c r="O116" s="966" t="s">
        <v>82</v>
      </c>
      <c r="P116" s="959">
        <v>1748.7</v>
      </c>
      <c r="Q116" s="966" t="s">
        <v>82</v>
      </c>
      <c r="R116" s="959">
        <v>1775.8</v>
      </c>
      <c r="S116" s="966" t="s">
        <v>82</v>
      </c>
      <c r="T116" s="959">
        <v>1862.8</v>
      </c>
      <c r="U116" s="966" t="s">
        <v>82</v>
      </c>
      <c r="V116" s="959">
        <v>1888.8</v>
      </c>
      <c r="W116" s="966" t="s">
        <v>82</v>
      </c>
      <c r="X116" s="959">
        <v>1828.3</v>
      </c>
      <c r="Y116" s="966" t="s">
        <v>82</v>
      </c>
      <c r="Z116" s="959">
        <v>1918.8</v>
      </c>
      <c r="AA116" s="966" t="s">
        <v>82</v>
      </c>
      <c r="AB116" s="959">
        <v>1788.4</v>
      </c>
      <c r="AC116" s="966" t="s">
        <v>82</v>
      </c>
      <c r="AD116" s="959">
        <v>1353.2</v>
      </c>
      <c r="AE116" s="966" t="s">
        <v>82</v>
      </c>
      <c r="AF116" s="959">
        <v>1398.9748794651287</v>
      </c>
      <c r="AG116" s="918" t="s">
        <v>82</v>
      </c>
      <c r="AH116" s="959">
        <v>1565.4</v>
      </c>
      <c r="AI116" s="459"/>
      <c r="AJ116" s="276">
        <v>1560</v>
      </c>
      <c r="AK116" s="459"/>
      <c r="AL116" s="449"/>
      <c r="AM116" s="458"/>
      <c r="AN116" s="455"/>
      <c r="AO116" s="459"/>
      <c r="AP116" s="267" t="s">
        <v>89</v>
      </c>
      <c r="AQ116" s="2135"/>
      <c r="AR116" s="1831"/>
      <c r="AS116" s="1909"/>
      <c r="AT116" s="1568"/>
    </row>
    <row r="117" spans="1:46" s="105" customFormat="1" ht="38.25" customHeight="1">
      <c r="A117" s="1797"/>
      <c r="B117" s="1797"/>
      <c r="C117" s="218" t="s">
        <v>1869</v>
      </c>
      <c r="D117" s="427" t="s">
        <v>36</v>
      </c>
      <c r="E117" s="2035"/>
      <c r="F117" s="2051"/>
      <c r="G117" s="2051"/>
      <c r="H117" s="2035"/>
      <c r="I117" s="2035"/>
      <c r="J117" s="939" t="s">
        <v>82</v>
      </c>
      <c r="K117" s="950" t="s">
        <v>82</v>
      </c>
      <c r="L117" s="960">
        <v>4.3</v>
      </c>
      <c r="M117" s="967" t="s">
        <v>82</v>
      </c>
      <c r="N117" s="960">
        <v>4</v>
      </c>
      <c r="O117" s="967" t="s">
        <v>82</v>
      </c>
      <c r="P117" s="960">
        <v>3.9</v>
      </c>
      <c r="Q117" s="967" t="s">
        <v>82</v>
      </c>
      <c r="R117" s="960">
        <v>3.7</v>
      </c>
      <c r="S117" s="967" t="s">
        <v>82</v>
      </c>
      <c r="T117" s="960">
        <v>3.7</v>
      </c>
      <c r="U117" s="967" t="s">
        <v>82</v>
      </c>
      <c r="V117" s="960">
        <v>3.1</v>
      </c>
      <c r="W117" s="967" t="s">
        <v>82</v>
      </c>
      <c r="X117" s="960">
        <v>3</v>
      </c>
      <c r="Y117" s="967" t="s">
        <v>82</v>
      </c>
      <c r="Z117" s="960">
        <v>2.2000000000000002</v>
      </c>
      <c r="AA117" s="967" t="s">
        <v>82</v>
      </c>
      <c r="AB117" s="960">
        <v>2.2000000000000002</v>
      </c>
      <c r="AC117" s="967" t="s">
        <v>82</v>
      </c>
      <c r="AD117" s="960">
        <v>2.8</v>
      </c>
      <c r="AE117" s="967" t="s">
        <v>82</v>
      </c>
      <c r="AF117" s="960">
        <v>2.8</v>
      </c>
      <c r="AG117" s="1016" t="s">
        <v>82</v>
      </c>
      <c r="AH117" s="450">
        <v>2.9</v>
      </c>
      <c r="AI117" s="727"/>
      <c r="AJ117" s="450">
        <v>2.7</v>
      </c>
      <c r="AK117" s="727"/>
      <c r="AL117" s="450"/>
      <c r="AM117" s="734"/>
      <c r="AN117" s="584"/>
      <c r="AO117" s="727"/>
      <c r="AP117" s="1044" t="s">
        <v>36</v>
      </c>
      <c r="AQ117" s="227" t="s">
        <v>1870</v>
      </c>
      <c r="AR117" s="1831"/>
      <c r="AS117" s="1909"/>
      <c r="AT117" s="5"/>
    </row>
    <row r="118" spans="1:46" ht="76.400000000000006" customHeight="1">
      <c r="A118" s="1797"/>
      <c r="B118" s="149" t="s">
        <v>790</v>
      </c>
      <c r="C118" s="2030"/>
      <c r="D118" s="2031"/>
      <c r="E118" s="165"/>
      <c r="F118" s="165"/>
      <c r="G118" s="165"/>
      <c r="H118" s="165"/>
      <c r="I118" s="165"/>
      <c r="J118" s="340"/>
      <c r="K118" s="353"/>
      <c r="L118" s="340"/>
      <c r="M118" s="353"/>
      <c r="N118" s="340"/>
      <c r="O118" s="353"/>
      <c r="P118" s="340"/>
      <c r="Q118" s="353"/>
      <c r="R118" s="340"/>
      <c r="S118" s="353"/>
      <c r="T118" s="340"/>
      <c r="U118" s="353"/>
      <c r="V118" s="365"/>
      <c r="W118" s="372"/>
      <c r="X118" s="340"/>
      <c r="Y118" s="353"/>
      <c r="Z118" s="365"/>
      <c r="AA118" s="372"/>
      <c r="AB118" s="367"/>
      <c r="AC118" s="373"/>
      <c r="AD118" s="367"/>
      <c r="AE118" s="373"/>
      <c r="AF118" s="367"/>
      <c r="AG118" s="215"/>
      <c r="AH118" s="367"/>
      <c r="AI118" s="215"/>
      <c r="AJ118" s="367"/>
      <c r="AK118" s="215"/>
      <c r="AL118" s="367"/>
      <c r="AM118" s="373"/>
      <c r="AN118" s="362"/>
      <c r="AO118" s="215"/>
      <c r="AP118" s="367"/>
      <c r="AQ118" s="1043"/>
      <c r="AR118" s="157" t="s">
        <v>791</v>
      </c>
      <c r="AS118" s="1865"/>
    </row>
    <row r="119" spans="1:46" ht="37.5" customHeight="1">
      <c r="A119" s="1875" t="s">
        <v>792</v>
      </c>
      <c r="B119" s="1797" t="s">
        <v>793</v>
      </c>
      <c r="C119" s="1918" t="s">
        <v>794</v>
      </c>
      <c r="D119" s="1918"/>
      <c r="E119" s="2051" t="s">
        <v>112</v>
      </c>
      <c r="F119" s="807" t="s">
        <v>37</v>
      </c>
      <c r="G119" s="1910" t="s">
        <v>795</v>
      </c>
      <c r="H119" s="1804" t="s">
        <v>105</v>
      </c>
      <c r="I119" s="2035" t="s">
        <v>81</v>
      </c>
      <c r="J119" s="499"/>
      <c r="K119" s="241"/>
      <c r="L119" s="499"/>
      <c r="M119" s="241"/>
      <c r="N119" s="499"/>
      <c r="O119" s="241"/>
      <c r="P119" s="499"/>
      <c r="Q119" s="241"/>
      <c r="R119" s="969"/>
      <c r="S119" s="973"/>
      <c r="T119" s="983"/>
      <c r="U119" s="993"/>
      <c r="V119" s="969">
        <v>6.9</v>
      </c>
      <c r="W119" s="973"/>
      <c r="X119" s="969">
        <v>7.7</v>
      </c>
      <c r="Y119" s="973"/>
      <c r="Z119" s="997">
        <v>8</v>
      </c>
      <c r="AA119" s="999"/>
      <c r="AB119" s="983">
        <v>8.1</v>
      </c>
      <c r="AC119" s="993"/>
      <c r="AD119" s="997">
        <v>4.4000000000000004</v>
      </c>
      <c r="AE119" s="430"/>
      <c r="AF119" s="997">
        <v>5.5</v>
      </c>
      <c r="AG119" s="1762" t="s">
        <v>2073</v>
      </c>
      <c r="AH119" s="969">
        <v>7.6</v>
      </c>
      <c r="AI119" s="241"/>
      <c r="AJ119" s="969">
        <v>8.1</v>
      </c>
      <c r="AK119" s="1762" t="s">
        <v>391</v>
      </c>
      <c r="AL119" s="969">
        <v>8.1</v>
      </c>
      <c r="AM119" s="1762" t="s">
        <v>170</v>
      </c>
      <c r="AN119" s="969"/>
      <c r="AO119" s="241"/>
      <c r="AP119" s="1831" t="s">
        <v>796</v>
      </c>
      <c r="AQ119" s="1831"/>
      <c r="AR119" s="1831" t="s">
        <v>797</v>
      </c>
      <c r="AS119" s="1792" t="s">
        <v>798</v>
      </c>
    </row>
    <row r="120" spans="1:46" ht="37.5" customHeight="1">
      <c r="A120" s="1876"/>
      <c r="B120" s="1797"/>
      <c r="C120" s="1918"/>
      <c r="D120" s="1918"/>
      <c r="E120" s="2051"/>
      <c r="F120" s="250" t="s">
        <v>101</v>
      </c>
      <c r="G120" s="1911"/>
      <c r="H120" s="1804"/>
      <c r="I120" s="2035"/>
      <c r="J120" s="474"/>
      <c r="K120" s="240"/>
      <c r="L120" s="474"/>
      <c r="M120" s="240"/>
      <c r="N120" s="474"/>
      <c r="O120" s="240"/>
      <c r="P120" s="474"/>
      <c r="Q120" s="240"/>
      <c r="R120" s="970"/>
      <c r="S120" s="974"/>
      <c r="T120" s="984">
        <v>6.7</v>
      </c>
      <c r="U120" s="994"/>
      <c r="V120" s="970">
        <v>8.6</v>
      </c>
      <c r="W120" s="974"/>
      <c r="X120" s="970">
        <v>9.4</v>
      </c>
      <c r="Y120" s="974"/>
      <c r="Z120" s="908">
        <v>9.6999999999999993</v>
      </c>
      <c r="AA120" s="1000"/>
      <c r="AB120" s="1002">
        <v>10.6</v>
      </c>
      <c r="AC120" s="994"/>
      <c r="AD120" s="908"/>
      <c r="AE120" s="1007"/>
      <c r="AF120" s="908"/>
      <c r="AG120" s="240"/>
      <c r="AH120" s="474"/>
      <c r="AI120" s="240"/>
      <c r="AJ120" s="474"/>
      <c r="AK120" s="240"/>
      <c r="AL120" s="474"/>
      <c r="AM120" s="240"/>
      <c r="AN120" s="970"/>
      <c r="AO120" s="240"/>
      <c r="AP120" s="1831"/>
      <c r="AQ120" s="1831"/>
      <c r="AR120" s="1831"/>
      <c r="AS120" s="1793"/>
    </row>
    <row r="121" spans="1:46" ht="37.5" customHeight="1">
      <c r="A121" s="1876"/>
      <c r="B121" s="1797"/>
      <c r="C121" s="1919"/>
      <c r="D121" s="1919"/>
      <c r="E121" s="2051"/>
      <c r="F121" s="253" t="s">
        <v>102</v>
      </c>
      <c r="G121" s="2143"/>
      <c r="H121" s="1804"/>
      <c r="I121" s="2035"/>
      <c r="J121" s="474"/>
      <c r="K121" s="240"/>
      <c r="L121" s="474"/>
      <c r="M121" s="240"/>
      <c r="N121" s="474"/>
      <c r="O121" s="240"/>
      <c r="P121" s="474"/>
      <c r="Q121" s="240"/>
      <c r="R121" s="970"/>
      <c r="S121" s="974"/>
      <c r="T121" s="984">
        <v>15.9</v>
      </c>
      <c r="U121" s="994"/>
      <c r="V121" s="970"/>
      <c r="W121" s="974"/>
      <c r="X121" s="970"/>
      <c r="Y121" s="974"/>
      <c r="Z121" s="908"/>
      <c r="AA121" s="1000"/>
      <c r="AB121" s="1002">
        <v>16.2</v>
      </c>
      <c r="AC121" s="994"/>
      <c r="AD121" s="908"/>
      <c r="AE121" s="1000"/>
      <c r="AF121" s="908"/>
      <c r="AG121" s="1622"/>
      <c r="AH121" s="908"/>
      <c r="AI121" s="1622"/>
      <c r="AJ121" s="908"/>
      <c r="AK121" s="1622"/>
      <c r="AL121" s="908"/>
      <c r="AM121" s="1000"/>
      <c r="AN121" s="908"/>
      <c r="AO121" s="1622"/>
      <c r="AP121" s="1809"/>
      <c r="AQ121" s="1809"/>
      <c r="AR121" s="1831"/>
      <c r="AS121" s="1793"/>
    </row>
    <row r="122" spans="1:46" ht="37.5" customHeight="1">
      <c r="A122" s="1876"/>
      <c r="B122" s="1797"/>
      <c r="C122" s="2042" t="s">
        <v>799</v>
      </c>
      <c r="D122" s="2042"/>
      <c r="E122" s="2051"/>
      <c r="F122" s="726" t="s">
        <v>37</v>
      </c>
      <c r="G122" s="726" t="s">
        <v>37</v>
      </c>
      <c r="H122" s="1804"/>
      <c r="I122" s="2035"/>
      <c r="J122" s="904"/>
      <c r="K122" s="727"/>
      <c r="L122" s="904"/>
      <c r="M122" s="727"/>
      <c r="N122" s="904"/>
      <c r="O122" s="727"/>
      <c r="P122" s="904"/>
      <c r="Q122" s="727"/>
      <c r="R122" s="904"/>
      <c r="S122" s="727"/>
      <c r="T122" s="450"/>
      <c r="U122" s="734"/>
      <c r="V122" s="584"/>
      <c r="W122" s="898"/>
      <c r="X122" s="584">
        <v>17.3</v>
      </c>
      <c r="Y122" s="898"/>
      <c r="Z122" s="277">
        <v>9</v>
      </c>
      <c r="AA122" s="898"/>
      <c r="AB122" s="450">
        <v>6.5</v>
      </c>
      <c r="AC122" s="734"/>
      <c r="AD122" s="450">
        <v>-48.9</v>
      </c>
      <c r="AE122" s="1008"/>
      <c r="AF122" s="1621">
        <v>38.799999999999997</v>
      </c>
      <c r="AG122" s="727"/>
      <c r="AH122" s="450">
        <v>56.6</v>
      </c>
      <c r="AI122" s="427" t="s">
        <v>2073</v>
      </c>
      <c r="AJ122" s="358">
        <v>17</v>
      </c>
      <c r="AK122" s="893" t="s">
        <v>391</v>
      </c>
      <c r="AL122" s="358">
        <v>6.5</v>
      </c>
      <c r="AM122" s="893" t="s">
        <v>170</v>
      </c>
      <c r="AN122" s="584"/>
      <c r="AO122" s="727"/>
      <c r="AP122" s="2136" t="s">
        <v>800</v>
      </c>
      <c r="AQ122" s="2136"/>
      <c r="AR122" s="1831"/>
      <c r="AS122" s="1793"/>
    </row>
    <row r="123" spans="1:46" ht="38.5">
      <c r="A123" s="1859"/>
      <c r="B123" s="153" t="s">
        <v>2051</v>
      </c>
      <c r="C123" s="2058" t="s">
        <v>2074</v>
      </c>
      <c r="D123" s="2150"/>
      <c r="E123" s="222" t="s">
        <v>112</v>
      </c>
      <c r="F123" s="1612" t="s">
        <v>37</v>
      </c>
      <c r="G123" s="222" t="s">
        <v>37</v>
      </c>
      <c r="H123" s="209" t="s">
        <v>105</v>
      </c>
      <c r="I123" s="1611" t="s">
        <v>2076</v>
      </c>
      <c r="J123" s="1569"/>
      <c r="K123" s="1570"/>
      <c r="L123" s="1569"/>
      <c r="M123" s="1570"/>
      <c r="N123" s="1569"/>
      <c r="O123" s="1570"/>
      <c r="P123" s="1569"/>
      <c r="Q123" s="1570"/>
      <c r="R123" s="1569"/>
      <c r="S123" s="1570"/>
      <c r="T123" s="1568"/>
      <c r="U123" s="1571"/>
      <c r="V123" s="1620">
        <v>197909</v>
      </c>
      <c r="W123" s="1618"/>
      <c r="X123" s="1620">
        <v>231620</v>
      </c>
      <c r="Y123" s="1618"/>
      <c r="Z123" s="1620">
        <v>256883</v>
      </c>
      <c r="AA123" s="1618"/>
      <c r="AB123" s="1619">
        <v>270986</v>
      </c>
      <c r="AC123" s="1617"/>
      <c r="AD123" s="1619">
        <v>206691</v>
      </c>
      <c r="AE123" s="1613"/>
      <c r="AF123" s="1614"/>
      <c r="AG123" s="1615" t="s">
        <v>121</v>
      </c>
      <c r="AH123" s="1619">
        <v>279572</v>
      </c>
      <c r="AI123" s="1763" t="s">
        <v>412</v>
      </c>
      <c r="AJ123" s="1572"/>
      <c r="AK123" s="1570"/>
      <c r="AL123" s="1572"/>
      <c r="AM123" s="1571"/>
      <c r="AN123" s="1710"/>
      <c r="AO123" s="1570"/>
      <c r="AP123" s="2131" t="s">
        <v>2075</v>
      </c>
      <c r="AQ123" s="1924"/>
      <c r="AR123" s="159" t="s">
        <v>2050</v>
      </c>
      <c r="AS123" s="1794"/>
    </row>
    <row r="124" spans="1:46" ht="25" customHeight="1">
      <c r="A124" s="1797" t="s">
        <v>2001</v>
      </c>
      <c r="B124" s="1797" t="s">
        <v>801</v>
      </c>
      <c r="C124" s="1919" t="s">
        <v>802</v>
      </c>
      <c r="D124" s="1919"/>
      <c r="E124" s="2052" t="s">
        <v>112</v>
      </c>
      <c r="F124" s="242" t="s">
        <v>1837</v>
      </c>
      <c r="G124" s="2038" t="s">
        <v>886</v>
      </c>
      <c r="H124" s="1805" t="s">
        <v>105</v>
      </c>
      <c r="I124" s="2038" t="s">
        <v>317</v>
      </c>
      <c r="J124" s="641">
        <v>6.3</v>
      </c>
      <c r="K124" s="684"/>
      <c r="L124" s="641">
        <v>6.2</v>
      </c>
      <c r="M124" s="684"/>
      <c r="N124" s="641">
        <v>6</v>
      </c>
      <c r="O124" s="684"/>
      <c r="P124" s="641">
        <v>5.7</v>
      </c>
      <c r="Q124" s="684"/>
      <c r="R124" s="641">
        <v>5.5</v>
      </c>
      <c r="S124" s="684"/>
      <c r="T124" s="641">
        <v>5.3</v>
      </c>
      <c r="U124" s="684"/>
      <c r="V124" s="641">
        <v>5.0999999999999996</v>
      </c>
      <c r="W124" s="684"/>
      <c r="X124" s="641">
        <v>4.7</v>
      </c>
      <c r="Y124" s="684"/>
      <c r="Z124" s="641">
        <v>4.5999999999999996</v>
      </c>
      <c r="AA124" s="684"/>
      <c r="AB124" s="641">
        <v>4.2</v>
      </c>
      <c r="AC124" s="684"/>
      <c r="AD124" s="641">
        <v>4.0999999999999996</v>
      </c>
      <c r="AE124" s="684"/>
      <c r="AF124" s="641">
        <v>3.8</v>
      </c>
      <c r="AG124" s="651"/>
      <c r="AH124" s="1020">
        <v>3.4</v>
      </c>
      <c r="AI124" s="1026" t="s">
        <v>82</v>
      </c>
      <c r="AJ124" s="1031"/>
      <c r="AK124" s="1026"/>
      <c r="AL124" s="429"/>
      <c r="AM124" s="430"/>
      <c r="AN124" s="447"/>
      <c r="AO124" s="835"/>
      <c r="AP124" s="1831" t="s">
        <v>803</v>
      </c>
      <c r="AQ124" s="1831"/>
      <c r="AR124" s="1831" t="s">
        <v>804</v>
      </c>
      <c r="AS124" s="1792" t="s">
        <v>2031</v>
      </c>
    </row>
    <row r="125" spans="1:46" ht="25" customHeight="1">
      <c r="A125" s="1797"/>
      <c r="B125" s="1797"/>
      <c r="C125" s="1920"/>
      <c r="D125" s="1920"/>
      <c r="E125" s="2080"/>
      <c r="F125" s="243" t="s">
        <v>38</v>
      </c>
      <c r="G125" s="2037"/>
      <c r="H125" s="1806"/>
      <c r="I125" s="2037"/>
      <c r="J125" s="642">
        <v>6.2</v>
      </c>
      <c r="K125" s="685"/>
      <c r="L125" s="642">
        <v>6.2</v>
      </c>
      <c r="M125" s="685"/>
      <c r="N125" s="642">
        <v>6</v>
      </c>
      <c r="O125" s="685"/>
      <c r="P125" s="642">
        <v>5.7</v>
      </c>
      <c r="Q125" s="685"/>
      <c r="R125" s="642">
        <v>5.5</v>
      </c>
      <c r="S125" s="685"/>
      <c r="T125" s="642">
        <v>5.3</v>
      </c>
      <c r="U125" s="685"/>
      <c r="V125" s="642">
        <v>5.0999999999999996</v>
      </c>
      <c r="W125" s="685"/>
      <c r="X125" s="642">
        <v>4.7</v>
      </c>
      <c r="Y125" s="685"/>
      <c r="Z125" s="642">
        <v>4.5</v>
      </c>
      <c r="AA125" s="685"/>
      <c r="AB125" s="642">
        <v>4.2</v>
      </c>
      <c r="AC125" s="685"/>
      <c r="AD125" s="642">
        <v>4</v>
      </c>
      <c r="AE125" s="685"/>
      <c r="AF125" s="642">
        <v>3.8</v>
      </c>
      <c r="AG125" s="652"/>
      <c r="AH125" s="1021">
        <v>3.4</v>
      </c>
      <c r="AI125" s="1027" t="s">
        <v>82</v>
      </c>
      <c r="AJ125" s="1032"/>
      <c r="AK125" s="1027"/>
      <c r="AL125" s="1038"/>
      <c r="AM125" s="458"/>
      <c r="AN125" s="455"/>
      <c r="AO125" s="459"/>
      <c r="AP125" s="1831"/>
      <c r="AQ125" s="1831"/>
      <c r="AR125" s="1831"/>
      <c r="AS125" s="1793"/>
    </row>
    <row r="126" spans="1:46" ht="25" customHeight="1">
      <c r="A126" s="1797"/>
      <c r="B126" s="1797"/>
      <c r="C126" s="1920"/>
      <c r="D126" s="1920"/>
      <c r="E126" s="2080"/>
      <c r="F126" s="243" t="s">
        <v>96</v>
      </c>
      <c r="G126" s="2037"/>
      <c r="H126" s="1806"/>
      <c r="I126" s="2037"/>
      <c r="J126" s="642">
        <v>5.5</v>
      </c>
      <c r="K126" s="685"/>
      <c r="L126" s="642">
        <v>5.5</v>
      </c>
      <c r="M126" s="685"/>
      <c r="N126" s="642">
        <v>5.3</v>
      </c>
      <c r="O126" s="685"/>
      <c r="P126" s="642">
        <v>5.0999999999999996</v>
      </c>
      <c r="Q126" s="685"/>
      <c r="R126" s="642">
        <v>4.9000000000000004</v>
      </c>
      <c r="S126" s="685"/>
      <c r="T126" s="642">
        <v>4.7</v>
      </c>
      <c r="U126" s="685"/>
      <c r="V126" s="642">
        <v>4.5</v>
      </c>
      <c r="W126" s="685"/>
      <c r="X126" s="642">
        <v>4.0999999999999996</v>
      </c>
      <c r="Y126" s="685"/>
      <c r="Z126" s="642">
        <v>4</v>
      </c>
      <c r="AA126" s="685"/>
      <c r="AB126" s="642">
        <v>3.7</v>
      </c>
      <c r="AC126" s="685"/>
      <c r="AD126" s="642">
        <v>3.6</v>
      </c>
      <c r="AE126" s="685"/>
      <c r="AF126" s="642">
        <v>3.4</v>
      </c>
      <c r="AG126" s="652"/>
      <c r="AH126" s="1021">
        <v>3</v>
      </c>
      <c r="AI126" s="1027" t="s">
        <v>82</v>
      </c>
      <c r="AJ126" s="1032"/>
      <c r="AK126" s="1027"/>
      <c r="AL126" s="1038"/>
      <c r="AM126" s="458"/>
      <c r="AN126" s="455"/>
      <c r="AO126" s="459"/>
      <c r="AP126" s="1831"/>
      <c r="AQ126" s="1831"/>
      <c r="AR126" s="1831"/>
      <c r="AS126" s="1793"/>
    </row>
    <row r="127" spans="1:46" ht="25" customHeight="1">
      <c r="A127" s="1797"/>
      <c r="B127" s="1797"/>
      <c r="C127" s="1920"/>
      <c r="D127" s="1920"/>
      <c r="E127" s="2080"/>
      <c r="F127" s="243" t="s">
        <v>97</v>
      </c>
      <c r="G127" s="2037"/>
      <c r="H127" s="1806"/>
      <c r="I127" s="2037"/>
      <c r="J127" s="642">
        <v>6.4</v>
      </c>
      <c r="K127" s="685"/>
      <c r="L127" s="642">
        <v>6.5</v>
      </c>
      <c r="M127" s="685"/>
      <c r="N127" s="642">
        <v>6.3</v>
      </c>
      <c r="O127" s="685"/>
      <c r="P127" s="642">
        <v>6</v>
      </c>
      <c r="Q127" s="685"/>
      <c r="R127" s="642">
        <v>5.9</v>
      </c>
      <c r="S127" s="685"/>
      <c r="T127" s="642">
        <v>5.7</v>
      </c>
      <c r="U127" s="685"/>
      <c r="V127" s="642">
        <v>5.6</v>
      </c>
      <c r="W127" s="685"/>
      <c r="X127" s="642">
        <v>5.2</v>
      </c>
      <c r="Y127" s="685"/>
      <c r="Z127" s="642">
        <v>5</v>
      </c>
      <c r="AA127" s="685"/>
      <c r="AB127" s="642">
        <v>4.7</v>
      </c>
      <c r="AC127" s="685"/>
      <c r="AD127" s="642">
        <v>4.5</v>
      </c>
      <c r="AE127" s="685"/>
      <c r="AF127" s="642">
        <v>4.3</v>
      </c>
      <c r="AG127" s="652"/>
      <c r="AH127" s="1021">
        <v>4</v>
      </c>
      <c r="AI127" s="1027" t="s">
        <v>82</v>
      </c>
      <c r="AJ127" s="1032"/>
      <c r="AK127" s="1027"/>
      <c r="AL127" s="1038"/>
      <c r="AM127" s="458"/>
      <c r="AN127" s="455"/>
      <c r="AO127" s="459"/>
      <c r="AP127" s="1831"/>
      <c r="AQ127" s="1831"/>
      <c r="AR127" s="1831"/>
      <c r="AS127" s="1793"/>
    </row>
    <row r="128" spans="1:46" ht="25" customHeight="1">
      <c r="A128" s="1797"/>
      <c r="B128" s="1797"/>
      <c r="C128" s="1920"/>
      <c r="D128" s="1920"/>
      <c r="E128" s="2080"/>
      <c r="F128" s="243" t="s">
        <v>98</v>
      </c>
      <c r="G128" s="2037"/>
      <c r="H128" s="1806"/>
      <c r="I128" s="2037"/>
      <c r="J128" s="642">
        <v>6.5</v>
      </c>
      <c r="K128" s="685"/>
      <c r="L128" s="642">
        <v>6.4</v>
      </c>
      <c r="M128" s="685"/>
      <c r="N128" s="642">
        <v>6.1</v>
      </c>
      <c r="O128" s="685"/>
      <c r="P128" s="642">
        <v>5.7</v>
      </c>
      <c r="Q128" s="685"/>
      <c r="R128" s="642">
        <v>5.4</v>
      </c>
      <c r="S128" s="685"/>
      <c r="T128" s="642">
        <v>5.3</v>
      </c>
      <c r="U128" s="685"/>
      <c r="V128" s="642">
        <v>5.0999999999999996</v>
      </c>
      <c r="W128" s="685"/>
      <c r="X128" s="642">
        <v>4.5999999999999996</v>
      </c>
      <c r="Y128" s="685"/>
      <c r="Z128" s="642">
        <v>4.4000000000000004</v>
      </c>
      <c r="AA128" s="685"/>
      <c r="AB128" s="642">
        <v>4</v>
      </c>
      <c r="AC128" s="685"/>
      <c r="AD128" s="642">
        <v>3.8</v>
      </c>
      <c r="AE128" s="685"/>
      <c r="AF128" s="642">
        <v>3.5</v>
      </c>
      <c r="AG128" s="652"/>
      <c r="AH128" s="1021">
        <v>3</v>
      </c>
      <c r="AI128" s="1027" t="s">
        <v>82</v>
      </c>
      <c r="AJ128" s="1032"/>
      <c r="AK128" s="1027"/>
      <c r="AL128" s="1038"/>
      <c r="AM128" s="458"/>
      <c r="AN128" s="455"/>
      <c r="AO128" s="459"/>
      <c r="AP128" s="1831"/>
      <c r="AQ128" s="1831"/>
      <c r="AR128" s="1831"/>
      <c r="AS128" s="1793"/>
    </row>
    <row r="129" spans="1:45" ht="25" customHeight="1">
      <c r="A129" s="1797"/>
      <c r="B129" s="1797"/>
      <c r="C129" s="1920"/>
      <c r="D129" s="1920"/>
      <c r="E129" s="2080"/>
      <c r="F129" s="243" t="s">
        <v>99</v>
      </c>
      <c r="G129" s="2037"/>
      <c r="H129" s="1806"/>
      <c r="I129" s="2037"/>
      <c r="J129" s="642">
        <v>6.7</v>
      </c>
      <c r="K129" s="685"/>
      <c r="L129" s="642">
        <v>6.7</v>
      </c>
      <c r="M129" s="685"/>
      <c r="N129" s="642">
        <v>6.6</v>
      </c>
      <c r="O129" s="685"/>
      <c r="P129" s="642">
        <v>6.4</v>
      </c>
      <c r="Q129" s="685"/>
      <c r="R129" s="642">
        <v>6.2</v>
      </c>
      <c r="S129" s="685"/>
      <c r="T129" s="642">
        <v>6.2</v>
      </c>
      <c r="U129" s="685"/>
      <c r="V129" s="642">
        <v>6.1</v>
      </c>
      <c r="W129" s="685"/>
      <c r="X129" s="642">
        <v>5.7</v>
      </c>
      <c r="Y129" s="685"/>
      <c r="Z129" s="642">
        <v>5.7</v>
      </c>
      <c r="AA129" s="685"/>
      <c r="AB129" s="642">
        <v>5.3</v>
      </c>
      <c r="AC129" s="685"/>
      <c r="AD129" s="642">
        <v>5.3</v>
      </c>
      <c r="AE129" s="685"/>
      <c r="AF129" s="642">
        <v>5</v>
      </c>
      <c r="AG129" s="652"/>
      <c r="AH129" s="1021">
        <v>4.7</v>
      </c>
      <c r="AI129" s="1027" t="s">
        <v>82</v>
      </c>
      <c r="AJ129" s="1032"/>
      <c r="AK129" s="1027"/>
      <c r="AL129" s="1038"/>
      <c r="AM129" s="458"/>
      <c r="AN129" s="455"/>
      <c r="AO129" s="459"/>
      <c r="AP129" s="1831"/>
      <c r="AQ129" s="1831"/>
      <c r="AR129" s="1831"/>
      <c r="AS129" s="1793"/>
    </row>
    <row r="130" spans="1:45" ht="25" customHeight="1">
      <c r="A130" s="1797"/>
      <c r="B130" s="1797"/>
      <c r="C130" s="1920"/>
      <c r="D130" s="1920"/>
      <c r="E130" s="2080"/>
      <c r="F130" s="243" t="s">
        <v>100</v>
      </c>
      <c r="G130" s="2037"/>
      <c r="H130" s="1806"/>
      <c r="I130" s="2037"/>
      <c r="J130" s="642">
        <v>8.1</v>
      </c>
      <c r="K130" s="685"/>
      <c r="L130" s="642">
        <v>8</v>
      </c>
      <c r="M130" s="685"/>
      <c r="N130" s="642">
        <v>7.8</v>
      </c>
      <c r="O130" s="685"/>
      <c r="P130" s="642">
        <v>7.3</v>
      </c>
      <c r="Q130" s="685"/>
      <c r="R130" s="642">
        <v>7.1</v>
      </c>
      <c r="S130" s="685"/>
      <c r="T130" s="642">
        <v>6.8</v>
      </c>
      <c r="U130" s="685"/>
      <c r="V130" s="642">
        <v>6.3</v>
      </c>
      <c r="W130" s="685"/>
      <c r="X130" s="642">
        <v>5.8</v>
      </c>
      <c r="Y130" s="685"/>
      <c r="Z130" s="642">
        <v>5.6</v>
      </c>
      <c r="AA130" s="685"/>
      <c r="AB130" s="642">
        <v>5.2</v>
      </c>
      <c r="AC130" s="685"/>
      <c r="AD130" s="642">
        <v>4.9000000000000004</v>
      </c>
      <c r="AE130" s="685"/>
      <c r="AF130" s="642">
        <v>4.5999999999999996</v>
      </c>
      <c r="AG130" s="652"/>
      <c r="AH130" s="1021">
        <v>4.0999999999999996</v>
      </c>
      <c r="AI130" s="1027" t="s">
        <v>82</v>
      </c>
      <c r="AJ130" s="1032"/>
      <c r="AK130" s="1027"/>
      <c r="AL130" s="1038"/>
      <c r="AM130" s="458"/>
      <c r="AN130" s="455"/>
      <c r="AO130" s="459"/>
      <c r="AP130" s="1831"/>
      <c r="AQ130" s="1831"/>
      <c r="AR130" s="1831"/>
      <c r="AS130" s="1793"/>
    </row>
    <row r="131" spans="1:45" ht="25" customHeight="1">
      <c r="A131" s="1797"/>
      <c r="B131" s="1797"/>
      <c r="C131" s="1920"/>
      <c r="D131" s="1920"/>
      <c r="E131" s="2080"/>
      <c r="F131" s="243" t="s">
        <v>101</v>
      </c>
      <c r="G131" s="2037"/>
      <c r="H131" s="1806"/>
      <c r="I131" s="2037"/>
      <c r="J131" s="642">
        <v>7.3</v>
      </c>
      <c r="K131" s="685"/>
      <c r="L131" s="642">
        <v>7.4</v>
      </c>
      <c r="M131" s="685"/>
      <c r="N131" s="642">
        <v>6.9</v>
      </c>
      <c r="O131" s="685"/>
      <c r="P131" s="642">
        <v>6.7</v>
      </c>
      <c r="Q131" s="685"/>
      <c r="R131" s="642">
        <v>6.4</v>
      </c>
      <c r="S131" s="685"/>
      <c r="T131" s="642">
        <v>6.3</v>
      </c>
      <c r="U131" s="685"/>
      <c r="V131" s="642">
        <v>6.3</v>
      </c>
      <c r="W131" s="685"/>
      <c r="X131" s="642">
        <v>6.1</v>
      </c>
      <c r="Y131" s="685"/>
      <c r="Z131" s="642">
        <v>5.8</v>
      </c>
      <c r="AA131" s="685"/>
      <c r="AB131" s="642">
        <v>5.5</v>
      </c>
      <c r="AC131" s="685"/>
      <c r="AD131" s="642">
        <v>5.4</v>
      </c>
      <c r="AE131" s="685"/>
      <c r="AF131" s="642">
        <v>5.0999999999999996</v>
      </c>
      <c r="AG131" s="652"/>
      <c r="AH131" s="1021">
        <v>4.9000000000000004</v>
      </c>
      <c r="AI131" s="1027" t="s">
        <v>82</v>
      </c>
      <c r="AJ131" s="1032"/>
      <c r="AK131" s="1027"/>
      <c r="AL131" s="1038"/>
      <c r="AM131" s="458"/>
      <c r="AN131" s="455"/>
      <c r="AO131" s="459"/>
      <c r="AP131" s="1831"/>
      <c r="AQ131" s="1831"/>
      <c r="AR131" s="1831"/>
      <c r="AS131" s="1793"/>
    </row>
    <row r="132" spans="1:45" ht="25" customHeight="1">
      <c r="A132" s="1797"/>
      <c r="B132" s="1797"/>
      <c r="C132" s="1920"/>
      <c r="D132" s="1920"/>
      <c r="E132" s="2080"/>
      <c r="F132" s="243" t="s">
        <v>102</v>
      </c>
      <c r="G132" s="2037"/>
      <c r="H132" s="1806"/>
      <c r="I132" s="2037"/>
      <c r="J132" s="642">
        <v>6.7</v>
      </c>
      <c r="K132" s="685"/>
      <c r="L132" s="642">
        <v>6.4</v>
      </c>
      <c r="M132" s="685"/>
      <c r="N132" s="642">
        <v>6</v>
      </c>
      <c r="O132" s="685"/>
      <c r="P132" s="642">
        <v>5.6</v>
      </c>
      <c r="Q132" s="685"/>
      <c r="R132" s="642">
        <v>5.3</v>
      </c>
      <c r="S132" s="685"/>
      <c r="T132" s="642">
        <v>5.2</v>
      </c>
      <c r="U132" s="685"/>
      <c r="V132" s="642">
        <v>4.8</v>
      </c>
      <c r="W132" s="685"/>
      <c r="X132" s="642">
        <v>4.7</v>
      </c>
      <c r="Y132" s="685"/>
      <c r="Z132" s="642">
        <v>4.2</v>
      </c>
      <c r="AA132" s="685"/>
      <c r="AB132" s="642">
        <v>3.8</v>
      </c>
      <c r="AC132" s="685"/>
      <c r="AD132" s="642">
        <v>3.7</v>
      </c>
      <c r="AE132" s="685"/>
      <c r="AF132" s="642">
        <v>3.5</v>
      </c>
      <c r="AG132" s="652"/>
      <c r="AH132" s="1021">
        <v>3.2</v>
      </c>
      <c r="AI132" s="1027" t="s">
        <v>82</v>
      </c>
      <c r="AJ132" s="1032"/>
      <c r="AK132" s="1027"/>
      <c r="AL132" s="1038"/>
      <c r="AM132" s="458"/>
      <c r="AN132" s="455"/>
      <c r="AO132" s="459"/>
      <c r="AP132" s="1831"/>
      <c r="AQ132" s="1831"/>
      <c r="AR132" s="1831"/>
      <c r="AS132" s="1793"/>
    </row>
    <row r="133" spans="1:45" ht="25" customHeight="1">
      <c r="A133" s="1797"/>
      <c r="B133" s="1797"/>
      <c r="C133" s="1920"/>
      <c r="D133" s="1920"/>
      <c r="E133" s="2080"/>
      <c r="F133" s="243" t="s">
        <v>1838</v>
      </c>
      <c r="G133" s="2037"/>
      <c r="H133" s="1806"/>
      <c r="I133" s="2037"/>
      <c r="J133" s="642"/>
      <c r="K133" s="685"/>
      <c r="L133" s="642"/>
      <c r="M133" s="685"/>
      <c r="N133" s="642"/>
      <c r="O133" s="685"/>
      <c r="P133" s="642"/>
      <c r="Q133" s="685"/>
      <c r="R133" s="642"/>
      <c r="S133" s="685"/>
      <c r="T133" s="642"/>
      <c r="U133" s="685"/>
      <c r="V133" s="642"/>
      <c r="W133" s="685"/>
      <c r="X133" s="642"/>
      <c r="Y133" s="685"/>
      <c r="Z133" s="642"/>
      <c r="AA133" s="685"/>
      <c r="AB133" s="642"/>
      <c r="AC133" s="685"/>
      <c r="AD133" s="642"/>
      <c r="AE133" s="685"/>
      <c r="AF133" s="642"/>
      <c r="AG133" s="652"/>
      <c r="AH133" s="1021">
        <v>3.4</v>
      </c>
      <c r="AI133" s="1027"/>
      <c r="AJ133" s="1021">
        <v>3.3</v>
      </c>
      <c r="AK133" s="1027"/>
      <c r="AL133" s="276">
        <v>3.2</v>
      </c>
      <c r="AM133" s="458"/>
      <c r="AN133" s="455"/>
      <c r="AO133" s="459"/>
      <c r="AP133" s="1831"/>
      <c r="AQ133" s="1831"/>
      <c r="AR133" s="1831"/>
      <c r="AS133" s="1793"/>
    </row>
    <row r="134" spans="1:45" ht="25" customHeight="1">
      <c r="A134" s="1797"/>
      <c r="B134" s="1797"/>
      <c r="C134" s="1920"/>
      <c r="D134" s="1920"/>
      <c r="E134" s="2080"/>
      <c r="F134" s="243" t="s">
        <v>38</v>
      </c>
      <c r="G134" s="2037"/>
      <c r="H134" s="1806"/>
      <c r="I134" s="2037"/>
      <c r="J134" s="642"/>
      <c r="K134" s="685"/>
      <c r="L134" s="642"/>
      <c r="M134" s="685"/>
      <c r="N134" s="642"/>
      <c r="O134" s="685"/>
      <c r="P134" s="642"/>
      <c r="Q134" s="685"/>
      <c r="R134" s="642"/>
      <c r="S134" s="685"/>
      <c r="T134" s="642"/>
      <c r="U134" s="685"/>
      <c r="V134" s="642"/>
      <c r="W134" s="685"/>
      <c r="X134" s="642"/>
      <c r="Y134" s="685"/>
      <c r="Z134" s="642"/>
      <c r="AA134" s="685"/>
      <c r="AB134" s="642"/>
      <c r="AC134" s="685"/>
      <c r="AD134" s="642"/>
      <c r="AE134" s="685"/>
      <c r="AF134" s="642"/>
      <c r="AG134" s="652"/>
      <c r="AH134" s="1021">
        <v>3.4</v>
      </c>
      <c r="AI134" s="1027"/>
      <c r="AJ134" s="1021">
        <v>3.3</v>
      </c>
      <c r="AK134" s="1027"/>
      <c r="AL134" s="276">
        <v>3.1</v>
      </c>
      <c r="AM134" s="458"/>
      <c r="AN134" s="455"/>
      <c r="AO134" s="459"/>
      <c r="AP134" s="1831"/>
      <c r="AQ134" s="1831"/>
      <c r="AR134" s="1831"/>
      <c r="AS134" s="1793"/>
    </row>
    <row r="135" spans="1:45" ht="25" customHeight="1">
      <c r="A135" s="1797"/>
      <c r="B135" s="1797"/>
      <c r="C135" s="1920"/>
      <c r="D135" s="1920"/>
      <c r="E135" s="2080"/>
      <c r="F135" s="243" t="s">
        <v>96</v>
      </c>
      <c r="G135" s="2037"/>
      <c r="H135" s="1806"/>
      <c r="I135" s="2037"/>
      <c r="J135" s="642"/>
      <c r="K135" s="685"/>
      <c r="L135" s="642"/>
      <c r="M135" s="685"/>
      <c r="N135" s="642"/>
      <c r="O135" s="685"/>
      <c r="P135" s="642"/>
      <c r="Q135" s="685"/>
      <c r="R135" s="642"/>
      <c r="S135" s="685"/>
      <c r="T135" s="642"/>
      <c r="U135" s="685"/>
      <c r="V135" s="642"/>
      <c r="W135" s="685"/>
      <c r="X135" s="642"/>
      <c r="Y135" s="685"/>
      <c r="Z135" s="642"/>
      <c r="AA135" s="685"/>
      <c r="AB135" s="642"/>
      <c r="AC135" s="685"/>
      <c r="AD135" s="642"/>
      <c r="AE135" s="685"/>
      <c r="AF135" s="642"/>
      <c r="AG135" s="652"/>
      <c r="AH135" s="1021">
        <v>3</v>
      </c>
      <c r="AI135" s="1027"/>
      <c r="AJ135" s="1021">
        <v>2.9</v>
      </c>
      <c r="AK135" s="1027"/>
      <c r="AL135" s="276">
        <v>2.7</v>
      </c>
      <c r="AM135" s="458"/>
      <c r="AN135" s="455"/>
      <c r="AO135" s="459"/>
      <c r="AP135" s="1831"/>
      <c r="AQ135" s="1831"/>
      <c r="AR135" s="1831"/>
      <c r="AS135" s="1793"/>
    </row>
    <row r="136" spans="1:45" ht="25" customHeight="1">
      <c r="A136" s="1797"/>
      <c r="B136" s="1797"/>
      <c r="C136" s="1920"/>
      <c r="D136" s="1920"/>
      <c r="E136" s="2080"/>
      <c r="F136" s="243" t="s">
        <v>97</v>
      </c>
      <c r="G136" s="2037"/>
      <c r="H136" s="1806"/>
      <c r="I136" s="2037"/>
      <c r="J136" s="642"/>
      <c r="K136" s="685"/>
      <c r="L136" s="642"/>
      <c r="M136" s="685"/>
      <c r="N136" s="642"/>
      <c r="O136" s="685"/>
      <c r="P136" s="642"/>
      <c r="Q136" s="685"/>
      <c r="R136" s="642"/>
      <c r="S136" s="685"/>
      <c r="T136" s="642"/>
      <c r="U136" s="685"/>
      <c r="V136" s="642"/>
      <c r="W136" s="685"/>
      <c r="X136" s="642"/>
      <c r="Y136" s="685"/>
      <c r="Z136" s="642"/>
      <c r="AA136" s="685"/>
      <c r="AB136" s="642"/>
      <c r="AC136" s="685"/>
      <c r="AD136" s="642"/>
      <c r="AE136" s="685"/>
      <c r="AF136" s="642"/>
      <c r="AG136" s="652"/>
      <c r="AH136" s="1021">
        <v>4.0999999999999996</v>
      </c>
      <c r="AI136" s="1027"/>
      <c r="AJ136" s="1021">
        <v>3.9</v>
      </c>
      <c r="AK136" s="1027"/>
      <c r="AL136" s="276">
        <v>3.7</v>
      </c>
      <c r="AM136" s="458"/>
      <c r="AN136" s="455"/>
      <c r="AO136" s="459"/>
      <c r="AP136" s="1831"/>
      <c r="AQ136" s="1831"/>
      <c r="AR136" s="1831"/>
      <c r="AS136" s="1793"/>
    </row>
    <row r="137" spans="1:45" ht="25" customHeight="1">
      <c r="A137" s="1797"/>
      <c r="B137" s="1797"/>
      <c r="C137" s="1920"/>
      <c r="D137" s="1920"/>
      <c r="E137" s="2080"/>
      <c r="F137" s="243" t="s">
        <v>1479</v>
      </c>
      <c r="G137" s="2037"/>
      <c r="H137" s="1806"/>
      <c r="I137" s="2037"/>
      <c r="J137" s="642"/>
      <c r="K137" s="685"/>
      <c r="L137" s="642"/>
      <c r="M137" s="685"/>
      <c r="N137" s="642"/>
      <c r="O137" s="685"/>
      <c r="P137" s="642"/>
      <c r="Q137" s="685"/>
      <c r="R137" s="642"/>
      <c r="S137" s="685"/>
      <c r="T137" s="642"/>
      <c r="U137" s="685"/>
      <c r="V137" s="642"/>
      <c r="W137" s="685"/>
      <c r="X137" s="642"/>
      <c r="Y137" s="685"/>
      <c r="Z137" s="642"/>
      <c r="AA137" s="685"/>
      <c r="AB137" s="642"/>
      <c r="AC137" s="685"/>
      <c r="AD137" s="642"/>
      <c r="AE137" s="685"/>
      <c r="AF137" s="642"/>
      <c r="AG137" s="652"/>
      <c r="AH137" s="1021">
        <v>3.9</v>
      </c>
      <c r="AI137" s="1027"/>
      <c r="AJ137" s="1021">
        <v>3.7</v>
      </c>
      <c r="AK137" s="1027"/>
      <c r="AL137" s="276">
        <v>3.5</v>
      </c>
      <c r="AM137" s="458"/>
      <c r="AN137" s="455"/>
      <c r="AO137" s="459"/>
      <c r="AP137" s="1831"/>
      <c r="AQ137" s="1831"/>
      <c r="AR137" s="1831"/>
      <c r="AS137" s="1793"/>
    </row>
    <row r="138" spans="1:45" ht="25" customHeight="1">
      <c r="A138" s="1797"/>
      <c r="B138" s="1797"/>
      <c r="C138" s="1920"/>
      <c r="D138" s="1920"/>
      <c r="E138" s="2080"/>
      <c r="F138" s="243" t="s">
        <v>1480</v>
      </c>
      <c r="G138" s="2037"/>
      <c r="H138" s="1806"/>
      <c r="I138" s="2037"/>
      <c r="J138" s="642"/>
      <c r="K138" s="685"/>
      <c r="L138" s="642"/>
      <c r="M138" s="685"/>
      <c r="N138" s="642"/>
      <c r="O138" s="685"/>
      <c r="P138" s="642"/>
      <c r="Q138" s="685"/>
      <c r="R138" s="642"/>
      <c r="S138" s="685"/>
      <c r="T138" s="642"/>
      <c r="U138" s="685"/>
      <c r="V138" s="642"/>
      <c r="W138" s="685"/>
      <c r="X138" s="642"/>
      <c r="Y138" s="685"/>
      <c r="Z138" s="642"/>
      <c r="AA138" s="685"/>
      <c r="AB138" s="642"/>
      <c r="AC138" s="685"/>
      <c r="AD138" s="642"/>
      <c r="AE138" s="685"/>
      <c r="AF138" s="642"/>
      <c r="AG138" s="652"/>
      <c r="AH138" s="1021">
        <v>3.4</v>
      </c>
      <c r="AI138" s="1027"/>
      <c r="AJ138" s="1021">
        <v>3.3</v>
      </c>
      <c r="AK138" s="1027"/>
      <c r="AL138" s="276">
        <v>3.2</v>
      </c>
      <c r="AM138" s="458"/>
      <c r="AN138" s="455"/>
      <c r="AO138" s="459"/>
      <c r="AP138" s="1831"/>
      <c r="AQ138" s="1831"/>
      <c r="AR138" s="1831"/>
      <c r="AS138" s="1793"/>
    </row>
    <row r="139" spans="1:45" ht="25" customHeight="1">
      <c r="A139" s="1797"/>
      <c r="B139" s="1797"/>
      <c r="C139" s="1920"/>
      <c r="D139" s="1920"/>
      <c r="E139" s="2080"/>
      <c r="F139" s="243" t="s">
        <v>1481</v>
      </c>
      <c r="G139" s="2037"/>
      <c r="H139" s="1806"/>
      <c r="I139" s="2037"/>
      <c r="J139" s="642"/>
      <c r="K139" s="685"/>
      <c r="L139" s="642"/>
      <c r="M139" s="685"/>
      <c r="N139" s="642"/>
      <c r="O139" s="685"/>
      <c r="P139" s="642"/>
      <c r="Q139" s="685"/>
      <c r="R139" s="642"/>
      <c r="S139" s="685"/>
      <c r="T139" s="642"/>
      <c r="U139" s="685"/>
      <c r="V139" s="642"/>
      <c r="W139" s="685"/>
      <c r="X139" s="642"/>
      <c r="Y139" s="685"/>
      <c r="Z139" s="642"/>
      <c r="AA139" s="685"/>
      <c r="AB139" s="642"/>
      <c r="AC139" s="685"/>
      <c r="AD139" s="642"/>
      <c r="AE139" s="685"/>
      <c r="AF139" s="642"/>
      <c r="AG139" s="652"/>
      <c r="AH139" s="1021">
        <v>2.1</v>
      </c>
      <c r="AI139" s="1027"/>
      <c r="AJ139" s="1021">
        <v>2</v>
      </c>
      <c r="AK139" s="1027"/>
      <c r="AL139" s="276">
        <v>1.9</v>
      </c>
      <c r="AM139" s="458"/>
      <c r="AN139" s="455"/>
      <c r="AO139" s="459"/>
      <c r="AP139" s="1831"/>
      <c r="AQ139" s="1831"/>
      <c r="AR139" s="1831"/>
      <c r="AS139" s="1793"/>
    </row>
    <row r="140" spans="1:45" ht="25" customHeight="1">
      <c r="A140" s="1797"/>
      <c r="B140" s="1797"/>
      <c r="C140" s="1920"/>
      <c r="D140" s="1920"/>
      <c r="E140" s="2080"/>
      <c r="F140" s="243" t="s">
        <v>99</v>
      </c>
      <c r="G140" s="2037"/>
      <c r="H140" s="1806"/>
      <c r="I140" s="2037"/>
      <c r="J140" s="642"/>
      <c r="K140" s="685"/>
      <c r="L140" s="642"/>
      <c r="M140" s="685"/>
      <c r="N140" s="642"/>
      <c r="O140" s="685"/>
      <c r="P140" s="642"/>
      <c r="Q140" s="685"/>
      <c r="R140" s="642"/>
      <c r="S140" s="685"/>
      <c r="T140" s="642"/>
      <c r="U140" s="685"/>
      <c r="V140" s="642"/>
      <c r="W140" s="685"/>
      <c r="X140" s="642"/>
      <c r="Y140" s="685"/>
      <c r="Z140" s="642"/>
      <c r="AA140" s="685"/>
      <c r="AB140" s="642"/>
      <c r="AC140" s="685"/>
      <c r="AD140" s="642"/>
      <c r="AE140" s="685"/>
      <c r="AF140" s="642"/>
      <c r="AG140" s="652"/>
      <c r="AH140" s="1021">
        <v>5.0999999999999996</v>
      </c>
      <c r="AI140" s="1027"/>
      <c r="AJ140" s="1021">
        <v>4.9000000000000004</v>
      </c>
      <c r="AK140" s="1027"/>
      <c r="AL140" s="276">
        <v>4.8</v>
      </c>
      <c r="AM140" s="458"/>
      <c r="AN140" s="455"/>
      <c r="AO140" s="459"/>
      <c r="AP140" s="1831"/>
      <c r="AQ140" s="1831"/>
      <c r="AR140" s="1831"/>
      <c r="AS140" s="1793"/>
    </row>
    <row r="141" spans="1:45" ht="25" customHeight="1">
      <c r="A141" s="1797"/>
      <c r="B141" s="1797"/>
      <c r="C141" s="1920"/>
      <c r="D141" s="1920"/>
      <c r="E141" s="2080"/>
      <c r="F141" s="243" t="s">
        <v>100</v>
      </c>
      <c r="G141" s="2037"/>
      <c r="H141" s="1806"/>
      <c r="I141" s="2037"/>
      <c r="J141" s="642"/>
      <c r="K141" s="685"/>
      <c r="L141" s="642"/>
      <c r="M141" s="685"/>
      <c r="N141" s="642"/>
      <c r="O141" s="685"/>
      <c r="P141" s="642"/>
      <c r="Q141" s="685"/>
      <c r="R141" s="642"/>
      <c r="S141" s="685"/>
      <c r="T141" s="642"/>
      <c r="U141" s="685"/>
      <c r="V141" s="642"/>
      <c r="W141" s="685"/>
      <c r="X141" s="642"/>
      <c r="Y141" s="685"/>
      <c r="Z141" s="642"/>
      <c r="AA141" s="685"/>
      <c r="AB141" s="642"/>
      <c r="AC141" s="685"/>
      <c r="AD141" s="642"/>
      <c r="AE141" s="685"/>
      <c r="AF141" s="642"/>
      <c r="AG141" s="652"/>
      <c r="AH141" s="1021">
        <v>4.0999999999999996</v>
      </c>
      <c r="AI141" s="1027"/>
      <c r="AJ141" s="1021">
        <v>3.9</v>
      </c>
      <c r="AK141" s="1027"/>
      <c r="AL141" s="276">
        <v>3.8</v>
      </c>
      <c r="AM141" s="458"/>
      <c r="AN141" s="455"/>
      <c r="AO141" s="459"/>
      <c r="AP141" s="1831"/>
      <c r="AQ141" s="1831"/>
      <c r="AR141" s="1831"/>
      <c r="AS141" s="1793"/>
    </row>
    <row r="142" spans="1:45" ht="25" customHeight="1">
      <c r="A142" s="1797"/>
      <c r="B142" s="1797"/>
      <c r="C142" s="1920"/>
      <c r="D142" s="1920"/>
      <c r="E142" s="2080"/>
      <c r="F142" s="243" t="s">
        <v>101</v>
      </c>
      <c r="G142" s="2037"/>
      <c r="H142" s="1806"/>
      <c r="I142" s="2037"/>
      <c r="J142" s="642"/>
      <c r="K142" s="685"/>
      <c r="L142" s="642"/>
      <c r="M142" s="685"/>
      <c r="N142" s="642"/>
      <c r="O142" s="685"/>
      <c r="P142" s="642"/>
      <c r="Q142" s="685"/>
      <c r="R142" s="642"/>
      <c r="S142" s="685"/>
      <c r="T142" s="642"/>
      <c r="U142" s="685"/>
      <c r="V142" s="642"/>
      <c r="W142" s="685"/>
      <c r="X142" s="642"/>
      <c r="Y142" s="685"/>
      <c r="Z142" s="642"/>
      <c r="AA142" s="685"/>
      <c r="AB142" s="642"/>
      <c r="AC142" s="685"/>
      <c r="AD142" s="642"/>
      <c r="AE142" s="685"/>
      <c r="AF142" s="642"/>
      <c r="AG142" s="652"/>
      <c r="AH142" s="1021">
        <v>4.9000000000000004</v>
      </c>
      <c r="AI142" s="1027"/>
      <c r="AJ142" s="1021">
        <v>4.7</v>
      </c>
      <c r="AK142" s="1027"/>
      <c r="AL142" s="276">
        <v>4.7</v>
      </c>
      <c r="AM142" s="458"/>
      <c r="AN142" s="455"/>
      <c r="AO142" s="459"/>
      <c r="AP142" s="1831"/>
      <c r="AQ142" s="1831"/>
      <c r="AR142" s="1831"/>
      <c r="AS142" s="1793"/>
    </row>
    <row r="143" spans="1:45" ht="25" customHeight="1">
      <c r="A143" s="1797"/>
      <c r="B143" s="1797"/>
      <c r="C143" s="1920"/>
      <c r="D143" s="1920"/>
      <c r="E143" s="2080"/>
      <c r="F143" s="243" t="s">
        <v>102</v>
      </c>
      <c r="G143" s="2037"/>
      <c r="H143" s="1806"/>
      <c r="I143" s="2037"/>
      <c r="J143" s="642"/>
      <c r="K143" s="685"/>
      <c r="L143" s="642"/>
      <c r="M143" s="685"/>
      <c r="N143" s="642"/>
      <c r="O143" s="685"/>
      <c r="P143" s="642"/>
      <c r="Q143" s="685"/>
      <c r="R143" s="642"/>
      <c r="S143" s="685"/>
      <c r="T143" s="642"/>
      <c r="U143" s="685"/>
      <c r="V143" s="642"/>
      <c r="W143" s="685"/>
      <c r="X143" s="642"/>
      <c r="Y143" s="685"/>
      <c r="Z143" s="642"/>
      <c r="AA143" s="685"/>
      <c r="AB143" s="642"/>
      <c r="AC143" s="685"/>
      <c r="AD143" s="642"/>
      <c r="AE143" s="685"/>
      <c r="AF143" s="642"/>
      <c r="AG143" s="652"/>
      <c r="AH143" s="1021">
        <v>3.2</v>
      </c>
      <c r="AI143" s="1027"/>
      <c r="AJ143" s="1021">
        <v>3.1</v>
      </c>
      <c r="AK143" s="1027"/>
      <c r="AL143" s="276">
        <v>2.9</v>
      </c>
      <c r="AM143" s="458"/>
      <c r="AN143" s="455"/>
      <c r="AO143" s="459"/>
      <c r="AP143" s="1809"/>
      <c r="AQ143" s="1809"/>
      <c r="AR143" s="1831"/>
      <c r="AS143" s="1793"/>
    </row>
    <row r="144" spans="1:45" ht="25" customHeight="1">
      <c r="A144" s="1797"/>
      <c r="B144" s="1797"/>
      <c r="C144" s="1920" t="s">
        <v>805</v>
      </c>
      <c r="D144" s="1920"/>
      <c r="E144" s="2080"/>
      <c r="F144" s="243" t="s">
        <v>1840</v>
      </c>
      <c r="G144" s="2037"/>
      <c r="H144" s="2037" t="s">
        <v>1949</v>
      </c>
      <c r="I144" s="2037" t="s">
        <v>317</v>
      </c>
      <c r="J144" s="940">
        <v>13.5</v>
      </c>
      <c r="K144" s="951"/>
      <c r="L144" s="940">
        <v>13.2</v>
      </c>
      <c r="M144" s="951"/>
      <c r="N144" s="940">
        <v>12.8</v>
      </c>
      <c r="O144" s="951"/>
      <c r="P144" s="940">
        <v>12.4</v>
      </c>
      <c r="Q144" s="951"/>
      <c r="R144" s="971">
        <v>12.2</v>
      </c>
      <c r="S144" s="975"/>
      <c r="T144" s="985">
        <v>12</v>
      </c>
      <c r="U144" s="995"/>
      <c r="V144" s="985">
        <v>11.8</v>
      </c>
      <c r="W144" s="995"/>
      <c r="X144" s="971">
        <v>11.5</v>
      </c>
      <c r="Y144" s="975"/>
      <c r="Z144" s="971">
        <v>11.3</v>
      </c>
      <c r="AA144" s="975"/>
      <c r="AB144" s="1003">
        <v>11.3</v>
      </c>
      <c r="AC144" s="1005"/>
      <c r="AD144" s="1003">
        <v>12.2</v>
      </c>
      <c r="AE144" s="1005"/>
      <c r="AF144" s="1003">
        <v>12.1</v>
      </c>
      <c r="AG144" s="1017"/>
      <c r="AH144" s="1022">
        <v>11.8</v>
      </c>
      <c r="AI144" s="1028" t="s">
        <v>82</v>
      </c>
      <c r="AJ144" s="1033"/>
      <c r="AK144" s="1028"/>
      <c r="AL144" s="1003"/>
      <c r="AM144" s="1005"/>
      <c r="AN144" s="1599"/>
      <c r="AO144" s="1017"/>
      <c r="AP144" s="1839" t="s">
        <v>806</v>
      </c>
      <c r="AQ144" s="1839"/>
      <c r="AR144" s="1831"/>
      <c r="AS144" s="1793"/>
    </row>
    <row r="145" spans="1:45" ht="25" customHeight="1">
      <c r="A145" s="1797"/>
      <c r="B145" s="1797"/>
      <c r="C145" s="1920"/>
      <c r="D145" s="1920"/>
      <c r="E145" s="2080"/>
      <c r="F145" s="243" t="s">
        <v>38</v>
      </c>
      <c r="G145" s="2037"/>
      <c r="H145" s="2037"/>
      <c r="I145" s="2037"/>
      <c r="J145" s="642">
        <v>13.5</v>
      </c>
      <c r="K145" s="685"/>
      <c r="L145" s="642">
        <v>13.1</v>
      </c>
      <c r="M145" s="685"/>
      <c r="N145" s="642">
        <v>12.7</v>
      </c>
      <c r="O145" s="685"/>
      <c r="P145" s="642">
        <v>12.4</v>
      </c>
      <c r="Q145" s="685"/>
      <c r="R145" s="642">
        <v>12.1</v>
      </c>
      <c r="S145" s="685"/>
      <c r="T145" s="642">
        <v>11.9</v>
      </c>
      <c r="U145" s="685"/>
      <c r="V145" s="642">
        <v>11.7</v>
      </c>
      <c r="W145" s="685"/>
      <c r="X145" s="642">
        <v>11.4</v>
      </c>
      <c r="Y145" s="685"/>
      <c r="Z145" s="642">
        <v>11.2</v>
      </c>
      <c r="AA145" s="685" t="s">
        <v>140</v>
      </c>
      <c r="AB145" s="642">
        <v>11.2</v>
      </c>
      <c r="AC145" s="685"/>
      <c r="AD145" s="642">
        <v>12.1</v>
      </c>
      <c r="AE145" s="652"/>
      <c r="AF145" s="642">
        <v>12</v>
      </c>
      <c r="AG145" s="652"/>
      <c r="AH145" s="1023">
        <v>11.7</v>
      </c>
      <c r="AI145" s="1027" t="s">
        <v>82</v>
      </c>
      <c r="AJ145" s="1032"/>
      <c r="AK145" s="1027"/>
      <c r="AL145" s="449"/>
      <c r="AM145" s="458"/>
      <c r="AN145" s="455"/>
      <c r="AO145" s="459"/>
      <c r="AP145" s="1831"/>
      <c r="AQ145" s="1831"/>
      <c r="AR145" s="1831"/>
      <c r="AS145" s="1793"/>
    </row>
    <row r="146" spans="1:45" ht="25" customHeight="1">
      <c r="A146" s="1797"/>
      <c r="B146" s="1797"/>
      <c r="C146" s="1920"/>
      <c r="D146" s="1920"/>
      <c r="E146" s="2080"/>
      <c r="F146" s="243" t="s">
        <v>96</v>
      </c>
      <c r="G146" s="2037"/>
      <c r="H146" s="2037"/>
      <c r="I146" s="2037"/>
      <c r="J146" s="642">
        <v>11.2</v>
      </c>
      <c r="K146" s="685"/>
      <c r="L146" s="642">
        <v>10.9</v>
      </c>
      <c r="M146" s="685"/>
      <c r="N146" s="642">
        <v>10.6</v>
      </c>
      <c r="O146" s="685"/>
      <c r="P146" s="642">
        <v>10.4</v>
      </c>
      <c r="Q146" s="685"/>
      <c r="R146" s="642">
        <v>10.3</v>
      </c>
      <c r="S146" s="685"/>
      <c r="T146" s="642">
        <v>10.1</v>
      </c>
      <c r="U146" s="685"/>
      <c r="V146" s="642">
        <v>10.1</v>
      </c>
      <c r="W146" s="685"/>
      <c r="X146" s="642">
        <v>9.8000000000000007</v>
      </c>
      <c r="Y146" s="685"/>
      <c r="Z146" s="642">
        <v>9.6</v>
      </c>
      <c r="AA146" s="685" t="s">
        <v>140</v>
      </c>
      <c r="AB146" s="642">
        <v>9.6999999999999993</v>
      </c>
      <c r="AC146" s="685"/>
      <c r="AD146" s="642">
        <v>10.3</v>
      </c>
      <c r="AE146" s="652"/>
      <c r="AF146" s="642">
        <v>10.199999999999999</v>
      </c>
      <c r="AG146" s="652"/>
      <c r="AH146" s="1023">
        <v>9.9</v>
      </c>
      <c r="AI146" s="1027" t="s">
        <v>82</v>
      </c>
      <c r="AJ146" s="1032"/>
      <c r="AK146" s="1027"/>
      <c r="AL146" s="449"/>
      <c r="AM146" s="458"/>
      <c r="AN146" s="455"/>
      <c r="AO146" s="459"/>
      <c r="AP146" s="1831"/>
      <c r="AQ146" s="1831"/>
      <c r="AR146" s="1831"/>
      <c r="AS146" s="1793"/>
    </row>
    <row r="147" spans="1:45" ht="25" customHeight="1">
      <c r="A147" s="1797"/>
      <c r="B147" s="1797"/>
      <c r="C147" s="1920"/>
      <c r="D147" s="1920"/>
      <c r="E147" s="2080"/>
      <c r="F147" s="243" t="s">
        <v>97</v>
      </c>
      <c r="G147" s="2037"/>
      <c r="H147" s="2037"/>
      <c r="I147" s="2037"/>
      <c r="J147" s="642">
        <v>13.4</v>
      </c>
      <c r="K147" s="685"/>
      <c r="L147" s="642">
        <v>13.2</v>
      </c>
      <c r="M147" s="685"/>
      <c r="N147" s="642">
        <v>12.7</v>
      </c>
      <c r="O147" s="685"/>
      <c r="P147" s="642">
        <v>12.4</v>
      </c>
      <c r="Q147" s="685"/>
      <c r="R147" s="642">
        <v>12.3</v>
      </c>
      <c r="S147" s="685"/>
      <c r="T147" s="642">
        <v>12.1</v>
      </c>
      <c r="U147" s="685"/>
      <c r="V147" s="642">
        <v>12</v>
      </c>
      <c r="W147" s="685"/>
      <c r="X147" s="642">
        <v>11.8</v>
      </c>
      <c r="Y147" s="685"/>
      <c r="Z147" s="642">
        <v>11.7</v>
      </c>
      <c r="AA147" s="652"/>
      <c r="AB147" s="642">
        <v>11.8</v>
      </c>
      <c r="AC147" s="685"/>
      <c r="AD147" s="642">
        <v>12.4</v>
      </c>
      <c r="AE147" s="652"/>
      <c r="AF147" s="642">
        <v>12.3</v>
      </c>
      <c r="AG147" s="652"/>
      <c r="AH147" s="1023">
        <v>12.1</v>
      </c>
      <c r="AI147" s="1027" t="s">
        <v>82</v>
      </c>
      <c r="AJ147" s="1032"/>
      <c r="AK147" s="1027"/>
      <c r="AL147" s="449"/>
      <c r="AM147" s="458"/>
      <c r="AN147" s="455"/>
      <c r="AO147" s="459"/>
      <c r="AP147" s="1831"/>
      <c r="AQ147" s="1831"/>
      <c r="AR147" s="1831"/>
      <c r="AS147" s="1793"/>
    </row>
    <row r="148" spans="1:45" ht="25" customHeight="1">
      <c r="A148" s="1797"/>
      <c r="B148" s="1797"/>
      <c r="C148" s="1920"/>
      <c r="D148" s="1920"/>
      <c r="E148" s="2080"/>
      <c r="F148" s="243" t="s">
        <v>98</v>
      </c>
      <c r="G148" s="2037"/>
      <c r="H148" s="2037"/>
      <c r="I148" s="2037"/>
      <c r="J148" s="642">
        <v>15.8</v>
      </c>
      <c r="K148" s="685"/>
      <c r="L148" s="642">
        <v>15.1</v>
      </c>
      <c r="M148" s="685"/>
      <c r="N148" s="642">
        <v>14.5</v>
      </c>
      <c r="O148" s="685"/>
      <c r="P148" s="642">
        <v>14</v>
      </c>
      <c r="Q148" s="685"/>
      <c r="R148" s="642">
        <v>13.5</v>
      </c>
      <c r="S148" s="685"/>
      <c r="T148" s="642">
        <v>13.1</v>
      </c>
      <c r="U148" s="685"/>
      <c r="V148" s="642">
        <v>12.6</v>
      </c>
      <c r="W148" s="685"/>
      <c r="X148" s="642">
        <v>12</v>
      </c>
      <c r="Y148" s="685"/>
      <c r="Z148" s="642">
        <v>11.7</v>
      </c>
      <c r="AA148" s="652"/>
      <c r="AB148" s="642">
        <v>11.7</v>
      </c>
      <c r="AC148" s="685"/>
      <c r="AD148" s="642">
        <v>12.3</v>
      </c>
      <c r="AE148" s="652"/>
      <c r="AF148" s="642">
        <v>12.1</v>
      </c>
      <c r="AG148" s="652"/>
      <c r="AH148" s="1023">
        <v>11.6</v>
      </c>
      <c r="AI148" s="1027" t="s">
        <v>82</v>
      </c>
      <c r="AJ148" s="1032"/>
      <c r="AK148" s="1027"/>
      <c r="AL148" s="449"/>
      <c r="AM148" s="458"/>
      <c r="AN148" s="455"/>
      <c r="AO148" s="459"/>
      <c r="AP148" s="1831"/>
      <c r="AQ148" s="1831"/>
      <c r="AR148" s="1831"/>
      <c r="AS148" s="1793"/>
    </row>
    <row r="149" spans="1:45" ht="25" customHeight="1">
      <c r="A149" s="1797"/>
      <c r="B149" s="1797"/>
      <c r="C149" s="1920"/>
      <c r="D149" s="1920"/>
      <c r="E149" s="2080"/>
      <c r="F149" s="243" t="s">
        <v>99</v>
      </c>
      <c r="G149" s="2037"/>
      <c r="H149" s="2037"/>
      <c r="I149" s="2037"/>
      <c r="J149" s="642">
        <v>14.3</v>
      </c>
      <c r="K149" s="685"/>
      <c r="L149" s="642">
        <v>14.1</v>
      </c>
      <c r="M149" s="685"/>
      <c r="N149" s="642">
        <v>13.5</v>
      </c>
      <c r="O149" s="685"/>
      <c r="P149" s="642">
        <v>13.5</v>
      </c>
      <c r="Q149" s="685"/>
      <c r="R149" s="642">
        <v>13.5</v>
      </c>
      <c r="S149" s="685"/>
      <c r="T149" s="642">
        <v>13.5</v>
      </c>
      <c r="U149" s="685"/>
      <c r="V149" s="642">
        <v>13.5</v>
      </c>
      <c r="W149" s="685"/>
      <c r="X149" s="642">
        <v>13.6</v>
      </c>
      <c r="Y149" s="685"/>
      <c r="Z149" s="642">
        <v>13.4</v>
      </c>
      <c r="AA149" s="652"/>
      <c r="AB149" s="642">
        <v>13.4</v>
      </c>
      <c r="AC149" s="685"/>
      <c r="AD149" s="642">
        <v>14.4</v>
      </c>
      <c r="AE149" s="652"/>
      <c r="AF149" s="642">
        <v>14.5</v>
      </c>
      <c r="AG149" s="652"/>
      <c r="AH149" s="1023">
        <v>14.3</v>
      </c>
      <c r="AI149" s="1027" t="s">
        <v>82</v>
      </c>
      <c r="AJ149" s="1032"/>
      <c r="AK149" s="1027"/>
      <c r="AL149" s="449"/>
      <c r="AM149" s="458"/>
      <c r="AN149" s="455"/>
      <c r="AO149" s="459"/>
      <c r="AP149" s="1831"/>
      <c r="AQ149" s="1831"/>
      <c r="AR149" s="1831"/>
      <c r="AS149" s="1793"/>
    </row>
    <row r="150" spans="1:45" ht="25" customHeight="1">
      <c r="A150" s="1797"/>
      <c r="B150" s="1797"/>
      <c r="C150" s="1920"/>
      <c r="D150" s="1920"/>
      <c r="E150" s="2080"/>
      <c r="F150" s="243" t="s">
        <v>100</v>
      </c>
      <c r="G150" s="2037"/>
      <c r="H150" s="2037"/>
      <c r="I150" s="2037"/>
      <c r="J150" s="642">
        <v>17.3</v>
      </c>
      <c r="K150" s="685"/>
      <c r="L150" s="642">
        <v>17.2</v>
      </c>
      <c r="M150" s="685"/>
      <c r="N150" s="642">
        <v>16.899999999999999</v>
      </c>
      <c r="O150" s="685"/>
      <c r="P150" s="642">
        <v>16.2</v>
      </c>
      <c r="Q150" s="685"/>
      <c r="R150" s="642">
        <v>15.7</v>
      </c>
      <c r="S150" s="685"/>
      <c r="T150" s="642">
        <v>15.4</v>
      </c>
      <c r="U150" s="685"/>
      <c r="V150" s="642">
        <v>14.9</v>
      </c>
      <c r="W150" s="685"/>
      <c r="X150" s="642">
        <v>14.5</v>
      </c>
      <c r="Y150" s="685"/>
      <c r="Z150" s="642">
        <v>14.1</v>
      </c>
      <c r="AA150" s="685" t="s">
        <v>140</v>
      </c>
      <c r="AB150" s="642">
        <v>14.1</v>
      </c>
      <c r="AC150" s="685"/>
      <c r="AD150" s="642">
        <v>19.5</v>
      </c>
      <c r="AE150" s="652"/>
      <c r="AF150" s="642">
        <v>18.899999999999999</v>
      </c>
      <c r="AG150" s="652"/>
      <c r="AH150" s="1023">
        <v>19.399999999999999</v>
      </c>
      <c r="AI150" s="1027" t="s">
        <v>82</v>
      </c>
      <c r="AJ150" s="1032"/>
      <c r="AK150" s="1027"/>
      <c r="AL150" s="449"/>
      <c r="AM150" s="458"/>
      <c r="AN150" s="455"/>
      <c r="AO150" s="459"/>
      <c r="AP150" s="1831"/>
      <c r="AQ150" s="1831"/>
      <c r="AR150" s="1831"/>
      <c r="AS150" s="1793"/>
    </row>
    <row r="151" spans="1:45" ht="25" customHeight="1">
      <c r="A151" s="1797"/>
      <c r="B151" s="1797"/>
      <c r="C151" s="1920"/>
      <c r="D151" s="1920"/>
      <c r="E151" s="2080"/>
      <c r="F151" s="243" t="s">
        <v>101</v>
      </c>
      <c r="G151" s="2037"/>
      <c r="H151" s="2037"/>
      <c r="I151" s="2037"/>
      <c r="J151" s="642">
        <v>15.7</v>
      </c>
      <c r="K151" s="685"/>
      <c r="L151" s="642">
        <v>15.9</v>
      </c>
      <c r="M151" s="685"/>
      <c r="N151" s="642">
        <v>15.5</v>
      </c>
      <c r="O151" s="685"/>
      <c r="P151" s="642">
        <v>15.4</v>
      </c>
      <c r="Q151" s="685"/>
      <c r="R151" s="642">
        <v>15.4</v>
      </c>
      <c r="S151" s="685"/>
      <c r="T151" s="642">
        <v>15.6</v>
      </c>
      <c r="U151" s="685"/>
      <c r="V151" s="642">
        <v>15.5</v>
      </c>
      <c r="W151" s="685"/>
      <c r="X151" s="642">
        <v>15.6</v>
      </c>
      <c r="Y151" s="685"/>
      <c r="Z151" s="642">
        <v>15.5</v>
      </c>
      <c r="AA151" s="685" t="s">
        <v>140</v>
      </c>
      <c r="AB151" s="642">
        <v>15.4</v>
      </c>
      <c r="AC151" s="685"/>
      <c r="AD151" s="642">
        <v>15.2</v>
      </c>
      <c r="AE151" s="652"/>
      <c r="AF151" s="642">
        <v>15.8</v>
      </c>
      <c r="AG151" s="652"/>
      <c r="AH151" s="1023">
        <v>16.5</v>
      </c>
      <c r="AI151" s="1027" t="s">
        <v>82</v>
      </c>
      <c r="AJ151" s="1032"/>
      <c r="AK151" s="1027"/>
      <c r="AL151" s="449"/>
      <c r="AM151" s="458"/>
      <c r="AN151" s="455"/>
      <c r="AO151" s="459"/>
      <c r="AP151" s="1831"/>
      <c r="AQ151" s="1831"/>
      <c r="AR151" s="1831"/>
      <c r="AS151" s="1793"/>
    </row>
    <row r="152" spans="1:45" ht="25" customHeight="1">
      <c r="A152" s="1797"/>
      <c r="B152" s="1797"/>
      <c r="C152" s="1920"/>
      <c r="D152" s="1920"/>
      <c r="E152" s="2080"/>
      <c r="F152" s="243" t="s">
        <v>102</v>
      </c>
      <c r="G152" s="2037"/>
      <c r="H152" s="2037"/>
      <c r="I152" s="2037"/>
      <c r="J152" s="642">
        <v>12.9</v>
      </c>
      <c r="K152" s="685"/>
      <c r="L152" s="642">
        <v>13</v>
      </c>
      <c r="M152" s="685"/>
      <c r="N152" s="642">
        <v>13.1</v>
      </c>
      <c r="O152" s="685"/>
      <c r="P152" s="642">
        <v>12.5</v>
      </c>
      <c r="Q152" s="685"/>
      <c r="R152" s="642">
        <v>12.8</v>
      </c>
      <c r="S152" s="685"/>
      <c r="T152" s="642">
        <v>12.9</v>
      </c>
      <c r="U152" s="685"/>
      <c r="V152" s="642">
        <v>12.2</v>
      </c>
      <c r="W152" s="685"/>
      <c r="X152" s="642">
        <v>11.7</v>
      </c>
      <c r="Y152" s="685"/>
      <c r="Z152" s="642">
        <v>11.3</v>
      </c>
      <c r="AA152" s="685" t="s">
        <v>140</v>
      </c>
      <c r="AB152" s="642">
        <v>11.4</v>
      </c>
      <c r="AC152" s="685"/>
      <c r="AD152" s="642">
        <v>12.8</v>
      </c>
      <c r="AE152" s="652"/>
      <c r="AF152" s="642">
        <v>12.8</v>
      </c>
      <c r="AG152" s="652"/>
      <c r="AH152" s="1023">
        <v>12.8</v>
      </c>
      <c r="AI152" s="652" t="s">
        <v>82</v>
      </c>
      <c r="AJ152" s="642"/>
      <c r="AK152" s="652"/>
      <c r="AL152" s="449"/>
      <c r="AM152" s="458"/>
      <c r="AN152" s="455"/>
      <c r="AO152" s="459"/>
      <c r="AP152" s="1831"/>
      <c r="AQ152" s="1831"/>
      <c r="AR152" s="1831"/>
      <c r="AS152" s="1793"/>
    </row>
    <row r="153" spans="1:45" ht="25" customHeight="1">
      <c r="A153" s="1797"/>
      <c r="B153" s="1797"/>
      <c r="C153" s="1920"/>
      <c r="D153" s="1920"/>
      <c r="E153" s="2080"/>
      <c r="F153" s="243" t="s">
        <v>1838</v>
      </c>
      <c r="G153" s="2037"/>
      <c r="H153" s="2037"/>
      <c r="I153" s="2037"/>
      <c r="J153" s="642"/>
      <c r="K153" s="685"/>
      <c r="L153" s="642"/>
      <c r="M153" s="685"/>
      <c r="N153" s="642"/>
      <c r="O153" s="685"/>
      <c r="P153" s="642"/>
      <c r="Q153" s="685"/>
      <c r="R153" s="642"/>
      <c r="S153" s="685"/>
      <c r="T153" s="642"/>
      <c r="U153" s="685"/>
      <c r="V153" s="642"/>
      <c r="W153" s="685"/>
      <c r="X153" s="642"/>
      <c r="Y153" s="685"/>
      <c r="Z153" s="642"/>
      <c r="AA153" s="685"/>
      <c r="AB153" s="642"/>
      <c r="AC153" s="685"/>
      <c r="AD153" s="642">
        <v>12.2</v>
      </c>
      <c r="AE153" s="652"/>
      <c r="AF153" s="642">
        <v>12.1</v>
      </c>
      <c r="AG153" s="652"/>
      <c r="AH153" s="1023">
        <v>11.8</v>
      </c>
      <c r="AI153" s="652"/>
      <c r="AJ153" s="642">
        <v>11.7</v>
      </c>
      <c r="AK153" s="652"/>
      <c r="AL153" s="449">
        <v>11.6</v>
      </c>
      <c r="AM153" s="458"/>
      <c r="AN153" s="455"/>
      <c r="AO153" s="459"/>
      <c r="AP153" s="1831"/>
      <c r="AQ153" s="1831"/>
      <c r="AR153" s="1831"/>
      <c r="AS153" s="1793"/>
    </row>
    <row r="154" spans="1:45" ht="25" customHeight="1">
      <c r="A154" s="1797"/>
      <c r="B154" s="1797"/>
      <c r="C154" s="1920"/>
      <c r="D154" s="1920"/>
      <c r="E154" s="2080"/>
      <c r="F154" s="243" t="s">
        <v>38</v>
      </c>
      <c r="G154" s="2037"/>
      <c r="H154" s="2037"/>
      <c r="I154" s="2037"/>
      <c r="J154" s="642"/>
      <c r="K154" s="685"/>
      <c r="L154" s="642"/>
      <c r="M154" s="685"/>
      <c r="N154" s="642"/>
      <c r="O154" s="685"/>
      <c r="P154" s="642"/>
      <c r="Q154" s="685"/>
      <c r="R154" s="642"/>
      <c r="S154" s="685"/>
      <c r="T154" s="642"/>
      <c r="U154" s="685"/>
      <c r="V154" s="642"/>
      <c r="W154" s="685"/>
      <c r="X154" s="642"/>
      <c r="Y154" s="685"/>
      <c r="Z154" s="642"/>
      <c r="AA154" s="685"/>
      <c r="AB154" s="642"/>
      <c r="AC154" s="685"/>
      <c r="AD154" s="642">
        <v>12.1</v>
      </c>
      <c r="AE154" s="652"/>
      <c r="AF154" s="642">
        <v>12</v>
      </c>
      <c r="AG154" s="652"/>
      <c r="AH154" s="1023">
        <v>11.7</v>
      </c>
      <c r="AI154" s="652"/>
      <c r="AJ154" s="642">
        <v>11.6</v>
      </c>
      <c r="AK154" s="652"/>
      <c r="AL154" s="449">
        <v>11.5</v>
      </c>
      <c r="AM154" s="458"/>
      <c r="AN154" s="455"/>
      <c r="AO154" s="459"/>
      <c r="AP154" s="1831"/>
      <c r="AQ154" s="1831"/>
      <c r="AR154" s="1831"/>
      <c r="AS154" s="1793"/>
    </row>
    <row r="155" spans="1:45" ht="25" customHeight="1">
      <c r="A155" s="1797"/>
      <c r="B155" s="1797"/>
      <c r="C155" s="1920"/>
      <c r="D155" s="1920"/>
      <c r="E155" s="2080"/>
      <c r="F155" s="243" t="s">
        <v>96</v>
      </c>
      <c r="G155" s="2037"/>
      <c r="H155" s="2037"/>
      <c r="I155" s="2037"/>
      <c r="J155" s="642"/>
      <c r="K155" s="685"/>
      <c r="L155" s="642"/>
      <c r="M155" s="685"/>
      <c r="N155" s="642"/>
      <c r="O155" s="685"/>
      <c r="P155" s="642"/>
      <c r="Q155" s="685"/>
      <c r="R155" s="642"/>
      <c r="S155" s="685"/>
      <c r="T155" s="642"/>
      <c r="U155" s="685"/>
      <c r="V155" s="642"/>
      <c r="W155" s="685"/>
      <c r="X155" s="642"/>
      <c r="Y155" s="685"/>
      <c r="Z155" s="642"/>
      <c r="AA155" s="685"/>
      <c r="AB155" s="642"/>
      <c r="AC155" s="685"/>
      <c r="AD155" s="642">
        <v>10.3</v>
      </c>
      <c r="AE155" s="652"/>
      <c r="AF155" s="642">
        <v>10.199999999999999</v>
      </c>
      <c r="AG155" s="652"/>
      <c r="AH155" s="1023">
        <v>9.9</v>
      </c>
      <c r="AI155" s="652"/>
      <c r="AJ155" s="642">
        <v>10</v>
      </c>
      <c r="AK155" s="652"/>
      <c r="AL155" s="449">
        <v>9.9</v>
      </c>
      <c r="AM155" s="458"/>
      <c r="AN155" s="455"/>
      <c r="AO155" s="459"/>
      <c r="AP155" s="1831"/>
      <c r="AQ155" s="1831"/>
      <c r="AR155" s="1831"/>
      <c r="AS155" s="1793"/>
    </row>
    <row r="156" spans="1:45" ht="25" customHeight="1">
      <c r="A156" s="1797"/>
      <c r="B156" s="1797"/>
      <c r="C156" s="1920"/>
      <c r="D156" s="1920"/>
      <c r="E156" s="2080"/>
      <c r="F156" s="243" t="s">
        <v>97</v>
      </c>
      <c r="G156" s="2037"/>
      <c r="H156" s="2037"/>
      <c r="I156" s="2037"/>
      <c r="J156" s="642"/>
      <c r="K156" s="685"/>
      <c r="L156" s="642"/>
      <c r="M156" s="685"/>
      <c r="N156" s="642"/>
      <c r="O156" s="685"/>
      <c r="P156" s="642"/>
      <c r="Q156" s="685"/>
      <c r="R156" s="642"/>
      <c r="S156" s="685"/>
      <c r="T156" s="642"/>
      <c r="U156" s="685"/>
      <c r="V156" s="642"/>
      <c r="W156" s="685"/>
      <c r="X156" s="642"/>
      <c r="Y156" s="685"/>
      <c r="Z156" s="642"/>
      <c r="AA156" s="685"/>
      <c r="AB156" s="642"/>
      <c r="AC156" s="685"/>
      <c r="AD156" s="642">
        <v>12.3</v>
      </c>
      <c r="AE156" s="652"/>
      <c r="AF156" s="642">
        <v>12.3</v>
      </c>
      <c r="AG156" s="652"/>
      <c r="AH156" s="1023">
        <v>12.1</v>
      </c>
      <c r="AI156" s="652"/>
      <c r="AJ156" s="642">
        <v>12.1</v>
      </c>
      <c r="AK156" s="652"/>
      <c r="AL156" s="449">
        <v>11.9</v>
      </c>
      <c r="AM156" s="458"/>
      <c r="AN156" s="455"/>
      <c r="AO156" s="459"/>
      <c r="AP156" s="1831"/>
      <c r="AQ156" s="1831"/>
      <c r="AR156" s="1831"/>
      <c r="AS156" s="1793"/>
    </row>
    <row r="157" spans="1:45" ht="25" customHeight="1">
      <c r="A157" s="1797"/>
      <c r="B157" s="1797"/>
      <c r="C157" s="1920"/>
      <c r="D157" s="1920"/>
      <c r="E157" s="2080"/>
      <c r="F157" s="243" t="s">
        <v>1479</v>
      </c>
      <c r="G157" s="2037"/>
      <c r="H157" s="2037"/>
      <c r="I157" s="2037"/>
      <c r="J157" s="642"/>
      <c r="K157" s="685"/>
      <c r="L157" s="642"/>
      <c r="M157" s="685"/>
      <c r="N157" s="642"/>
      <c r="O157" s="685"/>
      <c r="P157" s="642"/>
      <c r="Q157" s="685"/>
      <c r="R157" s="642"/>
      <c r="S157" s="685"/>
      <c r="T157" s="642"/>
      <c r="U157" s="685"/>
      <c r="V157" s="642"/>
      <c r="W157" s="685"/>
      <c r="X157" s="642"/>
      <c r="Y157" s="685"/>
      <c r="Z157" s="642"/>
      <c r="AA157" s="685"/>
      <c r="AB157" s="642"/>
      <c r="AC157" s="685"/>
      <c r="AD157" s="642">
        <v>12.5</v>
      </c>
      <c r="AE157" s="652"/>
      <c r="AF157" s="642">
        <v>12.4</v>
      </c>
      <c r="AG157" s="652"/>
      <c r="AH157" s="1023">
        <v>12.2</v>
      </c>
      <c r="AI157" s="652"/>
      <c r="AJ157" s="642">
        <v>12.2</v>
      </c>
      <c r="AK157" s="652"/>
      <c r="AL157" s="449">
        <v>12.1</v>
      </c>
      <c r="AM157" s="458"/>
      <c r="AN157" s="455"/>
      <c r="AO157" s="459"/>
      <c r="AP157" s="1831"/>
      <c r="AQ157" s="1831"/>
      <c r="AR157" s="1831"/>
      <c r="AS157" s="1793"/>
    </row>
    <row r="158" spans="1:45" ht="25" customHeight="1">
      <c r="A158" s="1797"/>
      <c r="B158" s="1797"/>
      <c r="C158" s="1920"/>
      <c r="D158" s="1920"/>
      <c r="E158" s="2080"/>
      <c r="F158" s="243" t="s">
        <v>1480</v>
      </c>
      <c r="G158" s="2037"/>
      <c r="H158" s="2037"/>
      <c r="I158" s="2037"/>
      <c r="J158" s="642"/>
      <c r="K158" s="685"/>
      <c r="L158" s="642"/>
      <c r="M158" s="685"/>
      <c r="N158" s="642"/>
      <c r="O158" s="685"/>
      <c r="P158" s="642"/>
      <c r="Q158" s="685"/>
      <c r="R158" s="642"/>
      <c r="S158" s="685"/>
      <c r="T158" s="642"/>
      <c r="U158" s="685"/>
      <c r="V158" s="642"/>
      <c r="W158" s="685"/>
      <c r="X158" s="642"/>
      <c r="Y158" s="685"/>
      <c r="Z158" s="642"/>
      <c r="AA158" s="685"/>
      <c r="AB158" s="642"/>
      <c r="AC158" s="685"/>
      <c r="AD158" s="642">
        <v>13.3</v>
      </c>
      <c r="AE158" s="652"/>
      <c r="AF158" s="642">
        <v>13.2</v>
      </c>
      <c r="AG158" s="652"/>
      <c r="AH158" s="1023">
        <v>12.5</v>
      </c>
      <c r="AI158" s="652"/>
      <c r="AJ158" s="642">
        <v>12.2</v>
      </c>
      <c r="AK158" s="652"/>
      <c r="AL158" s="276">
        <v>12</v>
      </c>
      <c r="AM158" s="458"/>
      <c r="AN158" s="455"/>
      <c r="AO158" s="459"/>
      <c r="AP158" s="1831"/>
      <c r="AQ158" s="1831"/>
      <c r="AR158" s="1831"/>
      <c r="AS158" s="1793"/>
    </row>
    <row r="159" spans="1:45" ht="25" customHeight="1">
      <c r="A159" s="1797"/>
      <c r="B159" s="1797"/>
      <c r="C159" s="1920"/>
      <c r="D159" s="1920"/>
      <c r="E159" s="2080"/>
      <c r="F159" s="243" t="s">
        <v>1481</v>
      </c>
      <c r="G159" s="2037"/>
      <c r="H159" s="2037"/>
      <c r="I159" s="2037"/>
      <c r="J159" s="642"/>
      <c r="K159" s="685"/>
      <c r="L159" s="642"/>
      <c r="M159" s="685"/>
      <c r="N159" s="642"/>
      <c r="O159" s="685"/>
      <c r="P159" s="642"/>
      <c r="Q159" s="685"/>
      <c r="R159" s="642"/>
      <c r="S159" s="685"/>
      <c r="T159" s="642"/>
      <c r="U159" s="685"/>
      <c r="V159" s="642"/>
      <c r="W159" s="685"/>
      <c r="X159" s="642"/>
      <c r="Y159" s="685"/>
      <c r="Z159" s="642"/>
      <c r="AA159" s="685"/>
      <c r="AB159" s="642"/>
      <c r="AC159" s="685"/>
      <c r="AD159" s="642">
        <v>9.8000000000000007</v>
      </c>
      <c r="AE159" s="652"/>
      <c r="AF159" s="642">
        <v>9.4</v>
      </c>
      <c r="AG159" s="652"/>
      <c r="AH159" s="1023">
        <v>9.3000000000000007</v>
      </c>
      <c r="AI159" s="652"/>
      <c r="AJ159" s="642">
        <v>9</v>
      </c>
      <c r="AK159" s="652"/>
      <c r="AL159" s="449">
        <v>8.6</v>
      </c>
      <c r="AM159" s="458"/>
      <c r="AN159" s="455"/>
      <c r="AO159" s="459"/>
      <c r="AP159" s="1831"/>
      <c r="AQ159" s="1831"/>
      <c r="AR159" s="1831"/>
      <c r="AS159" s="1793"/>
    </row>
    <row r="160" spans="1:45" ht="25" customHeight="1">
      <c r="A160" s="1797"/>
      <c r="B160" s="1797"/>
      <c r="C160" s="1920"/>
      <c r="D160" s="1920"/>
      <c r="E160" s="2080"/>
      <c r="F160" s="243" t="s">
        <v>99</v>
      </c>
      <c r="G160" s="2037"/>
      <c r="H160" s="2037"/>
      <c r="I160" s="2037"/>
      <c r="J160" s="642"/>
      <c r="K160" s="685"/>
      <c r="L160" s="642"/>
      <c r="M160" s="685"/>
      <c r="N160" s="642"/>
      <c r="O160" s="685"/>
      <c r="P160" s="642"/>
      <c r="Q160" s="685"/>
      <c r="R160" s="642"/>
      <c r="S160" s="685"/>
      <c r="T160" s="642"/>
      <c r="U160" s="685"/>
      <c r="V160" s="642"/>
      <c r="W160" s="685"/>
      <c r="X160" s="642"/>
      <c r="Y160" s="685"/>
      <c r="Z160" s="642"/>
      <c r="AA160" s="685"/>
      <c r="AB160" s="642"/>
      <c r="AC160" s="685"/>
      <c r="AD160" s="642">
        <v>15.2</v>
      </c>
      <c r="AE160" s="652"/>
      <c r="AF160" s="642">
        <v>15.4</v>
      </c>
      <c r="AG160" s="652"/>
      <c r="AH160" s="1023">
        <v>15.2</v>
      </c>
      <c r="AI160" s="652"/>
      <c r="AJ160" s="642">
        <v>15.1</v>
      </c>
      <c r="AK160" s="652"/>
      <c r="AL160" s="449">
        <v>15.2</v>
      </c>
      <c r="AM160" s="458"/>
      <c r="AN160" s="455"/>
      <c r="AO160" s="459"/>
      <c r="AP160" s="1831"/>
      <c r="AQ160" s="1831"/>
      <c r="AR160" s="1831"/>
      <c r="AS160" s="1793"/>
    </row>
    <row r="161" spans="1:45" ht="25" customHeight="1">
      <c r="A161" s="1797"/>
      <c r="B161" s="1797"/>
      <c r="C161" s="1920"/>
      <c r="D161" s="1920"/>
      <c r="E161" s="2080"/>
      <c r="F161" s="243" t="s">
        <v>100</v>
      </c>
      <c r="G161" s="2037"/>
      <c r="H161" s="2037"/>
      <c r="I161" s="2037"/>
      <c r="J161" s="642"/>
      <c r="K161" s="685"/>
      <c r="L161" s="642"/>
      <c r="M161" s="685"/>
      <c r="N161" s="642"/>
      <c r="O161" s="685"/>
      <c r="P161" s="642"/>
      <c r="Q161" s="685"/>
      <c r="R161" s="642"/>
      <c r="S161" s="685"/>
      <c r="T161" s="642"/>
      <c r="U161" s="685"/>
      <c r="V161" s="642"/>
      <c r="W161" s="685"/>
      <c r="X161" s="642"/>
      <c r="Y161" s="685"/>
      <c r="Z161" s="642"/>
      <c r="AA161" s="685"/>
      <c r="AB161" s="642"/>
      <c r="AC161" s="685"/>
      <c r="AD161" s="642">
        <v>19.5</v>
      </c>
      <c r="AE161" s="652"/>
      <c r="AF161" s="642">
        <v>18.899999999999999</v>
      </c>
      <c r="AG161" s="652"/>
      <c r="AH161" s="1023">
        <v>19.399999999999999</v>
      </c>
      <c r="AI161" s="652"/>
      <c r="AJ161" s="642">
        <v>19.899999999999999</v>
      </c>
      <c r="AK161" s="652"/>
      <c r="AL161" s="449">
        <v>19.8</v>
      </c>
      <c r="AM161" s="458"/>
      <c r="AN161" s="455"/>
      <c r="AO161" s="459"/>
      <c r="AP161" s="1831"/>
      <c r="AQ161" s="1831"/>
      <c r="AR161" s="1831"/>
      <c r="AS161" s="1793"/>
    </row>
    <row r="162" spans="1:45" ht="25" customHeight="1">
      <c r="A162" s="1797"/>
      <c r="B162" s="1797"/>
      <c r="C162" s="1920"/>
      <c r="D162" s="1920"/>
      <c r="E162" s="2080"/>
      <c r="F162" s="243" t="s">
        <v>101</v>
      </c>
      <c r="G162" s="2037"/>
      <c r="H162" s="2037"/>
      <c r="I162" s="2037"/>
      <c r="J162" s="642"/>
      <c r="K162" s="685"/>
      <c r="L162" s="642"/>
      <c r="M162" s="685"/>
      <c r="N162" s="642"/>
      <c r="O162" s="685"/>
      <c r="P162" s="642"/>
      <c r="Q162" s="685"/>
      <c r="R162" s="642"/>
      <c r="S162" s="685"/>
      <c r="T162" s="642"/>
      <c r="U162" s="685"/>
      <c r="V162" s="642"/>
      <c r="W162" s="685"/>
      <c r="X162" s="642"/>
      <c r="Y162" s="685"/>
      <c r="Z162" s="642"/>
      <c r="AA162" s="685"/>
      <c r="AB162" s="642"/>
      <c r="AC162" s="685"/>
      <c r="AD162" s="642">
        <v>15.2</v>
      </c>
      <c r="AE162" s="652"/>
      <c r="AF162" s="642">
        <v>15.8</v>
      </c>
      <c r="AG162" s="652"/>
      <c r="AH162" s="1023">
        <v>16.5</v>
      </c>
      <c r="AI162" s="652"/>
      <c r="AJ162" s="642">
        <v>16.100000000000001</v>
      </c>
      <c r="AK162" s="652"/>
      <c r="AL162" s="449">
        <v>16.100000000000001</v>
      </c>
      <c r="AM162" s="458"/>
      <c r="AN162" s="455"/>
      <c r="AO162" s="459"/>
      <c r="AP162" s="1831"/>
      <c r="AQ162" s="1831"/>
      <c r="AR162" s="1831"/>
      <c r="AS162" s="1793"/>
    </row>
    <row r="163" spans="1:45" ht="25" customHeight="1">
      <c r="A163" s="1797"/>
      <c r="B163" s="1797"/>
      <c r="C163" s="1920"/>
      <c r="D163" s="1920"/>
      <c r="E163" s="2080"/>
      <c r="F163" s="243" t="s">
        <v>102</v>
      </c>
      <c r="G163" s="2037"/>
      <c r="H163" s="2037"/>
      <c r="I163" s="2037"/>
      <c r="J163" s="941"/>
      <c r="K163" s="952"/>
      <c r="L163" s="941"/>
      <c r="M163" s="952"/>
      <c r="N163" s="941"/>
      <c r="O163" s="952"/>
      <c r="P163" s="941"/>
      <c r="Q163" s="952"/>
      <c r="R163" s="941"/>
      <c r="S163" s="952"/>
      <c r="T163" s="941"/>
      <c r="U163" s="952"/>
      <c r="V163" s="941"/>
      <c r="W163" s="952"/>
      <c r="X163" s="941"/>
      <c r="Y163" s="952"/>
      <c r="Z163" s="941"/>
      <c r="AA163" s="952"/>
      <c r="AB163" s="941"/>
      <c r="AC163" s="952"/>
      <c r="AD163" s="941">
        <v>12.8</v>
      </c>
      <c r="AE163" s="1009"/>
      <c r="AF163" s="941">
        <v>12.8</v>
      </c>
      <c r="AG163" s="1009"/>
      <c r="AH163" s="1024">
        <v>12.8</v>
      </c>
      <c r="AI163" s="1009"/>
      <c r="AJ163" s="941">
        <v>12.7</v>
      </c>
      <c r="AK163" s="1009"/>
      <c r="AL163" s="1039">
        <v>12.7</v>
      </c>
      <c r="AM163" s="1042"/>
      <c r="AN163" s="1354"/>
      <c r="AO163" s="1704"/>
      <c r="AP163" s="1809"/>
      <c r="AQ163" s="1809"/>
      <c r="AR163" s="1831"/>
      <c r="AS163" s="1793"/>
    </row>
    <row r="164" spans="1:45" ht="39" customHeight="1">
      <c r="A164" s="1797"/>
      <c r="B164" s="1797"/>
      <c r="C164" s="2042" t="s">
        <v>807</v>
      </c>
      <c r="D164" s="2042"/>
      <c r="E164" s="224" t="s">
        <v>634</v>
      </c>
      <c r="F164" s="224" t="s">
        <v>37</v>
      </c>
      <c r="G164" s="224" t="s">
        <v>37</v>
      </c>
      <c r="H164" s="224" t="s">
        <v>808</v>
      </c>
      <c r="I164" s="805" t="s">
        <v>317</v>
      </c>
      <c r="J164" s="942">
        <v>53712590</v>
      </c>
      <c r="K164" s="953"/>
      <c r="L164" s="942">
        <v>58990007</v>
      </c>
      <c r="M164" s="953"/>
      <c r="N164" s="942">
        <v>62054862</v>
      </c>
      <c r="O164" s="953"/>
      <c r="P164" s="942">
        <v>65338204</v>
      </c>
      <c r="Q164" s="953"/>
      <c r="R164" s="972">
        <v>65276987</v>
      </c>
      <c r="S164" s="976"/>
      <c r="T164" s="986">
        <v>64029836</v>
      </c>
      <c r="U164" s="996"/>
      <c r="V164" s="986">
        <v>68018364</v>
      </c>
      <c r="W164" s="996"/>
      <c r="X164" s="972">
        <v>76896467</v>
      </c>
      <c r="Y164" s="976"/>
      <c r="Z164" s="972">
        <v>86431824</v>
      </c>
      <c r="AA164" s="976"/>
      <c r="AB164" s="972">
        <v>97557939</v>
      </c>
      <c r="AC164" s="976"/>
      <c r="AD164" s="972">
        <v>121870661</v>
      </c>
      <c r="AE164" s="976"/>
      <c r="AF164" s="972">
        <v>139462883</v>
      </c>
      <c r="AG164" s="1018" t="s">
        <v>88</v>
      </c>
      <c r="AH164" s="972">
        <v>145108263</v>
      </c>
      <c r="AI164" s="1018"/>
      <c r="AJ164" s="972">
        <v>150623851</v>
      </c>
      <c r="AK164" s="1018"/>
      <c r="AL164" s="1402">
        <v>155712309</v>
      </c>
      <c r="AM164" s="734"/>
      <c r="AN164" s="584"/>
      <c r="AO164" s="727"/>
      <c r="AP164" s="1794" t="s">
        <v>809</v>
      </c>
      <c r="AQ164" s="1794"/>
      <c r="AR164" s="1831"/>
      <c r="AS164" s="1793"/>
    </row>
    <row r="165" spans="1:45" ht="56.15" customHeight="1">
      <c r="A165" s="1797"/>
      <c r="B165" s="149" t="s">
        <v>810</v>
      </c>
      <c r="C165" s="1918" t="s">
        <v>811</v>
      </c>
      <c r="D165" s="1918"/>
      <c r="E165" s="161" t="s">
        <v>112</v>
      </c>
      <c r="F165" s="161" t="s">
        <v>37</v>
      </c>
      <c r="G165" s="161" t="s">
        <v>37</v>
      </c>
      <c r="H165" s="148" t="s">
        <v>80</v>
      </c>
      <c r="I165" s="189" t="s">
        <v>81</v>
      </c>
      <c r="J165" s="362">
        <v>94.8</v>
      </c>
      <c r="K165" s="364"/>
      <c r="L165" s="362"/>
      <c r="M165" s="364"/>
      <c r="N165" s="362"/>
      <c r="O165" s="364"/>
      <c r="P165" s="362">
        <v>96.1</v>
      </c>
      <c r="Q165" s="364"/>
      <c r="R165" s="362"/>
      <c r="S165" s="364"/>
      <c r="T165" s="362"/>
      <c r="U165" s="364"/>
      <c r="V165" s="367"/>
      <c r="W165" s="373"/>
      <c r="X165" s="362">
        <v>96.4</v>
      </c>
      <c r="Y165" s="364"/>
      <c r="Z165" s="367"/>
      <c r="AA165" s="373"/>
      <c r="AB165" s="367"/>
      <c r="AC165" s="373"/>
      <c r="AD165" s="367">
        <v>98.1</v>
      </c>
      <c r="AE165" s="373"/>
      <c r="AF165" s="367"/>
      <c r="AG165" s="215"/>
      <c r="AH165" s="367"/>
      <c r="AI165" s="215"/>
      <c r="AJ165" s="367"/>
      <c r="AK165" s="215"/>
      <c r="AL165" s="367"/>
      <c r="AM165" s="373"/>
      <c r="AN165" s="362"/>
      <c r="AO165" s="215"/>
      <c r="AP165" s="1831" t="s">
        <v>812</v>
      </c>
      <c r="AQ165" s="1831"/>
      <c r="AR165" s="157" t="s">
        <v>813</v>
      </c>
      <c r="AS165" s="1794"/>
    </row>
    <row r="166" spans="1:45" ht="58.5" customHeight="1">
      <c r="A166" s="149" t="s">
        <v>814</v>
      </c>
      <c r="B166" s="152" t="s">
        <v>815</v>
      </c>
      <c r="C166" s="2034" t="s">
        <v>816</v>
      </c>
      <c r="D166" s="2034"/>
      <c r="E166" s="161" t="s">
        <v>112</v>
      </c>
      <c r="F166" s="161" t="s">
        <v>37</v>
      </c>
      <c r="G166" s="161" t="s">
        <v>37</v>
      </c>
      <c r="H166" s="148" t="s">
        <v>683</v>
      </c>
      <c r="I166" s="148" t="s">
        <v>243</v>
      </c>
      <c r="J166" s="616">
        <v>65.871375</v>
      </c>
      <c r="K166" s="631"/>
      <c r="L166" s="616">
        <v>41.050882000000001</v>
      </c>
      <c r="M166" s="631"/>
      <c r="N166" s="616">
        <v>43.236424</v>
      </c>
      <c r="O166" s="631"/>
      <c r="P166" s="616">
        <v>26.835688999999999</v>
      </c>
      <c r="Q166" s="631"/>
      <c r="R166" s="616">
        <v>37.637495999999999</v>
      </c>
      <c r="S166" s="631"/>
      <c r="T166" s="616">
        <v>8.122776</v>
      </c>
      <c r="U166" s="653"/>
      <c r="V166" s="616">
        <v>4.0955760000000003</v>
      </c>
      <c r="W166" s="653"/>
      <c r="X166" s="616">
        <v>3.6156929999999998</v>
      </c>
      <c r="Y166" s="653"/>
      <c r="Z166" s="998">
        <v>14.31</v>
      </c>
      <c r="AA166" s="1001"/>
      <c r="AB166" s="998">
        <v>7.39</v>
      </c>
      <c r="AC166" s="1001"/>
      <c r="AD166" s="451">
        <v>13.909484000000001</v>
      </c>
      <c r="AE166" s="1001"/>
      <c r="AF166" s="1012">
        <v>3.44</v>
      </c>
      <c r="AG166" s="1001"/>
      <c r="AH166" s="616">
        <v>11.567437999999999</v>
      </c>
      <c r="AI166" s="215" t="s">
        <v>88</v>
      </c>
      <c r="AJ166" s="365">
        <v>8.2696989999999992</v>
      </c>
      <c r="AK166" s="215" t="s">
        <v>88</v>
      </c>
      <c r="AL166" s="365">
        <v>107.88805000000001</v>
      </c>
      <c r="AM166" s="1768" t="s">
        <v>2106</v>
      </c>
      <c r="AN166" s="340">
        <v>91.534135000000006</v>
      </c>
      <c r="AO166" s="1768" t="s">
        <v>2107</v>
      </c>
      <c r="AP166" s="1923" t="s">
        <v>817</v>
      </c>
      <c r="AQ166" s="1923"/>
      <c r="AR166" s="157" t="s">
        <v>818</v>
      </c>
      <c r="AS166" s="157" t="s">
        <v>819</v>
      </c>
    </row>
    <row r="167" spans="1:45" ht="58.5" customHeight="1">
      <c r="A167" s="149" t="s">
        <v>820</v>
      </c>
      <c r="B167" s="149" t="s">
        <v>821</v>
      </c>
      <c r="C167" s="2030"/>
      <c r="D167" s="2031"/>
      <c r="E167" s="161" t="s">
        <v>79</v>
      </c>
      <c r="F167" s="161" t="s">
        <v>37</v>
      </c>
      <c r="G167" s="161" t="s">
        <v>37</v>
      </c>
      <c r="H167" s="148" t="s">
        <v>157</v>
      </c>
      <c r="I167" s="154" t="s">
        <v>822</v>
      </c>
      <c r="J167" s="367"/>
      <c r="K167" s="373"/>
      <c r="L167" s="367"/>
      <c r="M167" s="373"/>
      <c r="N167" s="367"/>
      <c r="O167" s="373"/>
      <c r="P167" s="367"/>
      <c r="Q167" s="373"/>
      <c r="R167" s="367"/>
      <c r="S167" s="373"/>
      <c r="T167" s="367"/>
      <c r="U167" s="373"/>
      <c r="V167" s="367"/>
      <c r="W167" s="373"/>
      <c r="X167" s="367"/>
      <c r="Y167" s="373"/>
      <c r="Z167" s="367"/>
      <c r="AA167" s="373"/>
      <c r="AB167" s="1004">
        <v>3</v>
      </c>
      <c r="AC167" s="1006"/>
      <c r="AD167" s="1004">
        <v>3</v>
      </c>
      <c r="AE167" s="1006"/>
      <c r="AF167" s="1004">
        <v>3</v>
      </c>
      <c r="AG167" s="1019"/>
      <c r="AH167" s="281">
        <v>3</v>
      </c>
      <c r="AI167" s="1019"/>
      <c r="AJ167" s="281">
        <v>3</v>
      </c>
      <c r="AK167" s="1019"/>
      <c r="AL167" s="281">
        <v>3</v>
      </c>
      <c r="AM167" s="297"/>
      <c r="AN167" s="281">
        <v>3</v>
      </c>
      <c r="AO167" s="1019"/>
      <c r="AP167" s="367"/>
      <c r="AQ167" s="1043"/>
      <c r="AR167" s="157" t="s">
        <v>823</v>
      </c>
      <c r="AS167" s="157" t="s">
        <v>824</v>
      </c>
    </row>
    <row r="168" spans="1:45" ht="13" customHeight="1">
      <c r="A168" s="59"/>
      <c r="B168" s="59"/>
      <c r="J168" s="4"/>
      <c r="K168" s="4"/>
      <c r="L168" s="4"/>
      <c r="M168" s="4"/>
      <c r="N168" s="4"/>
      <c r="O168" s="4"/>
      <c r="P168" s="4"/>
      <c r="Q168" s="4"/>
      <c r="R168" s="4"/>
      <c r="S168" s="4"/>
      <c r="T168" s="4"/>
      <c r="U168" s="4"/>
      <c r="V168" s="4"/>
      <c r="W168" s="4"/>
      <c r="X168" s="4"/>
      <c r="Y168" s="4"/>
      <c r="Z168" s="4"/>
      <c r="AA168" s="4"/>
      <c r="AR168" s="59"/>
      <c r="AS168" s="59"/>
    </row>
    <row r="169" spans="1:45" ht="72" customHeight="1">
      <c r="A169" s="114" t="s">
        <v>1816</v>
      </c>
      <c r="B169" s="114"/>
      <c r="C169" s="112" t="s">
        <v>82</v>
      </c>
      <c r="D169" s="112" t="s">
        <v>82</v>
      </c>
      <c r="E169" s="112" t="s">
        <v>82</v>
      </c>
      <c r="F169" s="112" t="s">
        <v>82</v>
      </c>
      <c r="G169" s="112" t="s">
        <v>82</v>
      </c>
      <c r="H169" s="112" t="s">
        <v>82</v>
      </c>
      <c r="I169" s="112" t="s">
        <v>82</v>
      </c>
      <c r="J169" s="112" t="s">
        <v>82</v>
      </c>
      <c r="K169" s="112" t="s">
        <v>82</v>
      </c>
      <c r="L169" s="112" t="s">
        <v>82</v>
      </c>
      <c r="M169" s="112" t="s">
        <v>82</v>
      </c>
      <c r="N169" s="112" t="s">
        <v>82</v>
      </c>
      <c r="O169" s="112" t="s">
        <v>82</v>
      </c>
      <c r="P169" s="112" t="s">
        <v>82</v>
      </c>
      <c r="Q169" s="112" t="s">
        <v>82</v>
      </c>
      <c r="R169" s="112" t="s">
        <v>82</v>
      </c>
      <c r="S169" s="112" t="s">
        <v>82</v>
      </c>
      <c r="T169" s="112" t="s">
        <v>82</v>
      </c>
      <c r="U169" s="112" t="s">
        <v>82</v>
      </c>
      <c r="V169" s="112" t="s">
        <v>82</v>
      </c>
      <c r="W169" s="112" t="s">
        <v>82</v>
      </c>
      <c r="X169" s="112" t="s">
        <v>82</v>
      </c>
      <c r="Y169" s="112" t="s">
        <v>82</v>
      </c>
      <c r="Z169" s="112" t="s">
        <v>82</v>
      </c>
      <c r="AA169" s="112" t="s">
        <v>82</v>
      </c>
      <c r="AB169" s="112" t="s">
        <v>82</v>
      </c>
      <c r="AC169" s="112" t="s">
        <v>82</v>
      </c>
      <c r="AD169" s="112" t="s">
        <v>82</v>
      </c>
      <c r="AE169" s="112" t="s">
        <v>82</v>
      </c>
      <c r="AF169" s="112" t="s">
        <v>82</v>
      </c>
      <c r="AG169" s="142" t="s">
        <v>82</v>
      </c>
      <c r="AH169" s="112" t="s">
        <v>82</v>
      </c>
      <c r="AI169" s="142" t="s">
        <v>82</v>
      </c>
      <c r="AJ169" s="112"/>
      <c r="AK169" s="142"/>
      <c r="AL169" s="112" t="s">
        <v>82</v>
      </c>
      <c r="AM169" s="112" t="s">
        <v>82</v>
      </c>
      <c r="AN169" s="1711"/>
      <c r="AO169" s="142"/>
      <c r="AP169" s="112" t="s">
        <v>82</v>
      </c>
      <c r="AQ169" s="112" t="s">
        <v>82</v>
      </c>
      <c r="AR169" s="111" t="s">
        <v>82</v>
      </c>
    </row>
    <row r="170" spans="1:45" ht="13" customHeight="1">
      <c r="A170" s="115" t="s">
        <v>82</v>
      </c>
      <c r="B170" s="115"/>
      <c r="C170" s="112" t="s">
        <v>82</v>
      </c>
      <c r="D170" s="112" t="s">
        <v>82</v>
      </c>
      <c r="E170" s="112" t="s">
        <v>82</v>
      </c>
      <c r="F170" s="112" t="s">
        <v>82</v>
      </c>
      <c r="G170" s="112" t="s">
        <v>82</v>
      </c>
      <c r="H170" s="112" t="s">
        <v>82</v>
      </c>
      <c r="I170" s="112" t="s">
        <v>82</v>
      </c>
      <c r="J170" s="112" t="s">
        <v>82</v>
      </c>
      <c r="K170" s="112" t="s">
        <v>82</v>
      </c>
      <c r="L170" s="112" t="s">
        <v>82</v>
      </c>
      <c r="M170" s="112" t="s">
        <v>82</v>
      </c>
      <c r="N170" s="112" t="s">
        <v>82</v>
      </c>
      <c r="O170" s="112" t="s">
        <v>82</v>
      </c>
      <c r="P170" s="112" t="s">
        <v>82</v>
      </c>
      <c r="Q170" s="112" t="s">
        <v>82</v>
      </c>
      <c r="R170" s="112" t="s">
        <v>82</v>
      </c>
      <c r="S170" s="112" t="s">
        <v>82</v>
      </c>
      <c r="T170" s="116" t="s">
        <v>82</v>
      </c>
      <c r="U170" s="116" t="s">
        <v>82</v>
      </c>
      <c r="V170" s="112" t="s">
        <v>82</v>
      </c>
      <c r="W170" s="112" t="s">
        <v>82</v>
      </c>
      <c r="X170" s="112" t="s">
        <v>82</v>
      </c>
      <c r="Y170" s="112" t="s">
        <v>82</v>
      </c>
      <c r="Z170" s="112" t="s">
        <v>82</v>
      </c>
      <c r="AA170" s="112" t="s">
        <v>82</v>
      </c>
      <c r="AB170" s="112" t="s">
        <v>82</v>
      </c>
      <c r="AC170" s="112" t="s">
        <v>82</v>
      </c>
      <c r="AD170" s="112" t="s">
        <v>82</v>
      </c>
      <c r="AE170" s="112" t="s">
        <v>82</v>
      </c>
      <c r="AF170" s="112" t="s">
        <v>82</v>
      </c>
      <c r="AG170" s="142" t="s">
        <v>82</v>
      </c>
      <c r="AH170" s="112" t="s">
        <v>82</v>
      </c>
      <c r="AI170" s="142" t="s">
        <v>82</v>
      </c>
      <c r="AJ170" s="112"/>
      <c r="AK170" s="142"/>
      <c r="AL170" s="112" t="s">
        <v>82</v>
      </c>
      <c r="AM170" s="112" t="s">
        <v>82</v>
      </c>
      <c r="AN170" s="1711"/>
      <c r="AO170" s="142"/>
      <c r="AP170" s="112" t="s">
        <v>82</v>
      </c>
      <c r="AQ170" s="112" t="s">
        <v>82</v>
      </c>
      <c r="AR170" s="111" t="s">
        <v>82</v>
      </c>
    </row>
    <row r="171" spans="1:45" ht="13" customHeight="1">
      <c r="A171" s="117" t="s">
        <v>825</v>
      </c>
      <c r="B171" s="117"/>
      <c r="C171" s="112" t="s">
        <v>82</v>
      </c>
      <c r="D171" s="112" t="s">
        <v>82</v>
      </c>
      <c r="E171" s="112" t="s">
        <v>82</v>
      </c>
      <c r="F171" s="112" t="s">
        <v>82</v>
      </c>
      <c r="G171" s="112" t="s">
        <v>82</v>
      </c>
      <c r="H171" s="112" t="s">
        <v>82</v>
      </c>
      <c r="I171" s="112" t="s">
        <v>82</v>
      </c>
      <c r="J171" s="112" t="s">
        <v>82</v>
      </c>
      <c r="K171" s="112" t="s">
        <v>82</v>
      </c>
      <c r="L171" s="112" t="s">
        <v>82</v>
      </c>
      <c r="M171" s="112" t="s">
        <v>82</v>
      </c>
      <c r="N171" s="112" t="s">
        <v>82</v>
      </c>
      <c r="O171" s="112" t="s">
        <v>82</v>
      </c>
      <c r="P171" s="112" t="s">
        <v>82</v>
      </c>
      <c r="Q171" s="112" t="s">
        <v>82</v>
      </c>
      <c r="R171" s="112" t="s">
        <v>82</v>
      </c>
      <c r="S171" s="112" t="s">
        <v>82</v>
      </c>
      <c r="T171" s="116" t="s">
        <v>82</v>
      </c>
      <c r="U171" s="116" t="s">
        <v>82</v>
      </c>
      <c r="V171" s="112" t="s">
        <v>82</v>
      </c>
      <c r="W171" s="112" t="s">
        <v>82</v>
      </c>
      <c r="X171" s="112" t="s">
        <v>82</v>
      </c>
      <c r="Y171" s="112" t="s">
        <v>82</v>
      </c>
      <c r="Z171" s="112" t="s">
        <v>82</v>
      </c>
      <c r="AA171" s="112" t="s">
        <v>82</v>
      </c>
      <c r="AB171" s="112" t="s">
        <v>82</v>
      </c>
      <c r="AC171" s="112" t="s">
        <v>82</v>
      </c>
      <c r="AD171" s="112" t="s">
        <v>82</v>
      </c>
      <c r="AE171" s="112" t="s">
        <v>82</v>
      </c>
      <c r="AF171" s="112" t="s">
        <v>82</v>
      </c>
      <c r="AG171" s="142" t="s">
        <v>82</v>
      </c>
      <c r="AH171" s="112" t="s">
        <v>82</v>
      </c>
      <c r="AI171" s="142" t="s">
        <v>82</v>
      </c>
      <c r="AJ171" s="112"/>
      <c r="AK171" s="142"/>
      <c r="AL171" s="112" t="s">
        <v>82</v>
      </c>
      <c r="AM171" s="112" t="s">
        <v>82</v>
      </c>
      <c r="AN171" s="1711"/>
      <c r="AO171" s="142"/>
      <c r="AP171" s="112" t="s">
        <v>82</v>
      </c>
      <c r="AQ171" s="112" t="s">
        <v>82</v>
      </c>
      <c r="AR171" s="111" t="s">
        <v>82</v>
      </c>
    </row>
    <row r="172" spans="1:45" ht="13" customHeight="1">
      <c r="A172" s="112" t="s">
        <v>1818</v>
      </c>
      <c r="B172" s="112"/>
      <c r="C172" s="112" t="s">
        <v>82</v>
      </c>
      <c r="D172" s="112" t="s">
        <v>82</v>
      </c>
      <c r="E172" s="112" t="s">
        <v>82</v>
      </c>
      <c r="F172" s="112" t="s">
        <v>82</v>
      </c>
      <c r="G172" s="112" t="s">
        <v>82</v>
      </c>
      <c r="H172" s="112" t="s">
        <v>82</v>
      </c>
      <c r="I172" s="112" t="s">
        <v>82</v>
      </c>
      <c r="J172" s="112" t="s">
        <v>82</v>
      </c>
      <c r="K172" s="112" t="s">
        <v>82</v>
      </c>
      <c r="L172" s="112" t="s">
        <v>82</v>
      </c>
      <c r="M172" s="112" t="s">
        <v>82</v>
      </c>
      <c r="N172" s="112" t="s">
        <v>82</v>
      </c>
      <c r="O172" s="112" t="s">
        <v>82</v>
      </c>
      <c r="P172" s="112" t="s">
        <v>82</v>
      </c>
      <c r="Q172" s="112" t="s">
        <v>82</v>
      </c>
      <c r="R172" s="112" t="s">
        <v>82</v>
      </c>
      <c r="S172" s="112" t="s">
        <v>82</v>
      </c>
      <c r="T172" s="116" t="s">
        <v>82</v>
      </c>
      <c r="U172" s="116" t="s">
        <v>82</v>
      </c>
      <c r="V172" s="112" t="s">
        <v>82</v>
      </c>
      <c r="W172" s="112" t="s">
        <v>82</v>
      </c>
      <c r="X172" s="112" t="s">
        <v>82</v>
      </c>
      <c r="Y172" s="112" t="s">
        <v>82</v>
      </c>
      <c r="Z172" s="112" t="s">
        <v>82</v>
      </c>
      <c r="AA172" s="112" t="s">
        <v>82</v>
      </c>
      <c r="AB172" s="112" t="s">
        <v>82</v>
      </c>
      <c r="AC172" s="112" t="s">
        <v>82</v>
      </c>
      <c r="AD172" s="112" t="s">
        <v>82</v>
      </c>
      <c r="AE172" s="112" t="s">
        <v>82</v>
      </c>
      <c r="AF172" s="112" t="s">
        <v>82</v>
      </c>
      <c r="AG172" s="142" t="s">
        <v>82</v>
      </c>
      <c r="AH172" s="112" t="s">
        <v>82</v>
      </c>
      <c r="AI172" s="142" t="s">
        <v>82</v>
      </c>
      <c r="AJ172" s="112"/>
      <c r="AK172" s="142"/>
      <c r="AL172" s="112" t="s">
        <v>82</v>
      </c>
      <c r="AM172" s="112" t="s">
        <v>82</v>
      </c>
      <c r="AN172" s="1711"/>
      <c r="AO172" s="142"/>
      <c r="AP172" s="112" t="s">
        <v>82</v>
      </c>
      <c r="AQ172" s="112" t="s">
        <v>82</v>
      </c>
      <c r="AR172" s="111" t="s">
        <v>82</v>
      </c>
    </row>
    <row r="173" spans="1:45" ht="13" customHeight="1">
      <c r="A173" s="112" t="s">
        <v>1817</v>
      </c>
      <c r="B173" s="112"/>
      <c r="C173" s="112" t="s">
        <v>82</v>
      </c>
      <c r="D173" s="112" t="s">
        <v>82</v>
      </c>
      <c r="E173" s="112" t="s">
        <v>82</v>
      </c>
      <c r="F173" s="112" t="s">
        <v>82</v>
      </c>
      <c r="G173" s="112" t="s">
        <v>82</v>
      </c>
      <c r="H173" s="112" t="s">
        <v>82</v>
      </c>
      <c r="I173" s="112" t="s">
        <v>82</v>
      </c>
      <c r="J173" s="112" t="s">
        <v>82</v>
      </c>
      <c r="K173" s="112" t="s">
        <v>82</v>
      </c>
      <c r="L173" s="112" t="s">
        <v>82</v>
      </c>
      <c r="M173" s="112" t="s">
        <v>82</v>
      </c>
      <c r="N173" s="112" t="s">
        <v>82</v>
      </c>
      <c r="O173" s="112" t="s">
        <v>82</v>
      </c>
      <c r="P173" s="112" t="s">
        <v>82</v>
      </c>
      <c r="Q173" s="112" t="s">
        <v>82</v>
      </c>
      <c r="R173" s="112" t="s">
        <v>82</v>
      </c>
      <c r="S173" s="112" t="s">
        <v>82</v>
      </c>
      <c r="T173" s="112" t="s">
        <v>82</v>
      </c>
      <c r="U173" s="112" t="s">
        <v>82</v>
      </c>
      <c r="V173" s="112" t="s">
        <v>82</v>
      </c>
      <c r="W173" s="112" t="s">
        <v>82</v>
      </c>
      <c r="X173" s="112" t="s">
        <v>82</v>
      </c>
      <c r="Y173" s="112" t="s">
        <v>82</v>
      </c>
      <c r="Z173" s="112" t="s">
        <v>82</v>
      </c>
      <c r="AA173" s="112" t="s">
        <v>82</v>
      </c>
      <c r="AB173" s="112" t="s">
        <v>82</v>
      </c>
      <c r="AC173" s="112" t="s">
        <v>82</v>
      </c>
      <c r="AD173" s="112" t="s">
        <v>82</v>
      </c>
      <c r="AE173" s="112" t="s">
        <v>82</v>
      </c>
      <c r="AF173" s="112" t="s">
        <v>82</v>
      </c>
      <c r="AG173" s="142" t="s">
        <v>82</v>
      </c>
      <c r="AH173" s="112" t="s">
        <v>82</v>
      </c>
      <c r="AI173" s="142" t="s">
        <v>82</v>
      </c>
      <c r="AJ173" s="112"/>
      <c r="AK173" s="142"/>
      <c r="AL173" s="112" t="s">
        <v>82</v>
      </c>
      <c r="AM173" s="112" t="s">
        <v>82</v>
      </c>
      <c r="AN173" s="1711"/>
      <c r="AO173" s="142"/>
      <c r="AP173" s="112" t="s">
        <v>82</v>
      </c>
      <c r="AQ173" s="112" t="s">
        <v>82</v>
      </c>
      <c r="AR173" s="111" t="s">
        <v>82</v>
      </c>
    </row>
    <row r="174" spans="1:45" s="10" customFormat="1" ht="13" customHeight="1">
      <c r="A174" s="112" t="s">
        <v>722</v>
      </c>
      <c r="B174" s="112"/>
      <c r="C174" s="112" t="s">
        <v>82</v>
      </c>
      <c r="D174" s="112" t="s">
        <v>82</v>
      </c>
      <c r="E174" s="112" t="s">
        <v>82</v>
      </c>
      <c r="F174" s="112" t="s">
        <v>82</v>
      </c>
      <c r="G174" s="112" t="s">
        <v>82</v>
      </c>
      <c r="H174" s="112" t="s">
        <v>82</v>
      </c>
      <c r="I174" s="112" t="s">
        <v>82</v>
      </c>
      <c r="J174" s="112" t="s">
        <v>82</v>
      </c>
      <c r="K174" s="112" t="s">
        <v>82</v>
      </c>
      <c r="L174" s="112" t="s">
        <v>82</v>
      </c>
      <c r="M174" s="112" t="s">
        <v>82</v>
      </c>
      <c r="N174" s="112" t="s">
        <v>82</v>
      </c>
      <c r="O174" s="112" t="s">
        <v>82</v>
      </c>
      <c r="P174" s="112" t="s">
        <v>82</v>
      </c>
      <c r="Q174" s="112" t="s">
        <v>82</v>
      </c>
      <c r="R174" s="112" t="s">
        <v>82</v>
      </c>
      <c r="S174" s="112" t="s">
        <v>82</v>
      </c>
      <c r="T174" s="112" t="s">
        <v>82</v>
      </c>
      <c r="U174" s="112" t="s">
        <v>82</v>
      </c>
      <c r="V174" s="112" t="s">
        <v>82</v>
      </c>
      <c r="W174" s="112" t="s">
        <v>82</v>
      </c>
      <c r="X174" s="112" t="s">
        <v>82</v>
      </c>
      <c r="Y174" s="112" t="s">
        <v>82</v>
      </c>
      <c r="Z174" s="112" t="s">
        <v>82</v>
      </c>
      <c r="AA174" s="112" t="s">
        <v>82</v>
      </c>
      <c r="AB174" s="112" t="s">
        <v>82</v>
      </c>
      <c r="AC174" s="112" t="s">
        <v>82</v>
      </c>
      <c r="AD174" s="112" t="s">
        <v>82</v>
      </c>
      <c r="AE174" s="112" t="s">
        <v>82</v>
      </c>
      <c r="AF174" s="112" t="s">
        <v>82</v>
      </c>
      <c r="AG174" s="142" t="s">
        <v>82</v>
      </c>
      <c r="AH174" s="112" t="s">
        <v>82</v>
      </c>
      <c r="AI174" s="142" t="s">
        <v>82</v>
      </c>
      <c r="AJ174" s="112"/>
      <c r="AK174" s="142"/>
      <c r="AL174" s="112" t="s">
        <v>82</v>
      </c>
      <c r="AM174" s="112" t="s">
        <v>82</v>
      </c>
      <c r="AN174" s="1711"/>
      <c r="AO174" s="142"/>
      <c r="AP174" s="112" t="s">
        <v>82</v>
      </c>
      <c r="AQ174" s="112" t="s">
        <v>82</v>
      </c>
      <c r="AR174" s="112" t="s">
        <v>82</v>
      </c>
    </row>
    <row r="175" spans="1:45" s="10" customFormat="1" ht="13" customHeight="1">
      <c r="A175" s="10" t="s">
        <v>179</v>
      </c>
      <c r="C175" s="112"/>
      <c r="D175" s="112"/>
      <c r="E175" s="112"/>
      <c r="F175" s="112"/>
      <c r="G175" s="112"/>
      <c r="H175" s="112"/>
      <c r="I175" s="112"/>
      <c r="J175" s="112"/>
      <c r="K175" s="112"/>
      <c r="L175" s="112"/>
      <c r="M175" s="112"/>
      <c r="N175" s="112"/>
      <c r="O175" s="112"/>
      <c r="P175" s="112"/>
      <c r="Q175" s="112"/>
      <c r="R175" s="112"/>
      <c r="S175" s="112"/>
      <c r="T175" s="112"/>
      <c r="U175" s="112"/>
      <c r="V175" s="112"/>
      <c r="W175" s="112"/>
      <c r="X175" s="112"/>
      <c r="Y175" s="112"/>
      <c r="Z175" s="112"/>
      <c r="AA175" s="112"/>
      <c r="AB175" s="112"/>
      <c r="AC175" s="112"/>
      <c r="AD175" s="112"/>
      <c r="AE175" s="112"/>
      <c r="AF175" s="112"/>
      <c r="AG175" s="142"/>
      <c r="AH175" s="112"/>
      <c r="AI175" s="142"/>
      <c r="AJ175" s="112"/>
      <c r="AK175" s="142"/>
      <c r="AL175" s="112"/>
      <c r="AM175" s="112"/>
      <c r="AN175" s="1711"/>
      <c r="AO175" s="142"/>
      <c r="AP175" s="112"/>
      <c r="AQ175" s="112"/>
      <c r="AR175" s="112"/>
    </row>
    <row r="176" spans="1:45" ht="13" customHeight="1">
      <c r="A176" s="118"/>
      <c r="B176" s="118"/>
      <c r="C176" s="119"/>
      <c r="D176" s="119"/>
      <c r="E176" s="119"/>
      <c r="F176" s="119"/>
      <c r="G176" s="119"/>
      <c r="H176" s="112"/>
      <c r="I176" s="112"/>
      <c r="J176" s="112"/>
      <c r="K176" s="112"/>
      <c r="L176" s="112"/>
      <c r="M176" s="112"/>
      <c r="N176" s="112"/>
      <c r="O176" s="112"/>
      <c r="P176" s="112"/>
      <c r="Q176" s="112"/>
      <c r="R176" s="112"/>
      <c r="S176" s="112"/>
      <c r="T176" s="112"/>
      <c r="U176" s="112"/>
      <c r="V176" s="112"/>
      <c r="W176" s="112"/>
      <c r="X176" s="112"/>
      <c r="Y176" s="112"/>
      <c r="Z176" s="112"/>
      <c r="AA176" s="112"/>
      <c r="AB176" s="112"/>
      <c r="AC176" s="112"/>
      <c r="AD176" s="112"/>
      <c r="AE176" s="112"/>
      <c r="AF176" s="112"/>
      <c r="AG176" s="142"/>
      <c r="AH176" s="112"/>
      <c r="AI176" s="142"/>
      <c r="AJ176" s="112"/>
      <c r="AK176" s="142"/>
      <c r="AL176" s="112"/>
      <c r="AM176" s="112"/>
      <c r="AN176" s="1711"/>
      <c r="AO176" s="142"/>
      <c r="AP176" s="112"/>
      <c r="AQ176" s="112"/>
      <c r="AR176" s="112"/>
    </row>
    <row r="177" spans="1:44" ht="13" customHeight="1">
      <c r="A177" s="114" t="s">
        <v>829</v>
      </c>
      <c r="B177" s="114"/>
      <c r="C177" s="115" t="s">
        <v>82</v>
      </c>
      <c r="D177" s="115" t="s">
        <v>82</v>
      </c>
      <c r="E177" s="115" t="s">
        <v>82</v>
      </c>
      <c r="F177" s="115" t="s">
        <v>82</v>
      </c>
      <c r="G177" s="115" t="s">
        <v>82</v>
      </c>
      <c r="H177" s="112" t="s">
        <v>82</v>
      </c>
      <c r="I177" s="112" t="s">
        <v>82</v>
      </c>
      <c r="J177" s="112" t="s">
        <v>82</v>
      </c>
      <c r="K177" s="112" t="s">
        <v>82</v>
      </c>
      <c r="L177" s="112" t="s">
        <v>82</v>
      </c>
      <c r="M177" s="112" t="s">
        <v>82</v>
      </c>
      <c r="N177" s="112" t="s">
        <v>82</v>
      </c>
      <c r="O177" s="112" t="s">
        <v>82</v>
      </c>
      <c r="P177" s="112" t="s">
        <v>82</v>
      </c>
      <c r="Q177" s="112" t="s">
        <v>82</v>
      </c>
      <c r="R177" s="112" t="s">
        <v>82</v>
      </c>
      <c r="S177" s="112" t="s">
        <v>82</v>
      </c>
      <c r="T177" s="112" t="s">
        <v>82</v>
      </c>
      <c r="U177" s="112" t="s">
        <v>82</v>
      </c>
      <c r="V177" s="112" t="s">
        <v>82</v>
      </c>
      <c r="W177" s="112" t="s">
        <v>82</v>
      </c>
      <c r="X177" s="112" t="s">
        <v>82</v>
      </c>
      <c r="Y177" s="112" t="s">
        <v>82</v>
      </c>
      <c r="Z177" s="112" t="s">
        <v>82</v>
      </c>
      <c r="AA177" s="112" t="s">
        <v>82</v>
      </c>
      <c r="AB177" s="112" t="s">
        <v>82</v>
      </c>
      <c r="AC177" s="112" t="s">
        <v>82</v>
      </c>
      <c r="AD177" s="112" t="s">
        <v>82</v>
      </c>
      <c r="AE177" s="112" t="s">
        <v>82</v>
      </c>
      <c r="AF177" s="112" t="s">
        <v>82</v>
      </c>
      <c r="AG177" s="142" t="s">
        <v>82</v>
      </c>
      <c r="AH177" s="112" t="s">
        <v>82</v>
      </c>
      <c r="AI177" s="142" t="s">
        <v>82</v>
      </c>
      <c r="AJ177" s="112"/>
      <c r="AK177" s="142"/>
      <c r="AL177" s="112" t="s">
        <v>82</v>
      </c>
      <c r="AM177" s="112" t="s">
        <v>82</v>
      </c>
      <c r="AN177" s="1711"/>
      <c r="AO177" s="142"/>
      <c r="AP177" s="112" t="s">
        <v>82</v>
      </c>
      <c r="AQ177" s="112" t="s">
        <v>82</v>
      </c>
      <c r="AR177" s="112" t="s">
        <v>82</v>
      </c>
    </row>
    <row r="178" spans="1:44" ht="13" customHeight="1">
      <c r="A178" s="10" t="s">
        <v>1844</v>
      </c>
      <c r="B178" s="114"/>
      <c r="C178" s="115"/>
      <c r="D178" s="115"/>
      <c r="E178" s="115"/>
      <c r="F178" s="115"/>
      <c r="G178" s="115"/>
      <c r="H178" s="112"/>
      <c r="I178" s="112"/>
      <c r="J178" s="112"/>
      <c r="K178" s="112"/>
      <c r="L178" s="112"/>
      <c r="M178" s="112"/>
      <c r="N178" s="112"/>
      <c r="O178" s="112"/>
      <c r="P178" s="112"/>
      <c r="Q178" s="112"/>
      <c r="R178" s="112"/>
      <c r="S178" s="112"/>
      <c r="T178" s="112"/>
      <c r="U178" s="112"/>
      <c r="V178" s="112"/>
      <c r="W178" s="112"/>
      <c r="X178" s="112"/>
      <c r="Y178" s="112"/>
      <c r="Z178" s="112"/>
      <c r="AA178" s="112"/>
      <c r="AB178" s="112"/>
      <c r="AC178" s="112"/>
      <c r="AD178" s="112"/>
      <c r="AE178" s="112"/>
      <c r="AF178" s="112"/>
      <c r="AG178" s="142"/>
      <c r="AH178" s="112"/>
      <c r="AI178" s="142"/>
      <c r="AJ178" s="112"/>
      <c r="AK178" s="142"/>
      <c r="AL178" s="112"/>
      <c r="AM178" s="112"/>
      <c r="AN178" s="1711"/>
      <c r="AO178" s="142"/>
      <c r="AP178" s="112"/>
      <c r="AQ178" s="112"/>
      <c r="AR178" s="112"/>
    </row>
    <row r="179" spans="1:44" ht="13" customHeight="1">
      <c r="A179" s="20" t="s">
        <v>1763</v>
      </c>
      <c r="B179" s="20"/>
      <c r="C179" s="115"/>
      <c r="D179" s="115"/>
      <c r="E179" s="115"/>
      <c r="F179" s="115"/>
      <c r="G179" s="115"/>
      <c r="H179" s="112"/>
      <c r="I179" s="112"/>
      <c r="J179" s="112"/>
      <c r="K179" s="112"/>
      <c r="L179" s="112"/>
      <c r="M179" s="112"/>
      <c r="N179" s="112"/>
      <c r="O179" s="112"/>
      <c r="P179" s="112"/>
      <c r="Q179" s="112"/>
      <c r="R179" s="112"/>
      <c r="S179" s="112"/>
      <c r="T179" s="112"/>
      <c r="U179" s="112"/>
      <c r="V179" s="112"/>
      <c r="W179" s="112"/>
      <c r="X179" s="112"/>
      <c r="Y179" s="112"/>
      <c r="Z179" s="112"/>
      <c r="AA179" s="112"/>
      <c r="AB179" s="112"/>
      <c r="AC179" s="112"/>
      <c r="AD179" s="112"/>
      <c r="AE179" s="112"/>
      <c r="AF179" s="112"/>
      <c r="AG179" s="142"/>
      <c r="AH179" s="112"/>
      <c r="AI179" s="142"/>
      <c r="AJ179" s="112"/>
      <c r="AK179" s="142"/>
      <c r="AL179" s="112"/>
      <c r="AM179" s="112"/>
      <c r="AN179" s="1711"/>
      <c r="AO179" s="142"/>
      <c r="AP179" s="112"/>
      <c r="AQ179" s="112"/>
      <c r="AR179" s="112"/>
    </row>
    <row r="180" spans="1:44" ht="13" customHeight="1">
      <c r="A180" s="86" t="s">
        <v>1820</v>
      </c>
      <c r="B180" s="86"/>
      <c r="C180" s="86"/>
      <c r="D180" s="86"/>
      <c r="E180" s="86"/>
      <c r="F180" s="86"/>
      <c r="G180" s="86"/>
      <c r="H180" s="145"/>
      <c r="I180" s="145"/>
      <c r="J180" s="86"/>
      <c r="K180" s="86"/>
      <c r="L180" s="86"/>
      <c r="M180" s="86"/>
      <c r="N180" s="86"/>
      <c r="O180" s="86"/>
      <c r="P180" s="86"/>
      <c r="Q180" s="86"/>
      <c r="R180" s="86"/>
      <c r="S180" s="86"/>
      <c r="T180" s="86"/>
      <c r="U180" s="86"/>
      <c r="V180" s="86"/>
      <c r="W180" s="86"/>
      <c r="X180" s="86"/>
      <c r="Y180" s="86"/>
      <c r="Z180" s="86"/>
      <c r="AA180" s="86"/>
      <c r="AB180" s="86"/>
      <c r="AC180" s="86"/>
      <c r="AD180" s="86"/>
      <c r="AE180" s="86"/>
      <c r="AF180" s="86"/>
      <c r="AG180" s="86"/>
      <c r="AH180" s="86"/>
      <c r="AI180" s="86"/>
      <c r="AJ180" s="86"/>
      <c r="AK180" s="86"/>
      <c r="AL180" s="86"/>
      <c r="AM180" s="86"/>
      <c r="AN180" s="1712"/>
      <c r="AO180" s="1705"/>
      <c r="AP180" s="86"/>
      <c r="AQ180" s="86"/>
      <c r="AR180" s="86"/>
    </row>
    <row r="181" spans="1:44" ht="13" customHeight="1">
      <c r="A181" s="86" t="s">
        <v>2108</v>
      </c>
      <c r="B181" s="86"/>
      <c r="C181" s="86"/>
      <c r="D181" s="86"/>
      <c r="E181" s="86"/>
      <c r="F181" s="86"/>
      <c r="G181" s="86"/>
      <c r="H181" s="145"/>
      <c r="I181" s="145"/>
      <c r="J181" s="86"/>
      <c r="K181" s="86"/>
      <c r="L181" s="86"/>
      <c r="M181" s="86"/>
      <c r="N181" s="86"/>
      <c r="O181" s="86"/>
      <c r="P181" s="86"/>
      <c r="Q181" s="86"/>
      <c r="R181" s="86"/>
      <c r="S181" s="86"/>
      <c r="T181" s="86"/>
      <c r="U181" s="86"/>
      <c r="V181" s="86"/>
      <c r="W181" s="86"/>
      <c r="X181" s="86"/>
      <c r="Y181" s="86"/>
      <c r="Z181" s="86"/>
      <c r="AA181" s="86"/>
      <c r="AB181" s="86"/>
      <c r="AC181" s="86"/>
      <c r="AD181" s="86"/>
      <c r="AE181" s="86"/>
      <c r="AF181" s="86"/>
      <c r="AG181" s="86"/>
      <c r="AH181" s="86"/>
      <c r="AI181" s="86"/>
      <c r="AJ181" s="86"/>
      <c r="AK181" s="86"/>
      <c r="AL181" s="86"/>
      <c r="AM181" s="86"/>
      <c r="AN181" s="1712"/>
      <c r="AO181" s="1705"/>
      <c r="AP181" s="86"/>
      <c r="AQ181" s="86"/>
      <c r="AR181" s="86"/>
    </row>
    <row r="182" spans="1:44" ht="13" customHeight="1">
      <c r="A182" s="20"/>
      <c r="B182" s="20"/>
      <c r="C182" s="112"/>
      <c r="D182" s="112"/>
      <c r="E182" s="112"/>
      <c r="F182" s="112"/>
      <c r="G182" s="112"/>
      <c r="H182" s="112"/>
      <c r="I182" s="112"/>
      <c r="J182" s="112"/>
      <c r="K182" s="112"/>
      <c r="L182" s="112"/>
      <c r="M182" s="112"/>
      <c r="N182" s="112"/>
      <c r="O182" s="112"/>
      <c r="P182" s="112"/>
      <c r="Q182" s="112"/>
      <c r="R182" s="112"/>
      <c r="S182" s="112"/>
      <c r="T182" s="112"/>
      <c r="U182" s="112"/>
      <c r="V182" s="112"/>
      <c r="W182" s="112"/>
      <c r="X182" s="112"/>
      <c r="Y182" s="112"/>
      <c r="Z182" s="112"/>
      <c r="AA182" s="112"/>
      <c r="AB182" s="112"/>
      <c r="AC182" s="112"/>
      <c r="AD182" s="112"/>
      <c r="AE182" s="112"/>
      <c r="AF182" s="112"/>
      <c r="AG182" s="142"/>
      <c r="AH182" s="112"/>
      <c r="AI182" s="142"/>
      <c r="AJ182" s="112"/>
      <c r="AK182" s="142"/>
      <c r="AL182" s="112"/>
      <c r="AM182" s="112"/>
      <c r="AN182" s="1711"/>
      <c r="AO182" s="142"/>
      <c r="AP182" s="112"/>
      <c r="AQ182" s="112"/>
      <c r="AR182" s="112"/>
    </row>
    <row r="183" spans="1:44" ht="13" customHeight="1">
      <c r="A183" s="117" t="s">
        <v>830</v>
      </c>
      <c r="B183" s="117"/>
      <c r="C183" s="112" t="s">
        <v>82</v>
      </c>
      <c r="D183" s="112" t="s">
        <v>82</v>
      </c>
      <c r="E183" s="112" t="s">
        <v>82</v>
      </c>
      <c r="F183" s="112" t="s">
        <v>82</v>
      </c>
      <c r="G183" s="112" t="s">
        <v>82</v>
      </c>
      <c r="H183" s="112" t="s">
        <v>82</v>
      </c>
      <c r="I183" s="112" t="s">
        <v>82</v>
      </c>
      <c r="J183" s="112" t="s">
        <v>82</v>
      </c>
      <c r="K183" s="112" t="s">
        <v>82</v>
      </c>
      <c r="L183" s="112" t="s">
        <v>82</v>
      </c>
      <c r="M183" s="112" t="s">
        <v>82</v>
      </c>
      <c r="N183" s="112" t="s">
        <v>82</v>
      </c>
      <c r="O183" s="112" t="s">
        <v>82</v>
      </c>
      <c r="P183" s="112" t="s">
        <v>82</v>
      </c>
      <c r="Q183" s="112" t="s">
        <v>82</v>
      </c>
      <c r="R183" s="112" t="s">
        <v>82</v>
      </c>
      <c r="S183" s="112" t="s">
        <v>82</v>
      </c>
      <c r="T183" s="112" t="s">
        <v>82</v>
      </c>
      <c r="U183" s="112" t="s">
        <v>82</v>
      </c>
      <c r="V183" s="112" t="s">
        <v>82</v>
      </c>
      <c r="W183" s="112" t="s">
        <v>82</v>
      </c>
      <c r="X183" s="112" t="s">
        <v>82</v>
      </c>
      <c r="Y183" s="112" t="s">
        <v>82</v>
      </c>
      <c r="Z183" s="112" t="s">
        <v>82</v>
      </c>
      <c r="AA183" s="112" t="s">
        <v>82</v>
      </c>
      <c r="AB183" s="112" t="s">
        <v>82</v>
      </c>
      <c r="AC183" s="112" t="s">
        <v>82</v>
      </c>
      <c r="AD183" s="112" t="s">
        <v>82</v>
      </c>
      <c r="AE183" s="112" t="s">
        <v>82</v>
      </c>
      <c r="AF183" s="112" t="s">
        <v>82</v>
      </c>
      <c r="AG183" s="142" t="s">
        <v>82</v>
      </c>
      <c r="AH183" s="112" t="s">
        <v>82</v>
      </c>
      <c r="AI183" s="142" t="s">
        <v>82</v>
      </c>
      <c r="AJ183" s="112"/>
      <c r="AK183" s="142"/>
      <c r="AL183" s="112" t="s">
        <v>82</v>
      </c>
      <c r="AM183" s="112" t="s">
        <v>82</v>
      </c>
      <c r="AN183" s="1711"/>
      <c r="AO183" s="142"/>
      <c r="AP183" s="112" t="s">
        <v>82</v>
      </c>
      <c r="AQ183" s="112" t="s">
        <v>82</v>
      </c>
      <c r="AR183" s="112" t="s">
        <v>82</v>
      </c>
    </row>
    <row r="184" spans="1:44" ht="13" customHeight="1">
      <c r="A184" s="112" t="s">
        <v>831</v>
      </c>
      <c r="B184" s="112"/>
      <c r="C184" s="112"/>
      <c r="D184" s="112" t="s">
        <v>82</v>
      </c>
      <c r="E184" s="112" t="s">
        <v>82</v>
      </c>
      <c r="F184" s="112" t="s">
        <v>82</v>
      </c>
      <c r="G184" s="112" t="s">
        <v>82</v>
      </c>
      <c r="H184" s="112" t="s">
        <v>82</v>
      </c>
      <c r="I184" s="112" t="s">
        <v>82</v>
      </c>
      <c r="J184" s="112" t="s">
        <v>82</v>
      </c>
      <c r="K184" s="112" t="s">
        <v>82</v>
      </c>
      <c r="L184" s="112" t="s">
        <v>82</v>
      </c>
      <c r="M184" s="112" t="s">
        <v>82</v>
      </c>
      <c r="N184" s="112" t="s">
        <v>82</v>
      </c>
      <c r="O184" s="112" t="s">
        <v>82</v>
      </c>
      <c r="P184" s="112" t="s">
        <v>82</v>
      </c>
      <c r="Q184" s="112" t="s">
        <v>82</v>
      </c>
      <c r="R184" s="112" t="s">
        <v>82</v>
      </c>
      <c r="S184" s="112" t="s">
        <v>82</v>
      </c>
      <c r="T184" s="112" t="s">
        <v>82</v>
      </c>
      <c r="U184" s="112" t="s">
        <v>82</v>
      </c>
      <c r="V184" s="112" t="s">
        <v>82</v>
      </c>
      <c r="W184" s="112" t="s">
        <v>82</v>
      </c>
      <c r="X184" s="112" t="s">
        <v>82</v>
      </c>
      <c r="Y184" s="112" t="s">
        <v>82</v>
      </c>
      <c r="Z184" s="112" t="s">
        <v>82</v>
      </c>
      <c r="AA184" s="112" t="s">
        <v>82</v>
      </c>
      <c r="AB184" s="112" t="s">
        <v>82</v>
      </c>
      <c r="AC184" s="112" t="s">
        <v>82</v>
      </c>
      <c r="AD184" s="112" t="s">
        <v>82</v>
      </c>
      <c r="AE184" s="112" t="s">
        <v>82</v>
      </c>
      <c r="AF184" s="112" t="s">
        <v>82</v>
      </c>
      <c r="AG184" s="142" t="s">
        <v>82</v>
      </c>
      <c r="AH184" s="112" t="s">
        <v>82</v>
      </c>
      <c r="AI184" s="142" t="s">
        <v>82</v>
      </c>
      <c r="AJ184" s="112"/>
      <c r="AK184" s="142"/>
      <c r="AL184" s="112" t="s">
        <v>82</v>
      </c>
      <c r="AM184" s="112" t="s">
        <v>82</v>
      </c>
      <c r="AN184" s="1711"/>
      <c r="AO184" s="142"/>
      <c r="AP184" s="112" t="s">
        <v>82</v>
      </c>
      <c r="AQ184" s="112" t="s">
        <v>82</v>
      </c>
      <c r="AR184" s="112" t="s">
        <v>82</v>
      </c>
    </row>
    <row r="185" spans="1:44" ht="13" customHeight="1">
      <c r="A185" s="115" t="s">
        <v>832</v>
      </c>
      <c r="B185" s="115"/>
      <c r="C185" s="112" t="s">
        <v>82</v>
      </c>
      <c r="D185" s="112" t="s">
        <v>82</v>
      </c>
      <c r="E185" s="112" t="s">
        <v>82</v>
      </c>
      <c r="F185" s="112" t="s">
        <v>82</v>
      </c>
      <c r="G185" s="112" t="s">
        <v>82</v>
      </c>
      <c r="H185" s="112" t="s">
        <v>82</v>
      </c>
      <c r="I185" s="112" t="s">
        <v>82</v>
      </c>
      <c r="J185" s="112" t="s">
        <v>82</v>
      </c>
      <c r="K185" s="112" t="s">
        <v>82</v>
      </c>
      <c r="L185" s="112" t="s">
        <v>82</v>
      </c>
      <c r="M185" s="112" t="s">
        <v>82</v>
      </c>
      <c r="N185" s="112" t="s">
        <v>82</v>
      </c>
      <c r="O185" s="112" t="s">
        <v>82</v>
      </c>
      <c r="P185" s="112" t="s">
        <v>82</v>
      </c>
      <c r="Q185" s="112" t="s">
        <v>82</v>
      </c>
      <c r="R185" s="112" t="s">
        <v>82</v>
      </c>
      <c r="S185" s="112" t="s">
        <v>82</v>
      </c>
      <c r="T185" s="112" t="s">
        <v>82</v>
      </c>
      <c r="U185" s="112" t="s">
        <v>82</v>
      </c>
      <c r="V185" s="112" t="s">
        <v>82</v>
      </c>
      <c r="W185" s="112" t="s">
        <v>82</v>
      </c>
      <c r="X185" s="112" t="s">
        <v>82</v>
      </c>
      <c r="Y185" s="112" t="s">
        <v>82</v>
      </c>
      <c r="Z185" s="112" t="s">
        <v>82</v>
      </c>
      <c r="AA185" s="112" t="s">
        <v>82</v>
      </c>
      <c r="AB185" s="112" t="s">
        <v>82</v>
      </c>
      <c r="AC185" s="112" t="s">
        <v>82</v>
      </c>
      <c r="AD185" s="112" t="s">
        <v>82</v>
      </c>
      <c r="AE185" s="112" t="s">
        <v>82</v>
      </c>
      <c r="AF185" s="112" t="s">
        <v>82</v>
      </c>
      <c r="AG185" s="142" t="s">
        <v>82</v>
      </c>
      <c r="AH185" s="112" t="s">
        <v>82</v>
      </c>
      <c r="AI185" s="142" t="s">
        <v>82</v>
      </c>
      <c r="AJ185" s="112"/>
      <c r="AK185" s="142"/>
      <c r="AL185" s="112" t="s">
        <v>82</v>
      </c>
      <c r="AM185" s="112" t="s">
        <v>82</v>
      </c>
      <c r="AN185" s="1711"/>
      <c r="AO185" s="142"/>
      <c r="AP185" s="112" t="s">
        <v>82</v>
      </c>
      <c r="AQ185" s="112" t="s">
        <v>82</v>
      </c>
      <c r="AR185" s="112" t="s">
        <v>82</v>
      </c>
    </row>
    <row r="186" spans="1:44" ht="13" customHeight="1">
      <c r="A186" s="1663" t="s">
        <v>1921</v>
      </c>
      <c r="B186" s="143"/>
      <c r="C186" s="143"/>
      <c r="D186" s="143"/>
      <c r="E186" s="143"/>
      <c r="F186" s="143"/>
      <c r="G186" s="143"/>
      <c r="H186" s="112"/>
      <c r="I186" s="112"/>
      <c r="J186" s="112"/>
      <c r="K186" s="112"/>
      <c r="L186" s="112"/>
      <c r="M186" s="112"/>
      <c r="N186" s="112"/>
      <c r="O186" s="112"/>
      <c r="P186" s="112"/>
      <c r="Q186" s="112"/>
      <c r="R186" s="112"/>
      <c r="S186" s="112"/>
      <c r="T186" s="112"/>
      <c r="U186" s="112"/>
      <c r="V186" s="112"/>
      <c r="W186" s="112"/>
      <c r="X186" s="112"/>
      <c r="Y186" s="112"/>
      <c r="Z186" s="112"/>
      <c r="AA186" s="112"/>
      <c r="AB186" s="112"/>
      <c r="AC186" s="112"/>
      <c r="AD186" s="112"/>
      <c r="AE186" s="112"/>
      <c r="AF186" s="112"/>
      <c r="AG186" s="142"/>
      <c r="AH186" s="112"/>
      <c r="AI186" s="142"/>
      <c r="AJ186" s="112"/>
      <c r="AK186" s="142"/>
      <c r="AL186" s="112"/>
      <c r="AM186" s="112"/>
      <c r="AN186" s="1711"/>
      <c r="AO186" s="142"/>
      <c r="AP186" s="112"/>
      <c r="AQ186" s="112"/>
      <c r="AR186" s="112"/>
    </row>
    <row r="187" spans="1:44" ht="13" customHeight="1">
      <c r="A187" s="1663" t="s">
        <v>1922</v>
      </c>
      <c r="B187" s="143"/>
      <c r="C187" s="143"/>
      <c r="D187" s="143"/>
      <c r="E187" s="143"/>
      <c r="F187" s="143"/>
      <c r="G187" s="143"/>
      <c r="H187" s="143"/>
      <c r="I187" s="143"/>
      <c r="J187" s="112"/>
      <c r="K187" s="112"/>
      <c r="L187" s="112"/>
      <c r="M187" s="112"/>
      <c r="N187" s="112"/>
      <c r="O187" s="112"/>
      <c r="P187" s="112"/>
      <c r="Q187" s="112"/>
      <c r="R187" s="112"/>
      <c r="S187" s="112"/>
      <c r="T187" s="112"/>
      <c r="U187" s="112"/>
      <c r="V187" s="112"/>
      <c r="W187" s="112"/>
      <c r="X187" s="112"/>
      <c r="Y187" s="112"/>
      <c r="Z187" s="112"/>
      <c r="AA187" s="112"/>
      <c r="AB187" s="112"/>
      <c r="AC187" s="112"/>
      <c r="AD187" s="112"/>
      <c r="AE187" s="112"/>
      <c r="AF187" s="112"/>
      <c r="AG187" s="142"/>
      <c r="AH187" s="112"/>
      <c r="AI187" s="142"/>
      <c r="AJ187" s="112"/>
      <c r="AK187" s="142"/>
      <c r="AL187" s="112"/>
      <c r="AM187" s="112"/>
      <c r="AN187" s="1711"/>
      <c r="AO187" s="142"/>
      <c r="AP187" s="112"/>
      <c r="AQ187" s="112"/>
      <c r="AR187" s="112"/>
    </row>
    <row r="188" spans="1:44" ht="13" customHeight="1">
      <c r="A188" s="112" t="s">
        <v>833</v>
      </c>
      <c r="B188" s="112"/>
      <c r="C188" s="112"/>
      <c r="D188" s="112"/>
      <c r="E188" s="112"/>
      <c r="F188" s="112"/>
      <c r="G188" s="112" t="s">
        <v>82</v>
      </c>
      <c r="H188" s="112" t="s">
        <v>82</v>
      </c>
      <c r="I188" s="112" t="s">
        <v>82</v>
      </c>
      <c r="J188" s="112" t="s">
        <v>82</v>
      </c>
      <c r="K188" s="112" t="s">
        <v>82</v>
      </c>
      <c r="L188" s="112" t="s">
        <v>82</v>
      </c>
      <c r="M188" s="112" t="s">
        <v>82</v>
      </c>
      <c r="N188" s="112" t="s">
        <v>82</v>
      </c>
      <c r="O188" s="112" t="s">
        <v>82</v>
      </c>
      <c r="P188" s="112" t="s">
        <v>82</v>
      </c>
      <c r="Q188" s="112" t="s">
        <v>82</v>
      </c>
      <c r="R188" s="112" t="s">
        <v>82</v>
      </c>
      <c r="S188" s="112" t="s">
        <v>82</v>
      </c>
      <c r="T188" s="112" t="s">
        <v>82</v>
      </c>
      <c r="U188" s="112" t="s">
        <v>82</v>
      </c>
      <c r="V188" s="112" t="s">
        <v>82</v>
      </c>
      <c r="W188" s="112" t="s">
        <v>82</v>
      </c>
      <c r="X188" s="112" t="s">
        <v>82</v>
      </c>
      <c r="Y188" s="112" t="s">
        <v>82</v>
      </c>
      <c r="Z188" s="112" t="s">
        <v>82</v>
      </c>
      <c r="AA188" s="112" t="s">
        <v>82</v>
      </c>
      <c r="AB188" s="112" t="s">
        <v>82</v>
      </c>
      <c r="AC188" s="112" t="s">
        <v>82</v>
      </c>
      <c r="AD188" s="112" t="s">
        <v>82</v>
      </c>
      <c r="AE188" s="112" t="s">
        <v>82</v>
      </c>
      <c r="AF188" s="112" t="s">
        <v>82</v>
      </c>
      <c r="AG188" s="142" t="s">
        <v>82</v>
      </c>
      <c r="AH188" s="112" t="s">
        <v>82</v>
      </c>
      <c r="AI188" s="142" t="s">
        <v>82</v>
      </c>
      <c r="AJ188" s="112"/>
      <c r="AK188" s="142"/>
      <c r="AL188" s="112" t="s">
        <v>82</v>
      </c>
      <c r="AM188" s="112" t="s">
        <v>82</v>
      </c>
      <c r="AN188" s="1711"/>
      <c r="AO188" s="142"/>
      <c r="AP188" s="112" t="s">
        <v>82</v>
      </c>
      <c r="AQ188" s="112" t="s">
        <v>82</v>
      </c>
      <c r="AR188" s="112" t="s">
        <v>82</v>
      </c>
    </row>
    <row r="189" spans="1:44" ht="13" customHeight="1">
      <c r="A189" s="112" t="s">
        <v>834</v>
      </c>
      <c r="B189" s="112"/>
      <c r="C189" s="112"/>
      <c r="D189" s="112" t="s">
        <v>82</v>
      </c>
      <c r="E189" s="112" t="s">
        <v>82</v>
      </c>
      <c r="F189" s="112" t="s">
        <v>82</v>
      </c>
      <c r="G189" s="112" t="s">
        <v>82</v>
      </c>
      <c r="H189" s="112" t="s">
        <v>82</v>
      </c>
      <c r="I189" s="112" t="s">
        <v>82</v>
      </c>
      <c r="J189" s="112" t="s">
        <v>82</v>
      </c>
      <c r="K189" s="112" t="s">
        <v>82</v>
      </c>
      <c r="L189" s="112" t="s">
        <v>82</v>
      </c>
      <c r="M189" s="112" t="s">
        <v>82</v>
      </c>
      <c r="N189" s="112" t="s">
        <v>82</v>
      </c>
      <c r="O189" s="112" t="s">
        <v>82</v>
      </c>
      <c r="P189" s="112" t="s">
        <v>82</v>
      </c>
      <c r="Q189" s="112" t="s">
        <v>82</v>
      </c>
      <c r="R189" s="112" t="s">
        <v>82</v>
      </c>
      <c r="S189" s="112" t="s">
        <v>82</v>
      </c>
      <c r="T189" s="112" t="s">
        <v>82</v>
      </c>
      <c r="U189" s="112" t="s">
        <v>82</v>
      </c>
      <c r="V189" s="112" t="s">
        <v>82</v>
      </c>
      <c r="W189" s="112" t="s">
        <v>82</v>
      </c>
      <c r="X189" s="112" t="s">
        <v>82</v>
      </c>
      <c r="Y189" s="112" t="s">
        <v>82</v>
      </c>
      <c r="Z189" s="112" t="s">
        <v>82</v>
      </c>
      <c r="AA189" s="112" t="s">
        <v>82</v>
      </c>
      <c r="AB189" s="112" t="s">
        <v>82</v>
      </c>
      <c r="AC189" s="112" t="s">
        <v>82</v>
      </c>
      <c r="AD189" s="112" t="s">
        <v>82</v>
      </c>
      <c r="AE189" s="112" t="s">
        <v>82</v>
      </c>
      <c r="AF189" s="112" t="s">
        <v>82</v>
      </c>
      <c r="AG189" s="142" t="s">
        <v>82</v>
      </c>
      <c r="AH189" s="112" t="s">
        <v>82</v>
      </c>
      <c r="AI189" s="142" t="s">
        <v>82</v>
      </c>
      <c r="AJ189" s="112"/>
      <c r="AK189" s="142"/>
      <c r="AL189" s="112" t="s">
        <v>82</v>
      </c>
      <c r="AM189" s="112" t="s">
        <v>82</v>
      </c>
      <c r="AN189" s="1711"/>
      <c r="AO189" s="142"/>
      <c r="AP189" s="112" t="s">
        <v>82</v>
      </c>
      <c r="AQ189" s="112" t="s">
        <v>82</v>
      </c>
      <c r="AR189" s="112" t="s">
        <v>82</v>
      </c>
    </row>
    <row r="190" spans="1:44" ht="13" customHeight="1">
      <c r="A190" s="112" t="s">
        <v>835</v>
      </c>
      <c r="B190" s="112"/>
      <c r="C190" s="112"/>
      <c r="D190" s="112" t="s">
        <v>82</v>
      </c>
      <c r="E190" s="112" t="s">
        <v>82</v>
      </c>
      <c r="F190" s="112" t="s">
        <v>82</v>
      </c>
      <c r="G190" s="112" t="s">
        <v>82</v>
      </c>
      <c r="H190" s="112" t="s">
        <v>82</v>
      </c>
      <c r="I190" s="112" t="s">
        <v>82</v>
      </c>
      <c r="J190" s="112" t="s">
        <v>82</v>
      </c>
      <c r="K190" s="112" t="s">
        <v>82</v>
      </c>
      <c r="L190" s="112" t="s">
        <v>82</v>
      </c>
      <c r="M190" s="112" t="s">
        <v>82</v>
      </c>
      <c r="N190" s="112" t="s">
        <v>82</v>
      </c>
      <c r="O190" s="112" t="s">
        <v>82</v>
      </c>
      <c r="P190" s="112" t="s">
        <v>82</v>
      </c>
      <c r="Q190" s="112" t="s">
        <v>82</v>
      </c>
      <c r="R190" s="112" t="s">
        <v>82</v>
      </c>
      <c r="S190" s="112" t="s">
        <v>82</v>
      </c>
      <c r="T190" s="112" t="s">
        <v>82</v>
      </c>
      <c r="U190" s="112" t="s">
        <v>82</v>
      </c>
      <c r="V190" s="112" t="s">
        <v>82</v>
      </c>
      <c r="W190" s="112" t="s">
        <v>82</v>
      </c>
      <c r="X190" s="112" t="s">
        <v>82</v>
      </c>
      <c r="Y190" s="112" t="s">
        <v>82</v>
      </c>
      <c r="Z190" s="112" t="s">
        <v>82</v>
      </c>
      <c r="AA190" s="112" t="s">
        <v>82</v>
      </c>
      <c r="AB190" s="112" t="s">
        <v>82</v>
      </c>
      <c r="AC190" s="112" t="s">
        <v>82</v>
      </c>
      <c r="AD190" s="112" t="s">
        <v>82</v>
      </c>
      <c r="AE190" s="112" t="s">
        <v>82</v>
      </c>
      <c r="AF190" s="112" t="s">
        <v>82</v>
      </c>
      <c r="AG190" s="142" t="s">
        <v>82</v>
      </c>
      <c r="AH190" s="112" t="s">
        <v>82</v>
      </c>
      <c r="AI190" s="142" t="s">
        <v>82</v>
      </c>
      <c r="AJ190" s="112"/>
      <c r="AK190" s="142"/>
      <c r="AL190" s="112" t="s">
        <v>82</v>
      </c>
      <c r="AM190" s="112" t="s">
        <v>82</v>
      </c>
      <c r="AN190" s="1711"/>
      <c r="AO190" s="142"/>
      <c r="AP190" s="112" t="s">
        <v>82</v>
      </c>
      <c r="AQ190" s="112" t="s">
        <v>82</v>
      </c>
      <c r="AR190" s="112" t="s">
        <v>82</v>
      </c>
    </row>
    <row r="191" spans="1:44" ht="13" customHeight="1">
      <c r="A191" s="112" t="s">
        <v>836</v>
      </c>
      <c r="B191" s="112"/>
      <c r="C191" s="112"/>
      <c r="D191" s="112" t="s">
        <v>82</v>
      </c>
      <c r="E191" s="112" t="s">
        <v>82</v>
      </c>
      <c r="F191" s="112" t="s">
        <v>82</v>
      </c>
      <c r="G191" s="112" t="s">
        <v>82</v>
      </c>
      <c r="H191" s="112" t="s">
        <v>82</v>
      </c>
      <c r="I191" s="112" t="s">
        <v>82</v>
      </c>
      <c r="J191" s="112" t="s">
        <v>82</v>
      </c>
      <c r="K191" s="112" t="s">
        <v>82</v>
      </c>
      <c r="L191" s="112" t="s">
        <v>82</v>
      </c>
      <c r="M191" s="112" t="s">
        <v>82</v>
      </c>
      <c r="N191" s="112" t="s">
        <v>82</v>
      </c>
      <c r="O191" s="112" t="s">
        <v>82</v>
      </c>
      <c r="P191" s="112" t="s">
        <v>82</v>
      </c>
      <c r="Q191" s="112" t="s">
        <v>82</v>
      </c>
      <c r="R191" s="112" t="s">
        <v>82</v>
      </c>
      <c r="S191" s="112" t="s">
        <v>82</v>
      </c>
      <c r="T191" s="112" t="s">
        <v>82</v>
      </c>
      <c r="U191" s="112" t="s">
        <v>82</v>
      </c>
      <c r="V191" s="112" t="s">
        <v>82</v>
      </c>
      <c r="W191" s="112" t="s">
        <v>82</v>
      </c>
      <c r="X191" s="112" t="s">
        <v>82</v>
      </c>
      <c r="Y191" s="112" t="s">
        <v>82</v>
      </c>
      <c r="Z191" s="112" t="s">
        <v>82</v>
      </c>
      <c r="AA191" s="112" t="s">
        <v>82</v>
      </c>
      <c r="AB191" s="112" t="s">
        <v>82</v>
      </c>
      <c r="AC191" s="112" t="s">
        <v>82</v>
      </c>
      <c r="AD191" s="112" t="s">
        <v>82</v>
      </c>
      <c r="AE191" s="112" t="s">
        <v>82</v>
      </c>
      <c r="AF191" s="112" t="s">
        <v>82</v>
      </c>
      <c r="AG191" s="142" t="s">
        <v>82</v>
      </c>
      <c r="AH191" s="112" t="s">
        <v>82</v>
      </c>
      <c r="AI191" s="142" t="s">
        <v>82</v>
      </c>
      <c r="AJ191" s="112"/>
      <c r="AK191" s="142"/>
      <c r="AL191" s="112" t="s">
        <v>82</v>
      </c>
      <c r="AM191" s="112" t="s">
        <v>82</v>
      </c>
      <c r="AN191" s="1711"/>
      <c r="AO191" s="142"/>
      <c r="AP191" s="112" t="s">
        <v>82</v>
      </c>
      <c r="AQ191" s="112" t="s">
        <v>82</v>
      </c>
      <c r="AR191" s="112" t="s">
        <v>82</v>
      </c>
    </row>
    <row r="192" spans="1:44" ht="13" customHeight="1">
      <c r="A192" s="112" t="s">
        <v>837</v>
      </c>
      <c r="B192" s="112"/>
      <c r="C192" s="112"/>
      <c r="D192" s="112" t="s">
        <v>82</v>
      </c>
      <c r="E192" s="112" t="s">
        <v>82</v>
      </c>
      <c r="F192" s="112" t="s">
        <v>82</v>
      </c>
      <c r="G192" s="112" t="s">
        <v>82</v>
      </c>
      <c r="H192" s="112" t="s">
        <v>82</v>
      </c>
      <c r="I192" s="112" t="s">
        <v>82</v>
      </c>
      <c r="J192" s="112" t="s">
        <v>82</v>
      </c>
      <c r="K192" s="112" t="s">
        <v>82</v>
      </c>
      <c r="L192" s="112" t="s">
        <v>82</v>
      </c>
      <c r="M192" s="112" t="s">
        <v>82</v>
      </c>
      <c r="N192" s="112" t="s">
        <v>82</v>
      </c>
      <c r="O192" s="112" t="s">
        <v>82</v>
      </c>
      <c r="P192" s="112" t="s">
        <v>82</v>
      </c>
      <c r="Q192" s="112" t="s">
        <v>82</v>
      </c>
      <c r="R192" s="112" t="s">
        <v>82</v>
      </c>
      <c r="S192" s="112" t="s">
        <v>82</v>
      </c>
      <c r="T192" s="112" t="s">
        <v>82</v>
      </c>
      <c r="U192" s="112" t="s">
        <v>82</v>
      </c>
      <c r="V192" s="112" t="s">
        <v>82</v>
      </c>
      <c r="W192" s="112" t="s">
        <v>82</v>
      </c>
      <c r="X192" s="112" t="s">
        <v>82</v>
      </c>
      <c r="Y192" s="112" t="s">
        <v>82</v>
      </c>
      <c r="Z192" s="112" t="s">
        <v>82</v>
      </c>
      <c r="AA192" s="112" t="s">
        <v>82</v>
      </c>
      <c r="AB192" s="112" t="s">
        <v>82</v>
      </c>
      <c r="AC192" s="112" t="s">
        <v>82</v>
      </c>
      <c r="AD192" s="112" t="s">
        <v>82</v>
      </c>
      <c r="AE192" s="112" t="s">
        <v>82</v>
      </c>
      <c r="AF192" s="112" t="s">
        <v>82</v>
      </c>
      <c r="AG192" s="142" t="s">
        <v>82</v>
      </c>
      <c r="AH192" s="112" t="s">
        <v>82</v>
      </c>
      <c r="AI192" s="142" t="s">
        <v>82</v>
      </c>
      <c r="AJ192" s="112"/>
      <c r="AK192" s="142"/>
      <c r="AL192" s="112" t="s">
        <v>82</v>
      </c>
      <c r="AM192" s="112" t="s">
        <v>82</v>
      </c>
      <c r="AN192" s="1711"/>
      <c r="AO192" s="142"/>
      <c r="AP192" s="112" t="s">
        <v>82</v>
      </c>
      <c r="AQ192" s="112" t="s">
        <v>82</v>
      </c>
      <c r="AR192" s="112" t="s">
        <v>82</v>
      </c>
    </row>
    <row r="193" spans="1:44" ht="13" customHeight="1"/>
    <row r="194" spans="1:44" ht="13" customHeight="1">
      <c r="A194" s="117" t="s">
        <v>828</v>
      </c>
      <c r="B194" s="117"/>
    </row>
    <row r="195" spans="1:44" ht="13" customHeight="1">
      <c r="A195" s="2151" t="s">
        <v>1819</v>
      </c>
      <c r="B195" s="2151"/>
      <c r="C195" s="2151"/>
      <c r="D195" s="2151"/>
      <c r="E195" s="2151"/>
      <c r="F195" s="2151"/>
      <c r="G195" s="2151"/>
      <c r="H195" s="2151"/>
      <c r="I195" s="2151"/>
      <c r="J195" s="2151"/>
      <c r="K195" s="2151"/>
      <c r="L195" s="2151"/>
      <c r="M195" s="2151"/>
      <c r="N195" s="2151"/>
      <c r="O195" s="2151"/>
      <c r="P195" s="2151"/>
      <c r="Q195" s="2151"/>
      <c r="R195" s="2151"/>
      <c r="S195" s="2151"/>
      <c r="T195" s="2151"/>
      <c r="U195" s="2151"/>
      <c r="V195" s="2151"/>
      <c r="W195" s="2151"/>
      <c r="X195" s="2151"/>
      <c r="Y195" s="2151"/>
      <c r="Z195" s="2151"/>
      <c r="AA195" s="2151"/>
      <c r="AB195" s="2151"/>
      <c r="AC195" s="2151"/>
      <c r="AD195" s="2151"/>
      <c r="AE195" s="2151"/>
      <c r="AF195" s="2151"/>
      <c r="AG195" s="2151"/>
      <c r="AH195" s="2151"/>
      <c r="AI195" s="2151"/>
      <c r="AJ195" s="2151"/>
      <c r="AK195" s="2151"/>
      <c r="AL195" s="2151"/>
      <c r="AM195" s="2151"/>
      <c r="AN195" s="1713"/>
      <c r="AO195" s="1706"/>
      <c r="AP195" s="200"/>
      <c r="AQ195" s="200"/>
      <c r="AR195" s="200"/>
    </row>
    <row r="196" spans="1:44" ht="13" customHeight="1">
      <c r="A196" s="2151"/>
      <c r="B196" s="2151"/>
      <c r="C196" s="2151"/>
      <c r="D196" s="2151"/>
      <c r="E196" s="2151"/>
      <c r="F196" s="2151"/>
      <c r="G196" s="2151"/>
      <c r="H196" s="2151"/>
      <c r="I196" s="2151"/>
      <c r="J196" s="2151"/>
      <c r="K196" s="2151"/>
      <c r="L196" s="2151"/>
      <c r="M196" s="2151"/>
      <c r="N196" s="2151"/>
      <c r="O196" s="2151"/>
      <c r="P196" s="2151"/>
      <c r="Q196" s="2151"/>
      <c r="R196" s="2151"/>
      <c r="S196" s="2151"/>
      <c r="T196" s="2151"/>
      <c r="U196" s="2151"/>
      <c r="V196" s="2151"/>
      <c r="W196" s="2151"/>
      <c r="X196" s="2151"/>
      <c r="Y196" s="2151"/>
      <c r="Z196" s="2151"/>
      <c r="AA196" s="2151"/>
      <c r="AB196" s="2151"/>
      <c r="AC196" s="2151"/>
      <c r="AD196" s="2151"/>
      <c r="AE196" s="2151"/>
      <c r="AF196" s="2151"/>
      <c r="AG196" s="2151"/>
      <c r="AH196" s="2151"/>
      <c r="AI196" s="2151"/>
      <c r="AJ196" s="2151"/>
      <c r="AK196" s="2151"/>
      <c r="AL196" s="2151"/>
      <c r="AM196" s="2151"/>
      <c r="AN196" s="1713"/>
      <c r="AO196" s="1706"/>
    </row>
    <row r="197" spans="1:44" ht="14.5" customHeight="1"/>
    <row r="198" spans="1:44" ht="14.5" customHeight="1"/>
    <row r="199" spans="1:44"/>
    <row r="200" spans="1:44"/>
    <row r="201" spans="1:44"/>
  </sheetData>
  <mergeCells count="183">
    <mergeCell ref="AS38:AS84"/>
    <mergeCell ref="AS85:AS112"/>
    <mergeCell ref="AS114:AS118"/>
    <mergeCell ref="A119:A123"/>
    <mergeCell ref="C123:D123"/>
    <mergeCell ref="AS119:AS123"/>
    <mergeCell ref="A195:AM196"/>
    <mergeCell ref="J5:AO5"/>
    <mergeCell ref="AN6:AO6"/>
    <mergeCell ref="A7:A18"/>
    <mergeCell ref="A38:A84"/>
    <mergeCell ref="A85:A112"/>
    <mergeCell ref="A114:A118"/>
    <mergeCell ref="C167:D167"/>
    <mergeCell ref="C118:D118"/>
    <mergeCell ref="C113:D113"/>
    <mergeCell ref="C31:D31"/>
    <mergeCell ref="A5:A6"/>
    <mergeCell ref="F35:F37"/>
    <mergeCell ref="B5:B6"/>
    <mergeCell ref="G5:G6"/>
    <mergeCell ref="G32:G34"/>
    <mergeCell ref="G35:G37"/>
    <mergeCell ref="F5:F6"/>
    <mergeCell ref="E5:E6"/>
    <mergeCell ref="H7:H18"/>
    <mergeCell ref="C7:D7"/>
    <mergeCell ref="A32:A37"/>
    <mergeCell ref="H35:H37"/>
    <mergeCell ref="AS5:AS6"/>
    <mergeCell ref="AR32:AR34"/>
    <mergeCell ref="AR35:AR37"/>
    <mergeCell ref="AR5:AR6"/>
    <mergeCell ref="AS32:AS37"/>
    <mergeCell ref="P6:Q6"/>
    <mergeCell ref="C34:D34"/>
    <mergeCell ref="C5:D6"/>
    <mergeCell ref="C19:D19"/>
    <mergeCell ref="I5:I6"/>
    <mergeCell ref="AP35:AQ35"/>
    <mergeCell ref="AP36:AQ36"/>
    <mergeCell ref="AP37:AQ37"/>
    <mergeCell ref="AP19:AQ19"/>
    <mergeCell ref="AP32:AQ32"/>
    <mergeCell ref="AP33:AQ33"/>
    <mergeCell ref="AF6:AG6"/>
    <mergeCell ref="AB6:AC6"/>
    <mergeCell ref="AS7:AS18"/>
    <mergeCell ref="B7:B18"/>
    <mergeCell ref="C8:D18"/>
    <mergeCell ref="E8:E18"/>
    <mergeCell ref="G8:G18"/>
    <mergeCell ref="I8:I18"/>
    <mergeCell ref="AP8:AQ18"/>
    <mergeCell ref="AR7:AR18"/>
    <mergeCell ref="E20:E30"/>
    <mergeCell ref="C20:D30"/>
    <mergeCell ref="B19:B30"/>
    <mergeCell ref="B32:B34"/>
    <mergeCell ref="C36:D36"/>
    <mergeCell ref="C37:D37"/>
    <mergeCell ref="B35:B37"/>
    <mergeCell ref="C33:D33"/>
    <mergeCell ref="F32:F34"/>
    <mergeCell ref="E35:E37"/>
    <mergeCell ref="E32:E34"/>
    <mergeCell ref="C32:D32"/>
    <mergeCell ref="C35:D35"/>
    <mergeCell ref="B38:B48"/>
    <mergeCell ref="H38:H40"/>
    <mergeCell ref="C122:D122"/>
    <mergeCell ref="F85:F92"/>
    <mergeCell ref="G85:G92"/>
    <mergeCell ref="H85:H92"/>
    <mergeCell ref="C93:D112"/>
    <mergeCell ref="E93:E112"/>
    <mergeCell ref="G93:G101"/>
    <mergeCell ref="H93:H112"/>
    <mergeCell ref="G119:G121"/>
    <mergeCell ref="A124:A165"/>
    <mergeCell ref="E119:E122"/>
    <mergeCell ref="H119:H122"/>
    <mergeCell ref="B119:B122"/>
    <mergeCell ref="C119:D121"/>
    <mergeCell ref="H124:H143"/>
    <mergeCell ref="C165:D165"/>
    <mergeCell ref="B49:B84"/>
    <mergeCell ref="B124:B164"/>
    <mergeCell ref="AS124:AS165"/>
    <mergeCell ref="C41:C48"/>
    <mergeCell ref="E41:E48"/>
    <mergeCell ref="F41:F48"/>
    <mergeCell ref="G41:G48"/>
    <mergeCell ref="H41:H48"/>
    <mergeCell ref="I41:I48"/>
    <mergeCell ref="AQ41:AQ48"/>
    <mergeCell ref="AQ85:AQ92"/>
    <mergeCell ref="AR85:AR112"/>
    <mergeCell ref="C49:C76"/>
    <mergeCell ref="E49:E76"/>
    <mergeCell ref="F49:F56"/>
    <mergeCell ref="G49:G65"/>
    <mergeCell ref="H49:H76"/>
    <mergeCell ref="I49:I76"/>
    <mergeCell ref="AR119:AR122"/>
    <mergeCell ref="AR124:AR164"/>
    <mergeCell ref="AR38:AR48"/>
    <mergeCell ref="C38:C40"/>
    <mergeCell ref="E38:E40"/>
    <mergeCell ref="F38:F40"/>
    <mergeCell ref="G38:G40"/>
    <mergeCell ref="C164:D164"/>
    <mergeCell ref="AQ49:AQ76"/>
    <mergeCell ref="AR49:AR84"/>
    <mergeCell ref="G66:G76"/>
    <mergeCell ref="C77:C84"/>
    <mergeCell ref="F77:F84"/>
    <mergeCell ref="G77:G84"/>
    <mergeCell ref="H77:H84"/>
    <mergeCell ref="I77:I84"/>
    <mergeCell ref="AQ77:AQ84"/>
    <mergeCell ref="E77:E84"/>
    <mergeCell ref="D57:D76"/>
    <mergeCell ref="AP57:AP76"/>
    <mergeCell ref="AP166:AQ166"/>
    <mergeCell ref="AP164:AQ164"/>
    <mergeCell ref="AP165:AQ165"/>
    <mergeCell ref="I119:I122"/>
    <mergeCell ref="AP122:AQ122"/>
    <mergeCell ref="AP119:AQ121"/>
    <mergeCell ref="I124:I143"/>
    <mergeCell ref="C144:D163"/>
    <mergeCell ref="H144:H163"/>
    <mergeCell ref="I144:I163"/>
    <mergeCell ref="AP124:AQ143"/>
    <mergeCell ref="AP144:AQ163"/>
    <mergeCell ref="G124:G163"/>
    <mergeCell ref="C124:D143"/>
    <mergeCell ref="E124:E163"/>
    <mergeCell ref="C166:D166"/>
    <mergeCell ref="I38:I40"/>
    <mergeCell ref="AQ38:AQ40"/>
    <mergeCell ref="AJ6:AK6"/>
    <mergeCell ref="X6:Y6"/>
    <mergeCell ref="H5:H6"/>
    <mergeCell ref="AL6:AM6"/>
    <mergeCell ref="AH6:AI6"/>
    <mergeCell ref="AP34:AQ34"/>
    <mergeCell ref="R6:S6"/>
    <mergeCell ref="AP5:AQ6"/>
    <mergeCell ref="J6:K6"/>
    <mergeCell ref="H32:H34"/>
    <mergeCell ref="T6:U6"/>
    <mergeCell ref="V6:W6"/>
    <mergeCell ref="Z6:AA6"/>
    <mergeCell ref="L6:M6"/>
    <mergeCell ref="N6:O6"/>
    <mergeCell ref="AD6:AE6"/>
    <mergeCell ref="AP31:AQ31"/>
    <mergeCell ref="A19:A30"/>
    <mergeCell ref="H19:H30"/>
    <mergeCell ref="I20:I30"/>
    <mergeCell ref="AP20:AQ30"/>
    <mergeCell ref="AR19:AR30"/>
    <mergeCell ref="AS19:AS30"/>
    <mergeCell ref="AP123:AQ123"/>
    <mergeCell ref="G20:G30"/>
    <mergeCell ref="AR114:AR117"/>
    <mergeCell ref="B85:B112"/>
    <mergeCell ref="C85:C92"/>
    <mergeCell ref="E85:E92"/>
    <mergeCell ref="I85:I92"/>
    <mergeCell ref="I93:I112"/>
    <mergeCell ref="AP93:AQ112"/>
    <mergeCell ref="G102:G112"/>
    <mergeCell ref="B114:B117"/>
    <mergeCell ref="C114:C116"/>
    <mergeCell ref="E114:E117"/>
    <mergeCell ref="F114:F117"/>
    <mergeCell ref="G114:G117"/>
    <mergeCell ref="H114:H117"/>
    <mergeCell ref="I114:I117"/>
    <mergeCell ref="AQ114:AQ116"/>
  </mergeCells>
  <printOptions horizontalCentered="1" verticalCentered="1"/>
  <pageMargins left="0" right="0" top="0" bottom="0" header="0" footer="0"/>
  <pageSetup paperSize="8" scale="41" fitToHeight="2"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D6925"/>
    <pageSetUpPr fitToPage="1"/>
  </sheetPr>
  <dimension ref="A1:AU134"/>
  <sheetViews>
    <sheetView showGridLines="0" zoomScaleNormal="100" workbookViewId="0">
      <pane xSplit="4" ySplit="6" topLeftCell="E7" activePane="bottomRight" state="frozen"/>
      <selection pane="topRight" activeCell="E1" sqref="E1"/>
      <selection pane="bottomLeft" activeCell="A7" sqref="A7"/>
      <selection pane="bottomRight"/>
    </sheetView>
  </sheetViews>
  <sheetFormatPr defaultColWidth="0" defaultRowHeight="13"/>
  <cols>
    <col min="1" max="2" width="43.81640625" style="5" customWidth="1"/>
    <col min="3" max="3" width="27.54296875" style="10" customWidth="1"/>
    <col min="4" max="4" width="7.54296875" style="10" customWidth="1"/>
    <col min="5" max="5" width="9" style="10" customWidth="1"/>
    <col min="6" max="6" width="17.453125" style="10" customWidth="1"/>
    <col min="7" max="7" width="14.54296875" style="10" customWidth="1"/>
    <col min="8" max="8" width="13.54296875" style="10" customWidth="1"/>
    <col min="9" max="9" width="20.54296875" style="10" customWidth="1"/>
    <col min="10" max="10" width="12.81640625" style="10" customWidth="1"/>
    <col min="11" max="11" width="2.81640625" style="10" customWidth="1"/>
    <col min="12" max="12" width="12.81640625" style="10" customWidth="1"/>
    <col min="13" max="13" width="2.81640625" style="10" customWidth="1"/>
    <col min="14" max="14" width="12.81640625" style="10" customWidth="1"/>
    <col min="15" max="15" width="2.81640625" style="10" customWidth="1"/>
    <col min="16" max="16" width="12.81640625" style="10" customWidth="1"/>
    <col min="17" max="17" width="2.81640625" style="10" customWidth="1"/>
    <col min="18" max="18" width="12.81640625" style="10" customWidth="1"/>
    <col min="19" max="19" width="2.81640625" style="10" customWidth="1"/>
    <col min="20" max="20" width="12.81640625" style="10" customWidth="1"/>
    <col min="21" max="21" width="2.81640625" style="10" customWidth="1"/>
    <col min="22" max="22" width="12.81640625" style="10" customWidth="1"/>
    <col min="23" max="23" width="2.81640625" style="10" customWidth="1"/>
    <col min="24" max="24" width="12.81640625" style="10" customWidth="1"/>
    <col min="25" max="25" width="2.81640625" style="10" customWidth="1"/>
    <col min="26" max="26" width="12.81640625" style="10" customWidth="1"/>
    <col min="27" max="27" width="2.81640625" style="10" customWidth="1"/>
    <col min="28" max="28" width="12.81640625" style="10" customWidth="1"/>
    <col min="29" max="29" width="2.81640625" style="10" customWidth="1"/>
    <col min="30" max="30" width="12.81640625" style="10" customWidth="1"/>
    <col min="31" max="31" width="2.81640625" style="10" customWidth="1"/>
    <col min="32" max="32" width="12.81640625" style="10" customWidth="1"/>
    <col min="33" max="33" width="2.81640625" style="10" customWidth="1"/>
    <col min="34" max="34" width="12.81640625" style="10" customWidth="1"/>
    <col min="35" max="35" width="3.453125" style="10" customWidth="1"/>
    <col min="36" max="36" width="12.81640625" style="10" customWidth="1"/>
    <col min="37" max="37" width="3.453125" style="10" customWidth="1"/>
    <col min="38" max="38" width="12.81640625" style="10" customWidth="1"/>
    <col min="39" max="39" width="3.1796875" style="10" customWidth="1"/>
    <col min="40" max="40" width="12.81640625" style="15" customWidth="1"/>
    <col min="41" max="41" width="3.1796875" style="10" customWidth="1"/>
    <col min="42" max="42" width="8.54296875" style="10" customWidth="1"/>
    <col min="43" max="43" width="33.54296875" style="5" customWidth="1"/>
    <col min="44" max="44" width="43.54296875" style="56" customWidth="1"/>
    <col min="45" max="45" width="43.81640625" style="69" customWidth="1"/>
    <col min="46" max="46" width="9.54296875" style="10" customWidth="1"/>
    <col min="47" max="16384" width="8.54296875" style="10" hidden="1"/>
  </cols>
  <sheetData>
    <row r="1" spans="1:46" ht="16" customHeight="1"/>
    <row r="2" spans="1:46" s="8" customFormat="1" ht="16" customHeight="1">
      <c r="A2" s="95" t="s">
        <v>9</v>
      </c>
      <c r="B2" s="95"/>
      <c r="C2" s="53"/>
      <c r="D2" s="53"/>
      <c r="E2" s="53"/>
      <c r="F2" s="53"/>
      <c r="G2" s="53"/>
      <c r="H2" s="26"/>
      <c r="N2" s="28"/>
      <c r="O2" s="28"/>
      <c r="P2" s="28"/>
      <c r="Q2" s="28"/>
      <c r="R2" s="28"/>
      <c r="S2" s="28"/>
      <c r="T2" s="28"/>
      <c r="U2" s="28"/>
      <c r="V2" s="28"/>
      <c r="W2" s="28"/>
      <c r="AN2" s="1605"/>
      <c r="AQ2" s="6"/>
      <c r="AR2" s="6"/>
      <c r="AS2" s="6"/>
    </row>
    <row r="3" spans="1:46" s="11" customFormat="1" ht="16" customHeight="1">
      <c r="A3" s="17" t="s">
        <v>27</v>
      </c>
      <c r="B3" s="17"/>
      <c r="C3" s="17"/>
      <c r="D3" s="17"/>
      <c r="E3" s="17"/>
      <c r="F3" s="17"/>
      <c r="G3" s="17"/>
      <c r="H3" s="17"/>
      <c r="J3" s="28"/>
      <c r="K3" s="28"/>
      <c r="L3" s="28"/>
      <c r="M3" s="28"/>
      <c r="N3" s="28"/>
      <c r="O3" s="28"/>
      <c r="P3" s="28"/>
      <c r="Q3" s="28"/>
      <c r="R3" s="28"/>
      <c r="S3" s="28"/>
      <c r="T3" s="28"/>
      <c r="U3" s="28"/>
      <c r="V3" s="28"/>
      <c r="W3" s="28"/>
      <c r="X3" s="28"/>
      <c r="Y3" s="9"/>
      <c r="Z3" s="28"/>
      <c r="AA3" s="9"/>
      <c r="AB3" s="67"/>
      <c r="AD3" s="68"/>
      <c r="AF3" s="9"/>
      <c r="AG3" s="9"/>
      <c r="AH3" s="9"/>
      <c r="AI3" s="9"/>
      <c r="AJ3" s="9"/>
      <c r="AK3" s="9"/>
      <c r="AL3" s="9"/>
      <c r="AM3" s="9"/>
      <c r="AN3" s="1714"/>
      <c r="AO3" s="9"/>
      <c r="AQ3" s="55"/>
      <c r="AR3" s="55"/>
      <c r="AS3" s="55"/>
    </row>
    <row r="4" spans="1:46" ht="16" customHeight="1"/>
    <row r="5" spans="1:46" ht="35.15" customHeight="1">
      <c r="A5" s="1861" t="s">
        <v>264</v>
      </c>
      <c r="B5" s="1847" t="s">
        <v>61</v>
      </c>
      <c r="C5" s="1847" t="s">
        <v>62</v>
      </c>
      <c r="D5" s="1847"/>
      <c r="E5" s="1847" t="s">
        <v>63</v>
      </c>
      <c r="F5" s="1847" t="s">
        <v>64</v>
      </c>
      <c r="G5" s="1847" t="s">
        <v>1774</v>
      </c>
      <c r="H5" s="1847" t="s">
        <v>66</v>
      </c>
      <c r="I5" s="1847" t="s">
        <v>67</v>
      </c>
      <c r="J5" s="1855" t="s">
        <v>68</v>
      </c>
      <c r="K5" s="1856"/>
      <c r="L5" s="1856"/>
      <c r="M5" s="1856"/>
      <c r="N5" s="1856"/>
      <c r="O5" s="1856"/>
      <c r="P5" s="1856"/>
      <c r="Q5" s="1856"/>
      <c r="R5" s="1856"/>
      <c r="S5" s="1856"/>
      <c r="T5" s="1856"/>
      <c r="U5" s="1856"/>
      <c r="V5" s="1856"/>
      <c r="W5" s="1856"/>
      <c r="X5" s="1856"/>
      <c r="Y5" s="1856"/>
      <c r="Z5" s="1856"/>
      <c r="AA5" s="1856"/>
      <c r="AB5" s="1856"/>
      <c r="AC5" s="1856"/>
      <c r="AD5" s="1856"/>
      <c r="AE5" s="1856"/>
      <c r="AF5" s="1856"/>
      <c r="AG5" s="1856"/>
      <c r="AH5" s="1856"/>
      <c r="AI5" s="1856"/>
      <c r="AJ5" s="1856"/>
      <c r="AK5" s="1856"/>
      <c r="AL5" s="1856"/>
      <c r="AM5" s="1856"/>
      <c r="AN5" s="1856"/>
      <c r="AO5" s="1857"/>
      <c r="AP5" s="1862" t="s">
        <v>69</v>
      </c>
      <c r="AQ5" s="1862"/>
      <c r="AR5" s="1862" t="s">
        <v>70</v>
      </c>
      <c r="AS5" s="1863" t="s">
        <v>71</v>
      </c>
    </row>
    <row r="6" spans="1:46" ht="35.15" customHeight="1">
      <c r="A6" s="1861"/>
      <c r="B6" s="1847"/>
      <c r="C6" s="1847"/>
      <c r="D6" s="1847"/>
      <c r="E6" s="1847"/>
      <c r="F6" s="1847"/>
      <c r="G6" s="1847"/>
      <c r="H6" s="1847"/>
      <c r="I6" s="1847"/>
      <c r="J6" s="1847">
        <v>2010</v>
      </c>
      <c r="K6" s="1847"/>
      <c r="L6" s="1847">
        <v>2011</v>
      </c>
      <c r="M6" s="1847"/>
      <c r="N6" s="1847">
        <v>2012</v>
      </c>
      <c r="O6" s="1847"/>
      <c r="P6" s="1847">
        <v>2013</v>
      </c>
      <c r="Q6" s="1847"/>
      <c r="R6" s="1847">
        <v>2014</v>
      </c>
      <c r="S6" s="1847"/>
      <c r="T6" s="1847">
        <v>2015</v>
      </c>
      <c r="U6" s="1847"/>
      <c r="V6" s="1847">
        <v>2016</v>
      </c>
      <c r="W6" s="1847"/>
      <c r="X6" s="1847">
        <v>2017</v>
      </c>
      <c r="Y6" s="1847"/>
      <c r="Z6" s="1847">
        <v>2018</v>
      </c>
      <c r="AA6" s="1847"/>
      <c r="AB6" s="1847">
        <v>2019</v>
      </c>
      <c r="AC6" s="1847"/>
      <c r="AD6" s="1847">
        <v>2020</v>
      </c>
      <c r="AE6" s="1847"/>
      <c r="AF6" s="1847">
        <v>2021</v>
      </c>
      <c r="AG6" s="1847"/>
      <c r="AH6" s="1847">
        <v>2022</v>
      </c>
      <c r="AI6" s="1847"/>
      <c r="AJ6" s="1847">
        <v>2023</v>
      </c>
      <c r="AK6" s="1847"/>
      <c r="AL6" s="1847">
        <v>2024</v>
      </c>
      <c r="AM6" s="1847"/>
      <c r="AN6" s="1847">
        <v>2025</v>
      </c>
      <c r="AO6" s="1847"/>
      <c r="AP6" s="1862"/>
      <c r="AQ6" s="1862"/>
      <c r="AR6" s="1862"/>
      <c r="AS6" s="1864"/>
    </row>
    <row r="7" spans="1:46" ht="59.9" customHeight="1">
      <c r="A7" s="1797" t="s">
        <v>838</v>
      </c>
      <c r="B7" s="149" t="s">
        <v>839</v>
      </c>
      <c r="C7" s="2067"/>
      <c r="D7" s="2068"/>
      <c r="E7" s="155"/>
      <c r="F7" s="155"/>
      <c r="G7" s="155"/>
      <c r="H7" s="168"/>
      <c r="I7" s="155"/>
      <c r="J7" s="231"/>
      <c r="K7" s="230"/>
      <c r="L7" s="231"/>
      <c r="M7" s="230"/>
      <c r="N7" s="231"/>
      <c r="O7" s="230"/>
      <c r="P7" s="231"/>
      <c r="Q7" s="230"/>
      <c r="R7" s="231"/>
      <c r="S7" s="230"/>
      <c r="T7" s="231"/>
      <c r="U7" s="230"/>
      <c r="V7" s="231"/>
      <c r="W7" s="230"/>
      <c r="X7" s="231"/>
      <c r="Y7" s="230"/>
      <c r="Z7" s="231"/>
      <c r="AA7" s="230"/>
      <c r="AB7" s="231"/>
      <c r="AC7" s="230"/>
      <c r="AD7" s="231"/>
      <c r="AE7" s="230"/>
      <c r="AF7" s="231"/>
      <c r="AG7" s="230"/>
      <c r="AH7" s="231"/>
      <c r="AI7" s="230"/>
      <c r="AJ7" s="231"/>
      <c r="AK7" s="230"/>
      <c r="AL7" s="231"/>
      <c r="AM7" s="230"/>
      <c r="AN7" s="1608"/>
      <c r="AO7" s="230"/>
      <c r="AP7" s="231"/>
      <c r="AQ7" s="238"/>
      <c r="AR7" s="157" t="s">
        <v>840</v>
      </c>
      <c r="AS7" s="1792" t="s">
        <v>841</v>
      </c>
    </row>
    <row r="8" spans="1:46" ht="64.5" customHeight="1">
      <c r="A8" s="1797"/>
      <c r="B8" s="1797" t="s">
        <v>842</v>
      </c>
      <c r="C8" s="1919" t="s">
        <v>843</v>
      </c>
      <c r="D8" s="1919"/>
      <c r="E8" s="2038" t="s">
        <v>112</v>
      </c>
      <c r="F8" s="2038" t="s">
        <v>37</v>
      </c>
      <c r="G8" s="2038" t="s">
        <v>37</v>
      </c>
      <c r="H8" s="1805" t="s">
        <v>105</v>
      </c>
      <c r="I8" s="873" t="s">
        <v>844</v>
      </c>
      <c r="J8" s="1048">
        <v>26663</v>
      </c>
      <c r="K8" s="1057"/>
      <c r="L8" s="1048">
        <v>28515.69003096192</v>
      </c>
      <c r="M8" s="1057"/>
      <c r="N8" s="1048">
        <v>30007</v>
      </c>
      <c r="O8" s="1057"/>
      <c r="P8" s="1048">
        <v>31586</v>
      </c>
      <c r="Q8" s="1057"/>
      <c r="R8" s="1048">
        <v>32954.079623991944</v>
      </c>
      <c r="S8" s="1057"/>
      <c r="T8" s="1048">
        <v>31611.1340757623</v>
      </c>
      <c r="U8" s="1057"/>
      <c r="V8" s="1078">
        <v>29513</v>
      </c>
      <c r="W8" s="1082"/>
      <c r="X8" s="1048">
        <v>37119</v>
      </c>
      <c r="Y8" s="1057"/>
      <c r="Z8" s="1048">
        <v>40780</v>
      </c>
      <c r="AA8" s="1057"/>
      <c r="AB8" s="1048">
        <v>45153</v>
      </c>
      <c r="AC8" s="1057"/>
      <c r="AD8" s="1048">
        <v>12852</v>
      </c>
      <c r="AE8" s="1057"/>
      <c r="AF8" s="1048">
        <v>16776</v>
      </c>
      <c r="AG8" s="1057"/>
      <c r="AH8" s="1105">
        <v>40990</v>
      </c>
      <c r="AI8" s="1113"/>
      <c r="AJ8" s="1118">
        <v>47614.986122000002</v>
      </c>
      <c r="AK8" s="1113"/>
      <c r="AL8" s="1602">
        <v>50980</v>
      </c>
      <c r="AM8" s="1113"/>
      <c r="AN8" s="1128"/>
      <c r="AO8" s="1113"/>
      <c r="AP8" s="2155" t="s">
        <v>845</v>
      </c>
      <c r="AQ8" s="2155"/>
      <c r="AR8" s="1831" t="s">
        <v>846</v>
      </c>
      <c r="AS8" s="1793"/>
    </row>
    <row r="9" spans="1:46" ht="54.75" customHeight="1">
      <c r="A9" s="1797"/>
      <c r="B9" s="1797"/>
      <c r="C9" s="1920" t="s">
        <v>847</v>
      </c>
      <c r="D9" s="1920"/>
      <c r="E9" s="2037"/>
      <c r="F9" s="2037"/>
      <c r="G9" s="2037"/>
      <c r="H9" s="1806"/>
      <c r="I9" s="243" t="s">
        <v>848</v>
      </c>
      <c r="J9" s="1049">
        <v>382</v>
      </c>
      <c r="K9" s="1058"/>
      <c r="L9" s="1049">
        <v>371</v>
      </c>
      <c r="M9" s="1058"/>
      <c r="N9" s="1049">
        <v>344</v>
      </c>
      <c r="O9" s="1058"/>
      <c r="P9" s="1049">
        <v>344</v>
      </c>
      <c r="Q9" s="1058"/>
      <c r="R9" s="1049">
        <v>323</v>
      </c>
      <c r="S9" s="1058"/>
      <c r="T9" s="1049">
        <v>308.33</v>
      </c>
      <c r="U9" s="1058"/>
      <c r="V9" s="1079">
        <v>323.44899999999996</v>
      </c>
      <c r="W9" s="1083"/>
      <c r="X9" s="1085">
        <v>422</v>
      </c>
      <c r="Y9" s="1091"/>
      <c r="Z9" s="1085">
        <v>453</v>
      </c>
      <c r="AA9" s="1091"/>
      <c r="AB9" s="1085">
        <v>537</v>
      </c>
      <c r="AC9" s="1091"/>
      <c r="AD9" s="1085">
        <v>280</v>
      </c>
      <c r="AE9" s="1091"/>
      <c r="AF9" s="1085">
        <v>353</v>
      </c>
      <c r="AG9" s="1091"/>
      <c r="AH9" s="884">
        <v>567</v>
      </c>
      <c r="AI9" s="1114"/>
      <c r="AJ9" s="1119">
        <v>569</v>
      </c>
      <c r="AK9" s="1114"/>
      <c r="AL9" s="1487">
        <v>606</v>
      </c>
      <c r="AM9" s="1114"/>
      <c r="AN9" s="1119"/>
      <c r="AO9" s="1114"/>
      <c r="AP9" s="2156" t="s">
        <v>849</v>
      </c>
      <c r="AQ9" s="2156"/>
      <c r="AR9" s="1831"/>
      <c r="AS9" s="1793"/>
    </row>
    <row r="10" spans="1:46" ht="54.75" customHeight="1">
      <c r="A10" s="1797"/>
      <c r="B10" s="1797"/>
      <c r="C10" s="1920" t="s">
        <v>850</v>
      </c>
      <c r="D10" s="1920"/>
      <c r="E10" s="2037"/>
      <c r="F10" s="2037"/>
      <c r="G10" s="2037" t="s">
        <v>1766</v>
      </c>
      <c r="H10" s="1806"/>
      <c r="I10" s="253" t="s">
        <v>851</v>
      </c>
      <c r="J10" s="1049">
        <v>4111.0649999999996</v>
      </c>
      <c r="K10" s="1058"/>
      <c r="L10" s="1049">
        <v>4143.3580000000002</v>
      </c>
      <c r="M10" s="1058"/>
      <c r="N10" s="1049">
        <v>3802.6559999999999</v>
      </c>
      <c r="O10" s="1058"/>
      <c r="P10" s="1049">
        <v>3649.3850000000002</v>
      </c>
      <c r="Q10" s="1058"/>
      <c r="R10" s="1049">
        <v>3851.5230000000001</v>
      </c>
      <c r="S10" s="1058"/>
      <c r="T10" s="1049">
        <v>3956.85</v>
      </c>
      <c r="U10" s="1058"/>
      <c r="V10" s="1079">
        <v>4146.1210000000001</v>
      </c>
      <c r="W10" s="1083"/>
      <c r="X10" s="1049">
        <v>4391.4119557139402</v>
      </c>
      <c r="Y10" s="1058"/>
      <c r="Z10" s="1049">
        <v>4486.7510160000002</v>
      </c>
      <c r="AA10" s="1058"/>
      <c r="AB10" s="1049">
        <v>4964.0144947802</v>
      </c>
      <c r="AC10" s="1058"/>
      <c r="AD10" s="1049">
        <v>2552</v>
      </c>
      <c r="AE10" s="1058"/>
      <c r="AF10" s="1049">
        <v>2911.6</v>
      </c>
      <c r="AG10" s="1058"/>
      <c r="AH10" s="1106">
        <v>4419</v>
      </c>
      <c r="AI10" s="1083"/>
      <c r="AJ10" s="1120">
        <v>4812</v>
      </c>
      <c r="AK10" s="1114"/>
      <c r="AL10" s="1487">
        <v>5430</v>
      </c>
      <c r="AM10" s="1114"/>
      <c r="AN10" s="1119"/>
      <c r="AO10" s="1114"/>
      <c r="AP10" s="2156" t="s">
        <v>852</v>
      </c>
      <c r="AQ10" s="2156"/>
      <c r="AR10" s="1831"/>
      <c r="AS10" s="1793"/>
    </row>
    <row r="11" spans="1:46" ht="54" customHeight="1">
      <c r="A11" s="1797"/>
      <c r="B11" s="1797"/>
      <c r="C11" s="1920" t="s">
        <v>853</v>
      </c>
      <c r="D11" s="1920"/>
      <c r="E11" s="2037"/>
      <c r="F11" s="2037"/>
      <c r="G11" s="2037"/>
      <c r="H11" s="1806"/>
      <c r="I11" s="243" t="s">
        <v>848</v>
      </c>
      <c r="J11" s="1049">
        <v>2313.1570000000002</v>
      </c>
      <c r="K11" s="1058"/>
      <c r="L11" s="1049">
        <v>2321.6439999999998</v>
      </c>
      <c r="M11" s="1058"/>
      <c r="N11" s="1049">
        <v>2421.431</v>
      </c>
      <c r="O11" s="1058"/>
      <c r="P11" s="1049">
        <v>2290.0709999999999</v>
      </c>
      <c r="Q11" s="1058"/>
      <c r="R11" s="1049">
        <v>2438.4659999999999</v>
      </c>
      <c r="S11" s="1058"/>
      <c r="T11" s="1049">
        <v>2687.6039999999998</v>
      </c>
      <c r="U11" s="1058"/>
      <c r="V11" s="1079">
        <v>2773.92</v>
      </c>
      <c r="W11" s="1083"/>
      <c r="X11" s="1049">
        <v>2750.6970000000001</v>
      </c>
      <c r="Y11" s="1058"/>
      <c r="Z11" s="1049">
        <v>2764.7461600000001</v>
      </c>
      <c r="AA11" s="1058"/>
      <c r="AB11" s="1049">
        <v>2477.833603</v>
      </c>
      <c r="AC11" s="1058"/>
      <c r="AD11" s="1049">
        <v>2402</v>
      </c>
      <c r="AE11" s="1058"/>
      <c r="AF11" s="1049">
        <v>2597.135546</v>
      </c>
      <c r="AG11" s="1058"/>
      <c r="AH11" s="1106">
        <v>2192</v>
      </c>
      <c r="AI11" s="1770" t="s">
        <v>2183</v>
      </c>
      <c r="AJ11" s="1079">
        <v>2263</v>
      </c>
      <c r="AK11" s="1114"/>
      <c r="AL11" s="1487">
        <v>2214</v>
      </c>
      <c r="AM11" s="1114"/>
      <c r="AN11" s="1119"/>
      <c r="AO11" s="1114"/>
      <c r="AP11" s="2156" t="s">
        <v>854</v>
      </c>
      <c r="AQ11" s="2156"/>
      <c r="AR11" s="1831"/>
      <c r="AS11" s="1793"/>
    </row>
    <row r="12" spans="1:46" ht="58.5" customHeight="1">
      <c r="A12" s="1797"/>
      <c r="B12" s="1797"/>
      <c r="C12" s="1920" t="s">
        <v>855</v>
      </c>
      <c r="D12" s="1920"/>
      <c r="E12" s="2037"/>
      <c r="F12" s="2037" t="s">
        <v>38</v>
      </c>
      <c r="G12" s="2037"/>
      <c r="H12" s="1806"/>
      <c r="I12" s="253" t="s">
        <v>851</v>
      </c>
      <c r="J12" s="1049"/>
      <c r="K12" s="1058"/>
      <c r="L12" s="1049">
        <v>5849.8004524621902</v>
      </c>
      <c r="M12" s="1058"/>
      <c r="N12" s="1049">
        <v>5850.0336536710101</v>
      </c>
      <c r="O12" s="1058"/>
      <c r="P12" s="1049">
        <v>6023.1787905460797</v>
      </c>
      <c r="Q12" s="1058"/>
      <c r="R12" s="1049">
        <v>5656.8495142224101</v>
      </c>
      <c r="S12" s="1058"/>
      <c r="T12" s="1049">
        <v>6574.7829301412503</v>
      </c>
      <c r="U12" s="1058"/>
      <c r="V12" s="1079">
        <v>7612.1187549729702</v>
      </c>
      <c r="W12" s="1083"/>
      <c r="X12" s="1049">
        <v>7414.8131941787497</v>
      </c>
      <c r="Y12" s="1058"/>
      <c r="Z12" s="1049">
        <v>7925.7121202886001</v>
      </c>
      <c r="AA12" s="1058"/>
      <c r="AB12" s="1049">
        <v>7941.3751576925697</v>
      </c>
      <c r="AC12" s="1058"/>
      <c r="AD12" s="1049">
        <v>3939.46226970719</v>
      </c>
      <c r="AE12" s="1058"/>
      <c r="AF12" s="1049">
        <v>5900.2</v>
      </c>
      <c r="AG12" s="1058"/>
      <c r="AH12" s="1106">
        <v>10245</v>
      </c>
      <c r="AI12" s="1083"/>
      <c r="AJ12" s="1079">
        <v>9884.1927050341037</v>
      </c>
      <c r="AK12" s="1114"/>
      <c r="AL12" s="1487">
        <v>9758.6960794619099</v>
      </c>
      <c r="AM12" s="1114"/>
      <c r="AN12" s="1119"/>
      <c r="AO12" s="1114"/>
      <c r="AP12" s="2156" t="s">
        <v>856</v>
      </c>
      <c r="AQ12" s="2156"/>
      <c r="AR12" s="1831"/>
      <c r="AS12" s="1793"/>
    </row>
    <row r="13" spans="1:46" ht="58.5" customHeight="1">
      <c r="A13" s="1797"/>
      <c r="B13" s="1797"/>
      <c r="C13" s="2095" t="s">
        <v>857</v>
      </c>
      <c r="D13" s="2095"/>
      <c r="E13" s="2039"/>
      <c r="F13" s="2039"/>
      <c r="G13" s="2039"/>
      <c r="H13" s="1807"/>
      <c r="I13" s="246" t="s">
        <v>848</v>
      </c>
      <c r="J13" s="972">
        <v>34640</v>
      </c>
      <c r="K13" s="976"/>
      <c r="L13" s="972">
        <v>37472</v>
      </c>
      <c r="M13" s="976"/>
      <c r="N13" s="972">
        <v>32273.760619091499</v>
      </c>
      <c r="O13" s="976"/>
      <c r="P13" s="972">
        <v>39624.103935433901</v>
      </c>
      <c r="Q13" s="976"/>
      <c r="R13" s="972">
        <v>36336.102535352402</v>
      </c>
      <c r="S13" s="976"/>
      <c r="T13" s="972">
        <v>32525.434039516502</v>
      </c>
      <c r="U13" s="976"/>
      <c r="V13" s="942">
        <v>34683.699201503499</v>
      </c>
      <c r="W13" s="953"/>
      <c r="X13" s="972">
        <v>34072.896301665402</v>
      </c>
      <c r="Y13" s="976"/>
      <c r="Z13" s="972">
        <v>32675.882208059829</v>
      </c>
      <c r="AA13" s="976"/>
      <c r="AB13" s="972">
        <v>31087.232542832298</v>
      </c>
      <c r="AC13" s="976"/>
      <c r="AD13" s="972">
        <v>24402.329367041701</v>
      </c>
      <c r="AE13" s="976"/>
      <c r="AF13" s="972">
        <v>32074</v>
      </c>
      <c r="AG13" s="976"/>
      <c r="AH13" s="1107">
        <v>31556</v>
      </c>
      <c r="AI13" s="953"/>
      <c r="AJ13" s="1121">
        <v>27170.094701984628</v>
      </c>
      <c r="AK13" s="1126"/>
      <c r="AL13" s="1603">
        <v>24169.8765779514</v>
      </c>
      <c r="AM13" s="1769" t="s">
        <v>2184</v>
      </c>
      <c r="AN13" s="1129"/>
      <c r="AO13" s="1126"/>
      <c r="AP13" s="2157" t="s">
        <v>858</v>
      </c>
      <c r="AQ13" s="2157"/>
      <c r="AR13" s="1831"/>
      <c r="AS13" s="1794"/>
    </row>
    <row r="14" spans="1:46" ht="30" customHeight="1">
      <c r="A14" s="1797" t="s">
        <v>859</v>
      </c>
      <c r="B14" s="1797" t="s">
        <v>860</v>
      </c>
      <c r="C14" s="1919" t="s">
        <v>1783</v>
      </c>
      <c r="D14" s="1919"/>
      <c r="E14" s="2052" t="s">
        <v>79</v>
      </c>
      <c r="F14" s="2052" t="s">
        <v>37</v>
      </c>
      <c r="G14" s="2052" t="s">
        <v>37</v>
      </c>
      <c r="H14" s="1805" t="s">
        <v>105</v>
      </c>
      <c r="I14" s="252" t="s">
        <v>81</v>
      </c>
      <c r="J14" s="268">
        <v>11.2</v>
      </c>
      <c r="K14" s="886"/>
      <c r="L14" s="268">
        <v>11.5</v>
      </c>
      <c r="M14" s="285"/>
      <c r="N14" s="268">
        <v>11.5</v>
      </c>
      <c r="O14" s="886"/>
      <c r="P14" s="268">
        <v>11.8</v>
      </c>
      <c r="Q14" s="285"/>
      <c r="R14" s="268">
        <v>12</v>
      </c>
      <c r="S14" s="285"/>
      <c r="T14" s="268">
        <v>12.2</v>
      </c>
      <c r="U14" s="285"/>
      <c r="V14" s="268">
        <v>12.2</v>
      </c>
      <c r="W14" s="285"/>
      <c r="X14" s="275">
        <v>12.5</v>
      </c>
      <c r="Y14" s="292"/>
      <c r="Z14" s="275">
        <v>12.6</v>
      </c>
      <c r="AA14" s="886"/>
      <c r="AB14" s="275">
        <v>12.3</v>
      </c>
      <c r="AC14" s="292"/>
      <c r="AD14" s="275">
        <v>12.5</v>
      </c>
      <c r="AE14" s="886"/>
      <c r="AF14" s="268">
        <v>12.4</v>
      </c>
      <c r="AG14" s="835"/>
      <c r="AH14" s="268">
        <v>12.1</v>
      </c>
      <c r="AI14" s="890"/>
      <c r="AJ14" s="268">
        <v>11.6</v>
      </c>
      <c r="AK14" s="835"/>
      <c r="AL14" s="268">
        <v>11.5</v>
      </c>
      <c r="AM14" s="890" t="s">
        <v>391</v>
      </c>
      <c r="AN14" s="447">
        <v>11.4</v>
      </c>
      <c r="AO14" s="890" t="s">
        <v>170</v>
      </c>
      <c r="AP14" s="2122" t="s">
        <v>1787</v>
      </c>
      <c r="AQ14" s="2122"/>
      <c r="AR14" s="1831" t="s">
        <v>861</v>
      </c>
      <c r="AS14" s="1792" t="s">
        <v>862</v>
      </c>
    </row>
    <row r="15" spans="1:46" ht="30" customHeight="1">
      <c r="A15" s="1797"/>
      <c r="B15" s="1797"/>
      <c r="C15" s="2095" t="s">
        <v>863</v>
      </c>
      <c r="D15" s="2095"/>
      <c r="E15" s="2081"/>
      <c r="F15" s="2081"/>
      <c r="G15" s="2081"/>
      <c r="H15" s="1807"/>
      <c r="I15" s="259" t="s">
        <v>864</v>
      </c>
      <c r="J15" s="1050">
        <v>32454.17</v>
      </c>
      <c r="K15" s="1059"/>
      <c r="L15" s="1050">
        <v>33233.99</v>
      </c>
      <c r="M15" s="1059"/>
      <c r="N15" s="1050">
        <v>33433.15</v>
      </c>
      <c r="O15" s="1059"/>
      <c r="P15" s="1050">
        <v>34445.089999999997</v>
      </c>
      <c r="Q15" s="1059"/>
      <c r="R15" s="1050">
        <v>34690.78</v>
      </c>
      <c r="S15" s="1059"/>
      <c r="T15" s="1050">
        <v>34738.5</v>
      </c>
      <c r="U15" s="1059"/>
      <c r="V15" s="1050">
        <v>34955.760000000002</v>
      </c>
      <c r="W15" s="1059"/>
      <c r="X15" s="1050">
        <v>35862.81</v>
      </c>
      <c r="Y15" s="1059"/>
      <c r="Z15" s="1050">
        <v>36081.17</v>
      </c>
      <c r="AA15" s="1059"/>
      <c r="AB15" s="1050">
        <v>36339.519999999997</v>
      </c>
      <c r="AC15" s="1059"/>
      <c r="AD15" s="1050">
        <v>34945.629999999997</v>
      </c>
      <c r="AE15" s="1059"/>
      <c r="AF15" s="1050">
        <v>36362.04</v>
      </c>
      <c r="AG15" s="1059"/>
      <c r="AH15" s="1108">
        <v>36986.89</v>
      </c>
      <c r="AI15" s="1115"/>
      <c r="AJ15" s="1336" t="s">
        <v>2077</v>
      </c>
      <c r="AK15" s="1624"/>
      <c r="AL15" s="1623"/>
      <c r="AM15" s="1624"/>
      <c r="AN15" s="1623"/>
      <c r="AO15" s="1624"/>
      <c r="AP15" s="2096" t="s">
        <v>865</v>
      </c>
      <c r="AQ15" s="2096"/>
      <c r="AR15" s="1831"/>
      <c r="AS15" s="1793"/>
    </row>
    <row r="16" spans="1:46" s="131" customFormat="1" ht="25" customHeight="1">
      <c r="A16" s="1797"/>
      <c r="B16" s="1797" t="s">
        <v>866</v>
      </c>
      <c r="C16" s="2034" t="s">
        <v>1871</v>
      </c>
      <c r="D16" s="2034"/>
      <c r="E16" s="1848" t="s">
        <v>112</v>
      </c>
      <c r="F16" s="252" t="s">
        <v>95</v>
      </c>
      <c r="G16" s="1872" t="s">
        <v>1765</v>
      </c>
      <c r="H16" s="1805" t="s">
        <v>105</v>
      </c>
      <c r="I16" s="2035" t="s">
        <v>81</v>
      </c>
      <c r="J16" s="641"/>
      <c r="K16" s="684"/>
      <c r="L16" s="772">
        <v>17.600000000000001</v>
      </c>
      <c r="M16" s="768" t="s">
        <v>82</v>
      </c>
      <c r="N16" s="772">
        <v>17.5</v>
      </c>
      <c r="O16" s="768" t="s">
        <v>82</v>
      </c>
      <c r="P16" s="772">
        <v>17</v>
      </c>
      <c r="Q16" s="768" t="s">
        <v>82</v>
      </c>
      <c r="R16" s="772">
        <v>17.3</v>
      </c>
      <c r="S16" s="768" t="s">
        <v>82</v>
      </c>
      <c r="T16" s="772">
        <v>17.600000000000001</v>
      </c>
      <c r="U16" s="768" t="s">
        <v>82</v>
      </c>
      <c r="V16" s="772">
        <v>17.399999999999999</v>
      </c>
      <c r="W16" s="768" t="s">
        <v>82</v>
      </c>
      <c r="X16" s="772">
        <v>17.399999999999999</v>
      </c>
      <c r="Y16" s="768" t="s">
        <v>82</v>
      </c>
      <c r="Z16" s="772">
        <v>17.600000000000001</v>
      </c>
      <c r="AA16" s="768" t="s">
        <v>82</v>
      </c>
      <c r="AB16" s="772">
        <v>17.3</v>
      </c>
      <c r="AC16" s="768" t="s">
        <v>82</v>
      </c>
      <c r="AD16" s="772">
        <v>17.5</v>
      </c>
      <c r="AE16" s="768" t="s">
        <v>82</v>
      </c>
      <c r="AF16" s="772">
        <v>17.2</v>
      </c>
      <c r="AG16" s="768" t="s">
        <v>82</v>
      </c>
      <c r="AH16" s="772">
        <v>17</v>
      </c>
      <c r="AI16" s="768" t="s">
        <v>82</v>
      </c>
      <c r="AJ16" s="772">
        <v>16.5</v>
      </c>
      <c r="AK16" s="768" t="s">
        <v>82</v>
      </c>
      <c r="AL16" s="772">
        <v>16.2</v>
      </c>
      <c r="AM16" s="768"/>
      <c r="AN16" s="385"/>
      <c r="AO16" s="768"/>
      <c r="AP16" s="2060" t="s">
        <v>1872</v>
      </c>
      <c r="AQ16" s="2060"/>
      <c r="AR16" s="1831" t="s">
        <v>867</v>
      </c>
      <c r="AS16" s="1793"/>
      <c r="AT16" s="10"/>
    </row>
    <row r="17" spans="1:46" s="50" customFormat="1" ht="25" customHeight="1">
      <c r="A17" s="1797"/>
      <c r="B17" s="1797"/>
      <c r="C17" s="2034"/>
      <c r="D17" s="2034"/>
      <c r="E17" s="1848"/>
      <c r="F17" s="243" t="s">
        <v>38</v>
      </c>
      <c r="G17" s="2036"/>
      <c r="H17" s="1806"/>
      <c r="I17" s="2035"/>
      <c r="J17" s="642"/>
      <c r="K17" s="685"/>
      <c r="L17" s="375">
        <v>18.2</v>
      </c>
      <c r="M17" s="769" t="s">
        <v>82</v>
      </c>
      <c r="N17" s="375">
        <v>18.100000000000001</v>
      </c>
      <c r="O17" s="769" t="s">
        <v>82</v>
      </c>
      <c r="P17" s="375">
        <v>17.600000000000001</v>
      </c>
      <c r="Q17" s="769" t="s">
        <v>82</v>
      </c>
      <c r="R17" s="375">
        <v>17.8</v>
      </c>
      <c r="S17" s="769" t="s">
        <v>82</v>
      </c>
      <c r="T17" s="375">
        <v>18.2</v>
      </c>
      <c r="U17" s="769" t="s">
        <v>82</v>
      </c>
      <c r="V17" s="375">
        <v>18</v>
      </c>
      <c r="W17" s="769" t="s">
        <v>82</v>
      </c>
      <c r="X17" s="375">
        <v>18</v>
      </c>
      <c r="Y17" s="769" t="s">
        <v>82</v>
      </c>
      <c r="Z17" s="375">
        <v>18.2</v>
      </c>
      <c r="AA17" s="769" t="s">
        <v>82</v>
      </c>
      <c r="AB17" s="375">
        <v>17.899999999999999</v>
      </c>
      <c r="AC17" s="769" t="s">
        <v>82</v>
      </c>
      <c r="AD17" s="375">
        <v>18.2</v>
      </c>
      <c r="AE17" s="769" t="s">
        <v>82</v>
      </c>
      <c r="AF17" s="375">
        <v>17.8</v>
      </c>
      <c r="AG17" s="769" t="s">
        <v>82</v>
      </c>
      <c r="AH17" s="375">
        <v>17.600000000000001</v>
      </c>
      <c r="AI17" s="769" t="s">
        <v>82</v>
      </c>
      <c r="AJ17" s="375">
        <v>17.100000000000001</v>
      </c>
      <c r="AK17" s="769" t="s">
        <v>82</v>
      </c>
      <c r="AL17" s="375">
        <v>16.7</v>
      </c>
      <c r="AM17" s="769"/>
      <c r="AN17" s="304"/>
      <c r="AO17" s="769"/>
      <c r="AP17" s="2060"/>
      <c r="AQ17" s="2060"/>
      <c r="AR17" s="1831"/>
      <c r="AS17" s="1793"/>
      <c r="AT17" s="1566"/>
    </row>
    <row r="18" spans="1:46" s="50" customFormat="1" ht="25" customHeight="1">
      <c r="A18" s="1797"/>
      <c r="B18" s="1797"/>
      <c r="C18" s="2034"/>
      <c r="D18" s="2034"/>
      <c r="E18" s="1848"/>
      <c r="F18" s="243" t="s">
        <v>96</v>
      </c>
      <c r="G18" s="2037"/>
      <c r="H18" s="1806"/>
      <c r="I18" s="2035"/>
      <c r="J18" s="642"/>
      <c r="K18" s="685"/>
      <c r="L18" s="375">
        <v>26.5</v>
      </c>
      <c r="M18" s="769" t="s">
        <v>82</v>
      </c>
      <c r="N18" s="375">
        <v>26.9</v>
      </c>
      <c r="O18" s="769" t="s">
        <v>82</v>
      </c>
      <c r="P18" s="375">
        <v>25.9</v>
      </c>
      <c r="Q18" s="769" t="s">
        <v>82</v>
      </c>
      <c r="R18" s="375">
        <v>26.2</v>
      </c>
      <c r="S18" s="769" t="s">
        <v>82</v>
      </c>
      <c r="T18" s="375">
        <v>27.2</v>
      </c>
      <c r="U18" s="769" t="s">
        <v>82</v>
      </c>
      <c r="V18" s="375">
        <v>27</v>
      </c>
      <c r="W18" s="769" t="s">
        <v>82</v>
      </c>
      <c r="X18" s="375">
        <v>26.8</v>
      </c>
      <c r="Y18" s="769" t="s">
        <v>82</v>
      </c>
      <c r="Z18" s="375">
        <v>27.2</v>
      </c>
      <c r="AA18" s="769" t="s">
        <v>82</v>
      </c>
      <c r="AB18" s="375">
        <v>26.1</v>
      </c>
      <c r="AC18" s="769" t="s">
        <v>82</v>
      </c>
      <c r="AD18" s="375">
        <v>25.7</v>
      </c>
      <c r="AE18" s="769" t="s">
        <v>82</v>
      </c>
      <c r="AF18" s="375">
        <v>26.2</v>
      </c>
      <c r="AG18" s="769" t="s">
        <v>82</v>
      </c>
      <c r="AH18" s="375">
        <v>25.2</v>
      </c>
      <c r="AI18" s="769" t="s">
        <v>82</v>
      </c>
      <c r="AJ18" s="375">
        <v>24.5</v>
      </c>
      <c r="AK18" s="769" t="s">
        <v>82</v>
      </c>
      <c r="AL18" s="375">
        <v>23.2</v>
      </c>
      <c r="AM18" s="769"/>
      <c r="AN18" s="304"/>
      <c r="AO18" s="769"/>
      <c r="AP18" s="2060"/>
      <c r="AQ18" s="2060"/>
      <c r="AR18" s="1831"/>
      <c r="AS18" s="1793"/>
      <c r="AT18" s="1566"/>
    </row>
    <row r="19" spans="1:46" s="50" customFormat="1" ht="25" customHeight="1">
      <c r="A19" s="1797"/>
      <c r="B19" s="1797"/>
      <c r="C19" s="2034"/>
      <c r="D19" s="2034"/>
      <c r="E19" s="1848"/>
      <c r="F19" s="243" t="s">
        <v>97</v>
      </c>
      <c r="G19" s="2037"/>
      <c r="H19" s="1806"/>
      <c r="I19" s="2035"/>
      <c r="J19" s="642"/>
      <c r="K19" s="685"/>
      <c r="L19" s="375">
        <v>20.9</v>
      </c>
      <c r="M19" s="769" t="s">
        <v>82</v>
      </c>
      <c r="N19" s="375">
        <v>19.399999999999999</v>
      </c>
      <c r="O19" s="769" t="s">
        <v>82</v>
      </c>
      <c r="P19" s="375">
        <v>19.399999999999999</v>
      </c>
      <c r="Q19" s="769" t="s">
        <v>82</v>
      </c>
      <c r="R19" s="375">
        <v>21.3</v>
      </c>
      <c r="S19" s="769" t="s">
        <v>82</v>
      </c>
      <c r="T19" s="375">
        <v>21.8</v>
      </c>
      <c r="U19" s="769" t="s">
        <v>82</v>
      </c>
      <c r="V19" s="375">
        <v>22.1</v>
      </c>
      <c r="W19" s="769" t="s">
        <v>82</v>
      </c>
      <c r="X19" s="375">
        <v>22.2</v>
      </c>
      <c r="Y19" s="769" t="s">
        <v>82</v>
      </c>
      <c r="Z19" s="375">
        <v>20.9</v>
      </c>
      <c r="AA19" s="769" t="s">
        <v>82</v>
      </c>
      <c r="AB19" s="375">
        <v>21</v>
      </c>
      <c r="AC19" s="769" t="s">
        <v>82</v>
      </c>
      <c r="AD19" s="375">
        <v>22.8</v>
      </c>
      <c r="AE19" s="769" t="s">
        <v>82</v>
      </c>
      <c r="AF19" s="375">
        <v>19.899999999999999</v>
      </c>
      <c r="AG19" s="769" t="s">
        <v>82</v>
      </c>
      <c r="AH19" s="375">
        <v>21.1</v>
      </c>
      <c r="AI19" s="769" t="s">
        <v>82</v>
      </c>
      <c r="AJ19" s="375">
        <v>21</v>
      </c>
      <c r="AK19" s="769" t="s">
        <v>82</v>
      </c>
      <c r="AL19" s="375">
        <v>21.6</v>
      </c>
      <c r="AM19" s="769"/>
      <c r="AN19" s="304"/>
      <c r="AO19" s="769"/>
      <c r="AP19" s="2060"/>
      <c r="AQ19" s="2060"/>
      <c r="AR19" s="1831"/>
      <c r="AS19" s="1793"/>
      <c r="AT19" s="1566"/>
    </row>
    <row r="20" spans="1:46" s="50" customFormat="1" ht="25" customHeight="1">
      <c r="A20" s="1797"/>
      <c r="B20" s="1797"/>
      <c r="C20" s="2034"/>
      <c r="D20" s="2034"/>
      <c r="E20" s="1848"/>
      <c r="F20" s="243" t="s">
        <v>98</v>
      </c>
      <c r="G20" s="2037"/>
      <c r="H20" s="1806"/>
      <c r="I20" s="2035"/>
      <c r="J20" s="642"/>
      <c r="K20" s="685"/>
      <c r="L20" s="375">
        <v>9.3000000000000007</v>
      </c>
      <c r="M20" s="769" t="s">
        <v>82</v>
      </c>
      <c r="N20" s="375">
        <v>9.5</v>
      </c>
      <c r="O20" s="769" t="s">
        <v>82</v>
      </c>
      <c r="P20" s="375">
        <v>9.4</v>
      </c>
      <c r="Q20" s="769" t="s">
        <v>82</v>
      </c>
      <c r="R20" s="375">
        <v>8.4</v>
      </c>
      <c r="S20" s="769" t="s">
        <v>82</v>
      </c>
      <c r="T20" s="375">
        <v>8.1</v>
      </c>
      <c r="U20" s="769" t="s">
        <v>82</v>
      </c>
      <c r="V20" s="375">
        <v>7.2</v>
      </c>
      <c r="W20" s="769" t="s">
        <v>82</v>
      </c>
      <c r="X20" s="375">
        <v>7.8</v>
      </c>
      <c r="Y20" s="769" t="s">
        <v>82</v>
      </c>
      <c r="Z20" s="375">
        <v>8.6999999999999993</v>
      </c>
      <c r="AA20" s="769" t="s">
        <v>82</v>
      </c>
      <c r="AB20" s="375">
        <v>9.1</v>
      </c>
      <c r="AC20" s="769" t="s">
        <v>82</v>
      </c>
      <c r="AD20" s="375">
        <v>8.9</v>
      </c>
      <c r="AE20" s="769" t="s">
        <v>82</v>
      </c>
      <c r="AF20" s="375">
        <v>9.1</v>
      </c>
      <c r="AG20" s="769" t="s">
        <v>82</v>
      </c>
      <c r="AH20" s="375">
        <v>8.6999999999999993</v>
      </c>
      <c r="AI20" s="769" t="s">
        <v>82</v>
      </c>
      <c r="AJ20" s="375">
        <v>8.1</v>
      </c>
      <c r="AK20" s="769" t="s">
        <v>82</v>
      </c>
      <c r="AL20" s="375">
        <v>8.1</v>
      </c>
      <c r="AM20" s="769"/>
      <c r="AN20" s="304"/>
      <c r="AO20" s="769"/>
      <c r="AP20" s="2060"/>
      <c r="AQ20" s="2060"/>
      <c r="AR20" s="1831"/>
      <c r="AS20" s="1793"/>
      <c r="AT20" s="1566"/>
    </row>
    <row r="21" spans="1:46" s="50" customFormat="1" ht="25" customHeight="1">
      <c r="A21" s="1797"/>
      <c r="B21" s="1797"/>
      <c r="C21" s="2034"/>
      <c r="D21" s="2034"/>
      <c r="E21" s="1848"/>
      <c r="F21" s="243" t="s">
        <v>99</v>
      </c>
      <c r="G21" s="2037"/>
      <c r="H21" s="1806"/>
      <c r="I21" s="2035"/>
      <c r="J21" s="642"/>
      <c r="K21" s="685"/>
      <c r="L21" s="375">
        <v>12.1</v>
      </c>
      <c r="M21" s="769" t="s">
        <v>82</v>
      </c>
      <c r="N21" s="375">
        <v>12.2</v>
      </c>
      <c r="O21" s="769" t="s">
        <v>82</v>
      </c>
      <c r="P21" s="375">
        <v>12.4</v>
      </c>
      <c r="Q21" s="769" t="s">
        <v>82</v>
      </c>
      <c r="R21" s="375">
        <v>12.7</v>
      </c>
      <c r="S21" s="769" t="s">
        <v>82</v>
      </c>
      <c r="T21" s="375">
        <v>12.6</v>
      </c>
      <c r="U21" s="769" t="s">
        <v>82</v>
      </c>
      <c r="V21" s="375">
        <v>13.6</v>
      </c>
      <c r="W21" s="769" t="s">
        <v>82</v>
      </c>
      <c r="X21" s="375">
        <v>12.5</v>
      </c>
      <c r="Y21" s="769" t="s">
        <v>82</v>
      </c>
      <c r="Z21" s="375">
        <v>12.7</v>
      </c>
      <c r="AA21" s="769" t="s">
        <v>82</v>
      </c>
      <c r="AB21" s="375">
        <v>13</v>
      </c>
      <c r="AC21" s="769" t="s">
        <v>82</v>
      </c>
      <c r="AD21" s="375">
        <v>12.9</v>
      </c>
      <c r="AE21" s="769" t="s">
        <v>82</v>
      </c>
      <c r="AF21" s="375">
        <v>13.2</v>
      </c>
      <c r="AG21" s="769" t="s">
        <v>82</v>
      </c>
      <c r="AH21" s="375">
        <v>13.3</v>
      </c>
      <c r="AI21" s="769" t="s">
        <v>82</v>
      </c>
      <c r="AJ21" s="375">
        <v>13.5</v>
      </c>
      <c r="AK21" s="769" t="s">
        <v>82</v>
      </c>
      <c r="AL21" s="375">
        <v>13.2</v>
      </c>
      <c r="AM21" s="1131"/>
      <c r="AN21" s="1029"/>
      <c r="AO21" s="1131"/>
      <c r="AP21" s="2060"/>
      <c r="AQ21" s="2060"/>
      <c r="AR21" s="1831"/>
      <c r="AS21" s="1793"/>
      <c r="AT21" s="1566"/>
    </row>
    <row r="22" spans="1:46" s="50" customFormat="1" ht="25" customHeight="1">
      <c r="A22" s="1797"/>
      <c r="B22" s="1797"/>
      <c r="C22" s="2034"/>
      <c r="D22" s="2034"/>
      <c r="E22" s="1848"/>
      <c r="F22" s="243" t="s">
        <v>100</v>
      </c>
      <c r="G22" s="2037"/>
      <c r="H22" s="1806"/>
      <c r="I22" s="2035"/>
      <c r="J22" s="642"/>
      <c r="K22" s="685"/>
      <c r="L22" s="375">
        <v>4</v>
      </c>
      <c r="M22" s="769" t="s">
        <v>82</v>
      </c>
      <c r="N22" s="375">
        <v>4</v>
      </c>
      <c r="O22" s="769" t="s">
        <v>82</v>
      </c>
      <c r="P22" s="375">
        <v>3.3</v>
      </c>
      <c r="Q22" s="769" t="s">
        <v>82</v>
      </c>
      <c r="R22" s="375">
        <v>3</v>
      </c>
      <c r="S22" s="769" t="s">
        <v>82</v>
      </c>
      <c r="T22" s="375">
        <v>3.4</v>
      </c>
      <c r="U22" s="769" t="s">
        <v>82</v>
      </c>
      <c r="V22" s="375">
        <v>3.4</v>
      </c>
      <c r="W22" s="769" t="s">
        <v>82</v>
      </c>
      <c r="X22" s="375">
        <v>2.8</v>
      </c>
      <c r="Y22" s="769" t="s">
        <v>82</v>
      </c>
      <c r="Z22" s="375">
        <v>3.4</v>
      </c>
      <c r="AA22" s="769" t="s">
        <v>82</v>
      </c>
      <c r="AB22" s="375">
        <v>3.7</v>
      </c>
      <c r="AC22" s="769" t="s">
        <v>82</v>
      </c>
      <c r="AD22" s="375">
        <v>4</v>
      </c>
      <c r="AE22" s="769" t="s">
        <v>82</v>
      </c>
      <c r="AF22" s="375">
        <v>3.4</v>
      </c>
      <c r="AG22" s="869" t="s">
        <v>122</v>
      </c>
      <c r="AH22" s="375">
        <v>3.7</v>
      </c>
      <c r="AI22" s="869" t="s">
        <v>122</v>
      </c>
      <c r="AJ22" s="375">
        <v>4.5</v>
      </c>
      <c r="AK22" s="769" t="s">
        <v>82</v>
      </c>
      <c r="AL22" s="375">
        <v>4.5</v>
      </c>
      <c r="AM22" s="1131"/>
      <c r="AN22" s="1029"/>
      <c r="AO22" s="1131"/>
      <c r="AP22" s="2060"/>
      <c r="AQ22" s="2060"/>
      <c r="AR22" s="1831"/>
      <c r="AS22" s="1793"/>
      <c r="AT22" s="1566"/>
    </row>
    <row r="23" spans="1:46" s="50" customFormat="1" ht="25" customHeight="1">
      <c r="A23" s="1797"/>
      <c r="B23" s="1797"/>
      <c r="C23" s="2034"/>
      <c r="D23" s="2034"/>
      <c r="E23" s="1848"/>
      <c r="F23" s="243" t="s">
        <v>101</v>
      </c>
      <c r="G23" s="2037"/>
      <c r="H23" s="1806"/>
      <c r="I23" s="2035"/>
      <c r="J23" s="642"/>
      <c r="K23" s="685"/>
      <c r="L23" s="375">
        <v>7.2</v>
      </c>
      <c r="M23" s="769" t="s">
        <v>82</v>
      </c>
      <c r="N23" s="375">
        <v>6.1</v>
      </c>
      <c r="O23" s="769" t="s">
        <v>82</v>
      </c>
      <c r="P23" s="375">
        <v>6.6</v>
      </c>
      <c r="Q23" s="769" t="s">
        <v>82</v>
      </c>
      <c r="R23" s="375">
        <v>7.4</v>
      </c>
      <c r="S23" s="769" t="s">
        <v>82</v>
      </c>
      <c r="T23" s="375">
        <v>7.4</v>
      </c>
      <c r="U23" s="769" t="s">
        <v>82</v>
      </c>
      <c r="V23" s="375">
        <v>7</v>
      </c>
      <c r="W23" s="769" t="s">
        <v>82</v>
      </c>
      <c r="X23" s="375">
        <v>6.8</v>
      </c>
      <c r="Y23" s="769" t="s">
        <v>82</v>
      </c>
      <c r="Z23" s="375">
        <v>6.7</v>
      </c>
      <c r="AA23" s="769" t="s">
        <v>82</v>
      </c>
      <c r="AB23" s="375">
        <v>7.3</v>
      </c>
      <c r="AC23" s="769" t="s">
        <v>82</v>
      </c>
      <c r="AD23" s="375">
        <v>6.4</v>
      </c>
      <c r="AE23" s="769" t="s">
        <v>82</v>
      </c>
      <c r="AF23" s="375">
        <v>6.7</v>
      </c>
      <c r="AG23" s="869" t="s">
        <v>82</v>
      </c>
      <c r="AH23" s="375">
        <v>7</v>
      </c>
      <c r="AI23" s="869" t="s">
        <v>82</v>
      </c>
      <c r="AJ23" s="375">
        <v>5.9</v>
      </c>
      <c r="AK23" s="869" t="s">
        <v>122</v>
      </c>
      <c r="AL23" s="375">
        <v>7.1</v>
      </c>
      <c r="AM23" s="869"/>
      <c r="AN23" s="1029"/>
      <c r="AO23" s="869"/>
      <c r="AP23" s="2060"/>
      <c r="AQ23" s="2060"/>
      <c r="AR23" s="1831"/>
      <c r="AS23" s="1793"/>
      <c r="AT23" s="1566"/>
    </row>
    <row r="24" spans="1:46" s="50" customFormat="1" ht="25" customHeight="1">
      <c r="A24" s="1797"/>
      <c r="B24" s="1797"/>
      <c r="C24" s="2034"/>
      <c r="D24" s="2034"/>
      <c r="E24" s="1848"/>
      <c r="F24" s="243" t="s">
        <v>102</v>
      </c>
      <c r="G24" s="2037"/>
      <c r="H24" s="1806"/>
      <c r="I24" s="2035"/>
      <c r="J24" s="642"/>
      <c r="K24" s="685"/>
      <c r="L24" s="375">
        <v>6.2</v>
      </c>
      <c r="M24" s="769" t="s">
        <v>82</v>
      </c>
      <c r="N24" s="375">
        <v>5.6</v>
      </c>
      <c r="O24" s="769" t="s">
        <v>82</v>
      </c>
      <c r="P24" s="884"/>
      <c r="Q24" s="369" t="s">
        <v>121</v>
      </c>
      <c r="R24" s="884"/>
      <c r="S24" s="369" t="s">
        <v>121</v>
      </c>
      <c r="T24" s="884"/>
      <c r="U24" s="369" t="s">
        <v>121</v>
      </c>
      <c r="V24" s="884"/>
      <c r="W24" s="369" t="s">
        <v>121</v>
      </c>
      <c r="X24" s="375">
        <v>4.2</v>
      </c>
      <c r="Y24" s="769" t="s">
        <v>82</v>
      </c>
      <c r="Z24" s="375">
        <v>5.2</v>
      </c>
      <c r="AA24" s="769" t="s">
        <v>82</v>
      </c>
      <c r="AB24" s="375">
        <v>5.2</v>
      </c>
      <c r="AC24" s="769" t="s">
        <v>82</v>
      </c>
      <c r="AD24" s="884"/>
      <c r="AE24" s="369" t="s">
        <v>121</v>
      </c>
      <c r="AF24" s="375">
        <v>3.9</v>
      </c>
      <c r="AG24" s="869" t="s">
        <v>122</v>
      </c>
      <c r="AH24" s="375">
        <v>3.7</v>
      </c>
      <c r="AI24" s="869" t="s">
        <v>122</v>
      </c>
      <c r="AJ24" s="375">
        <v>4</v>
      </c>
      <c r="AK24" s="869" t="s">
        <v>122</v>
      </c>
      <c r="AL24" s="375">
        <v>4</v>
      </c>
      <c r="AM24" s="869" t="s">
        <v>122</v>
      </c>
      <c r="AN24" s="304"/>
      <c r="AO24" s="309"/>
      <c r="AP24" s="2060"/>
      <c r="AQ24" s="2060"/>
      <c r="AR24" s="1831"/>
      <c r="AS24" s="1793"/>
      <c r="AT24" s="1566"/>
    </row>
    <row r="25" spans="1:46" s="50" customFormat="1" ht="25" customHeight="1">
      <c r="A25" s="1797"/>
      <c r="B25" s="1797"/>
      <c r="C25" s="2034"/>
      <c r="D25" s="2034"/>
      <c r="E25" s="1848"/>
      <c r="F25" s="243" t="s">
        <v>95</v>
      </c>
      <c r="G25" s="2037" t="s">
        <v>1789</v>
      </c>
      <c r="H25" s="1806"/>
      <c r="I25" s="2035"/>
      <c r="J25" s="642"/>
      <c r="K25" s="685"/>
      <c r="L25" s="375">
        <v>17.600000000000001</v>
      </c>
      <c r="M25" s="769"/>
      <c r="N25" s="375">
        <v>17.5</v>
      </c>
      <c r="O25" s="769"/>
      <c r="P25" s="884">
        <v>17</v>
      </c>
      <c r="Q25" s="773"/>
      <c r="R25" s="884">
        <v>17.3</v>
      </c>
      <c r="S25" s="773"/>
      <c r="T25" s="884">
        <v>17.600000000000001</v>
      </c>
      <c r="U25" s="773"/>
      <c r="V25" s="884">
        <v>17.399999999999999</v>
      </c>
      <c r="W25" s="773"/>
      <c r="X25" s="375">
        <v>17.399999999999999</v>
      </c>
      <c r="Y25" s="769"/>
      <c r="Z25" s="375">
        <v>17.600000000000001</v>
      </c>
      <c r="AA25" s="769"/>
      <c r="AB25" s="375">
        <v>17.3</v>
      </c>
      <c r="AC25" s="769"/>
      <c r="AD25" s="884">
        <v>17.5</v>
      </c>
      <c r="AE25" s="773"/>
      <c r="AF25" s="375">
        <v>17.2</v>
      </c>
      <c r="AG25" s="769"/>
      <c r="AH25" s="375">
        <v>17</v>
      </c>
      <c r="AI25" s="309"/>
      <c r="AJ25" s="375">
        <v>16.5</v>
      </c>
      <c r="AK25" s="309"/>
      <c r="AL25" s="375">
        <v>16.2</v>
      </c>
      <c r="AM25" s="309"/>
      <c r="AN25" s="304">
        <v>15.9</v>
      </c>
      <c r="AO25" s="309"/>
      <c r="AP25" s="2060"/>
      <c r="AQ25" s="2060"/>
      <c r="AR25" s="1831"/>
      <c r="AS25" s="1793"/>
      <c r="AT25" s="1566"/>
    </row>
    <row r="26" spans="1:46" s="50" customFormat="1" ht="25" customHeight="1">
      <c r="A26" s="1797"/>
      <c r="B26" s="1797"/>
      <c r="C26" s="2034"/>
      <c r="D26" s="2034"/>
      <c r="E26" s="1848"/>
      <c r="F26" s="243" t="s">
        <v>38</v>
      </c>
      <c r="G26" s="2037"/>
      <c r="H26" s="1806"/>
      <c r="I26" s="2035"/>
      <c r="J26" s="642"/>
      <c r="K26" s="685"/>
      <c r="L26" s="375">
        <v>18.2</v>
      </c>
      <c r="M26" s="769"/>
      <c r="N26" s="375">
        <v>18.100000000000001</v>
      </c>
      <c r="O26" s="769"/>
      <c r="P26" s="884">
        <v>17.600000000000001</v>
      </c>
      <c r="Q26" s="773"/>
      <c r="R26" s="884">
        <v>17.8</v>
      </c>
      <c r="S26" s="773"/>
      <c r="T26" s="884">
        <v>18.2</v>
      </c>
      <c r="U26" s="773"/>
      <c r="V26" s="916">
        <v>18</v>
      </c>
      <c r="W26" s="773"/>
      <c r="X26" s="375">
        <v>18</v>
      </c>
      <c r="Y26" s="769"/>
      <c r="Z26" s="375">
        <v>18.2</v>
      </c>
      <c r="AA26" s="769"/>
      <c r="AB26" s="375">
        <v>17.899999999999999</v>
      </c>
      <c r="AC26" s="769"/>
      <c r="AD26" s="884">
        <v>18.2</v>
      </c>
      <c r="AE26" s="773"/>
      <c r="AF26" s="375">
        <v>17.8</v>
      </c>
      <c r="AG26" s="769"/>
      <c r="AH26" s="375">
        <v>17.600000000000001</v>
      </c>
      <c r="AI26" s="309"/>
      <c r="AJ26" s="375">
        <v>17.100000000000001</v>
      </c>
      <c r="AK26" s="309"/>
      <c r="AL26" s="375">
        <v>16.7</v>
      </c>
      <c r="AM26" s="309"/>
      <c r="AN26" s="304">
        <v>16.399999999999999</v>
      </c>
      <c r="AO26" s="309"/>
      <c r="AP26" s="2060"/>
      <c r="AQ26" s="2060"/>
      <c r="AR26" s="1831"/>
      <c r="AS26" s="1793"/>
      <c r="AT26" s="1566"/>
    </row>
    <row r="27" spans="1:46" s="50" customFormat="1" ht="25" customHeight="1">
      <c r="A27" s="1797"/>
      <c r="B27" s="1797"/>
      <c r="C27" s="2034"/>
      <c r="D27" s="2034"/>
      <c r="E27" s="1848"/>
      <c r="F27" s="243" t="s">
        <v>96</v>
      </c>
      <c r="G27" s="2037"/>
      <c r="H27" s="1806"/>
      <c r="I27" s="2035"/>
      <c r="J27" s="642"/>
      <c r="K27" s="685"/>
      <c r="L27" s="375">
        <v>26.5</v>
      </c>
      <c r="M27" s="769"/>
      <c r="N27" s="375">
        <v>26.9</v>
      </c>
      <c r="O27" s="769"/>
      <c r="P27" s="884">
        <v>25.9</v>
      </c>
      <c r="Q27" s="773"/>
      <c r="R27" s="884">
        <v>26.2</v>
      </c>
      <c r="S27" s="773"/>
      <c r="T27" s="884">
        <v>27.2</v>
      </c>
      <c r="U27" s="773"/>
      <c r="V27" s="916">
        <v>27</v>
      </c>
      <c r="W27" s="773"/>
      <c r="X27" s="375">
        <v>26.8</v>
      </c>
      <c r="Y27" s="769"/>
      <c r="Z27" s="375">
        <v>27.2</v>
      </c>
      <c r="AA27" s="769"/>
      <c r="AB27" s="375">
        <v>26.1</v>
      </c>
      <c r="AC27" s="769"/>
      <c r="AD27" s="884">
        <v>25.7</v>
      </c>
      <c r="AE27" s="773"/>
      <c r="AF27" s="375">
        <v>26.2</v>
      </c>
      <c r="AG27" s="769"/>
      <c r="AH27" s="375">
        <v>25.2</v>
      </c>
      <c r="AI27" s="309"/>
      <c r="AJ27" s="375">
        <v>24.5</v>
      </c>
      <c r="AK27" s="309"/>
      <c r="AL27" s="375">
        <v>23.2</v>
      </c>
      <c r="AM27" s="309"/>
      <c r="AN27" s="304">
        <v>23.2</v>
      </c>
      <c r="AO27" s="309"/>
      <c r="AP27" s="2060"/>
      <c r="AQ27" s="2060"/>
      <c r="AR27" s="1831"/>
      <c r="AS27" s="1793"/>
      <c r="AT27" s="1566"/>
    </row>
    <row r="28" spans="1:46" s="50" customFormat="1" ht="25" customHeight="1">
      <c r="A28" s="1797"/>
      <c r="B28" s="1797"/>
      <c r="C28" s="2034"/>
      <c r="D28" s="2034"/>
      <c r="E28" s="1848"/>
      <c r="F28" s="243" t="s">
        <v>97</v>
      </c>
      <c r="G28" s="2037"/>
      <c r="H28" s="1806"/>
      <c r="I28" s="2035"/>
      <c r="J28" s="642"/>
      <c r="K28" s="685"/>
      <c r="L28" s="375">
        <v>21.3</v>
      </c>
      <c r="M28" s="769"/>
      <c r="N28" s="375">
        <v>19.7</v>
      </c>
      <c r="O28" s="769"/>
      <c r="P28" s="884">
        <v>19.3</v>
      </c>
      <c r="Q28" s="773"/>
      <c r="R28" s="884">
        <v>21.8</v>
      </c>
      <c r="S28" s="773"/>
      <c r="T28" s="916">
        <v>24</v>
      </c>
      <c r="U28" s="773"/>
      <c r="V28" s="884">
        <v>23.9</v>
      </c>
      <c r="W28" s="773"/>
      <c r="X28" s="375">
        <v>22.9</v>
      </c>
      <c r="Y28" s="769"/>
      <c r="Z28" s="375">
        <v>21.4</v>
      </c>
      <c r="AA28" s="769"/>
      <c r="AB28" s="375">
        <v>22.1</v>
      </c>
      <c r="AC28" s="769"/>
      <c r="AD28" s="884">
        <v>23.2</v>
      </c>
      <c r="AE28" s="773"/>
      <c r="AF28" s="375">
        <v>21.6</v>
      </c>
      <c r="AG28" s="769"/>
      <c r="AH28" s="375">
        <v>21.9</v>
      </c>
      <c r="AI28" s="309"/>
      <c r="AJ28" s="375">
        <v>22.1</v>
      </c>
      <c r="AK28" s="309"/>
      <c r="AL28" s="375">
        <v>22.5</v>
      </c>
      <c r="AM28" s="309"/>
      <c r="AN28" s="304">
        <v>22</v>
      </c>
      <c r="AO28" s="309"/>
      <c r="AP28" s="2060"/>
      <c r="AQ28" s="2060"/>
      <c r="AR28" s="1831"/>
      <c r="AS28" s="1793"/>
      <c r="AT28" s="1566"/>
    </row>
    <row r="29" spans="1:46" s="50" customFormat="1" ht="25" customHeight="1">
      <c r="A29" s="1797"/>
      <c r="B29" s="1797"/>
      <c r="C29" s="2034"/>
      <c r="D29" s="2034"/>
      <c r="E29" s="1848"/>
      <c r="F29" s="243" t="s">
        <v>1479</v>
      </c>
      <c r="G29" s="2037"/>
      <c r="H29" s="1806"/>
      <c r="I29" s="2035"/>
      <c r="J29" s="642"/>
      <c r="K29" s="685"/>
      <c r="L29" s="375">
        <v>18.7</v>
      </c>
      <c r="M29" s="769"/>
      <c r="N29" s="375">
        <v>18.600000000000001</v>
      </c>
      <c r="O29" s="769"/>
      <c r="P29" s="884">
        <v>18.899999999999999</v>
      </c>
      <c r="Q29" s="773"/>
      <c r="R29" s="884">
        <v>18.899999999999999</v>
      </c>
      <c r="S29" s="773"/>
      <c r="T29" s="884">
        <v>15.3</v>
      </c>
      <c r="U29" s="773"/>
      <c r="V29" s="884">
        <v>16.7</v>
      </c>
      <c r="W29" s="773"/>
      <c r="X29" s="375">
        <v>18.7</v>
      </c>
      <c r="Y29" s="769"/>
      <c r="Z29" s="375">
        <v>18.5</v>
      </c>
      <c r="AA29" s="769"/>
      <c r="AB29" s="375">
        <v>17.399999999999999</v>
      </c>
      <c r="AC29" s="769"/>
      <c r="AD29" s="884">
        <v>19.3</v>
      </c>
      <c r="AE29" s="773"/>
      <c r="AF29" s="375">
        <v>15.5</v>
      </c>
      <c r="AG29" s="769"/>
      <c r="AH29" s="375">
        <v>17.600000000000001</v>
      </c>
      <c r="AI29" s="309"/>
      <c r="AJ29" s="375">
        <v>17.399999999999999</v>
      </c>
      <c r="AK29" s="309"/>
      <c r="AL29" s="375">
        <v>18.100000000000001</v>
      </c>
      <c r="AM29" s="309"/>
      <c r="AN29" s="304">
        <v>16.7</v>
      </c>
      <c r="AO29" s="309"/>
      <c r="AP29" s="2060"/>
      <c r="AQ29" s="2060"/>
      <c r="AR29" s="1831"/>
      <c r="AS29" s="1793"/>
      <c r="AT29" s="1566"/>
    </row>
    <row r="30" spans="1:46" s="50" customFormat="1" ht="25" customHeight="1">
      <c r="A30" s="1797"/>
      <c r="B30" s="1797"/>
      <c r="C30" s="2034"/>
      <c r="D30" s="2034"/>
      <c r="E30" s="1848"/>
      <c r="F30" s="243" t="s">
        <v>1480</v>
      </c>
      <c r="G30" s="2037"/>
      <c r="H30" s="1806"/>
      <c r="I30" s="2035"/>
      <c r="J30" s="642"/>
      <c r="K30" s="685"/>
      <c r="L30" s="375">
        <v>8.3000000000000007</v>
      </c>
      <c r="M30" s="769"/>
      <c r="N30" s="375">
        <v>8.3000000000000007</v>
      </c>
      <c r="O30" s="769"/>
      <c r="P30" s="884">
        <v>8.9</v>
      </c>
      <c r="Q30" s="773"/>
      <c r="R30" s="884">
        <v>7.3</v>
      </c>
      <c r="S30" s="773"/>
      <c r="T30" s="884">
        <v>7.3</v>
      </c>
      <c r="U30" s="773"/>
      <c r="V30" s="884">
        <v>6.4</v>
      </c>
      <c r="W30" s="773"/>
      <c r="X30" s="375">
        <v>6.9</v>
      </c>
      <c r="Y30" s="769"/>
      <c r="Z30" s="375">
        <v>7.3</v>
      </c>
      <c r="AA30" s="769"/>
      <c r="AB30" s="375">
        <v>8</v>
      </c>
      <c r="AC30" s="769"/>
      <c r="AD30" s="884">
        <v>7.2</v>
      </c>
      <c r="AE30" s="773"/>
      <c r="AF30" s="375">
        <v>8.1</v>
      </c>
      <c r="AG30" s="309"/>
      <c r="AH30" s="375">
        <v>7.8</v>
      </c>
      <c r="AI30" s="309"/>
      <c r="AJ30" s="375">
        <v>6.9</v>
      </c>
      <c r="AK30" s="309"/>
      <c r="AL30" s="375">
        <v>6.9</v>
      </c>
      <c r="AM30" s="309"/>
      <c r="AN30" s="304">
        <v>6.6</v>
      </c>
      <c r="AO30" s="309"/>
      <c r="AP30" s="2060"/>
      <c r="AQ30" s="2060"/>
      <c r="AR30" s="1831"/>
      <c r="AS30" s="1793"/>
      <c r="AT30" s="1566"/>
    </row>
    <row r="31" spans="1:46" s="50" customFormat="1" ht="25" customHeight="1">
      <c r="A31" s="1797"/>
      <c r="B31" s="1797"/>
      <c r="C31" s="2034"/>
      <c r="D31" s="2034"/>
      <c r="E31" s="1848"/>
      <c r="F31" s="243" t="s">
        <v>1857</v>
      </c>
      <c r="G31" s="2037"/>
      <c r="H31" s="1806"/>
      <c r="I31" s="2035"/>
      <c r="J31" s="642"/>
      <c r="K31" s="685"/>
      <c r="L31" s="375">
        <v>12</v>
      </c>
      <c r="M31" s="769"/>
      <c r="N31" s="375">
        <v>12.8</v>
      </c>
      <c r="O31" s="769"/>
      <c r="P31" s="884">
        <v>10.7</v>
      </c>
      <c r="Q31" s="773"/>
      <c r="R31" s="884">
        <v>11.4</v>
      </c>
      <c r="S31" s="773"/>
      <c r="T31" s="884">
        <v>10.199999999999999</v>
      </c>
      <c r="U31" s="773"/>
      <c r="V31" s="884">
        <v>9.4</v>
      </c>
      <c r="W31" s="773"/>
      <c r="X31" s="375">
        <v>10.1</v>
      </c>
      <c r="Y31" s="769"/>
      <c r="Z31" s="375">
        <v>12.6</v>
      </c>
      <c r="AA31" s="769"/>
      <c r="AB31" s="375">
        <v>12.2</v>
      </c>
      <c r="AC31" s="769"/>
      <c r="AD31" s="884">
        <v>13.5</v>
      </c>
      <c r="AE31" s="773"/>
      <c r="AF31" s="375">
        <v>11.6</v>
      </c>
      <c r="AG31" s="869" t="s">
        <v>122</v>
      </c>
      <c r="AH31" s="375">
        <v>11.5</v>
      </c>
      <c r="AI31" s="869" t="s">
        <v>122</v>
      </c>
      <c r="AJ31" s="375">
        <v>11.2</v>
      </c>
      <c r="AK31" s="309"/>
      <c r="AL31" s="375">
        <v>11.1</v>
      </c>
      <c r="AM31" s="309"/>
      <c r="AN31" s="304">
        <v>11.3</v>
      </c>
      <c r="AO31" s="309"/>
      <c r="AP31" s="2060"/>
      <c r="AQ31" s="2060"/>
      <c r="AR31" s="1831"/>
      <c r="AS31" s="1793"/>
      <c r="AT31" s="1566"/>
    </row>
    <row r="32" spans="1:46" s="50" customFormat="1" ht="25" customHeight="1">
      <c r="A32" s="1797"/>
      <c r="B32" s="1797"/>
      <c r="C32" s="2034"/>
      <c r="D32" s="2034"/>
      <c r="E32" s="1848"/>
      <c r="F32" s="243" t="s">
        <v>99</v>
      </c>
      <c r="G32" s="2037"/>
      <c r="H32" s="1806"/>
      <c r="I32" s="2035"/>
      <c r="J32" s="642"/>
      <c r="K32" s="685"/>
      <c r="L32" s="375">
        <v>9.8000000000000007</v>
      </c>
      <c r="M32" s="769"/>
      <c r="N32" s="375">
        <v>9</v>
      </c>
      <c r="O32" s="769"/>
      <c r="P32" s="884">
        <v>10.199999999999999</v>
      </c>
      <c r="Q32" s="773"/>
      <c r="R32" s="884">
        <v>10.9</v>
      </c>
      <c r="S32" s="773"/>
      <c r="T32" s="884">
        <v>11.5</v>
      </c>
      <c r="U32" s="773"/>
      <c r="V32" s="884">
        <v>12.4</v>
      </c>
      <c r="W32" s="773"/>
      <c r="X32" s="375">
        <v>10.8</v>
      </c>
      <c r="Y32" s="769"/>
      <c r="Z32" s="375">
        <v>11.1</v>
      </c>
      <c r="AA32" s="769"/>
      <c r="AB32" s="375">
        <v>11.3</v>
      </c>
      <c r="AC32" s="769"/>
      <c r="AD32" s="884">
        <v>12.5</v>
      </c>
      <c r="AE32" s="773"/>
      <c r="AF32" s="375">
        <v>11.3</v>
      </c>
      <c r="AG32" s="869"/>
      <c r="AH32" s="375">
        <v>12.6</v>
      </c>
      <c r="AI32" s="869"/>
      <c r="AJ32" s="375">
        <v>12.2</v>
      </c>
      <c r="AK32" s="309"/>
      <c r="AL32" s="375">
        <v>12</v>
      </c>
      <c r="AM32" s="309"/>
      <c r="AN32" s="304">
        <v>12.3</v>
      </c>
      <c r="AO32" s="309"/>
      <c r="AP32" s="2060"/>
      <c r="AQ32" s="2060"/>
      <c r="AR32" s="1831"/>
      <c r="AS32" s="1793"/>
      <c r="AT32" s="1566"/>
    </row>
    <row r="33" spans="1:47" s="50" customFormat="1" ht="25" customHeight="1">
      <c r="A33" s="1797"/>
      <c r="B33" s="1797"/>
      <c r="C33" s="2034"/>
      <c r="D33" s="2034"/>
      <c r="E33" s="1848"/>
      <c r="F33" s="243" t="s">
        <v>100</v>
      </c>
      <c r="G33" s="2037"/>
      <c r="H33" s="1806"/>
      <c r="I33" s="2035"/>
      <c r="J33" s="744"/>
      <c r="K33" s="746"/>
      <c r="L33" s="760">
        <v>4</v>
      </c>
      <c r="M33" s="836"/>
      <c r="N33" s="760">
        <v>4</v>
      </c>
      <c r="O33" s="836"/>
      <c r="P33" s="1070">
        <v>3.3</v>
      </c>
      <c r="Q33" s="756"/>
      <c r="R33" s="1075">
        <v>3</v>
      </c>
      <c r="S33" s="756"/>
      <c r="T33" s="1070">
        <v>3.4</v>
      </c>
      <c r="U33" s="756"/>
      <c r="V33" s="1070">
        <v>3.4</v>
      </c>
      <c r="W33" s="756"/>
      <c r="X33" s="760">
        <v>2.8</v>
      </c>
      <c r="Y33" s="836"/>
      <c r="Z33" s="760">
        <v>3.4</v>
      </c>
      <c r="AA33" s="836"/>
      <c r="AB33" s="760">
        <v>3.7</v>
      </c>
      <c r="AC33" s="836"/>
      <c r="AD33" s="1075">
        <v>4</v>
      </c>
      <c r="AE33" s="756"/>
      <c r="AF33" s="760">
        <v>3.4</v>
      </c>
      <c r="AG33" s="1740" t="s">
        <v>122</v>
      </c>
      <c r="AH33" s="760">
        <v>3.7</v>
      </c>
      <c r="AI33" s="1740" t="s">
        <v>122</v>
      </c>
      <c r="AJ33" s="760">
        <v>4.5</v>
      </c>
      <c r="AK33" s="843"/>
      <c r="AL33" s="760">
        <v>4.5</v>
      </c>
      <c r="AM33" s="843"/>
      <c r="AN33" s="827">
        <v>3.8</v>
      </c>
      <c r="AO33" s="1740" t="s">
        <v>122</v>
      </c>
      <c r="AP33" s="2060"/>
      <c r="AQ33" s="2060"/>
      <c r="AR33" s="1831"/>
      <c r="AS33" s="1793"/>
      <c r="AT33" s="1566"/>
    </row>
    <row r="34" spans="1:47" s="50" customFormat="1" ht="25" hidden="1">
      <c r="A34" s="1797"/>
      <c r="B34" s="1797"/>
      <c r="C34" s="2034"/>
      <c r="D34" s="2034"/>
      <c r="E34" s="1848"/>
      <c r="F34" s="243" t="s">
        <v>101</v>
      </c>
      <c r="G34" s="2037"/>
      <c r="H34" s="1806"/>
      <c r="I34" s="2035"/>
      <c r="J34" s="1051"/>
      <c r="K34" s="1060"/>
      <c r="L34" s="1068">
        <v>7.2</v>
      </c>
      <c r="M34" s="1069"/>
      <c r="N34" s="1068">
        <v>6.1</v>
      </c>
      <c r="O34" s="1069"/>
      <c r="P34" s="759">
        <v>6.6</v>
      </c>
      <c r="Q34" s="1072"/>
      <c r="R34" s="759">
        <v>7.4</v>
      </c>
      <c r="S34" s="1072"/>
      <c r="T34" s="759">
        <v>7.4</v>
      </c>
      <c r="U34" s="1072"/>
      <c r="V34" s="911">
        <v>7</v>
      </c>
      <c r="W34" s="1072"/>
      <c r="X34" s="1068">
        <v>6.8</v>
      </c>
      <c r="Y34" s="1069"/>
      <c r="Z34" s="1068">
        <v>6.7</v>
      </c>
      <c r="AA34" s="1069"/>
      <c r="AB34" s="1068">
        <v>7.3</v>
      </c>
      <c r="AC34" s="1069"/>
      <c r="AD34" s="759">
        <v>6.4</v>
      </c>
      <c r="AE34" s="1072"/>
      <c r="AF34" s="1068">
        <v>6.7</v>
      </c>
      <c r="AG34" s="1104"/>
      <c r="AH34" s="1068">
        <v>7</v>
      </c>
      <c r="AI34" s="1104"/>
      <c r="AJ34" s="1068">
        <v>5.9</v>
      </c>
      <c r="AK34" s="1104" t="s">
        <v>122</v>
      </c>
      <c r="AL34" s="1068">
        <v>7.1</v>
      </c>
      <c r="AM34" s="1104"/>
      <c r="AN34" s="1100">
        <v>6.7</v>
      </c>
      <c r="AO34" s="1104"/>
      <c r="AP34" s="2060"/>
      <c r="AQ34" s="2060"/>
      <c r="AR34" s="1831"/>
      <c r="AS34" s="1793"/>
      <c r="AT34" s="131"/>
    </row>
    <row r="35" spans="1:47" s="132" customFormat="1" ht="25.5" hidden="1" thickBot="1">
      <c r="A35" s="1797"/>
      <c r="B35" s="1797"/>
      <c r="C35" s="2034"/>
      <c r="D35" s="2034"/>
      <c r="E35" s="1848"/>
      <c r="F35" s="246" t="s">
        <v>102</v>
      </c>
      <c r="G35" s="2039"/>
      <c r="H35" s="1807"/>
      <c r="I35" s="2035"/>
      <c r="J35" s="1051"/>
      <c r="K35" s="1060"/>
      <c r="L35" s="1068">
        <v>6.2</v>
      </c>
      <c r="M35" s="1069"/>
      <c r="N35" s="1068">
        <v>5.6</v>
      </c>
      <c r="O35" s="1069"/>
      <c r="P35" s="759"/>
      <c r="Q35" s="857" t="s">
        <v>121</v>
      </c>
      <c r="R35" s="759"/>
      <c r="S35" s="857" t="s">
        <v>121</v>
      </c>
      <c r="T35" s="759"/>
      <c r="U35" s="857" t="s">
        <v>121</v>
      </c>
      <c r="V35" s="759"/>
      <c r="W35" s="857" t="s">
        <v>121</v>
      </c>
      <c r="X35" s="1068">
        <v>4.2</v>
      </c>
      <c r="Y35" s="1069"/>
      <c r="Z35" s="1068">
        <v>5.2</v>
      </c>
      <c r="AA35" s="1069"/>
      <c r="AB35" s="1068">
        <v>5.2</v>
      </c>
      <c r="AC35" s="1069"/>
      <c r="AD35" s="759"/>
      <c r="AE35" s="857" t="s">
        <v>121</v>
      </c>
      <c r="AF35" s="1100">
        <v>3.9</v>
      </c>
      <c r="AG35" s="1104" t="s">
        <v>122</v>
      </c>
      <c r="AH35" s="1100">
        <v>3.7</v>
      </c>
      <c r="AI35" s="1104" t="s">
        <v>122</v>
      </c>
      <c r="AJ35" s="1068">
        <v>4</v>
      </c>
      <c r="AK35" s="1104" t="s">
        <v>122</v>
      </c>
      <c r="AL35" s="1068">
        <v>4</v>
      </c>
      <c r="AM35" s="1104" t="s">
        <v>122</v>
      </c>
      <c r="AN35" s="1100">
        <v>3.9</v>
      </c>
      <c r="AO35" s="1104" t="s">
        <v>122</v>
      </c>
      <c r="AP35" s="2060"/>
      <c r="AQ35" s="2060"/>
      <c r="AR35" s="1831"/>
      <c r="AS35" s="1794"/>
    </row>
    <row r="36" spans="1:47" ht="51" customHeight="1" thickBot="1">
      <c r="A36" s="1797" t="s">
        <v>868</v>
      </c>
      <c r="B36" s="153" t="s">
        <v>2056</v>
      </c>
      <c r="C36" s="1918" t="s">
        <v>869</v>
      </c>
      <c r="D36" s="1918"/>
      <c r="E36" s="154" t="s">
        <v>112</v>
      </c>
      <c r="F36" s="154" t="s">
        <v>37</v>
      </c>
      <c r="G36" s="154" t="s">
        <v>37</v>
      </c>
      <c r="H36" s="148" t="s">
        <v>105</v>
      </c>
      <c r="I36" s="154" t="s">
        <v>81</v>
      </c>
      <c r="J36" s="284">
        <v>9.09</v>
      </c>
      <c r="K36" s="328"/>
      <c r="L36" s="284">
        <v>8.61</v>
      </c>
      <c r="M36" s="328"/>
      <c r="N36" s="284">
        <v>8.5399999999999991</v>
      </c>
      <c r="O36" s="328"/>
      <c r="P36" s="284">
        <v>8.56</v>
      </c>
      <c r="Q36" s="328"/>
      <c r="R36" s="284">
        <v>8.3800000000000008</v>
      </c>
      <c r="S36" s="328"/>
      <c r="T36" s="284">
        <v>8.1300000000000008</v>
      </c>
      <c r="U36" s="328"/>
      <c r="V36" s="284">
        <v>7.87</v>
      </c>
      <c r="W36" s="328"/>
      <c r="X36" s="282">
        <v>7.66</v>
      </c>
      <c r="Y36" s="236"/>
      <c r="Z36" s="282">
        <v>7.67</v>
      </c>
      <c r="AA36" s="236"/>
      <c r="AB36" s="282">
        <v>7.96</v>
      </c>
      <c r="AC36" s="236"/>
      <c r="AD36" s="282">
        <v>7.84</v>
      </c>
      <c r="AE36" s="236"/>
      <c r="AF36" s="282">
        <v>7.25</v>
      </c>
      <c r="AG36" s="236"/>
      <c r="AH36" s="759">
        <v>7.3</v>
      </c>
      <c r="AI36" s="328"/>
      <c r="AJ36" s="284">
        <v>7.27</v>
      </c>
      <c r="AK36" s="328"/>
      <c r="AL36" s="284">
        <v>7.35</v>
      </c>
      <c r="AM36" s="328"/>
      <c r="AN36" s="284"/>
      <c r="AO36" s="328"/>
      <c r="AP36" s="1923" t="s">
        <v>870</v>
      </c>
      <c r="AQ36" s="1923"/>
      <c r="AR36" s="147" t="s">
        <v>2134</v>
      </c>
      <c r="AS36" s="2128" t="s">
        <v>871</v>
      </c>
    </row>
    <row r="37" spans="1:47" ht="40.5" customHeight="1">
      <c r="A37" s="1797"/>
      <c r="B37" s="149" t="s">
        <v>872</v>
      </c>
      <c r="C37" s="1918" t="s">
        <v>873</v>
      </c>
      <c r="D37" s="1918"/>
      <c r="E37" s="154" t="s">
        <v>112</v>
      </c>
      <c r="F37" s="154" t="s">
        <v>37</v>
      </c>
      <c r="G37" s="154" t="s">
        <v>37</v>
      </c>
      <c r="H37" s="148" t="s">
        <v>808</v>
      </c>
      <c r="I37" s="154" t="s">
        <v>81</v>
      </c>
      <c r="J37" s="284">
        <v>56.716035955343727</v>
      </c>
      <c r="K37" s="328"/>
      <c r="L37" s="284">
        <v>56.9</v>
      </c>
      <c r="M37" s="328"/>
      <c r="N37" s="284">
        <v>55.5</v>
      </c>
      <c r="O37" s="328"/>
      <c r="P37" s="284">
        <v>54.3</v>
      </c>
      <c r="Q37" s="328"/>
      <c r="R37" s="284">
        <v>52.7</v>
      </c>
      <c r="S37" s="328"/>
      <c r="T37" s="284">
        <v>49.943577748645708</v>
      </c>
      <c r="U37" s="328"/>
      <c r="V37" s="284">
        <v>48.028251211872181</v>
      </c>
      <c r="W37" s="328"/>
      <c r="X37" s="282">
        <v>46.4</v>
      </c>
      <c r="Y37" s="236"/>
      <c r="Z37" s="282">
        <v>43.8</v>
      </c>
      <c r="AA37" s="236"/>
      <c r="AB37" s="282">
        <v>43.901695344456478</v>
      </c>
      <c r="AC37" s="236"/>
      <c r="AD37" s="282">
        <v>43.8</v>
      </c>
      <c r="AE37" s="236"/>
      <c r="AF37" s="284">
        <v>43.064478898164893</v>
      </c>
      <c r="AG37" s="328"/>
      <c r="AH37" s="284">
        <v>42</v>
      </c>
      <c r="AI37" s="328"/>
      <c r="AJ37" s="284">
        <v>39.299999999999997</v>
      </c>
      <c r="AK37" s="328"/>
      <c r="AL37" s="284">
        <v>38.200000000000003</v>
      </c>
      <c r="AM37" s="328"/>
      <c r="AN37" s="284"/>
      <c r="AO37" s="328"/>
      <c r="AP37" s="1923" t="s">
        <v>874</v>
      </c>
      <c r="AQ37" s="1923"/>
      <c r="AR37" s="157" t="s">
        <v>875</v>
      </c>
      <c r="AS37" s="2129"/>
    </row>
    <row r="38" spans="1:47" ht="54" customHeight="1">
      <c r="A38" s="149" t="s">
        <v>876</v>
      </c>
      <c r="B38" s="149" t="s">
        <v>877</v>
      </c>
      <c r="C38" s="1797" t="s">
        <v>1784</v>
      </c>
      <c r="D38" s="1797"/>
      <c r="E38" s="154" t="s">
        <v>79</v>
      </c>
      <c r="F38" s="154" t="s">
        <v>37</v>
      </c>
      <c r="G38" s="154" t="s">
        <v>37</v>
      </c>
      <c r="H38" s="148" t="s">
        <v>105</v>
      </c>
      <c r="I38" s="154" t="s">
        <v>878</v>
      </c>
      <c r="J38" s="1052">
        <v>0.31</v>
      </c>
      <c r="K38" s="1061"/>
      <c r="L38" s="1052">
        <v>0.30730000000000002</v>
      </c>
      <c r="M38" s="1061"/>
      <c r="N38" s="1052">
        <v>0.30869999999999997</v>
      </c>
      <c r="O38" s="1061"/>
      <c r="P38" s="1052">
        <v>0.29949999999999999</v>
      </c>
      <c r="Q38" s="1061"/>
      <c r="R38" s="1052">
        <v>0.29720000000000002</v>
      </c>
      <c r="S38" s="1061"/>
      <c r="T38" s="1052">
        <v>0.31730000000000003</v>
      </c>
      <c r="U38" s="1061"/>
      <c r="V38" s="1052">
        <v>0.2994</v>
      </c>
      <c r="W38" s="1061"/>
      <c r="X38" s="1086">
        <v>0.31790000000000002</v>
      </c>
      <c r="Y38" s="1061"/>
      <c r="Z38" s="1086">
        <v>0.29060000000000002</v>
      </c>
      <c r="AA38" s="1061"/>
      <c r="AB38" s="1086">
        <v>0.2656</v>
      </c>
      <c r="AC38" s="1061"/>
      <c r="AD38" s="1052">
        <v>0.2422</v>
      </c>
      <c r="AE38" s="1061"/>
      <c r="AF38" s="1052">
        <v>0.2266</v>
      </c>
      <c r="AG38" s="1061"/>
      <c r="AH38" s="1052">
        <v>0.21110000000000001</v>
      </c>
      <c r="AI38" s="1061"/>
      <c r="AJ38" s="1052">
        <v>0.1799</v>
      </c>
      <c r="AK38" s="1460" t="s">
        <v>391</v>
      </c>
      <c r="AL38" s="759" t="s">
        <v>82</v>
      </c>
      <c r="AM38" s="765" t="s">
        <v>82</v>
      </c>
      <c r="AN38" s="759"/>
      <c r="AO38" s="765"/>
      <c r="AP38" s="1923" t="s">
        <v>1788</v>
      </c>
      <c r="AQ38" s="1923"/>
      <c r="AR38" s="157" t="s">
        <v>879</v>
      </c>
      <c r="AS38" s="157" t="s">
        <v>880</v>
      </c>
    </row>
    <row r="39" spans="1:47" s="125" customFormat="1" ht="25" customHeight="1">
      <c r="A39" s="1795" t="s">
        <v>2002</v>
      </c>
      <c r="B39" s="1795" t="s">
        <v>881</v>
      </c>
      <c r="C39" s="2160" t="s">
        <v>1873</v>
      </c>
      <c r="D39" s="2160"/>
      <c r="E39" s="2055" t="s">
        <v>79</v>
      </c>
      <c r="F39" s="252" t="s">
        <v>1837</v>
      </c>
      <c r="G39" s="2032" t="s">
        <v>1772</v>
      </c>
      <c r="H39" s="2055" t="s">
        <v>882</v>
      </c>
      <c r="I39" s="2055" t="s">
        <v>81</v>
      </c>
      <c r="J39" s="1053">
        <v>1.54</v>
      </c>
      <c r="K39" s="1062"/>
      <c r="L39" s="1053">
        <v>1.46</v>
      </c>
      <c r="M39" s="1062"/>
      <c r="N39" s="1053">
        <v>1.38</v>
      </c>
      <c r="O39" s="1062"/>
      <c r="P39" s="1053">
        <v>1.32</v>
      </c>
      <c r="Q39" s="1062"/>
      <c r="R39" s="1053">
        <v>1.29</v>
      </c>
      <c r="S39" s="1062"/>
      <c r="T39" s="1053">
        <v>1.24</v>
      </c>
      <c r="U39" s="1062"/>
      <c r="V39" s="1053">
        <v>1.28</v>
      </c>
      <c r="W39" s="1062"/>
      <c r="X39" s="1087">
        <v>1.32</v>
      </c>
      <c r="Y39" s="1092"/>
      <c r="Z39" s="1087">
        <v>1.35</v>
      </c>
      <c r="AA39" s="1092"/>
      <c r="AB39" s="1087">
        <v>1.4</v>
      </c>
      <c r="AC39" s="1092"/>
      <c r="AD39" s="1096">
        <v>1.61</v>
      </c>
      <c r="AE39" s="1098" t="s">
        <v>82</v>
      </c>
      <c r="AF39" s="1096">
        <v>1.67</v>
      </c>
      <c r="AG39" s="1098" t="s">
        <v>82</v>
      </c>
      <c r="AH39" s="1096">
        <v>1.7</v>
      </c>
      <c r="AI39" s="1771" t="s">
        <v>391</v>
      </c>
      <c r="AJ39" s="1096"/>
      <c r="AK39" s="1098"/>
      <c r="AL39" s="1053"/>
      <c r="AM39" s="1062"/>
      <c r="AN39" s="1053"/>
      <c r="AO39" s="1062"/>
      <c r="AP39" s="2154" t="s">
        <v>883</v>
      </c>
      <c r="AQ39" s="2154"/>
      <c r="AR39" s="1832" t="s">
        <v>884</v>
      </c>
      <c r="AS39" s="1908" t="s">
        <v>2032</v>
      </c>
      <c r="AT39" s="122"/>
    </row>
    <row r="40" spans="1:47" s="121" customFormat="1" ht="25" customHeight="1">
      <c r="A40" s="1795"/>
      <c r="B40" s="1795"/>
      <c r="C40" s="2160"/>
      <c r="D40" s="2160"/>
      <c r="E40" s="2055"/>
      <c r="F40" s="244" t="s">
        <v>38</v>
      </c>
      <c r="G40" s="2032"/>
      <c r="H40" s="2055"/>
      <c r="I40" s="2055"/>
      <c r="J40" s="1054">
        <v>1.59</v>
      </c>
      <c r="K40" s="1063"/>
      <c r="L40" s="1054">
        <v>1.51</v>
      </c>
      <c r="M40" s="1063"/>
      <c r="N40" s="1054">
        <v>1.42</v>
      </c>
      <c r="O40" s="1063"/>
      <c r="P40" s="1054">
        <v>1.37</v>
      </c>
      <c r="Q40" s="1063" t="s">
        <v>412</v>
      </c>
      <c r="R40" s="1054">
        <v>1.34</v>
      </c>
      <c r="S40" s="1063"/>
      <c r="T40" s="1054">
        <v>1.29</v>
      </c>
      <c r="U40" s="1063"/>
      <c r="V40" s="1054">
        <v>1.33</v>
      </c>
      <c r="W40" s="1063"/>
      <c r="X40" s="1088">
        <v>1.37</v>
      </c>
      <c r="Y40" s="1093"/>
      <c r="Z40" s="1088">
        <v>1.4</v>
      </c>
      <c r="AA40" s="1093"/>
      <c r="AB40" s="1088">
        <v>1.44</v>
      </c>
      <c r="AC40" s="1093"/>
      <c r="AD40" s="1097">
        <v>1.67</v>
      </c>
      <c r="AE40" s="1099" t="s">
        <v>82</v>
      </c>
      <c r="AF40" s="1097">
        <v>1.73</v>
      </c>
      <c r="AG40" s="1099" t="s">
        <v>82</v>
      </c>
      <c r="AH40" s="1097">
        <v>1.76</v>
      </c>
      <c r="AI40" s="1683" t="s">
        <v>391</v>
      </c>
      <c r="AJ40" s="1097"/>
      <c r="AK40" s="1099"/>
      <c r="AL40" s="1054"/>
      <c r="AM40" s="1063"/>
      <c r="AN40" s="1054"/>
      <c r="AO40" s="1063"/>
      <c r="AP40" s="2154"/>
      <c r="AQ40" s="2154"/>
      <c r="AR40" s="1832"/>
      <c r="AS40" s="1909"/>
      <c r="AT40" s="1573"/>
    </row>
    <row r="41" spans="1:47" s="121" customFormat="1" ht="25" customHeight="1">
      <c r="A41" s="1795"/>
      <c r="B41" s="1795"/>
      <c r="C41" s="2160"/>
      <c r="D41" s="2160"/>
      <c r="E41" s="2055"/>
      <c r="F41" s="244" t="s">
        <v>96</v>
      </c>
      <c r="G41" s="2032"/>
      <c r="H41" s="2055"/>
      <c r="I41" s="2055"/>
      <c r="J41" s="1054">
        <v>1.46</v>
      </c>
      <c r="K41" s="1063"/>
      <c r="L41" s="1054">
        <v>1.49</v>
      </c>
      <c r="M41" s="1063"/>
      <c r="N41" s="1054">
        <v>1.42</v>
      </c>
      <c r="O41" s="1063"/>
      <c r="P41" s="1054">
        <v>1.39</v>
      </c>
      <c r="Q41" s="1063" t="s">
        <v>412</v>
      </c>
      <c r="R41" s="1054">
        <v>1.35</v>
      </c>
      <c r="S41" s="1063"/>
      <c r="T41" s="1054">
        <v>1.35</v>
      </c>
      <c r="U41" s="1063"/>
      <c r="V41" s="1054">
        <v>1.36</v>
      </c>
      <c r="W41" s="1063"/>
      <c r="X41" s="1088">
        <v>1.5</v>
      </c>
      <c r="Y41" s="1093"/>
      <c r="Z41" s="1088">
        <v>1.51</v>
      </c>
      <c r="AA41" s="1093"/>
      <c r="AB41" s="1088">
        <v>1.53</v>
      </c>
      <c r="AC41" s="1093"/>
      <c r="AD41" s="1097">
        <v>1.81</v>
      </c>
      <c r="AE41" s="1099" t="s">
        <v>82</v>
      </c>
      <c r="AF41" s="1097">
        <v>1.96</v>
      </c>
      <c r="AG41" s="1099" t="s">
        <v>82</v>
      </c>
      <c r="AH41" s="1097">
        <v>1.99</v>
      </c>
      <c r="AI41" s="1683" t="s">
        <v>391</v>
      </c>
      <c r="AJ41" s="1097"/>
      <c r="AK41" s="1099"/>
      <c r="AL41" s="1054"/>
      <c r="AM41" s="1063"/>
      <c r="AN41" s="1054"/>
      <c r="AO41" s="1063"/>
      <c r="AP41" s="2154"/>
      <c r="AQ41" s="2154"/>
      <c r="AR41" s="1832"/>
      <c r="AS41" s="1909"/>
      <c r="AT41" s="1573"/>
    </row>
    <row r="42" spans="1:47" s="121" customFormat="1" ht="25" customHeight="1">
      <c r="A42" s="1795"/>
      <c r="B42" s="1795"/>
      <c r="C42" s="2160"/>
      <c r="D42" s="2160"/>
      <c r="E42" s="2055"/>
      <c r="F42" s="244" t="s">
        <v>97</v>
      </c>
      <c r="G42" s="2032"/>
      <c r="H42" s="2055"/>
      <c r="I42" s="2055"/>
      <c r="J42" s="1054">
        <v>1.23</v>
      </c>
      <c r="K42" s="1063"/>
      <c r="L42" s="1054">
        <v>1.26</v>
      </c>
      <c r="M42" s="1063"/>
      <c r="N42" s="1054">
        <v>1.31</v>
      </c>
      <c r="O42" s="1063"/>
      <c r="P42" s="1054">
        <v>1.29</v>
      </c>
      <c r="Q42" s="1063" t="s">
        <v>412</v>
      </c>
      <c r="R42" s="1054">
        <v>1.35</v>
      </c>
      <c r="S42" s="1063"/>
      <c r="T42" s="1054">
        <v>1.23</v>
      </c>
      <c r="U42" s="1063"/>
      <c r="V42" s="1054">
        <v>1.27</v>
      </c>
      <c r="W42" s="1063"/>
      <c r="X42" s="1088">
        <v>1.32</v>
      </c>
      <c r="Y42" s="1093"/>
      <c r="Z42" s="1088">
        <v>1.3</v>
      </c>
      <c r="AA42" s="1093"/>
      <c r="AB42" s="1088">
        <v>1.36</v>
      </c>
      <c r="AC42" s="1093"/>
      <c r="AD42" s="1097">
        <v>1.43</v>
      </c>
      <c r="AE42" s="1099" t="s">
        <v>82</v>
      </c>
      <c r="AF42" s="1097">
        <v>1.53</v>
      </c>
      <c r="AG42" s="1099" t="s">
        <v>82</v>
      </c>
      <c r="AH42" s="1097">
        <v>1.58</v>
      </c>
      <c r="AI42" s="1683" t="s">
        <v>391</v>
      </c>
      <c r="AJ42" s="1097"/>
      <c r="AK42" s="1099"/>
      <c r="AL42" s="1054"/>
      <c r="AM42" s="1063"/>
      <c r="AN42" s="1054"/>
      <c r="AO42" s="1063"/>
      <c r="AP42" s="2154"/>
      <c r="AQ42" s="2154"/>
      <c r="AR42" s="1832"/>
      <c r="AS42" s="1909"/>
      <c r="AT42" s="1573"/>
    </row>
    <row r="43" spans="1:47" s="121" customFormat="1" ht="25" customHeight="1">
      <c r="A43" s="1795"/>
      <c r="B43" s="1795"/>
      <c r="C43" s="2160"/>
      <c r="D43" s="2160"/>
      <c r="E43" s="2055"/>
      <c r="F43" s="244" t="s">
        <v>98</v>
      </c>
      <c r="G43" s="2032"/>
      <c r="H43" s="2055"/>
      <c r="I43" s="2055"/>
      <c r="J43" s="1054">
        <v>2.2000000000000002</v>
      </c>
      <c r="K43" s="1063"/>
      <c r="L43" s="1054">
        <v>1.97</v>
      </c>
      <c r="M43" s="1063"/>
      <c r="N43" s="1054">
        <v>1.76</v>
      </c>
      <c r="O43" s="1063"/>
      <c r="P43" s="1054">
        <v>1.68</v>
      </c>
      <c r="Q43" s="1063" t="s">
        <v>412</v>
      </c>
      <c r="R43" s="1054">
        <v>1.58</v>
      </c>
      <c r="S43" s="1063"/>
      <c r="T43" s="1054">
        <v>1.52</v>
      </c>
      <c r="U43" s="1063"/>
      <c r="V43" s="1054">
        <v>1.6</v>
      </c>
      <c r="W43" s="1063"/>
      <c r="X43" s="1088">
        <v>1.57</v>
      </c>
      <c r="Y43" s="1093"/>
      <c r="Z43" s="1088">
        <v>1.62</v>
      </c>
      <c r="AA43" s="1093"/>
      <c r="AB43" s="1088">
        <v>1.67</v>
      </c>
      <c r="AC43" s="1093"/>
      <c r="AD43" s="1097">
        <v>1.95</v>
      </c>
      <c r="AE43" s="1099" t="s">
        <v>82</v>
      </c>
      <c r="AF43" s="1097">
        <v>1.95</v>
      </c>
      <c r="AG43" s="1099" t="s">
        <v>82</v>
      </c>
      <c r="AH43" s="1097">
        <v>2.0099999999999998</v>
      </c>
      <c r="AI43" s="1683" t="s">
        <v>391</v>
      </c>
      <c r="AJ43" s="1097"/>
      <c r="AK43" s="1099"/>
      <c r="AL43" s="1054"/>
      <c r="AM43" s="1063"/>
      <c r="AN43" s="1054"/>
      <c r="AO43" s="1063"/>
      <c r="AP43" s="2154"/>
      <c r="AQ43" s="2154"/>
      <c r="AR43" s="1832"/>
      <c r="AS43" s="1909"/>
      <c r="AT43" s="1573"/>
    </row>
    <row r="44" spans="1:47" s="121" customFormat="1" ht="25" customHeight="1">
      <c r="A44" s="1795"/>
      <c r="B44" s="1795"/>
      <c r="C44" s="2160"/>
      <c r="D44" s="2160"/>
      <c r="E44" s="2055"/>
      <c r="F44" s="244" t="s">
        <v>99</v>
      </c>
      <c r="G44" s="2032"/>
      <c r="H44" s="2055"/>
      <c r="I44" s="2055"/>
      <c r="J44" s="1054">
        <v>0.43</v>
      </c>
      <c r="K44" s="1063"/>
      <c r="L44" s="1054">
        <v>0.42</v>
      </c>
      <c r="M44" s="1063"/>
      <c r="N44" s="1054">
        <v>0.47</v>
      </c>
      <c r="O44" s="1063"/>
      <c r="P44" s="1054">
        <v>0.46</v>
      </c>
      <c r="Q44" s="1063" t="s">
        <v>412</v>
      </c>
      <c r="R44" s="1054">
        <v>0.47</v>
      </c>
      <c r="S44" s="1063"/>
      <c r="T44" s="1054">
        <v>0.51</v>
      </c>
      <c r="U44" s="1063"/>
      <c r="V44" s="1054">
        <v>0.54</v>
      </c>
      <c r="W44" s="1063"/>
      <c r="X44" s="1088">
        <v>0.56000000000000005</v>
      </c>
      <c r="Y44" s="1093"/>
      <c r="Z44" s="1088">
        <v>0.67</v>
      </c>
      <c r="AA44" s="1093"/>
      <c r="AB44" s="1088">
        <v>0.78</v>
      </c>
      <c r="AC44" s="1093"/>
      <c r="AD44" s="1097">
        <v>0.88</v>
      </c>
      <c r="AE44" s="1099" t="s">
        <v>82</v>
      </c>
      <c r="AF44" s="1097">
        <v>0.9</v>
      </c>
      <c r="AG44" s="1099" t="s">
        <v>82</v>
      </c>
      <c r="AH44" s="1097">
        <v>0.81</v>
      </c>
      <c r="AI44" s="1683" t="s">
        <v>391</v>
      </c>
      <c r="AJ44" s="1097"/>
      <c r="AK44" s="1099"/>
      <c r="AL44" s="1054"/>
      <c r="AM44" s="1063"/>
      <c r="AN44" s="1054"/>
      <c r="AO44" s="1063"/>
      <c r="AP44" s="2154"/>
      <c r="AQ44" s="2154"/>
      <c r="AR44" s="1832"/>
      <c r="AS44" s="1909"/>
      <c r="AT44" s="1573"/>
    </row>
    <row r="45" spans="1:47" s="121" customFormat="1" ht="25" customHeight="1">
      <c r="A45" s="1795"/>
      <c r="B45" s="1795"/>
      <c r="C45" s="2160"/>
      <c r="D45" s="2160"/>
      <c r="E45" s="2055"/>
      <c r="F45" s="244" t="s">
        <v>100</v>
      </c>
      <c r="G45" s="2032"/>
      <c r="H45" s="2055"/>
      <c r="I45" s="2055"/>
      <c r="J45" s="1054">
        <v>0.44</v>
      </c>
      <c r="K45" s="1063"/>
      <c r="L45" s="1054">
        <v>0.41</v>
      </c>
      <c r="M45" s="1063"/>
      <c r="N45" s="1054">
        <v>0.42</v>
      </c>
      <c r="O45" s="1063"/>
      <c r="P45" s="1054">
        <v>0.36</v>
      </c>
      <c r="Q45" s="1063" t="s">
        <v>412</v>
      </c>
      <c r="R45" s="1054">
        <v>0.39</v>
      </c>
      <c r="S45" s="1063"/>
      <c r="T45" s="1054">
        <v>0.37</v>
      </c>
      <c r="U45" s="1063"/>
      <c r="V45" s="1054">
        <v>0.35</v>
      </c>
      <c r="W45" s="1063"/>
      <c r="X45" s="1088">
        <v>0.3</v>
      </c>
      <c r="Y45" s="1093"/>
      <c r="Z45" s="1088">
        <v>0.33</v>
      </c>
      <c r="AA45" s="1093"/>
      <c r="AB45" s="1088">
        <v>0.47</v>
      </c>
      <c r="AC45" s="1093"/>
      <c r="AD45" s="1097">
        <v>0.5</v>
      </c>
      <c r="AE45" s="1099" t="s">
        <v>82</v>
      </c>
      <c r="AF45" s="1097">
        <v>0.46</v>
      </c>
      <c r="AG45" s="1099" t="s">
        <v>82</v>
      </c>
      <c r="AH45" s="1097">
        <v>0.47</v>
      </c>
      <c r="AI45" s="1683" t="s">
        <v>391</v>
      </c>
      <c r="AJ45" s="1097"/>
      <c r="AK45" s="1099"/>
      <c r="AL45" s="1054"/>
      <c r="AM45" s="1063"/>
      <c r="AN45" s="1054"/>
      <c r="AO45" s="1063"/>
      <c r="AP45" s="2154"/>
      <c r="AQ45" s="2154"/>
      <c r="AR45" s="1832"/>
      <c r="AS45" s="1909"/>
      <c r="AT45" s="1573"/>
    </row>
    <row r="46" spans="1:47" s="121" customFormat="1" ht="25" customHeight="1">
      <c r="A46" s="1795"/>
      <c r="B46" s="1795"/>
      <c r="C46" s="2160"/>
      <c r="D46" s="2160"/>
      <c r="E46" s="2055"/>
      <c r="F46" s="244" t="s">
        <v>101</v>
      </c>
      <c r="G46" s="2032"/>
      <c r="H46" s="2055"/>
      <c r="I46" s="2055"/>
      <c r="J46" s="1054">
        <v>0.37</v>
      </c>
      <c r="K46" s="1063"/>
      <c r="L46" s="1054">
        <v>0.39</v>
      </c>
      <c r="M46" s="1063"/>
      <c r="N46" s="1054">
        <v>0.59</v>
      </c>
      <c r="O46" s="1063"/>
      <c r="P46" s="1054">
        <v>0.35</v>
      </c>
      <c r="Q46" s="1063" t="s">
        <v>412</v>
      </c>
      <c r="R46" s="1054">
        <v>0.35</v>
      </c>
      <c r="S46" s="1063"/>
      <c r="T46" s="1054">
        <v>0.34</v>
      </c>
      <c r="U46" s="1063"/>
      <c r="V46" s="1054">
        <v>0.3</v>
      </c>
      <c r="W46" s="1063"/>
      <c r="X46" s="1088">
        <v>0.3</v>
      </c>
      <c r="Y46" s="1093"/>
      <c r="Z46" s="1088">
        <v>0.32</v>
      </c>
      <c r="AA46" s="1093"/>
      <c r="AB46" s="1088">
        <v>0.3</v>
      </c>
      <c r="AC46" s="1093"/>
      <c r="AD46" s="1097">
        <v>0.34</v>
      </c>
      <c r="AE46" s="1099" t="s">
        <v>82</v>
      </c>
      <c r="AF46" s="1097">
        <v>0.4</v>
      </c>
      <c r="AG46" s="1099" t="s">
        <v>82</v>
      </c>
      <c r="AH46" s="1097">
        <v>0.46</v>
      </c>
      <c r="AI46" s="1683" t="s">
        <v>391</v>
      </c>
      <c r="AJ46" s="1097"/>
      <c r="AK46" s="1099"/>
      <c r="AL46" s="1054"/>
      <c r="AM46" s="1063"/>
      <c r="AN46" s="1054"/>
      <c r="AO46" s="1063"/>
      <c r="AP46" s="2154"/>
      <c r="AQ46" s="2154"/>
      <c r="AR46" s="1832"/>
      <c r="AS46" s="1909"/>
      <c r="AT46" s="1573"/>
    </row>
    <row r="47" spans="1:47" s="121" customFormat="1" ht="25" customHeight="1">
      <c r="A47" s="1795"/>
      <c r="B47" s="1795"/>
      <c r="C47" s="2160"/>
      <c r="D47" s="2160"/>
      <c r="E47" s="2055"/>
      <c r="F47" s="244" t="s">
        <v>102</v>
      </c>
      <c r="G47" s="2032"/>
      <c r="H47" s="2055"/>
      <c r="I47" s="2055"/>
      <c r="J47" s="1054">
        <v>0.38</v>
      </c>
      <c r="K47" s="1063"/>
      <c r="L47" s="1054">
        <v>0.3</v>
      </c>
      <c r="M47" s="1063"/>
      <c r="N47" s="1054">
        <v>0.3</v>
      </c>
      <c r="O47" s="1063"/>
      <c r="P47" s="1054">
        <v>0.34</v>
      </c>
      <c r="Q47" s="1063" t="s">
        <v>412</v>
      </c>
      <c r="R47" s="1054">
        <v>0.35</v>
      </c>
      <c r="S47" s="1063"/>
      <c r="T47" s="1054">
        <v>0.35</v>
      </c>
      <c r="U47" s="1063"/>
      <c r="V47" s="1054">
        <v>0.3</v>
      </c>
      <c r="W47" s="1063"/>
      <c r="X47" s="1088">
        <v>0.35</v>
      </c>
      <c r="Y47" s="1093"/>
      <c r="Z47" s="1088">
        <v>0.38</v>
      </c>
      <c r="AA47" s="1093"/>
      <c r="AB47" s="1088">
        <v>0.44</v>
      </c>
      <c r="AC47" s="1093"/>
      <c r="AD47" s="1097">
        <v>0.52</v>
      </c>
      <c r="AE47" s="1099" t="s">
        <v>82</v>
      </c>
      <c r="AF47" s="1097">
        <v>0.45</v>
      </c>
      <c r="AG47" s="1099" t="s">
        <v>82</v>
      </c>
      <c r="AH47" s="1097">
        <v>0.4</v>
      </c>
      <c r="AI47" s="1683" t="s">
        <v>391</v>
      </c>
      <c r="AJ47" s="1097"/>
      <c r="AK47" s="1099"/>
      <c r="AL47" s="1054"/>
      <c r="AM47" s="1063"/>
      <c r="AN47" s="1054"/>
      <c r="AO47" s="1063"/>
      <c r="AP47" s="2154"/>
      <c r="AQ47" s="2154"/>
      <c r="AR47" s="1832"/>
      <c r="AS47" s="1909"/>
      <c r="AT47" s="1573"/>
    </row>
    <row r="48" spans="1:47" s="121" customFormat="1" ht="25" customHeight="1">
      <c r="A48" s="1795"/>
      <c r="B48" s="1795"/>
      <c r="C48" s="2160"/>
      <c r="D48" s="2160"/>
      <c r="E48" s="2055"/>
      <c r="F48" s="243" t="s">
        <v>1839</v>
      </c>
      <c r="G48" s="2032"/>
      <c r="H48" s="2055"/>
      <c r="I48" s="2055"/>
      <c r="J48" s="702"/>
      <c r="K48" s="711"/>
      <c r="L48" s="702"/>
      <c r="M48" s="711"/>
      <c r="N48" s="702"/>
      <c r="O48" s="711"/>
      <c r="P48" s="1071"/>
      <c r="Q48" s="1073"/>
      <c r="R48" s="702"/>
      <c r="S48" s="711"/>
      <c r="T48" s="1076"/>
      <c r="U48" s="1077"/>
      <c r="V48" s="1076"/>
      <c r="W48" s="1077"/>
      <c r="X48" s="1076"/>
      <c r="Y48" s="1077"/>
      <c r="Z48" s="1071"/>
      <c r="AA48" s="1073"/>
      <c r="AB48" s="1071"/>
      <c r="AC48" s="1073"/>
      <c r="AD48" s="1071"/>
      <c r="AE48" s="1073"/>
      <c r="AF48" s="1101">
        <v>1.67</v>
      </c>
      <c r="AG48" s="1073"/>
      <c r="AH48" s="1109">
        <v>1.69</v>
      </c>
      <c r="AI48" s="1077"/>
      <c r="AJ48" s="1122">
        <v>1.68</v>
      </c>
      <c r="AK48" s="1099"/>
      <c r="AL48" s="1054">
        <v>1.73</v>
      </c>
      <c r="AM48" s="1458" t="s">
        <v>391</v>
      </c>
      <c r="AN48" s="504"/>
      <c r="AO48" s="528"/>
      <c r="AP48" s="2154"/>
      <c r="AQ48" s="2154"/>
      <c r="AR48" s="1832"/>
      <c r="AS48" s="1909"/>
      <c r="AT48" s="1574"/>
      <c r="AU48" s="128"/>
    </row>
    <row r="49" spans="1:47" s="121" customFormat="1" ht="25" customHeight="1">
      <c r="A49" s="1795"/>
      <c r="B49" s="1795"/>
      <c r="C49" s="2160"/>
      <c r="D49" s="2160"/>
      <c r="E49" s="2055"/>
      <c r="F49" s="250" t="s">
        <v>38</v>
      </c>
      <c r="G49" s="2032"/>
      <c r="H49" s="2055"/>
      <c r="I49" s="2055"/>
      <c r="J49" s="635"/>
      <c r="K49" s="841"/>
      <c r="L49" s="635"/>
      <c r="M49" s="841"/>
      <c r="N49" s="635"/>
      <c r="O49" s="841"/>
      <c r="P49" s="1071"/>
      <c r="Q49" s="1073"/>
      <c r="R49" s="635"/>
      <c r="S49" s="841"/>
      <c r="T49" s="546"/>
      <c r="U49" s="730"/>
      <c r="V49" s="333"/>
      <c r="W49" s="345"/>
      <c r="X49" s="546"/>
      <c r="Y49" s="730"/>
      <c r="Z49" s="1071"/>
      <c r="AA49" s="1073"/>
      <c r="AB49" s="1071"/>
      <c r="AC49" s="1073"/>
      <c r="AD49" s="1071"/>
      <c r="AE49" s="1073"/>
      <c r="AF49" s="1101">
        <v>1.72</v>
      </c>
      <c r="AG49" s="1073"/>
      <c r="AH49" s="1109">
        <v>1.75</v>
      </c>
      <c r="AI49" s="730"/>
      <c r="AJ49" s="1122">
        <v>1.74</v>
      </c>
      <c r="AK49" s="1099"/>
      <c r="AL49" s="1054">
        <v>1.8</v>
      </c>
      <c r="AM49" s="1458" t="s">
        <v>391</v>
      </c>
      <c r="AN49" s="504"/>
      <c r="AO49" s="528"/>
      <c r="AP49" s="2154"/>
      <c r="AQ49" s="2154"/>
      <c r="AR49" s="1832"/>
      <c r="AS49" s="1909"/>
      <c r="AT49" s="1574"/>
      <c r="AU49" s="128"/>
    </row>
    <row r="50" spans="1:47" s="121" customFormat="1" ht="25" customHeight="1">
      <c r="A50" s="1795"/>
      <c r="B50" s="1795"/>
      <c r="C50" s="2160"/>
      <c r="D50" s="2160"/>
      <c r="E50" s="2055"/>
      <c r="F50" s="250" t="s">
        <v>96</v>
      </c>
      <c r="G50" s="2032"/>
      <c r="H50" s="2055"/>
      <c r="I50" s="2055"/>
      <c r="J50" s="702"/>
      <c r="K50" s="711"/>
      <c r="L50" s="702"/>
      <c r="M50" s="711"/>
      <c r="N50" s="702"/>
      <c r="O50" s="711"/>
      <c r="P50" s="313"/>
      <c r="Q50" s="319"/>
      <c r="R50" s="702"/>
      <c r="S50" s="711"/>
      <c r="T50" s="1076"/>
      <c r="U50" s="1077"/>
      <c r="V50" s="1080"/>
      <c r="W50" s="1084"/>
      <c r="X50" s="1076"/>
      <c r="Y50" s="1077"/>
      <c r="Z50" s="313"/>
      <c r="AA50" s="319"/>
      <c r="AB50" s="313"/>
      <c r="AC50" s="319"/>
      <c r="AD50" s="313"/>
      <c r="AE50" s="319"/>
      <c r="AF50" s="1101">
        <v>1.94</v>
      </c>
      <c r="AG50" s="319"/>
      <c r="AH50" s="1109">
        <v>1.98</v>
      </c>
      <c r="AI50" s="1077"/>
      <c r="AJ50" s="1122">
        <v>1.96</v>
      </c>
      <c r="AK50" s="1099"/>
      <c r="AL50" s="1054">
        <v>2.02</v>
      </c>
      <c r="AM50" s="1458" t="s">
        <v>391</v>
      </c>
      <c r="AN50" s="504"/>
      <c r="AO50" s="528"/>
      <c r="AP50" s="2154"/>
      <c r="AQ50" s="2154"/>
      <c r="AR50" s="1832"/>
      <c r="AS50" s="1909"/>
      <c r="AT50" s="1574"/>
      <c r="AU50" s="128"/>
    </row>
    <row r="51" spans="1:47" s="121" customFormat="1" ht="25" customHeight="1">
      <c r="A51" s="1795"/>
      <c r="B51" s="1795"/>
      <c r="C51" s="2160"/>
      <c r="D51" s="2160"/>
      <c r="E51" s="2055"/>
      <c r="F51" s="250" t="s">
        <v>97</v>
      </c>
      <c r="G51" s="2032"/>
      <c r="H51" s="2055"/>
      <c r="I51" s="2055"/>
      <c r="J51" s="270"/>
      <c r="K51" s="1063"/>
      <c r="L51" s="270"/>
      <c r="M51" s="1063"/>
      <c r="N51" s="270"/>
      <c r="O51" s="1063"/>
      <c r="P51" s="270"/>
      <c r="Q51" s="1063"/>
      <c r="R51" s="270"/>
      <c r="S51" s="1063"/>
      <c r="T51" s="270"/>
      <c r="U51" s="1063"/>
      <c r="V51" s="270"/>
      <c r="W51" s="1063"/>
      <c r="X51" s="270"/>
      <c r="Y51" s="1063"/>
      <c r="Z51" s="270"/>
      <c r="AA51" s="1063"/>
      <c r="AB51" s="270"/>
      <c r="AC51" s="1063"/>
      <c r="AD51" s="270"/>
      <c r="AE51" s="1063"/>
      <c r="AF51" s="1102">
        <v>1.8</v>
      </c>
      <c r="AG51" s="1063"/>
      <c r="AH51" s="1102">
        <v>1.85</v>
      </c>
      <c r="AI51" s="1063"/>
      <c r="AJ51" s="1123">
        <v>1.96</v>
      </c>
      <c r="AK51" s="1099"/>
      <c r="AL51" s="1054">
        <v>2.0499999999999998</v>
      </c>
      <c r="AM51" s="1457" t="s">
        <v>391</v>
      </c>
      <c r="AN51" s="374"/>
      <c r="AO51" s="380"/>
      <c r="AP51" s="2154"/>
      <c r="AQ51" s="2154"/>
      <c r="AR51" s="1832"/>
      <c r="AS51" s="1909"/>
      <c r="AT51" s="1574"/>
      <c r="AU51" s="128"/>
    </row>
    <row r="52" spans="1:47" s="121" customFormat="1" ht="25" customHeight="1">
      <c r="A52" s="1795"/>
      <c r="B52" s="1795"/>
      <c r="C52" s="2160"/>
      <c r="D52" s="2160"/>
      <c r="E52" s="2055"/>
      <c r="F52" s="250" t="s">
        <v>1479</v>
      </c>
      <c r="G52" s="2032"/>
      <c r="H52" s="2055"/>
      <c r="I52" s="2055"/>
      <c r="J52" s="270"/>
      <c r="K52" s="1064"/>
      <c r="L52" s="270"/>
      <c r="M52" s="1064"/>
      <c r="N52" s="270"/>
      <c r="O52" s="1064"/>
      <c r="P52" s="270"/>
      <c r="Q52" s="1064"/>
      <c r="R52" s="270"/>
      <c r="S52" s="1064"/>
      <c r="T52" s="270"/>
      <c r="U52" s="1064"/>
      <c r="V52" s="270"/>
      <c r="W52" s="1064"/>
      <c r="X52" s="270"/>
      <c r="Y52" s="1064"/>
      <c r="Z52" s="270"/>
      <c r="AA52" s="1064"/>
      <c r="AB52" s="270"/>
      <c r="AC52" s="1064"/>
      <c r="AD52" s="270"/>
      <c r="AE52" s="1064"/>
      <c r="AF52" s="1102">
        <v>0.8</v>
      </c>
      <c r="AG52" s="1064"/>
      <c r="AH52" s="1102">
        <v>0.81</v>
      </c>
      <c r="AI52" s="1064"/>
      <c r="AJ52" s="1123">
        <v>0.79</v>
      </c>
      <c r="AK52" s="1099"/>
      <c r="AL52" s="1054">
        <v>0.87</v>
      </c>
      <c r="AM52" s="1457" t="s">
        <v>391</v>
      </c>
      <c r="AN52" s="374"/>
      <c r="AO52" s="380"/>
      <c r="AP52" s="2154"/>
      <c r="AQ52" s="2154"/>
      <c r="AR52" s="1832"/>
      <c r="AS52" s="1909"/>
      <c r="AT52" s="1574"/>
      <c r="AU52" s="128"/>
    </row>
    <row r="53" spans="1:47" s="121" customFormat="1" ht="25" customHeight="1">
      <c r="A53" s="1795"/>
      <c r="B53" s="1795"/>
      <c r="C53" s="2160"/>
      <c r="D53" s="2160"/>
      <c r="E53" s="2055"/>
      <c r="F53" s="250" t="s">
        <v>1480</v>
      </c>
      <c r="G53" s="2032"/>
      <c r="H53" s="2055"/>
      <c r="I53" s="2055"/>
      <c r="J53" s="270"/>
      <c r="K53" s="1064"/>
      <c r="L53" s="270"/>
      <c r="M53" s="1064"/>
      <c r="N53" s="270"/>
      <c r="O53" s="1064"/>
      <c r="P53" s="270"/>
      <c r="Q53" s="1064"/>
      <c r="R53" s="270"/>
      <c r="S53" s="1064"/>
      <c r="T53" s="270"/>
      <c r="U53" s="1064"/>
      <c r="V53" s="270"/>
      <c r="W53" s="1064"/>
      <c r="X53" s="270"/>
      <c r="Y53" s="1064"/>
      <c r="Z53" s="270"/>
      <c r="AA53" s="1064"/>
      <c r="AB53" s="270"/>
      <c r="AC53" s="1064"/>
      <c r="AD53" s="270"/>
      <c r="AE53" s="1064"/>
      <c r="AF53" s="1102">
        <v>2.11</v>
      </c>
      <c r="AG53" s="1064"/>
      <c r="AH53" s="1102">
        <v>2.13</v>
      </c>
      <c r="AI53" s="1064"/>
      <c r="AJ53" s="1123">
        <v>2.08</v>
      </c>
      <c r="AK53" s="1099"/>
      <c r="AL53" s="1054">
        <v>2.17</v>
      </c>
      <c r="AM53" s="1457" t="s">
        <v>391</v>
      </c>
      <c r="AN53" s="374"/>
      <c r="AO53" s="380"/>
      <c r="AP53" s="2154"/>
      <c r="AQ53" s="2154"/>
      <c r="AR53" s="1832"/>
      <c r="AS53" s="1909"/>
      <c r="AT53" s="1574"/>
      <c r="AU53" s="128"/>
    </row>
    <row r="54" spans="1:47" s="121" customFormat="1" ht="25" customHeight="1">
      <c r="A54" s="1795"/>
      <c r="B54" s="1795"/>
      <c r="C54" s="2160"/>
      <c r="D54" s="2160"/>
      <c r="E54" s="2055"/>
      <c r="F54" s="250" t="s">
        <v>1481</v>
      </c>
      <c r="G54" s="2032"/>
      <c r="H54" s="2055"/>
      <c r="I54" s="2055"/>
      <c r="J54" s="270"/>
      <c r="K54" s="1064"/>
      <c r="L54" s="270"/>
      <c r="M54" s="1064"/>
      <c r="N54" s="270"/>
      <c r="O54" s="1064"/>
      <c r="P54" s="270"/>
      <c r="Q54" s="1064"/>
      <c r="R54" s="270"/>
      <c r="S54" s="1064"/>
      <c r="T54" s="270"/>
      <c r="U54" s="1064"/>
      <c r="V54" s="270"/>
      <c r="W54" s="1064"/>
      <c r="X54" s="270"/>
      <c r="Y54" s="1064"/>
      <c r="Z54" s="270"/>
      <c r="AA54" s="1064"/>
      <c r="AB54" s="270"/>
      <c r="AC54" s="1064"/>
      <c r="AD54" s="270"/>
      <c r="AE54" s="1064"/>
      <c r="AF54" s="1102">
        <v>0.93</v>
      </c>
      <c r="AG54" s="1064"/>
      <c r="AH54" s="1102">
        <v>1.1100000000000001</v>
      </c>
      <c r="AI54" s="1064"/>
      <c r="AJ54" s="1123">
        <v>0.9</v>
      </c>
      <c r="AK54" s="1099"/>
      <c r="AL54" s="1054">
        <v>0.9</v>
      </c>
      <c r="AM54" s="1457" t="s">
        <v>391</v>
      </c>
      <c r="AN54" s="374"/>
      <c r="AO54" s="380"/>
      <c r="AP54" s="2154"/>
      <c r="AQ54" s="2154"/>
      <c r="AR54" s="1832"/>
      <c r="AS54" s="1909"/>
      <c r="AT54" s="1574"/>
      <c r="AU54" s="128"/>
    </row>
    <row r="55" spans="1:47" s="121" customFormat="1" ht="25" customHeight="1">
      <c r="A55" s="1795"/>
      <c r="B55" s="1795"/>
      <c r="C55" s="2160"/>
      <c r="D55" s="2160"/>
      <c r="E55" s="2055"/>
      <c r="F55" s="250" t="s">
        <v>99</v>
      </c>
      <c r="G55" s="2032"/>
      <c r="H55" s="2055"/>
      <c r="I55" s="2055"/>
      <c r="J55" s="270"/>
      <c r="K55" s="1064"/>
      <c r="L55" s="270"/>
      <c r="M55" s="1064"/>
      <c r="N55" s="270"/>
      <c r="O55" s="1064"/>
      <c r="P55" s="270"/>
      <c r="Q55" s="1064"/>
      <c r="R55" s="270"/>
      <c r="S55" s="1064"/>
      <c r="T55" s="270"/>
      <c r="U55" s="1064"/>
      <c r="V55" s="270"/>
      <c r="W55" s="1064"/>
      <c r="X55" s="270"/>
      <c r="Y55" s="1064"/>
      <c r="Z55" s="270"/>
      <c r="AA55" s="1064"/>
      <c r="AB55" s="270"/>
      <c r="AC55" s="1064"/>
      <c r="AD55" s="270"/>
      <c r="AE55" s="1064"/>
      <c r="AF55" s="1102">
        <v>0.89</v>
      </c>
      <c r="AG55" s="1064"/>
      <c r="AH55" s="1102">
        <v>0.79</v>
      </c>
      <c r="AI55" s="1064"/>
      <c r="AJ55" s="1123">
        <v>0.82</v>
      </c>
      <c r="AK55" s="1099"/>
      <c r="AL55" s="1054">
        <v>0.82</v>
      </c>
      <c r="AM55" s="1457" t="s">
        <v>391</v>
      </c>
      <c r="AN55" s="374"/>
      <c r="AO55" s="380"/>
      <c r="AP55" s="2154"/>
      <c r="AQ55" s="2154"/>
      <c r="AR55" s="1832"/>
      <c r="AS55" s="1909"/>
      <c r="AT55" s="1574"/>
      <c r="AU55" s="128"/>
    </row>
    <row r="56" spans="1:47" s="121" customFormat="1" ht="25" customHeight="1">
      <c r="A56" s="1795"/>
      <c r="B56" s="1795"/>
      <c r="C56" s="2160"/>
      <c r="D56" s="2160"/>
      <c r="E56" s="2055"/>
      <c r="F56" s="250" t="s">
        <v>100</v>
      </c>
      <c r="G56" s="2032"/>
      <c r="H56" s="2055"/>
      <c r="I56" s="2055"/>
      <c r="J56" s="270"/>
      <c r="K56" s="1064"/>
      <c r="L56" s="270"/>
      <c r="M56" s="1064"/>
      <c r="N56" s="270"/>
      <c r="O56" s="1064"/>
      <c r="P56" s="270"/>
      <c r="Q56" s="1064"/>
      <c r="R56" s="270"/>
      <c r="S56" s="1064"/>
      <c r="T56" s="270"/>
      <c r="U56" s="1064"/>
      <c r="V56" s="270"/>
      <c r="W56" s="1064"/>
      <c r="X56" s="270"/>
      <c r="Y56" s="1064"/>
      <c r="Z56" s="270"/>
      <c r="AA56" s="1064"/>
      <c r="AB56" s="270"/>
      <c r="AC56" s="1064"/>
      <c r="AD56" s="270"/>
      <c r="AE56" s="1064"/>
      <c r="AF56" s="1102">
        <v>0.47</v>
      </c>
      <c r="AG56" s="1064"/>
      <c r="AH56" s="1102">
        <v>0.46</v>
      </c>
      <c r="AI56" s="1064"/>
      <c r="AJ56" s="1123">
        <v>0.49</v>
      </c>
      <c r="AK56" s="1099"/>
      <c r="AL56" s="1054">
        <v>0.44</v>
      </c>
      <c r="AM56" s="1457" t="s">
        <v>391</v>
      </c>
      <c r="AN56" s="374"/>
      <c r="AO56" s="380"/>
      <c r="AP56" s="2154"/>
      <c r="AQ56" s="2154"/>
      <c r="AR56" s="1832"/>
      <c r="AS56" s="1909"/>
      <c r="AT56" s="1574"/>
      <c r="AU56" s="128"/>
    </row>
    <row r="57" spans="1:47" s="121" customFormat="1" ht="25" customHeight="1">
      <c r="A57" s="1795"/>
      <c r="B57" s="1795"/>
      <c r="C57" s="2160"/>
      <c r="D57" s="2160"/>
      <c r="E57" s="2055"/>
      <c r="F57" s="250" t="s">
        <v>101</v>
      </c>
      <c r="G57" s="2032"/>
      <c r="H57" s="2055"/>
      <c r="I57" s="2055"/>
      <c r="J57" s="270"/>
      <c r="K57" s="1064"/>
      <c r="L57" s="270"/>
      <c r="M57" s="1064"/>
      <c r="N57" s="270"/>
      <c r="O57" s="1064"/>
      <c r="P57" s="270"/>
      <c r="Q57" s="1064"/>
      <c r="R57" s="270"/>
      <c r="S57" s="1064"/>
      <c r="T57" s="270"/>
      <c r="U57" s="1064"/>
      <c r="V57" s="270"/>
      <c r="W57" s="1064"/>
      <c r="X57" s="270"/>
      <c r="Y57" s="1064"/>
      <c r="Z57" s="270"/>
      <c r="AA57" s="1064"/>
      <c r="AB57" s="270"/>
      <c r="AC57" s="1064"/>
      <c r="AD57" s="270"/>
      <c r="AE57" s="1064"/>
      <c r="AF57" s="1102">
        <v>0.42</v>
      </c>
      <c r="AG57" s="1064"/>
      <c r="AH57" s="1102">
        <v>0.48</v>
      </c>
      <c r="AI57" s="1064"/>
      <c r="AJ57" s="1123">
        <v>0.49</v>
      </c>
      <c r="AK57" s="1099"/>
      <c r="AL57" s="1054">
        <v>0.41</v>
      </c>
      <c r="AM57" s="1457" t="s">
        <v>391</v>
      </c>
      <c r="AN57" s="374"/>
      <c r="AO57" s="380"/>
      <c r="AP57" s="2154"/>
      <c r="AQ57" s="2154"/>
      <c r="AR57" s="1832"/>
      <c r="AS57" s="1909"/>
      <c r="AT57" s="1574"/>
      <c r="AU57" s="128"/>
    </row>
    <row r="58" spans="1:47" s="126" customFormat="1" ht="25" customHeight="1">
      <c r="A58" s="1795"/>
      <c r="B58" s="1795"/>
      <c r="C58" s="2160"/>
      <c r="D58" s="2160"/>
      <c r="E58" s="2055"/>
      <c r="F58" s="251" t="s">
        <v>102</v>
      </c>
      <c r="G58" s="2032"/>
      <c r="H58" s="2055"/>
      <c r="I58" s="2055"/>
      <c r="J58" s="271"/>
      <c r="K58" s="1065"/>
      <c r="L58" s="271"/>
      <c r="M58" s="1065"/>
      <c r="N58" s="271"/>
      <c r="O58" s="1065"/>
      <c r="P58" s="271"/>
      <c r="Q58" s="1065"/>
      <c r="R58" s="271"/>
      <c r="S58" s="1065"/>
      <c r="T58" s="271"/>
      <c r="U58" s="1065"/>
      <c r="V58" s="271"/>
      <c r="W58" s="1065"/>
      <c r="X58" s="271"/>
      <c r="Y58" s="1065"/>
      <c r="Z58" s="271"/>
      <c r="AA58" s="1065"/>
      <c r="AB58" s="271"/>
      <c r="AC58" s="1065"/>
      <c r="AD58" s="271"/>
      <c r="AE58" s="1065"/>
      <c r="AF58" s="1103">
        <v>0.45</v>
      </c>
      <c r="AG58" s="1065"/>
      <c r="AH58" s="1103">
        <v>0.38</v>
      </c>
      <c r="AI58" s="1065"/>
      <c r="AJ58" s="968">
        <v>0.48</v>
      </c>
      <c r="AK58" s="1127"/>
      <c r="AL58" s="1130">
        <v>0.41</v>
      </c>
      <c r="AM58" s="1702" t="s">
        <v>391</v>
      </c>
      <c r="AN58" s="386"/>
      <c r="AO58" s="390"/>
      <c r="AP58" s="2154"/>
      <c r="AQ58" s="2154"/>
      <c r="AR58" s="1832"/>
      <c r="AS58" s="1909"/>
      <c r="AT58" s="1574"/>
      <c r="AU58" s="129"/>
    </row>
    <row r="59" spans="1:47" s="125" customFormat="1" ht="25" customHeight="1">
      <c r="A59" s="1795"/>
      <c r="B59" s="1795" t="s">
        <v>885</v>
      </c>
      <c r="C59" s="2160" t="s">
        <v>1953</v>
      </c>
      <c r="D59" s="2160"/>
      <c r="E59" s="2055" t="s">
        <v>112</v>
      </c>
      <c r="F59" s="252" t="s">
        <v>1837</v>
      </c>
      <c r="G59" s="2032" t="s">
        <v>1772</v>
      </c>
      <c r="H59" s="2055" t="s">
        <v>882</v>
      </c>
      <c r="I59" s="2055" t="s">
        <v>1923</v>
      </c>
      <c r="J59" s="860">
        <v>3.9</v>
      </c>
      <c r="K59" s="867" t="s">
        <v>82</v>
      </c>
      <c r="L59" s="860">
        <v>4.2</v>
      </c>
      <c r="M59" s="867" t="s">
        <v>82</v>
      </c>
      <c r="N59" s="860">
        <v>4.0999999999999996</v>
      </c>
      <c r="O59" s="867" t="s">
        <v>82</v>
      </c>
      <c r="P59" s="860">
        <v>3.6</v>
      </c>
      <c r="Q59" s="867" t="s">
        <v>82</v>
      </c>
      <c r="R59" s="860">
        <v>3.7</v>
      </c>
      <c r="S59" s="867" t="s">
        <v>82</v>
      </c>
      <c r="T59" s="860">
        <v>3.7</v>
      </c>
      <c r="U59" s="867" t="s">
        <v>82</v>
      </c>
      <c r="V59" s="1081">
        <v>4</v>
      </c>
      <c r="W59" s="867" t="s">
        <v>82</v>
      </c>
      <c r="X59" s="860">
        <v>4.4000000000000004</v>
      </c>
      <c r="Y59" s="867" t="s">
        <v>82</v>
      </c>
      <c r="Z59" s="860">
        <v>4.5999999999999996</v>
      </c>
      <c r="AA59" s="867" t="s">
        <v>82</v>
      </c>
      <c r="AB59" s="860">
        <v>4.9000000000000004</v>
      </c>
      <c r="AC59" s="867" t="s">
        <v>82</v>
      </c>
      <c r="AD59" s="860">
        <v>5.2</v>
      </c>
      <c r="AE59" s="867" t="s">
        <v>82</v>
      </c>
      <c r="AF59" s="860">
        <v>5.4</v>
      </c>
      <c r="AG59" s="867" t="s">
        <v>82</v>
      </c>
      <c r="AH59" s="860">
        <v>5.7</v>
      </c>
      <c r="AI59" s="867" t="s">
        <v>82</v>
      </c>
      <c r="AJ59" s="860">
        <v>5.9</v>
      </c>
      <c r="AK59" s="867"/>
      <c r="AL59" s="456"/>
      <c r="AM59" s="460"/>
      <c r="AN59" s="468"/>
      <c r="AO59" s="460"/>
      <c r="AP59" s="2154" t="s">
        <v>887</v>
      </c>
      <c r="AQ59" s="2154"/>
      <c r="AR59" s="1832" t="s">
        <v>888</v>
      </c>
      <c r="AS59" s="1909"/>
      <c r="AT59" s="1573"/>
    </row>
    <row r="60" spans="1:47" s="121" customFormat="1" ht="25" customHeight="1">
      <c r="A60" s="1795"/>
      <c r="B60" s="1795"/>
      <c r="C60" s="2160"/>
      <c r="D60" s="2160"/>
      <c r="E60" s="2055"/>
      <c r="F60" s="244" t="s">
        <v>38</v>
      </c>
      <c r="G60" s="2032"/>
      <c r="H60" s="2055"/>
      <c r="I60" s="2055"/>
      <c r="J60" s="861">
        <v>4.0999999999999996</v>
      </c>
      <c r="K60" s="868" t="s">
        <v>82</v>
      </c>
      <c r="L60" s="861">
        <v>4.3</v>
      </c>
      <c r="M60" s="868" t="s">
        <v>82</v>
      </c>
      <c r="N60" s="861">
        <v>4.2</v>
      </c>
      <c r="O60" s="868" t="s">
        <v>82</v>
      </c>
      <c r="P60" s="861">
        <v>3.8</v>
      </c>
      <c r="Q60" s="868" t="s">
        <v>143</v>
      </c>
      <c r="R60" s="861">
        <v>3.8</v>
      </c>
      <c r="S60" s="868" t="s">
        <v>82</v>
      </c>
      <c r="T60" s="861">
        <v>3.9</v>
      </c>
      <c r="U60" s="868" t="s">
        <v>82</v>
      </c>
      <c r="V60" s="861">
        <v>4.2</v>
      </c>
      <c r="W60" s="868" t="s">
        <v>82</v>
      </c>
      <c r="X60" s="861">
        <v>4.5</v>
      </c>
      <c r="Y60" s="868" t="s">
        <v>82</v>
      </c>
      <c r="Z60" s="861">
        <v>4.8</v>
      </c>
      <c r="AA60" s="868" t="s">
        <v>82</v>
      </c>
      <c r="AB60" s="861">
        <v>5.0999999999999996</v>
      </c>
      <c r="AC60" s="868" t="s">
        <v>82</v>
      </c>
      <c r="AD60" s="861">
        <v>5.4</v>
      </c>
      <c r="AE60" s="868" t="s">
        <v>82</v>
      </c>
      <c r="AF60" s="861">
        <v>5.6</v>
      </c>
      <c r="AG60" s="868" t="s">
        <v>82</v>
      </c>
      <c r="AH60" s="861">
        <v>5.9</v>
      </c>
      <c r="AI60" s="868" t="s">
        <v>82</v>
      </c>
      <c r="AJ60" s="861">
        <v>6.1</v>
      </c>
      <c r="AK60" s="868"/>
      <c r="AL60" s="270"/>
      <c r="AM60" s="287"/>
      <c r="AN60" s="270"/>
      <c r="AO60" s="287"/>
      <c r="AP60" s="2154"/>
      <c r="AQ60" s="2154"/>
      <c r="AR60" s="1832"/>
      <c r="AS60" s="1909"/>
      <c r="AT60" s="1573"/>
    </row>
    <row r="61" spans="1:47" s="121" customFormat="1" ht="25" customHeight="1">
      <c r="A61" s="1795"/>
      <c r="B61" s="1795"/>
      <c r="C61" s="2160"/>
      <c r="D61" s="2160"/>
      <c r="E61" s="2055"/>
      <c r="F61" s="244" t="s">
        <v>96</v>
      </c>
      <c r="G61" s="2032"/>
      <c r="H61" s="2055"/>
      <c r="I61" s="2055"/>
      <c r="J61" s="861">
        <v>3.2</v>
      </c>
      <c r="K61" s="868" t="s">
        <v>82</v>
      </c>
      <c r="L61" s="861">
        <v>3.5</v>
      </c>
      <c r="M61" s="868" t="s">
        <v>82</v>
      </c>
      <c r="N61" s="861">
        <v>3.5</v>
      </c>
      <c r="O61" s="868" t="s">
        <v>82</v>
      </c>
      <c r="P61" s="861">
        <v>3.3</v>
      </c>
      <c r="Q61" s="868" t="s">
        <v>143</v>
      </c>
      <c r="R61" s="861">
        <v>3.4</v>
      </c>
      <c r="S61" s="868" t="s">
        <v>82</v>
      </c>
      <c r="T61" s="861">
        <v>3.5</v>
      </c>
      <c r="U61" s="868" t="s">
        <v>82</v>
      </c>
      <c r="V61" s="861">
        <v>3.8</v>
      </c>
      <c r="W61" s="868" t="s">
        <v>82</v>
      </c>
      <c r="X61" s="861">
        <v>4.2</v>
      </c>
      <c r="Y61" s="868" t="s">
        <v>82</v>
      </c>
      <c r="Z61" s="861">
        <v>4.5</v>
      </c>
      <c r="AA61" s="868" t="s">
        <v>82</v>
      </c>
      <c r="AB61" s="861">
        <v>4.9000000000000004</v>
      </c>
      <c r="AC61" s="868" t="s">
        <v>82</v>
      </c>
      <c r="AD61" s="861">
        <v>5.5</v>
      </c>
      <c r="AE61" s="868" t="s">
        <v>82</v>
      </c>
      <c r="AF61" s="861">
        <v>5.8</v>
      </c>
      <c r="AG61" s="868" t="s">
        <v>82</v>
      </c>
      <c r="AH61" s="861">
        <v>6.1</v>
      </c>
      <c r="AI61" s="868" t="s">
        <v>82</v>
      </c>
      <c r="AJ61" s="861">
        <v>6.4</v>
      </c>
      <c r="AK61" s="868"/>
      <c r="AL61" s="270"/>
      <c r="AM61" s="287"/>
      <c r="AN61" s="270"/>
      <c r="AO61" s="287"/>
      <c r="AP61" s="2154"/>
      <c r="AQ61" s="2154"/>
      <c r="AR61" s="1832"/>
      <c r="AS61" s="1909"/>
      <c r="AT61" s="1573"/>
    </row>
    <row r="62" spans="1:47" s="121" customFormat="1" ht="25" customHeight="1">
      <c r="A62" s="1795"/>
      <c r="B62" s="1795"/>
      <c r="C62" s="2160"/>
      <c r="D62" s="2160"/>
      <c r="E62" s="2055"/>
      <c r="F62" s="244" t="s">
        <v>97</v>
      </c>
      <c r="G62" s="2032"/>
      <c r="H62" s="2055"/>
      <c r="I62" s="2055"/>
      <c r="J62" s="861">
        <v>3.4</v>
      </c>
      <c r="K62" s="868" t="s">
        <v>82</v>
      </c>
      <c r="L62" s="861">
        <v>3.8</v>
      </c>
      <c r="M62" s="868" t="s">
        <v>82</v>
      </c>
      <c r="N62" s="861">
        <v>3.7</v>
      </c>
      <c r="O62" s="868" t="s">
        <v>82</v>
      </c>
      <c r="P62" s="861">
        <v>3.3</v>
      </c>
      <c r="Q62" s="868" t="s">
        <v>143</v>
      </c>
      <c r="R62" s="861">
        <v>3.4</v>
      </c>
      <c r="S62" s="868" t="s">
        <v>82</v>
      </c>
      <c r="T62" s="861">
        <v>3.3</v>
      </c>
      <c r="U62" s="868" t="s">
        <v>82</v>
      </c>
      <c r="V62" s="861">
        <v>3.6</v>
      </c>
      <c r="W62" s="868" t="s">
        <v>82</v>
      </c>
      <c r="X62" s="301">
        <v>4</v>
      </c>
      <c r="Y62" s="868" t="s">
        <v>82</v>
      </c>
      <c r="Z62" s="861">
        <v>4.4000000000000004</v>
      </c>
      <c r="AA62" s="868" t="s">
        <v>82</v>
      </c>
      <c r="AB62" s="861">
        <v>4.5</v>
      </c>
      <c r="AC62" s="868" t="s">
        <v>82</v>
      </c>
      <c r="AD62" s="861">
        <v>4.5999999999999996</v>
      </c>
      <c r="AE62" s="868" t="s">
        <v>82</v>
      </c>
      <c r="AF62" s="861">
        <v>4.9000000000000004</v>
      </c>
      <c r="AG62" s="868" t="s">
        <v>82</v>
      </c>
      <c r="AH62" s="861">
        <v>5.2</v>
      </c>
      <c r="AI62" s="868" t="s">
        <v>82</v>
      </c>
      <c r="AJ62" s="861">
        <v>5.4</v>
      </c>
      <c r="AK62" s="868"/>
      <c r="AL62" s="270"/>
      <c r="AM62" s="287"/>
      <c r="AN62" s="270"/>
      <c r="AO62" s="287"/>
      <c r="AP62" s="2154"/>
      <c r="AQ62" s="2154"/>
      <c r="AR62" s="1832"/>
      <c r="AS62" s="1909"/>
      <c r="AT62" s="1573"/>
    </row>
    <row r="63" spans="1:47" s="121" customFormat="1" ht="25" customHeight="1">
      <c r="A63" s="1795"/>
      <c r="B63" s="1795"/>
      <c r="C63" s="2160"/>
      <c r="D63" s="2160"/>
      <c r="E63" s="2055"/>
      <c r="F63" s="244" t="s">
        <v>98</v>
      </c>
      <c r="G63" s="2032"/>
      <c r="H63" s="2055"/>
      <c r="I63" s="2055"/>
      <c r="J63" s="301">
        <v>7</v>
      </c>
      <c r="K63" s="306" t="s">
        <v>82</v>
      </c>
      <c r="L63" s="301">
        <v>7</v>
      </c>
      <c r="M63" s="868" t="s">
        <v>82</v>
      </c>
      <c r="N63" s="861">
        <v>6.8</v>
      </c>
      <c r="O63" s="868" t="s">
        <v>82</v>
      </c>
      <c r="P63" s="861">
        <v>5.8</v>
      </c>
      <c r="Q63" s="868" t="s">
        <v>143</v>
      </c>
      <c r="R63" s="861">
        <v>5.7</v>
      </c>
      <c r="S63" s="868" t="s">
        <v>82</v>
      </c>
      <c r="T63" s="861">
        <v>5.9</v>
      </c>
      <c r="U63" s="868" t="s">
        <v>82</v>
      </c>
      <c r="V63" s="861">
        <v>6.2</v>
      </c>
      <c r="W63" s="868" t="s">
        <v>82</v>
      </c>
      <c r="X63" s="861">
        <v>6.5</v>
      </c>
      <c r="Y63" s="868" t="s">
        <v>82</v>
      </c>
      <c r="Z63" s="861">
        <v>6.8</v>
      </c>
      <c r="AA63" s="868" t="s">
        <v>82</v>
      </c>
      <c r="AB63" s="861">
        <v>6.9</v>
      </c>
      <c r="AC63" s="868" t="s">
        <v>82</v>
      </c>
      <c r="AD63" s="861">
        <v>7.1</v>
      </c>
      <c r="AE63" s="868" t="s">
        <v>82</v>
      </c>
      <c r="AF63" s="861">
        <v>7.4</v>
      </c>
      <c r="AG63" s="868" t="s">
        <v>82</v>
      </c>
      <c r="AH63" s="861">
        <v>7.6</v>
      </c>
      <c r="AI63" s="868" t="s">
        <v>82</v>
      </c>
      <c r="AJ63" s="861">
        <v>7.9</v>
      </c>
      <c r="AK63" s="868"/>
      <c r="AL63" s="270"/>
      <c r="AM63" s="287"/>
      <c r="AN63" s="270"/>
      <c r="AO63" s="287"/>
      <c r="AP63" s="2154"/>
      <c r="AQ63" s="2154"/>
      <c r="AR63" s="1832"/>
      <c r="AS63" s="1909"/>
      <c r="AT63" s="1573"/>
    </row>
    <row r="64" spans="1:47" s="121" customFormat="1" ht="25" customHeight="1">
      <c r="A64" s="1795"/>
      <c r="B64" s="1795"/>
      <c r="C64" s="2160"/>
      <c r="D64" s="2160"/>
      <c r="E64" s="2055"/>
      <c r="F64" s="244" t="s">
        <v>99</v>
      </c>
      <c r="G64" s="2032"/>
      <c r="H64" s="2055"/>
      <c r="I64" s="2055"/>
      <c r="J64" s="861">
        <v>1.1000000000000001</v>
      </c>
      <c r="K64" s="868" t="s">
        <v>82</v>
      </c>
      <c r="L64" s="861">
        <v>1.2</v>
      </c>
      <c r="M64" s="868" t="s">
        <v>82</v>
      </c>
      <c r="N64" s="861">
        <v>1.2</v>
      </c>
      <c r="O64" s="868" t="s">
        <v>82</v>
      </c>
      <c r="P64" s="861">
        <v>1.1000000000000001</v>
      </c>
      <c r="Q64" s="868" t="s">
        <v>143</v>
      </c>
      <c r="R64" s="861">
        <v>1.1000000000000001</v>
      </c>
      <c r="S64" s="868" t="s">
        <v>82</v>
      </c>
      <c r="T64" s="861">
        <v>1.2</v>
      </c>
      <c r="U64" s="868" t="s">
        <v>82</v>
      </c>
      <c r="V64" s="861">
        <v>1.5</v>
      </c>
      <c r="W64" s="868" t="s">
        <v>82</v>
      </c>
      <c r="X64" s="861">
        <v>1.7</v>
      </c>
      <c r="Y64" s="868" t="s">
        <v>82</v>
      </c>
      <c r="Z64" s="861">
        <v>1.9</v>
      </c>
      <c r="AA64" s="868" t="s">
        <v>82</v>
      </c>
      <c r="AB64" s="861">
        <v>2</v>
      </c>
      <c r="AC64" s="868" t="s">
        <v>82</v>
      </c>
      <c r="AD64" s="861">
        <v>2.1</v>
      </c>
      <c r="AE64" s="868" t="s">
        <v>82</v>
      </c>
      <c r="AF64" s="861">
        <v>2.2000000000000002</v>
      </c>
      <c r="AG64" s="868" t="s">
        <v>82</v>
      </c>
      <c r="AH64" s="861">
        <v>2.2000000000000002</v>
      </c>
      <c r="AI64" s="868" t="s">
        <v>82</v>
      </c>
      <c r="AJ64" s="861">
        <v>2.2000000000000002</v>
      </c>
      <c r="AK64" s="868"/>
      <c r="AL64" s="270"/>
      <c r="AM64" s="287"/>
      <c r="AN64" s="270"/>
      <c r="AO64" s="287"/>
      <c r="AP64" s="2154"/>
      <c r="AQ64" s="2154"/>
      <c r="AR64" s="1832"/>
      <c r="AS64" s="1909"/>
      <c r="AT64" s="1573"/>
    </row>
    <row r="65" spans="1:47" s="121" customFormat="1" ht="25" customHeight="1">
      <c r="A65" s="1795"/>
      <c r="B65" s="1795"/>
      <c r="C65" s="2160"/>
      <c r="D65" s="2160"/>
      <c r="E65" s="2055"/>
      <c r="F65" s="244" t="s">
        <v>100</v>
      </c>
      <c r="G65" s="2032"/>
      <c r="H65" s="2055"/>
      <c r="I65" s="2055"/>
      <c r="J65" s="861">
        <v>1.7</v>
      </c>
      <c r="K65" s="868" t="s">
        <v>82</v>
      </c>
      <c r="L65" s="861">
        <v>1.8</v>
      </c>
      <c r="M65" s="868" t="s">
        <v>82</v>
      </c>
      <c r="N65" s="861">
        <v>1.7</v>
      </c>
      <c r="O65" s="868" t="s">
        <v>82</v>
      </c>
      <c r="P65" s="861">
        <v>1.5</v>
      </c>
      <c r="Q65" s="868" t="s">
        <v>143</v>
      </c>
      <c r="R65" s="861">
        <v>1.6</v>
      </c>
      <c r="S65" s="868" t="s">
        <v>82</v>
      </c>
      <c r="T65" s="861">
        <v>1.5</v>
      </c>
      <c r="U65" s="868" t="s">
        <v>82</v>
      </c>
      <c r="V65" s="861">
        <v>1.5</v>
      </c>
      <c r="W65" s="868" t="s">
        <v>82</v>
      </c>
      <c r="X65" s="861">
        <v>1.4</v>
      </c>
      <c r="Y65" s="868" t="s">
        <v>82</v>
      </c>
      <c r="Z65" s="861">
        <v>1.5</v>
      </c>
      <c r="AA65" s="868" t="s">
        <v>82</v>
      </c>
      <c r="AB65" s="861">
        <v>1.7</v>
      </c>
      <c r="AC65" s="868" t="s">
        <v>82</v>
      </c>
      <c r="AD65" s="861">
        <v>1.9</v>
      </c>
      <c r="AE65" s="868" t="s">
        <v>82</v>
      </c>
      <c r="AF65" s="861">
        <v>1.8</v>
      </c>
      <c r="AG65" s="868" t="s">
        <v>82</v>
      </c>
      <c r="AH65" s="861">
        <v>1.9</v>
      </c>
      <c r="AI65" s="868" t="s">
        <v>82</v>
      </c>
      <c r="AJ65" s="861">
        <v>1.9</v>
      </c>
      <c r="AK65" s="868"/>
      <c r="AL65" s="270"/>
      <c r="AM65" s="287"/>
      <c r="AN65" s="270"/>
      <c r="AO65" s="287"/>
      <c r="AP65" s="2154"/>
      <c r="AQ65" s="2154"/>
      <c r="AR65" s="1832"/>
      <c r="AS65" s="1909"/>
      <c r="AT65" s="1573"/>
    </row>
    <row r="66" spans="1:47" s="121" customFormat="1" ht="25" customHeight="1">
      <c r="A66" s="1795"/>
      <c r="B66" s="1795"/>
      <c r="C66" s="2160"/>
      <c r="D66" s="2160"/>
      <c r="E66" s="2055"/>
      <c r="F66" s="244" t="s">
        <v>101</v>
      </c>
      <c r="G66" s="2032"/>
      <c r="H66" s="2055"/>
      <c r="I66" s="2055"/>
      <c r="J66" s="861">
        <v>1.2</v>
      </c>
      <c r="K66" s="868" t="s">
        <v>82</v>
      </c>
      <c r="L66" s="861">
        <v>1.4</v>
      </c>
      <c r="M66" s="868" t="s">
        <v>82</v>
      </c>
      <c r="N66" s="861">
        <v>1.2</v>
      </c>
      <c r="O66" s="868" t="s">
        <v>82</v>
      </c>
      <c r="P66" s="301">
        <v>1</v>
      </c>
      <c r="Q66" s="868" t="s">
        <v>143</v>
      </c>
      <c r="R66" s="301">
        <v>1</v>
      </c>
      <c r="S66" s="868" t="s">
        <v>82</v>
      </c>
      <c r="T66" s="861">
        <v>0.9</v>
      </c>
      <c r="U66" s="868" t="s">
        <v>82</v>
      </c>
      <c r="V66" s="861">
        <v>0.9</v>
      </c>
      <c r="W66" s="868" t="s">
        <v>82</v>
      </c>
      <c r="X66" s="861">
        <v>1.1000000000000001</v>
      </c>
      <c r="Y66" s="868" t="s">
        <v>82</v>
      </c>
      <c r="Z66" s="861">
        <v>1.1000000000000001</v>
      </c>
      <c r="AA66" s="868" t="s">
        <v>82</v>
      </c>
      <c r="AB66" s="861">
        <v>1.1000000000000001</v>
      </c>
      <c r="AC66" s="868" t="s">
        <v>82</v>
      </c>
      <c r="AD66" s="301">
        <v>1</v>
      </c>
      <c r="AE66" s="868" t="s">
        <v>82</v>
      </c>
      <c r="AF66" s="861">
        <v>1.1000000000000001</v>
      </c>
      <c r="AG66" s="868" t="s">
        <v>82</v>
      </c>
      <c r="AH66" s="861">
        <v>1.2</v>
      </c>
      <c r="AI66" s="868" t="s">
        <v>82</v>
      </c>
      <c r="AJ66" s="861">
        <v>1.3</v>
      </c>
      <c r="AK66" s="868"/>
      <c r="AL66" s="270"/>
      <c r="AM66" s="287"/>
      <c r="AN66" s="270"/>
      <c r="AO66" s="287"/>
      <c r="AP66" s="2154"/>
      <c r="AQ66" s="2154"/>
      <c r="AR66" s="1832"/>
      <c r="AS66" s="1909"/>
      <c r="AT66" s="1573"/>
    </row>
    <row r="67" spans="1:47" s="121" customFormat="1" ht="25" customHeight="1">
      <c r="A67" s="1795"/>
      <c r="B67" s="1795"/>
      <c r="C67" s="2160"/>
      <c r="D67" s="2160"/>
      <c r="E67" s="2055"/>
      <c r="F67" s="244" t="s">
        <v>102</v>
      </c>
      <c r="G67" s="2032"/>
      <c r="H67" s="2055"/>
      <c r="I67" s="2055"/>
      <c r="J67" s="861">
        <v>0.9</v>
      </c>
      <c r="K67" s="868" t="s">
        <v>82</v>
      </c>
      <c r="L67" s="861">
        <v>1.1000000000000001</v>
      </c>
      <c r="M67" s="868" t="s">
        <v>82</v>
      </c>
      <c r="N67" s="861">
        <v>0.9</v>
      </c>
      <c r="O67" s="868" t="s">
        <v>82</v>
      </c>
      <c r="P67" s="861">
        <v>0.9</v>
      </c>
      <c r="Q67" s="868" t="s">
        <v>143</v>
      </c>
      <c r="R67" s="861">
        <v>0.9</v>
      </c>
      <c r="S67" s="868" t="s">
        <v>82</v>
      </c>
      <c r="T67" s="301">
        <v>1</v>
      </c>
      <c r="U67" s="868" t="s">
        <v>82</v>
      </c>
      <c r="V67" s="861">
        <v>1.1000000000000001</v>
      </c>
      <c r="W67" s="868" t="s">
        <v>82</v>
      </c>
      <c r="X67" s="861">
        <v>1.3</v>
      </c>
      <c r="Y67" s="868" t="s">
        <v>82</v>
      </c>
      <c r="Z67" s="861">
        <v>1.6</v>
      </c>
      <c r="AA67" s="868" t="s">
        <v>82</v>
      </c>
      <c r="AB67" s="861">
        <v>1.5</v>
      </c>
      <c r="AC67" s="868" t="s">
        <v>82</v>
      </c>
      <c r="AD67" s="861">
        <v>1.6</v>
      </c>
      <c r="AE67" s="868" t="s">
        <v>82</v>
      </c>
      <c r="AF67" s="861">
        <v>1.6</v>
      </c>
      <c r="AG67" s="868" t="s">
        <v>82</v>
      </c>
      <c r="AH67" s="861">
        <v>1.6</v>
      </c>
      <c r="AI67" s="868" t="s">
        <v>82</v>
      </c>
      <c r="AJ67" s="301">
        <v>2</v>
      </c>
      <c r="AK67" s="868"/>
      <c r="AL67" s="270"/>
      <c r="AM67" s="287"/>
      <c r="AN67" s="270"/>
      <c r="AO67" s="287"/>
      <c r="AP67" s="2154"/>
      <c r="AQ67" s="2154"/>
      <c r="AR67" s="1832"/>
      <c r="AS67" s="1909"/>
      <c r="AT67" s="1573"/>
    </row>
    <row r="68" spans="1:47" s="121" customFormat="1" ht="25" customHeight="1">
      <c r="A68" s="1795"/>
      <c r="B68" s="1795"/>
      <c r="C68" s="2160"/>
      <c r="D68" s="2160"/>
      <c r="E68" s="2055"/>
      <c r="F68" s="243" t="s">
        <v>1839</v>
      </c>
      <c r="G68" s="2032"/>
      <c r="H68" s="2055"/>
      <c r="I68" s="2055"/>
      <c r="J68" s="702"/>
      <c r="K68" s="711"/>
      <c r="L68" s="702"/>
      <c r="M68" s="711"/>
      <c r="N68" s="702"/>
      <c r="O68" s="711"/>
      <c r="P68" s="1071"/>
      <c r="Q68" s="1073"/>
      <c r="R68" s="702"/>
      <c r="S68" s="711"/>
      <c r="T68" s="1076"/>
      <c r="U68" s="1077"/>
      <c r="V68" s="1076"/>
      <c r="W68" s="1077"/>
      <c r="X68" s="1076"/>
      <c r="Y68" s="1077"/>
      <c r="Z68" s="1071"/>
      <c r="AA68" s="1073"/>
      <c r="AB68" s="1071"/>
      <c r="AC68" s="1073"/>
      <c r="AD68" s="1071"/>
      <c r="AE68" s="1073"/>
      <c r="AF68" s="1071">
        <v>5.4</v>
      </c>
      <c r="AG68" s="1073"/>
      <c r="AH68" s="1076">
        <v>5.6</v>
      </c>
      <c r="AI68" s="1077"/>
      <c r="AJ68" s="977">
        <v>5.9</v>
      </c>
      <c r="AK68" s="528"/>
      <c r="AL68" s="1071">
        <v>6.1</v>
      </c>
      <c r="AM68" s="1073"/>
      <c r="AN68" s="702"/>
      <c r="AO68" s="1073"/>
      <c r="AP68" s="2154"/>
      <c r="AQ68" s="2154"/>
      <c r="AR68" s="1832"/>
      <c r="AS68" s="1909"/>
      <c r="AT68" s="1574"/>
      <c r="AU68" s="128"/>
    </row>
    <row r="69" spans="1:47" s="121" customFormat="1" ht="25" customHeight="1">
      <c r="A69" s="1795"/>
      <c r="B69" s="1795"/>
      <c r="C69" s="2160"/>
      <c r="D69" s="2160"/>
      <c r="E69" s="2055"/>
      <c r="F69" s="250" t="s">
        <v>38</v>
      </c>
      <c r="G69" s="2032"/>
      <c r="H69" s="2055"/>
      <c r="I69" s="2055"/>
      <c r="J69" s="635"/>
      <c r="K69" s="841"/>
      <c r="L69" s="635"/>
      <c r="M69" s="841"/>
      <c r="N69" s="635"/>
      <c r="O69" s="841"/>
      <c r="P69" s="1071"/>
      <c r="Q69" s="1073"/>
      <c r="R69" s="635"/>
      <c r="S69" s="841"/>
      <c r="T69" s="546"/>
      <c r="U69" s="730"/>
      <c r="V69" s="333"/>
      <c r="W69" s="345"/>
      <c r="X69" s="546"/>
      <c r="Y69" s="730"/>
      <c r="Z69" s="1071"/>
      <c r="AA69" s="1073"/>
      <c r="AB69" s="1071"/>
      <c r="AC69" s="1073"/>
      <c r="AD69" s="1071"/>
      <c r="AE69" s="1073"/>
      <c r="AF69" s="1071">
        <v>5.6</v>
      </c>
      <c r="AG69" s="1073"/>
      <c r="AH69" s="546">
        <v>5.8</v>
      </c>
      <c r="AI69" s="730"/>
      <c r="AJ69" s="977">
        <v>6.1</v>
      </c>
      <c r="AK69" s="528"/>
      <c r="AL69" s="1071">
        <v>6.3</v>
      </c>
      <c r="AM69" s="1073"/>
      <c r="AN69" s="702"/>
      <c r="AO69" s="1073"/>
      <c r="AP69" s="2154"/>
      <c r="AQ69" s="2154"/>
      <c r="AR69" s="1832"/>
      <c r="AS69" s="1909"/>
      <c r="AT69" s="1574"/>
      <c r="AU69" s="128"/>
    </row>
    <row r="70" spans="1:47" s="121" customFormat="1" ht="25" customHeight="1">
      <c r="A70" s="1795"/>
      <c r="B70" s="1795"/>
      <c r="C70" s="2160"/>
      <c r="D70" s="2160"/>
      <c r="E70" s="2055"/>
      <c r="F70" s="250" t="s">
        <v>96</v>
      </c>
      <c r="G70" s="2032"/>
      <c r="H70" s="2055"/>
      <c r="I70" s="2055"/>
      <c r="J70" s="702"/>
      <c r="K70" s="711"/>
      <c r="L70" s="702"/>
      <c r="M70" s="711"/>
      <c r="N70" s="702"/>
      <c r="O70" s="711"/>
      <c r="P70" s="313"/>
      <c r="Q70" s="319"/>
      <c r="R70" s="702"/>
      <c r="S70" s="711"/>
      <c r="T70" s="1076"/>
      <c r="U70" s="1077"/>
      <c r="V70" s="1080"/>
      <c r="W70" s="1084"/>
      <c r="X70" s="1076"/>
      <c r="Y70" s="1077"/>
      <c r="Z70" s="313"/>
      <c r="AA70" s="319"/>
      <c r="AB70" s="313"/>
      <c r="AC70" s="319"/>
      <c r="AD70" s="313"/>
      <c r="AE70" s="319"/>
      <c r="AF70" s="313">
        <v>5.8</v>
      </c>
      <c r="AG70" s="319"/>
      <c r="AH70" s="1076">
        <v>6.1</v>
      </c>
      <c r="AI70" s="1077"/>
      <c r="AJ70" s="977">
        <v>6.4</v>
      </c>
      <c r="AK70" s="528"/>
      <c r="AL70" s="313">
        <v>6.5</v>
      </c>
      <c r="AM70" s="319"/>
      <c r="AN70" s="270"/>
      <c r="AO70" s="319"/>
      <c r="AP70" s="2154"/>
      <c r="AQ70" s="2154"/>
      <c r="AR70" s="1832"/>
      <c r="AS70" s="1909"/>
      <c r="AT70" s="1574"/>
      <c r="AU70" s="128"/>
    </row>
    <row r="71" spans="1:47" s="121" customFormat="1" ht="25" customHeight="1">
      <c r="A71" s="1795"/>
      <c r="B71" s="1795"/>
      <c r="C71" s="2160"/>
      <c r="D71" s="2160"/>
      <c r="E71" s="2055"/>
      <c r="F71" s="250" t="s">
        <v>97</v>
      </c>
      <c r="G71" s="2032"/>
      <c r="H71" s="2055"/>
      <c r="I71" s="2055"/>
      <c r="J71" s="270"/>
      <c r="K71" s="1063"/>
      <c r="L71" s="270"/>
      <c r="M71" s="1063"/>
      <c r="N71" s="270"/>
      <c r="O71" s="1063"/>
      <c r="P71" s="270"/>
      <c r="Q71" s="1063"/>
      <c r="R71" s="270"/>
      <c r="S71" s="1063"/>
      <c r="T71" s="270"/>
      <c r="U71" s="1063"/>
      <c r="V71" s="270"/>
      <c r="W71" s="1063"/>
      <c r="X71" s="270"/>
      <c r="Y71" s="1063"/>
      <c r="Z71" s="270"/>
      <c r="AA71" s="1063"/>
      <c r="AB71" s="270"/>
      <c r="AC71" s="1063"/>
      <c r="AD71" s="270"/>
      <c r="AE71" s="1063"/>
      <c r="AF71" s="270">
        <v>6.1</v>
      </c>
      <c r="AG71" s="1063"/>
      <c r="AH71" s="270">
        <v>6.4</v>
      </c>
      <c r="AI71" s="1063"/>
      <c r="AJ71" s="301">
        <v>6.7</v>
      </c>
      <c r="AK71" s="380"/>
      <c r="AL71" s="270">
        <v>6.6</v>
      </c>
      <c r="AM71" s="1063"/>
      <c r="AN71" s="1054"/>
      <c r="AO71" s="1063"/>
      <c r="AP71" s="2154"/>
      <c r="AQ71" s="2154"/>
      <c r="AR71" s="1832"/>
      <c r="AS71" s="1909"/>
      <c r="AT71" s="1574"/>
      <c r="AU71" s="128"/>
    </row>
    <row r="72" spans="1:47" s="121" customFormat="1" ht="25" customHeight="1">
      <c r="A72" s="1795"/>
      <c r="B72" s="1795"/>
      <c r="C72" s="2160"/>
      <c r="D72" s="2160"/>
      <c r="E72" s="2055"/>
      <c r="F72" s="250" t="s">
        <v>1479</v>
      </c>
      <c r="G72" s="2032"/>
      <c r="H72" s="2055"/>
      <c r="I72" s="2055"/>
      <c r="J72" s="270"/>
      <c r="K72" s="1064"/>
      <c r="L72" s="270"/>
      <c r="M72" s="1064"/>
      <c r="N72" s="270"/>
      <c r="O72" s="1064"/>
      <c r="P72" s="270"/>
      <c r="Q72" s="1064"/>
      <c r="R72" s="270"/>
      <c r="S72" s="1064"/>
      <c r="T72" s="270"/>
      <c r="U72" s="1064"/>
      <c r="V72" s="270"/>
      <c r="W72" s="1064"/>
      <c r="X72" s="270"/>
      <c r="Y72" s="1064"/>
      <c r="Z72" s="270"/>
      <c r="AA72" s="1064"/>
      <c r="AB72" s="270"/>
      <c r="AC72" s="1064"/>
      <c r="AD72" s="270"/>
      <c r="AE72" s="1064"/>
      <c r="AF72" s="270">
        <v>1.6</v>
      </c>
      <c r="AG72" s="1064"/>
      <c r="AH72" s="270">
        <v>1.7</v>
      </c>
      <c r="AI72" s="1064"/>
      <c r="AJ72" s="301">
        <v>1.7</v>
      </c>
      <c r="AK72" s="380"/>
      <c r="AL72" s="270">
        <v>1.8</v>
      </c>
      <c r="AM72" s="1064"/>
      <c r="AN72" s="1134"/>
      <c r="AO72" s="1064"/>
      <c r="AP72" s="2154"/>
      <c r="AQ72" s="2154"/>
      <c r="AR72" s="1832"/>
      <c r="AS72" s="1909"/>
      <c r="AT72" s="1574"/>
      <c r="AU72" s="128"/>
    </row>
    <row r="73" spans="1:47" s="121" customFormat="1" ht="25" customHeight="1">
      <c r="A73" s="1795"/>
      <c r="B73" s="1795"/>
      <c r="C73" s="2160"/>
      <c r="D73" s="2160"/>
      <c r="E73" s="2055"/>
      <c r="F73" s="250" t="s">
        <v>1480</v>
      </c>
      <c r="G73" s="2032"/>
      <c r="H73" s="2055"/>
      <c r="I73" s="2055"/>
      <c r="J73" s="270"/>
      <c r="K73" s="1064"/>
      <c r="L73" s="270"/>
      <c r="M73" s="1064"/>
      <c r="N73" s="270"/>
      <c r="O73" s="1064"/>
      <c r="P73" s="270"/>
      <c r="Q73" s="1064"/>
      <c r="R73" s="270"/>
      <c r="S73" s="1064"/>
      <c r="T73" s="270"/>
      <c r="U73" s="1064"/>
      <c r="V73" s="270"/>
      <c r="W73" s="1064"/>
      <c r="X73" s="270"/>
      <c r="Y73" s="1064"/>
      <c r="Z73" s="270"/>
      <c r="AA73" s="1064"/>
      <c r="AB73" s="270"/>
      <c r="AC73" s="1064"/>
      <c r="AD73" s="270"/>
      <c r="AE73" s="1064"/>
      <c r="AF73" s="270">
        <v>9.5</v>
      </c>
      <c r="AG73" s="1064"/>
      <c r="AH73" s="270">
        <v>9.6999999999999993</v>
      </c>
      <c r="AI73" s="1064"/>
      <c r="AJ73" s="301">
        <v>10.1</v>
      </c>
      <c r="AK73" s="380"/>
      <c r="AL73" s="270">
        <v>11</v>
      </c>
      <c r="AM73" s="1064"/>
      <c r="AN73" s="1134"/>
      <c r="AO73" s="1064"/>
      <c r="AP73" s="2154"/>
      <c r="AQ73" s="2154"/>
      <c r="AR73" s="1832"/>
      <c r="AS73" s="1909"/>
      <c r="AT73" s="1574"/>
      <c r="AU73" s="128"/>
    </row>
    <row r="74" spans="1:47" s="121" customFormat="1" ht="25" customHeight="1">
      <c r="A74" s="1795"/>
      <c r="B74" s="1795"/>
      <c r="C74" s="2160"/>
      <c r="D74" s="2160"/>
      <c r="E74" s="2055"/>
      <c r="F74" s="250" t="s">
        <v>1481</v>
      </c>
      <c r="G74" s="2032"/>
      <c r="H74" s="2055"/>
      <c r="I74" s="2055"/>
      <c r="J74" s="270"/>
      <c r="K74" s="1064"/>
      <c r="L74" s="270"/>
      <c r="M74" s="1064"/>
      <c r="N74" s="270"/>
      <c r="O74" s="1064"/>
      <c r="P74" s="270"/>
      <c r="Q74" s="1064"/>
      <c r="R74" s="270"/>
      <c r="S74" s="1064"/>
      <c r="T74" s="270"/>
      <c r="U74" s="1064"/>
      <c r="V74" s="270"/>
      <c r="W74" s="1064"/>
      <c r="X74" s="270"/>
      <c r="Y74" s="1064"/>
      <c r="Z74" s="270"/>
      <c r="AA74" s="1064"/>
      <c r="AB74" s="270"/>
      <c r="AC74" s="1064"/>
      <c r="AD74" s="270"/>
      <c r="AE74" s="1064"/>
      <c r="AF74" s="270">
        <v>1.9</v>
      </c>
      <c r="AG74" s="1064"/>
      <c r="AH74" s="270">
        <v>1.9</v>
      </c>
      <c r="AI74" s="1064"/>
      <c r="AJ74" s="301">
        <v>2.1</v>
      </c>
      <c r="AK74" s="380"/>
      <c r="AL74" s="270">
        <v>2.1</v>
      </c>
      <c r="AM74" s="1064"/>
      <c r="AN74" s="1134"/>
      <c r="AO74" s="1064"/>
      <c r="AP74" s="2154"/>
      <c r="AQ74" s="2154"/>
      <c r="AR74" s="1832"/>
      <c r="AS74" s="1909"/>
      <c r="AT74" s="1574"/>
      <c r="AU74" s="128"/>
    </row>
    <row r="75" spans="1:47" s="121" customFormat="1" ht="25" customHeight="1">
      <c r="A75" s="1795"/>
      <c r="B75" s="1795"/>
      <c r="C75" s="2160"/>
      <c r="D75" s="2160"/>
      <c r="E75" s="2055"/>
      <c r="F75" s="250" t="s">
        <v>99</v>
      </c>
      <c r="G75" s="2032"/>
      <c r="H75" s="2055"/>
      <c r="I75" s="2055"/>
      <c r="J75" s="270"/>
      <c r="K75" s="1064"/>
      <c r="L75" s="270"/>
      <c r="M75" s="1064"/>
      <c r="N75" s="270"/>
      <c r="O75" s="1064"/>
      <c r="P75" s="270"/>
      <c r="Q75" s="1064"/>
      <c r="R75" s="270"/>
      <c r="S75" s="1064"/>
      <c r="T75" s="270"/>
      <c r="U75" s="1064"/>
      <c r="V75" s="270"/>
      <c r="W75" s="1064"/>
      <c r="X75" s="270"/>
      <c r="Y75" s="1064"/>
      <c r="Z75" s="270"/>
      <c r="AA75" s="1064"/>
      <c r="AB75" s="270"/>
      <c r="AC75" s="1064"/>
      <c r="AD75" s="270"/>
      <c r="AE75" s="1064"/>
      <c r="AF75" s="270">
        <v>2.5</v>
      </c>
      <c r="AG75" s="1064"/>
      <c r="AH75" s="270">
        <v>2.4</v>
      </c>
      <c r="AI75" s="1064"/>
      <c r="AJ75" s="301">
        <v>2.5</v>
      </c>
      <c r="AK75" s="380"/>
      <c r="AL75" s="270">
        <v>2.7</v>
      </c>
      <c r="AM75" s="1064"/>
      <c r="AN75" s="1134"/>
      <c r="AO75" s="1064"/>
      <c r="AP75" s="2154"/>
      <c r="AQ75" s="2154"/>
      <c r="AR75" s="1832"/>
      <c r="AS75" s="1909"/>
      <c r="AT75" s="1574"/>
      <c r="AU75" s="128"/>
    </row>
    <row r="76" spans="1:47" s="121" customFormat="1" ht="25" customHeight="1">
      <c r="A76" s="1795"/>
      <c r="B76" s="1795"/>
      <c r="C76" s="2160"/>
      <c r="D76" s="2160"/>
      <c r="E76" s="2055"/>
      <c r="F76" s="250" t="s">
        <v>100</v>
      </c>
      <c r="G76" s="2032"/>
      <c r="H76" s="2055"/>
      <c r="I76" s="2055"/>
      <c r="J76" s="270"/>
      <c r="K76" s="1064"/>
      <c r="L76" s="270"/>
      <c r="M76" s="1064"/>
      <c r="N76" s="270"/>
      <c r="O76" s="1064"/>
      <c r="P76" s="270"/>
      <c r="Q76" s="1064"/>
      <c r="R76" s="270"/>
      <c r="S76" s="1064"/>
      <c r="T76" s="270"/>
      <c r="U76" s="1064"/>
      <c r="V76" s="270"/>
      <c r="W76" s="1064"/>
      <c r="X76" s="270"/>
      <c r="Y76" s="1064"/>
      <c r="Z76" s="270"/>
      <c r="AA76" s="1064"/>
      <c r="AB76" s="270"/>
      <c r="AC76" s="1064"/>
      <c r="AD76" s="270"/>
      <c r="AE76" s="1064"/>
      <c r="AF76" s="270">
        <v>1.8</v>
      </c>
      <c r="AG76" s="1064"/>
      <c r="AH76" s="270">
        <v>1.9</v>
      </c>
      <c r="AI76" s="1064"/>
      <c r="AJ76" s="301">
        <v>1.9</v>
      </c>
      <c r="AK76" s="380"/>
      <c r="AL76" s="270">
        <v>1.8</v>
      </c>
      <c r="AM76" s="1064"/>
      <c r="AN76" s="1134"/>
      <c r="AO76" s="1064"/>
      <c r="AP76" s="2154"/>
      <c r="AQ76" s="2154"/>
      <c r="AR76" s="1832"/>
      <c r="AS76" s="1909"/>
      <c r="AT76" s="1574"/>
      <c r="AU76" s="128"/>
    </row>
    <row r="77" spans="1:47" s="121" customFormat="1" ht="25" customHeight="1">
      <c r="A77" s="1795"/>
      <c r="B77" s="1795"/>
      <c r="C77" s="2160"/>
      <c r="D77" s="2160"/>
      <c r="E77" s="2055"/>
      <c r="F77" s="250" t="s">
        <v>101</v>
      </c>
      <c r="G77" s="2032"/>
      <c r="H77" s="2055"/>
      <c r="I77" s="2055"/>
      <c r="J77" s="270"/>
      <c r="K77" s="1064"/>
      <c r="L77" s="270"/>
      <c r="M77" s="1064"/>
      <c r="N77" s="270"/>
      <c r="O77" s="1064"/>
      <c r="P77" s="270"/>
      <c r="Q77" s="1064"/>
      <c r="R77" s="270"/>
      <c r="S77" s="1064"/>
      <c r="T77" s="270"/>
      <c r="U77" s="1064"/>
      <c r="V77" s="270"/>
      <c r="W77" s="1064"/>
      <c r="X77" s="270"/>
      <c r="Y77" s="1064"/>
      <c r="Z77" s="270"/>
      <c r="AA77" s="1064"/>
      <c r="AB77" s="270"/>
      <c r="AC77" s="1064"/>
      <c r="AD77" s="270"/>
      <c r="AE77" s="1064"/>
      <c r="AF77" s="270">
        <v>1.1000000000000001</v>
      </c>
      <c r="AG77" s="1064"/>
      <c r="AH77" s="270">
        <v>1.2</v>
      </c>
      <c r="AI77" s="1064"/>
      <c r="AJ77" s="301">
        <v>1.3</v>
      </c>
      <c r="AK77" s="380"/>
      <c r="AL77" s="270">
        <v>1.2</v>
      </c>
      <c r="AM77" s="1064"/>
      <c r="AN77" s="1134"/>
      <c r="AO77" s="1064"/>
      <c r="AP77" s="2154"/>
      <c r="AQ77" s="2154"/>
      <c r="AR77" s="1832"/>
      <c r="AS77" s="1909"/>
      <c r="AT77" s="1574"/>
      <c r="AU77" s="128"/>
    </row>
    <row r="78" spans="1:47" s="126" customFormat="1" ht="25" customHeight="1">
      <c r="A78" s="1795"/>
      <c r="B78" s="1795"/>
      <c r="C78" s="2160"/>
      <c r="D78" s="2160"/>
      <c r="E78" s="2055"/>
      <c r="F78" s="251" t="s">
        <v>102</v>
      </c>
      <c r="G78" s="2032"/>
      <c r="H78" s="2055"/>
      <c r="I78" s="2055"/>
      <c r="J78" s="271"/>
      <c r="K78" s="1065"/>
      <c r="L78" s="271"/>
      <c r="M78" s="1065"/>
      <c r="N78" s="271"/>
      <c r="O78" s="1065"/>
      <c r="P78" s="271"/>
      <c r="Q78" s="1065"/>
      <c r="R78" s="271"/>
      <c r="S78" s="1065"/>
      <c r="T78" s="271"/>
      <c r="U78" s="1065"/>
      <c r="V78" s="271"/>
      <c r="W78" s="1065"/>
      <c r="X78" s="271"/>
      <c r="Y78" s="1065"/>
      <c r="Z78" s="271"/>
      <c r="AA78" s="1065"/>
      <c r="AB78" s="271"/>
      <c r="AC78" s="1065"/>
      <c r="AD78" s="271"/>
      <c r="AE78" s="1065"/>
      <c r="AF78" s="271">
        <v>1.6</v>
      </c>
      <c r="AG78" s="1065"/>
      <c r="AH78" s="271">
        <v>1.6</v>
      </c>
      <c r="AI78" s="1065"/>
      <c r="AJ78" s="327">
        <v>2</v>
      </c>
      <c r="AK78" s="390"/>
      <c r="AL78" s="271">
        <v>1.7</v>
      </c>
      <c r="AM78" s="1065"/>
      <c r="AN78" s="1135"/>
      <c r="AO78" s="1065"/>
      <c r="AP78" s="2154"/>
      <c r="AQ78" s="2154"/>
      <c r="AR78" s="1832"/>
      <c r="AS78" s="1865"/>
      <c r="AT78" s="1574"/>
      <c r="AU78" s="129"/>
    </row>
    <row r="79" spans="1:47" ht="87.5">
      <c r="A79" s="149" t="s">
        <v>889</v>
      </c>
      <c r="B79" s="152" t="s">
        <v>890</v>
      </c>
      <c r="C79" s="1797" t="s">
        <v>891</v>
      </c>
      <c r="D79" s="1797"/>
      <c r="E79" s="161" t="s">
        <v>79</v>
      </c>
      <c r="F79" s="161" t="s">
        <v>37</v>
      </c>
      <c r="G79" s="161" t="s">
        <v>37</v>
      </c>
      <c r="H79" s="148" t="s">
        <v>683</v>
      </c>
      <c r="I79" s="148" t="s">
        <v>243</v>
      </c>
      <c r="J79" s="616">
        <v>64.096779999999995</v>
      </c>
      <c r="K79" s="631"/>
      <c r="L79" s="616">
        <v>38.912491000000003</v>
      </c>
      <c r="M79" s="631"/>
      <c r="N79" s="616">
        <v>42.395310000000002</v>
      </c>
      <c r="O79" s="631"/>
      <c r="P79" s="616">
        <v>23.905578999999999</v>
      </c>
      <c r="Q79" s="631"/>
      <c r="R79" s="616">
        <v>35.303488000000002</v>
      </c>
      <c r="S79" s="631"/>
      <c r="T79" s="616">
        <v>18.541399999999999</v>
      </c>
      <c r="U79" s="631"/>
      <c r="V79" s="616">
        <v>5.32</v>
      </c>
      <c r="W79" s="631"/>
      <c r="X79" s="616">
        <v>3.12</v>
      </c>
      <c r="Y79" s="631"/>
      <c r="Z79" s="616">
        <v>10.75</v>
      </c>
      <c r="AA79" s="631"/>
      <c r="AB79" s="616">
        <v>4.49</v>
      </c>
      <c r="AC79" s="631"/>
      <c r="AD79" s="616">
        <v>32.263174999999997</v>
      </c>
      <c r="AE79" s="631"/>
      <c r="AF79" s="616">
        <v>2.4900000000000002</v>
      </c>
      <c r="AG79" s="686"/>
      <c r="AH79" s="616">
        <v>11.177721</v>
      </c>
      <c r="AI79" s="653" t="s">
        <v>88</v>
      </c>
      <c r="AJ79" s="663">
        <v>6.9869490000000001</v>
      </c>
      <c r="AK79" s="653" t="s">
        <v>88</v>
      </c>
      <c r="AL79" s="663">
        <v>106.616755</v>
      </c>
      <c r="AM79" s="1378" t="s">
        <v>2066</v>
      </c>
      <c r="AN79" s="1373">
        <v>90.243561999999997</v>
      </c>
      <c r="AO79" s="1772" t="s">
        <v>2185</v>
      </c>
      <c r="AP79" s="1923" t="s">
        <v>892</v>
      </c>
      <c r="AQ79" s="1923"/>
      <c r="AR79" s="157" t="s">
        <v>893</v>
      </c>
      <c r="AS79" s="157" t="s">
        <v>894</v>
      </c>
    </row>
    <row r="80" spans="1:47" ht="24.75" customHeight="1">
      <c r="A80" s="1797" t="s">
        <v>2003</v>
      </c>
      <c r="B80" s="1797" t="s">
        <v>895</v>
      </c>
      <c r="C80" s="1918" t="s">
        <v>896</v>
      </c>
      <c r="D80" s="1918"/>
      <c r="E80" s="2051" t="s">
        <v>112</v>
      </c>
      <c r="F80" s="242" t="s">
        <v>95</v>
      </c>
      <c r="G80" s="2035" t="s">
        <v>1770</v>
      </c>
      <c r="H80" s="1804" t="s">
        <v>105</v>
      </c>
      <c r="I80" s="2035" t="s">
        <v>81</v>
      </c>
      <c r="J80" s="268">
        <v>22.37</v>
      </c>
      <c r="K80" s="886"/>
      <c r="L80" s="268">
        <v>23.14</v>
      </c>
      <c r="M80" s="886"/>
      <c r="N80" s="268">
        <v>23.2</v>
      </c>
      <c r="O80" s="886"/>
      <c r="P80" s="268">
        <v>22.96</v>
      </c>
      <c r="Q80" s="886"/>
      <c r="R80" s="268">
        <v>23.13</v>
      </c>
      <c r="S80" s="886"/>
      <c r="T80" s="268">
        <v>22.88</v>
      </c>
      <c r="U80" s="285" t="s">
        <v>140</v>
      </c>
      <c r="V80" s="268">
        <v>22.36</v>
      </c>
      <c r="W80" s="285" t="s">
        <v>140</v>
      </c>
      <c r="X80" s="268">
        <v>22.85</v>
      </c>
      <c r="Y80" s="285" t="s">
        <v>140</v>
      </c>
      <c r="Z80" s="268">
        <v>22.73</v>
      </c>
      <c r="AA80" s="285" t="s">
        <v>140</v>
      </c>
      <c r="AB80" s="268">
        <v>24</v>
      </c>
      <c r="AC80" s="285" t="s">
        <v>140</v>
      </c>
      <c r="AD80" s="268">
        <v>24.51</v>
      </c>
      <c r="AE80" s="285" t="s">
        <v>140</v>
      </c>
      <c r="AF80" s="275">
        <v>23.68</v>
      </c>
      <c r="AG80" s="292" t="s">
        <v>140</v>
      </c>
      <c r="AH80" s="910">
        <v>22.7</v>
      </c>
      <c r="AI80" s="292"/>
      <c r="AJ80" s="275"/>
      <c r="AK80" s="292"/>
      <c r="AL80" s="275"/>
      <c r="AM80" s="292"/>
      <c r="AN80" s="268"/>
      <c r="AO80" s="292"/>
      <c r="AP80" s="1923" t="s">
        <v>897</v>
      </c>
      <c r="AQ80" s="1923"/>
      <c r="AR80" s="1831" t="s">
        <v>898</v>
      </c>
      <c r="AS80" s="1792" t="s">
        <v>2033</v>
      </c>
    </row>
    <row r="81" spans="1:45" ht="24.75" customHeight="1">
      <c r="A81" s="1797"/>
      <c r="B81" s="1797"/>
      <c r="C81" s="1918"/>
      <c r="D81" s="1918"/>
      <c r="E81" s="2051"/>
      <c r="F81" s="243" t="s">
        <v>38</v>
      </c>
      <c r="G81" s="2035"/>
      <c r="H81" s="1804"/>
      <c r="I81" s="2035"/>
      <c r="J81" s="269">
        <v>22.67</v>
      </c>
      <c r="K81" s="318"/>
      <c r="L81" s="269">
        <v>23.44</v>
      </c>
      <c r="M81" s="318"/>
      <c r="N81" s="269">
        <v>23.45</v>
      </c>
      <c r="O81" s="318"/>
      <c r="P81" s="269">
        <v>23.21</v>
      </c>
      <c r="Q81" s="318"/>
      <c r="R81" s="269">
        <v>23.36</v>
      </c>
      <c r="S81" s="318"/>
      <c r="T81" s="269">
        <v>23.09</v>
      </c>
      <c r="U81" s="286" t="s">
        <v>140</v>
      </c>
      <c r="V81" s="269">
        <v>22.57</v>
      </c>
      <c r="W81" s="286" t="s">
        <v>140</v>
      </c>
      <c r="X81" s="269">
        <v>23.08</v>
      </c>
      <c r="Y81" s="286" t="s">
        <v>140</v>
      </c>
      <c r="Z81" s="269">
        <v>22.95</v>
      </c>
      <c r="AA81" s="286" t="s">
        <v>140</v>
      </c>
      <c r="AB81" s="269">
        <v>24.24</v>
      </c>
      <c r="AC81" s="286" t="s">
        <v>140</v>
      </c>
      <c r="AD81" s="269">
        <v>24.77</v>
      </c>
      <c r="AE81" s="286" t="s">
        <v>140</v>
      </c>
      <c r="AF81" s="276">
        <v>23.93</v>
      </c>
      <c r="AG81" s="255" t="s">
        <v>140</v>
      </c>
      <c r="AH81" s="1023">
        <v>23</v>
      </c>
      <c r="AI81" s="286"/>
      <c r="AJ81" s="269"/>
      <c r="AK81" s="286"/>
      <c r="AL81" s="269"/>
      <c r="AM81" s="286"/>
      <c r="AN81" s="269"/>
      <c r="AO81" s="286"/>
      <c r="AP81" s="1923"/>
      <c r="AQ81" s="1923"/>
      <c r="AR81" s="1831"/>
      <c r="AS81" s="1793"/>
    </row>
    <row r="82" spans="1:45" ht="24.75" customHeight="1">
      <c r="A82" s="1797"/>
      <c r="B82" s="1797"/>
      <c r="C82" s="1918"/>
      <c r="D82" s="1918"/>
      <c r="E82" s="2051"/>
      <c r="F82" s="243" t="s">
        <v>96</v>
      </c>
      <c r="G82" s="2035"/>
      <c r="H82" s="1804"/>
      <c r="I82" s="2035"/>
      <c r="J82" s="410"/>
      <c r="K82" s="318" t="s">
        <v>899</v>
      </c>
      <c r="L82" s="269">
        <v>18.53</v>
      </c>
      <c r="M82" s="318"/>
      <c r="N82" s="269">
        <v>19.28</v>
      </c>
      <c r="O82" s="318"/>
      <c r="P82" s="269">
        <v>19.100000000000001</v>
      </c>
      <c r="Q82" s="318"/>
      <c r="R82" s="269">
        <v>19.3</v>
      </c>
      <c r="S82" s="318"/>
      <c r="T82" s="269">
        <v>19.22</v>
      </c>
      <c r="U82" s="286" t="s">
        <v>140</v>
      </c>
      <c r="V82" s="269">
        <v>19.59</v>
      </c>
      <c r="W82" s="286" t="s">
        <v>140</v>
      </c>
      <c r="X82" s="269"/>
      <c r="Y82" s="318" t="s">
        <v>899</v>
      </c>
      <c r="Z82" s="269"/>
      <c r="AA82" s="318" t="s">
        <v>899</v>
      </c>
      <c r="AB82" s="269"/>
      <c r="AC82" s="318" t="s">
        <v>899</v>
      </c>
      <c r="AD82" s="269"/>
      <c r="AE82" s="318" t="s">
        <v>899</v>
      </c>
      <c r="AF82" s="269"/>
      <c r="AG82" s="318" t="s">
        <v>899</v>
      </c>
      <c r="AH82" s="1023">
        <v>18.2</v>
      </c>
      <c r="AI82" s="286"/>
      <c r="AJ82" s="269"/>
      <c r="AK82" s="286"/>
      <c r="AL82" s="269"/>
      <c r="AM82" s="286"/>
      <c r="AN82" s="269"/>
      <c r="AO82" s="286"/>
      <c r="AP82" s="1923"/>
      <c r="AQ82" s="1923"/>
      <c r="AR82" s="1831"/>
      <c r="AS82" s="1793"/>
    </row>
    <row r="83" spans="1:45" ht="24.75" customHeight="1">
      <c r="A83" s="1797"/>
      <c r="B83" s="1797"/>
      <c r="C83" s="1918"/>
      <c r="D83" s="1918"/>
      <c r="E83" s="2051"/>
      <c r="F83" s="243" t="s">
        <v>97</v>
      </c>
      <c r="G83" s="2035"/>
      <c r="H83" s="1804"/>
      <c r="I83" s="2035"/>
      <c r="J83" s="269">
        <v>21.76</v>
      </c>
      <c r="K83" s="318"/>
      <c r="L83" s="269">
        <v>22.58</v>
      </c>
      <c r="M83" s="318"/>
      <c r="N83" s="269">
        <v>23.33</v>
      </c>
      <c r="O83" s="318"/>
      <c r="P83" s="269">
        <v>23.09</v>
      </c>
      <c r="Q83" s="318"/>
      <c r="R83" s="269">
        <v>22.29</v>
      </c>
      <c r="S83" s="318"/>
      <c r="T83" s="269"/>
      <c r="U83" s="318" t="s">
        <v>899</v>
      </c>
      <c r="V83" s="269"/>
      <c r="W83" s="318" t="s">
        <v>899</v>
      </c>
      <c r="X83" s="269"/>
      <c r="Y83" s="318" t="s">
        <v>899</v>
      </c>
      <c r="Z83" s="269"/>
      <c r="AA83" s="318" t="s">
        <v>899</v>
      </c>
      <c r="AB83" s="269"/>
      <c r="AC83" s="318" t="s">
        <v>899</v>
      </c>
      <c r="AD83" s="269"/>
      <c r="AE83" s="318" t="s">
        <v>899</v>
      </c>
      <c r="AF83" s="269"/>
      <c r="AG83" s="318" t="s">
        <v>899</v>
      </c>
      <c r="AH83" s="1023">
        <v>23.1</v>
      </c>
      <c r="AI83" s="286"/>
      <c r="AJ83" s="269"/>
      <c r="AK83" s="286"/>
      <c r="AL83" s="269"/>
      <c r="AM83" s="286"/>
      <c r="AN83" s="269"/>
      <c r="AO83" s="286"/>
      <c r="AP83" s="1923"/>
      <c r="AQ83" s="1923"/>
      <c r="AR83" s="1831"/>
      <c r="AS83" s="1793"/>
    </row>
    <row r="84" spans="1:45" ht="24.75" customHeight="1">
      <c r="A84" s="1797"/>
      <c r="B84" s="1797"/>
      <c r="C84" s="1918"/>
      <c r="D84" s="1918"/>
      <c r="E84" s="2051"/>
      <c r="F84" s="243" t="s">
        <v>98</v>
      </c>
      <c r="G84" s="2035"/>
      <c r="H84" s="1804"/>
      <c r="I84" s="2035"/>
      <c r="J84" s="269">
        <v>29.89</v>
      </c>
      <c r="K84" s="318"/>
      <c r="L84" s="269">
        <v>32.07</v>
      </c>
      <c r="M84" s="318"/>
      <c r="N84" s="269">
        <v>33.33</v>
      </c>
      <c r="O84" s="318"/>
      <c r="P84" s="269">
        <v>32.53</v>
      </c>
      <c r="Q84" s="318"/>
      <c r="R84" s="269">
        <v>33.049999999999997</v>
      </c>
      <c r="S84" s="318"/>
      <c r="T84" s="269">
        <v>29.16</v>
      </c>
      <c r="U84" s="286" t="s">
        <v>140</v>
      </c>
      <c r="V84" s="269">
        <v>27.3</v>
      </c>
      <c r="W84" s="286" t="s">
        <v>140</v>
      </c>
      <c r="X84" s="269">
        <v>28.34</v>
      </c>
      <c r="Y84" s="286" t="s">
        <v>140</v>
      </c>
      <c r="Z84" s="269">
        <v>30.27</v>
      </c>
      <c r="AA84" s="286" t="s">
        <v>140</v>
      </c>
      <c r="AB84" s="269">
        <v>34.93</v>
      </c>
      <c r="AC84" s="286" t="s">
        <v>140</v>
      </c>
      <c r="AD84" s="269">
        <v>36.729999999999997</v>
      </c>
      <c r="AE84" s="286" t="s">
        <v>140</v>
      </c>
      <c r="AF84" s="276">
        <v>32.56</v>
      </c>
      <c r="AG84" s="255" t="s">
        <v>140</v>
      </c>
      <c r="AH84" s="1023">
        <v>31.7</v>
      </c>
      <c r="AI84" s="286"/>
      <c r="AJ84" s="269"/>
      <c r="AK84" s="286"/>
      <c r="AL84" s="269"/>
      <c r="AM84" s="286"/>
      <c r="AN84" s="269"/>
      <c r="AO84" s="286"/>
      <c r="AP84" s="1923"/>
      <c r="AQ84" s="1923"/>
      <c r="AR84" s="1831"/>
      <c r="AS84" s="1793"/>
    </row>
    <row r="85" spans="1:45" ht="24.75" customHeight="1">
      <c r="A85" s="1797"/>
      <c r="B85" s="1797"/>
      <c r="C85" s="1918"/>
      <c r="D85" s="1918"/>
      <c r="E85" s="2051"/>
      <c r="F85" s="243" t="s">
        <v>99</v>
      </c>
      <c r="G85" s="2035"/>
      <c r="H85" s="1804"/>
      <c r="I85" s="2035"/>
      <c r="J85" s="269">
        <v>23.61</v>
      </c>
      <c r="K85" s="318"/>
      <c r="L85" s="269">
        <v>25.51</v>
      </c>
      <c r="M85" s="318"/>
      <c r="N85" s="269">
        <v>10.95</v>
      </c>
      <c r="O85" s="318"/>
      <c r="P85" s="269">
        <v>17.149999999999999</v>
      </c>
      <c r="Q85" s="318"/>
      <c r="R85" s="269">
        <v>23.06</v>
      </c>
      <c r="S85" s="318"/>
      <c r="T85" s="269"/>
      <c r="U85" s="318" t="s">
        <v>899</v>
      </c>
      <c r="V85" s="269"/>
      <c r="W85" s="318" t="s">
        <v>899</v>
      </c>
      <c r="X85" s="269">
        <v>32.51</v>
      </c>
      <c r="Y85" s="286" t="s">
        <v>140</v>
      </c>
      <c r="Z85" s="269">
        <v>25.22</v>
      </c>
      <c r="AA85" s="286" t="s">
        <v>140</v>
      </c>
      <c r="AB85" s="269">
        <v>29.44</v>
      </c>
      <c r="AC85" s="286" t="s">
        <v>140</v>
      </c>
      <c r="AD85" s="269">
        <v>23.91</v>
      </c>
      <c r="AE85" s="286" t="s">
        <v>140</v>
      </c>
      <c r="AF85" s="269"/>
      <c r="AG85" s="318" t="s">
        <v>899</v>
      </c>
      <c r="AH85" s="1023">
        <v>27.5</v>
      </c>
      <c r="AI85" s="286"/>
      <c r="AJ85" s="269"/>
      <c r="AK85" s="286"/>
      <c r="AL85" s="269"/>
      <c r="AM85" s="286"/>
      <c r="AN85" s="269"/>
      <c r="AO85" s="286"/>
      <c r="AP85" s="1923"/>
      <c r="AQ85" s="1923"/>
      <c r="AR85" s="1831"/>
      <c r="AS85" s="1793"/>
    </row>
    <row r="86" spans="1:45" ht="24.75" customHeight="1">
      <c r="A86" s="1797"/>
      <c r="B86" s="1797"/>
      <c r="C86" s="1918"/>
      <c r="D86" s="1918"/>
      <c r="E86" s="2051"/>
      <c r="F86" s="243" t="s">
        <v>100</v>
      </c>
      <c r="G86" s="2035"/>
      <c r="H86" s="1804"/>
      <c r="I86" s="2035"/>
      <c r="J86" s="269"/>
      <c r="K86" s="318" t="s">
        <v>899</v>
      </c>
      <c r="L86" s="269">
        <v>5.64</v>
      </c>
      <c r="M86" s="318"/>
      <c r="N86" s="269">
        <v>6.58</v>
      </c>
      <c r="O86" s="318"/>
      <c r="P86" s="269">
        <v>7.1</v>
      </c>
      <c r="Q86" s="318"/>
      <c r="R86" s="269">
        <v>7.25</v>
      </c>
      <c r="S86" s="318"/>
      <c r="T86" s="269">
        <v>7.73</v>
      </c>
      <c r="U86" s="286" t="s">
        <v>140</v>
      </c>
      <c r="V86" s="269">
        <v>8.89</v>
      </c>
      <c r="W86" s="286" t="s">
        <v>140</v>
      </c>
      <c r="X86" s="269">
        <v>9.67</v>
      </c>
      <c r="Y86" s="286" t="s">
        <v>140</v>
      </c>
      <c r="Z86" s="269">
        <v>7.67</v>
      </c>
      <c r="AA86" s="286" t="s">
        <v>140</v>
      </c>
      <c r="AB86" s="269">
        <v>8.07</v>
      </c>
      <c r="AC86" s="286" t="s">
        <v>140</v>
      </c>
      <c r="AD86" s="269">
        <v>8.7100000000000009</v>
      </c>
      <c r="AE86" s="286" t="s">
        <v>140</v>
      </c>
      <c r="AF86" s="276">
        <v>8.4700000000000006</v>
      </c>
      <c r="AG86" s="255" t="s">
        <v>140</v>
      </c>
      <c r="AH86" s="1023">
        <v>8.9</v>
      </c>
      <c r="AI86" s="286"/>
      <c r="AJ86" s="269"/>
      <c r="AK86" s="286"/>
      <c r="AL86" s="269"/>
      <c r="AM86" s="286"/>
      <c r="AN86" s="269"/>
      <c r="AO86" s="286"/>
      <c r="AP86" s="1923"/>
      <c r="AQ86" s="1923"/>
      <c r="AR86" s="1831"/>
      <c r="AS86" s="1793"/>
    </row>
    <row r="87" spans="1:45" ht="24.75" customHeight="1">
      <c r="A87" s="1797"/>
      <c r="B87" s="1797"/>
      <c r="C87" s="1918"/>
      <c r="D87" s="1918"/>
      <c r="E87" s="2051"/>
      <c r="F87" s="243" t="s">
        <v>101</v>
      </c>
      <c r="G87" s="2035"/>
      <c r="H87" s="1804"/>
      <c r="I87" s="2035"/>
      <c r="J87" s="269">
        <v>0.7</v>
      </c>
      <c r="K87" s="318"/>
      <c r="L87" s="269">
        <v>0.54</v>
      </c>
      <c r="M87" s="318"/>
      <c r="N87" s="269">
        <v>0.45</v>
      </c>
      <c r="O87" s="318"/>
      <c r="P87" s="269">
        <v>0.72</v>
      </c>
      <c r="Q87" s="318"/>
      <c r="R87" s="269">
        <v>0.71</v>
      </c>
      <c r="S87" s="318"/>
      <c r="T87" s="269">
        <v>0.79</v>
      </c>
      <c r="U87" s="286" t="s">
        <v>140</v>
      </c>
      <c r="V87" s="269">
        <v>0.76</v>
      </c>
      <c r="W87" s="286" t="s">
        <v>140</v>
      </c>
      <c r="X87" s="269">
        <v>1.02</v>
      </c>
      <c r="Y87" s="286" t="s">
        <v>140</v>
      </c>
      <c r="Z87" s="269">
        <v>0.7</v>
      </c>
      <c r="AA87" s="286" t="s">
        <v>140</v>
      </c>
      <c r="AB87" s="269">
        <v>0.76</v>
      </c>
      <c r="AC87" s="286" t="s">
        <v>140</v>
      </c>
      <c r="AD87" s="269">
        <v>0.68</v>
      </c>
      <c r="AE87" s="286" t="s">
        <v>140</v>
      </c>
      <c r="AF87" s="276">
        <v>0.77</v>
      </c>
      <c r="AG87" s="255" t="s">
        <v>140</v>
      </c>
      <c r="AH87" s="1023">
        <v>0.7</v>
      </c>
      <c r="AI87" s="286"/>
      <c r="AJ87" s="269"/>
      <c r="AK87" s="286"/>
      <c r="AL87" s="269"/>
      <c r="AM87" s="286"/>
      <c r="AN87" s="269"/>
      <c r="AO87" s="286"/>
      <c r="AP87" s="1923"/>
      <c r="AQ87" s="1923"/>
      <c r="AR87" s="1831"/>
      <c r="AS87" s="1793"/>
    </row>
    <row r="88" spans="1:45" ht="24.75" customHeight="1">
      <c r="A88" s="1797"/>
      <c r="B88" s="1797"/>
      <c r="C88" s="1918"/>
      <c r="D88" s="1918"/>
      <c r="E88" s="2051"/>
      <c r="F88" s="243" t="s">
        <v>102</v>
      </c>
      <c r="G88" s="2038"/>
      <c r="H88" s="1804"/>
      <c r="I88" s="2035"/>
      <c r="J88" s="269">
        <v>2.63</v>
      </c>
      <c r="K88" s="318"/>
      <c r="L88" s="269">
        <v>2.14</v>
      </c>
      <c r="M88" s="318"/>
      <c r="N88" s="269">
        <v>1.87</v>
      </c>
      <c r="O88" s="318"/>
      <c r="P88" s="269">
        <v>2.0099999999999998</v>
      </c>
      <c r="Q88" s="318"/>
      <c r="R88" s="269">
        <v>2.9</v>
      </c>
      <c r="S88" s="318"/>
      <c r="T88" s="269">
        <v>2.84</v>
      </c>
      <c r="U88" s="286" t="s">
        <v>140</v>
      </c>
      <c r="V88" s="269">
        <v>2.34</v>
      </c>
      <c r="W88" s="286" t="s">
        <v>140</v>
      </c>
      <c r="X88" s="269">
        <v>2.14</v>
      </c>
      <c r="Y88" s="286" t="s">
        <v>140</v>
      </c>
      <c r="Z88" s="269">
        <v>2.5099999999999998</v>
      </c>
      <c r="AA88" s="286" t="s">
        <v>140</v>
      </c>
      <c r="AB88" s="269">
        <v>4.96</v>
      </c>
      <c r="AC88" s="286" t="s">
        <v>140</v>
      </c>
      <c r="AD88" s="269">
        <v>3.68</v>
      </c>
      <c r="AE88" s="286" t="s">
        <v>140</v>
      </c>
      <c r="AF88" s="276">
        <v>4</v>
      </c>
      <c r="AG88" s="255" t="s">
        <v>140</v>
      </c>
      <c r="AH88" s="1023">
        <v>3.5</v>
      </c>
      <c r="AI88" s="286"/>
      <c r="AJ88" s="269"/>
      <c r="AK88" s="286"/>
      <c r="AL88" s="269"/>
      <c r="AM88" s="286"/>
      <c r="AN88" s="269"/>
      <c r="AO88" s="286"/>
      <c r="AP88" s="1923"/>
      <c r="AQ88" s="1923"/>
      <c r="AR88" s="1831"/>
      <c r="AS88" s="1793"/>
    </row>
    <row r="89" spans="1:45" ht="24.75" customHeight="1">
      <c r="A89" s="1797"/>
      <c r="B89" s="1797"/>
      <c r="C89" s="1918"/>
      <c r="D89" s="1918"/>
      <c r="E89" s="2051"/>
      <c r="F89" s="243" t="s">
        <v>95</v>
      </c>
      <c r="G89" s="1912" t="s">
        <v>1771</v>
      </c>
      <c r="H89" s="1804"/>
      <c r="I89" s="2035"/>
      <c r="J89" s="269"/>
      <c r="K89" s="318"/>
      <c r="L89" s="269"/>
      <c r="M89" s="318"/>
      <c r="N89" s="269"/>
      <c r="O89" s="318"/>
      <c r="P89" s="269"/>
      <c r="Q89" s="318"/>
      <c r="R89" s="269"/>
      <c r="S89" s="318"/>
      <c r="T89" s="269"/>
      <c r="U89" s="286"/>
      <c r="V89" s="269"/>
      <c r="W89" s="286"/>
      <c r="X89" s="269"/>
      <c r="Y89" s="286"/>
      <c r="Z89" s="269"/>
      <c r="AA89" s="286"/>
      <c r="AB89" s="269"/>
      <c r="AC89" s="286"/>
      <c r="AD89" s="269"/>
      <c r="AE89" s="286"/>
      <c r="AF89" s="276"/>
      <c r="AG89" s="255"/>
      <c r="AH89" s="1023"/>
      <c r="AI89" s="286"/>
      <c r="AJ89" s="269">
        <v>23.3</v>
      </c>
      <c r="AK89" s="286"/>
      <c r="AL89" s="269">
        <v>23.27</v>
      </c>
      <c r="AM89" s="286"/>
      <c r="AN89" s="269"/>
      <c r="AO89" s="286"/>
      <c r="AP89" s="1923"/>
      <c r="AQ89" s="1923"/>
      <c r="AR89" s="1831"/>
      <c r="AS89" s="1793"/>
    </row>
    <row r="90" spans="1:45" ht="24.75" customHeight="1">
      <c r="A90" s="1797"/>
      <c r="B90" s="1797"/>
      <c r="C90" s="1918"/>
      <c r="D90" s="1918"/>
      <c r="E90" s="2051"/>
      <c r="F90" s="243" t="s">
        <v>38</v>
      </c>
      <c r="G90" s="2035"/>
      <c r="H90" s="1804"/>
      <c r="I90" s="2035"/>
      <c r="J90" s="269"/>
      <c r="K90" s="318"/>
      <c r="L90" s="269"/>
      <c r="M90" s="318"/>
      <c r="N90" s="269"/>
      <c r="O90" s="318"/>
      <c r="P90" s="269"/>
      <c r="Q90" s="318"/>
      <c r="R90" s="269"/>
      <c r="S90" s="318"/>
      <c r="T90" s="269"/>
      <c r="U90" s="286"/>
      <c r="V90" s="269"/>
      <c r="W90" s="286"/>
      <c r="X90" s="269"/>
      <c r="Y90" s="286"/>
      <c r="Z90" s="269"/>
      <c r="AA90" s="286"/>
      <c r="AB90" s="269"/>
      <c r="AC90" s="286"/>
      <c r="AD90" s="269"/>
      <c r="AE90" s="286"/>
      <c r="AF90" s="276"/>
      <c r="AG90" s="255"/>
      <c r="AH90" s="1023"/>
      <c r="AI90" s="286"/>
      <c r="AJ90" s="269">
        <v>23.54</v>
      </c>
      <c r="AK90" s="286"/>
      <c r="AL90" s="269">
        <v>23.51</v>
      </c>
      <c r="AM90" s="286"/>
      <c r="AN90" s="269"/>
      <c r="AO90" s="286"/>
      <c r="AP90" s="1923"/>
      <c r="AQ90" s="1923"/>
      <c r="AR90" s="1831"/>
      <c r="AS90" s="1793"/>
    </row>
    <row r="91" spans="1:45" ht="24.75" customHeight="1">
      <c r="A91" s="1797"/>
      <c r="B91" s="1797"/>
      <c r="C91" s="1918"/>
      <c r="D91" s="1918"/>
      <c r="E91" s="2051"/>
      <c r="F91" s="243" t="s">
        <v>96</v>
      </c>
      <c r="G91" s="2035"/>
      <c r="H91" s="1804"/>
      <c r="I91" s="2035"/>
      <c r="J91" s="269"/>
      <c r="K91" s="318"/>
      <c r="L91" s="269"/>
      <c r="M91" s="318"/>
      <c r="N91" s="269"/>
      <c r="O91" s="318"/>
      <c r="P91" s="269"/>
      <c r="Q91" s="318"/>
      <c r="R91" s="269"/>
      <c r="S91" s="318"/>
      <c r="T91" s="269"/>
      <c r="U91" s="286"/>
      <c r="V91" s="269"/>
      <c r="W91" s="286"/>
      <c r="X91" s="269"/>
      <c r="Y91" s="286"/>
      <c r="Z91" s="269"/>
      <c r="AA91" s="286"/>
      <c r="AB91" s="269"/>
      <c r="AC91" s="286"/>
      <c r="AD91" s="269"/>
      <c r="AE91" s="286"/>
      <c r="AF91" s="276"/>
      <c r="AG91" s="255"/>
      <c r="AH91" s="1023"/>
      <c r="AI91" s="286"/>
      <c r="AJ91" s="269"/>
      <c r="AK91" s="318" t="s">
        <v>899</v>
      </c>
      <c r="AL91" s="269"/>
      <c r="AM91" s="286" t="s">
        <v>899</v>
      </c>
      <c r="AN91" s="269"/>
      <c r="AO91" s="286"/>
      <c r="AP91" s="1923"/>
      <c r="AQ91" s="1923"/>
      <c r="AR91" s="1831"/>
      <c r="AS91" s="1793"/>
    </row>
    <row r="92" spans="1:45" ht="24.75" customHeight="1">
      <c r="A92" s="1797"/>
      <c r="B92" s="1797"/>
      <c r="C92" s="1918"/>
      <c r="D92" s="1918"/>
      <c r="E92" s="2051"/>
      <c r="F92" s="243" t="s">
        <v>97</v>
      </c>
      <c r="G92" s="2035"/>
      <c r="H92" s="1804"/>
      <c r="I92" s="2035"/>
      <c r="J92" s="269"/>
      <c r="K92" s="318"/>
      <c r="L92" s="269"/>
      <c r="M92" s="318"/>
      <c r="N92" s="269"/>
      <c r="O92" s="318"/>
      <c r="P92" s="269"/>
      <c r="Q92" s="318"/>
      <c r="R92" s="269"/>
      <c r="S92" s="318"/>
      <c r="T92" s="269"/>
      <c r="U92" s="286"/>
      <c r="V92" s="269"/>
      <c r="W92" s="286"/>
      <c r="X92" s="269"/>
      <c r="Y92" s="286"/>
      <c r="Z92" s="269"/>
      <c r="AA92" s="286"/>
      <c r="AB92" s="269"/>
      <c r="AC92" s="286"/>
      <c r="AD92" s="269"/>
      <c r="AE92" s="286"/>
      <c r="AF92" s="276"/>
      <c r="AG92" s="255"/>
      <c r="AH92" s="1023"/>
      <c r="AI92" s="286"/>
      <c r="AJ92" s="269">
        <v>25.75</v>
      </c>
      <c r="AK92" s="286"/>
      <c r="AL92" s="269">
        <v>25.74</v>
      </c>
      <c r="AM92" s="286"/>
      <c r="AN92" s="269"/>
      <c r="AO92" s="286"/>
      <c r="AP92" s="1923"/>
      <c r="AQ92" s="1923"/>
      <c r="AR92" s="1831"/>
      <c r="AS92" s="1793"/>
    </row>
    <row r="93" spans="1:45" ht="24.75" customHeight="1">
      <c r="A93" s="1797"/>
      <c r="B93" s="1797"/>
      <c r="C93" s="1918"/>
      <c r="D93" s="1918"/>
      <c r="E93" s="2051"/>
      <c r="F93" s="243" t="s">
        <v>1479</v>
      </c>
      <c r="G93" s="2035"/>
      <c r="H93" s="1804"/>
      <c r="I93" s="2035"/>
      <c r="J93" s="269"/>
      <c r="K93" s="318"/>
      <c r="L93" s="269"/>
      <c r="M93" s="318"/>
      <c r="N93" s="269"/>
      <c r="O93" s="318"/>
      <c r="P93" s="269"/>
      <c r="Q93" s="318"/>
      <c r="R93" s="269"/>
      <c r="S93" s="318"/>
      <c r="T93" s="269"/>
      <c r="U93" s="286"/>
      <c r="V93" s="269"/>
      <c r="W93" s="286"/>
      <c r="X93" s="269"/>
      <c r="Y93" s="286"/>
      <c r="Z93" s="269"/>
      <c r="AA93" s="286"/>
      <c r="AB93" s="269"/>
      <c r="AC93" s="286"/>
      <c r="AD93" s="269"/>
      <c r="AE93" s="286"/>
      <c r="AF93" s="276"/>
      <c r="AG93" s="255"/>
      <c r="AH93" s="1023"/>
      <c r="AI93" s="286"/>
      <c r="AJ93" s="269">
        <v>14.45</v>
      </c>
      <c r="AK93" s="286"/>
      <c r="AL93" s="269">
        <v>3.85</v>
      </c>
      <c r="AM93" s="286"/>
      <c r="AN93" s="269"/>
      <c r="AO93" s="286"/>
      <c r="AP93" s="1923"/>
      <c r="AQ93" s="1923"/>
      <c r="AR93" s="1831"/>
      <c r="AS93" s="1793"/>
    </row>
    <row r="94" spans="1:45" ht="24.75" customHeight="1">
      <c r="A94" s="1797"/>
      <c r="B94" s="1797"/>
      <c r="C94" s="1918"/>
      <c r="D94" s="1918"/>
      <c r="E94" s="2051"/>
      <c r="F94" s="243" t="s">
        <v>1480</v>
      </c>
      <c r="G94" s="2035"/>
      <c r="H94" s="1804"/>
      <c r="I94" s="2035"/>
      <c r="J94" s="269"/>
      <c r="K94" s="318"/>
      <c r="L94" s="269"/>
      <c r="M94" s="318"/>
      <c r="N94" s="269"/>
      <c r="O94" s="318"/>
      <c r="P94" s="269"/>
      <c r="Q94" s="318"/>
      <c r="R94" s="269"/>
      <c r="S94" s="318"/>
      <c r="T94" s="269"/>
      <c r="U94" s="286"/>
      <c r="V94" s="269"/>
      <c r="W94" s="286"/>
      <c r="X94" s="269"/>
      <c r="Y94" s="286"/>
      <c r="Z94" s="269"/>
      <c r="AA94" s="286"/>
      <c r="AB94" s="269"/>
      <c r="AC94" s="286"/>
      <c r="AD94" s="269"/>
      <c r="AE94" s="286"/>
      <c r="AF94" s="276"/>
      <c r="AG94" s="255"/>
      <c r="AH94" s="1023"/>
      <c r="AI94" s="286"/>
      <c r="AJ94" s="269">
        <v>27.37</v>
      </c>
      <c r="AK94" s="286"/>
      <c r="AL94" s="269">
        <v>27.83</v>
      </c>
      <c r="AM94" s="286"/>
      <c r="AN94" s="269"/>
      <c r="AO94" s="286"/>
      <c r="AP94" s="1923"/>
      <c r="AQ94" s="1923"/>
      <c r="AR94" s="1831"/>
      <c r="AS94" s="1793"/>
    </row>
    <row r="95" spans="1:45" ht="24.75" customHeight="1">
      <c r="A95" s="1797"/>
      <c r="B95" s="1797"/>
      <c r="C95" s="1918"/>
      <c r="D95" s="1918"/>
      <c r="E95" s="2051"/>
      <c r="F95" s="243" t="s">
        <v>1481</v>
      </c>
      <c r="G95" s="2035"/>
      <c r="H95" s="1804"/>
      <c r="I95" s="2035"/>
      <c r="J95" s="269"/>
      <c r="K95" s="318"/>
      <c r="L95" s="269"/>
      <c r="M95" s="318"/>
      <c r="N95" s="269"/>
      <c r="O95" s="318"/>
      <c r="P95" s="269"/>
      <c r="Q95" s="318"/>
      <c r="R95" s="269"/>
      <c r="S95" s="318"/>
      <c r="T95" s="269"/>
      <c r="U95" s="286"/>
      <c r="V95" s="269"/>
      <c r="W95" s="286"/>
      <c r="X95" s="269"/>
      <c r="Y95" s="286"/>
      <c r="Z95" s="269"/>
      <c r="AA95" s="286"/>
      <c r="AB95" s="269"/>
      <c r="AC95" s="286"/>
      <c r="AD95" s="269"/>
      <c r="AE95" s="286"/>
      <c r="AF95" s="276"/>
      <c r="AG95" s="255"/>
      <c r="AH95" s="1023"/>
      <c r="AI95" s="286"/>
      <c r="AJ95" s="269">
        <v>48.06</v>
      </c>
      <c r="AK95" s="286"/>
      <c r="AL95" s="269">
        <v>46.45</v>
      </c>
      <c r="AM95" s="286"/>
      <c r="AN95" s="269"/>
      <c r="AO95" s="286"/>
      <c r="AP95" s="1923"/>
      <c r="AQ95" s="1923"/>
      <c r="AR95" s="1831"/>
      <c r="AS95" s="1793"/>
    </row>
    <row r="96" spans="1:45" ht="24.75" customHeight="1">
      <c r="A96" s="1797"/>
      <c r="B96" s="1797"/>
      <c r="C96" s="1918"/>
      <c r="D96" s="1918"/>
      <c r="E96" s="2051"/>
      <c r="F96" s="243" t="s">
        <v>99</v>
      </c>
      <c r="G96" s="2035"/>
      <c r="H96" s="1804"/>
      <c r="I96" s="2035"/>
      <c r="J96" s="269"/>
      <c r="K96" s="318"/>
      <c r="L96" s="269"/>
      <c r="M96" s="318"/>
      <c r="N96" s="269"/>
      <c r="O96" s="318"/>
      <c r="P96" s="269"/>
      <c r="Q96" s="318"/>
      <c r="R96" s="269"/>
      <c r="S96" s="318"/>
      <c r="T96" s="269"/>
      <c r="U96" s="286"/>
      <c r="V96" s="269"/>
      <c r="W96" s="286"/>
      <c r="X96" s="269"/>
      <c r="Y96" s="286"/>
      <c r="Z96" s="269"/>
      <c r="AA96" s="286"/>
      <c r="AB96" s="269"/>
      <c r="AC96" s="286"/>
      <c r="AD96" s="269"/>
      <c r="AE96" s="286"/>
      <c r="AF96" s="276"/>
      <c r="AG96" s="255"/>
      <c r="AH96" s="1023"/>
      <c r="AI96" s="286"/>
      <c r="AJ96" s="269">
        <v>19.55</v>
      </c>
      <c r="AK96" s="286"/>
      <c r="AL96" s="269">
        <v>19.36</v>
      </c>
      <c r="AM96" s="286"/>
      <c r="AN96" s="269"/>
      <c r="AO96" s="286"/>
      <c r="AP96" s="1923"/>
      <c r="AQ96" s="1923"/>
      <c r="AR96" s="1831"/>
      <c r="AS96" s="1793"/>
    </row>
    <row r="97" spans="1:45" ht="24.75" customHeight="1">
      <c r="A97" s="1797"/>
      <c r="B97" s="1797"/>
      <c r="C97" s="1918"/>
      <c r="D97" s="1918"/>
      <c r="E97" s="2051"/>
      <c r="F97" s="243" t="s">
        <v>100</v>
      </c>
      <c r="G97" s="2035"/>
      <c r="H97" s="1804"/>
      <c r="I97" s="2035"/>
      <c r="J97" s="269"/>
      <c r="K97" s="318"/>
      <c r="L97" s="269"/>
      <c r="M97" s="318"/>
      <c r="N97" s="269"/>
      <c r="O97" s="318"/>
      <c r="P97" s="269"/>
      <c r="Q97" s="318"/>
      <c r="R97" s="269"/>
      <c r="S97" s="318"/>
      <c r="T97" s="269"/>
      <c r="U97" s="286"/>
      <c r="V97" s="269"/>
      <c r="W97" s="286"/>
      <c r="X97" s="269"/>
      <c r="Y97" s="286"/>
      <c r="Z97" s="269"/>
      <c r="AA97" s="286"/>
      <c r="AB97" s="269"/>
      <c r="AC97" s="286"/>
      <c r="AD97" s="269"/>
      <c r="AE97" s="286"/>
      <c r="AF97" s="276"/>
      <c r="AG97" s="255"/>
      <c r="AH97" s="1023"/>
      <c r="AI97" s="286"/>
      <c r="AJ97" s="269">
        <v>9.93</v>
      </c>
      <c r="AK97" s="286"/>
      <c r="AM97" s="286" t="s">
        <v>899</v>
      </c>
      <c r="AN97" s="269"/>
      <c r="AO97" s="286"/>
      <c r="AP97" s="1923"/>
      <c r="AQ97" s="1923"/>
      <c r="AR97" s="1831"/>
      <c r="AS97" s="1793"/>
    </row>
    <row r="98" spans="1:45" ht="24.75" customHeight="1">
      <c r="A98" s="1797"/>
      <c r="B98" s="1797"/>
      <c r="C98" s="1918"/>
      <c r="D98" s="1918"/>
      <c r="E98" s="2051"/>
      <c r="F98" s="243" t="s">
        <v>101</v>
      </c>
      <c r="G98" s="2035"/>
      <c r="H98" s="1804"/>
      <c r="I98" s="2035"/>
      <c r="J98" s="269"/>
      <c r="K98" s="318"/>
      <c r="L98" s="269"/>
      <c r="M98" s="318"/>
      <c r="N98" s="269"/>
      <c r="O98" s="318"/>
      <c r="P98" s="269"/>
      <c r="Q98" s="318"/>
      <c r="R98" s="269"/>
      <c r="S98" s="318"/>
      <c r="T98" s="269"/>
      <c r="U98" s="286"/>
      <c r="V98" s="269"/>
      <c r="W98" s="286"/>
      <c r="X98" s="269"/>
      <c r="Y98" s="286"/>
      <c r="Z98" s="269"/>
      <c r="AA98" s="286"/>
      <c r="AB98" s="269"/>
      <c r="AC98" s="286"/>
      <c r="AD98" s="269"/>
      <c r="AE98" s="286"/>
      <c r="AF98" s="276"/>
      <c r="AG98" s="255"/>
      <c r="AH98" s="1023"/>
      <c r="AI98" s="286"/>
      <c r="AJ98" s="269">
        <v>0.86</v>
      </c>
      <c r="AK98" s="286"/>
      <c r="AL98" s="269">
        <v>0.94</v>
      </c>
      <c r="AM98" s="286"/>
      <c r="AN98" s="269"/>
      <c r="AO98" s="286"/>
      <c r="AP98" s="1923"/>
      <c r="AQ98" s="1923"/>
      <c r="AR98" s="1831"/>
      <c r="AS98" s="1793"/>
    </row>
    <row r="99" spans="1:45" ht="24.75" customHeight="1">
      <c r="A99" s="1797"/>
      <c r="B99" s="1797"/>
      <c r="C99" s="1918"/>
      <c r="D99" s="1918"/>
      <c r="E99" s="2051"/>
      <c r="F99" s="246" t="s">
        <v>102</v>
      </c>
      <c r="G99" s="2035"/>
      <c r="H99" s="1804"/>
      <c r="I99" s="2035"/>
      <c r="J99" s="277"/>
      <c r="K99" s="687"/>
      <c r="L99" s="277"/>
      <c r="M99" s="687"/>
      <c r="N99" s="277"/>
      <c r="O99" s="687"/>
      <c r="P99" s="277"/>
      <c r="Q99" s="687"/>
      <c r="R99" s="277"/>
      <c r="S99" s="687"/>
      <c r="T99" s="277"/>
      <c r="U99" s="293"/>
      <c r="V99" s="277"/>
      <c r="W99" s="293"/>
      <c r="X99" s="277"/>
      <c r="Y99" s="293"/>
      <c r="Z99" s="277"/>
      <c r="AA99" s="293"/>
      <c r="AB99" s="277"/>
      <c r="AC99" s="293"/>
      <c r="AD99" s="277"/>
      <c r="AE99" s="293"/>
      <c r="AF99" s="358"/>
      <c r="AG99" s="431"/>
      <c r="AH99" s="1110"/>
      <c r="AI99" s="293"/>
      <c r="AJ99" s="277">
        <v>6</v>
      </c>
      <c r="AK99" s="293"/>
      <c r="AL99" s="277">
        <v>7.77</v>
      </c>
      <c r="AM99" s="293"/>
      <c r="AN99" s="277"/>
      <c r="AO99" s="293"/>
      <c r="AP99" s="1923"/>
      <c r="AQ99" s="1923"/>
      <c r="AR99" s="1831"/>
      <c r="AS99" s="1794"/>
    </row>
    <row r="100" spans="1:45" ht="30.65" customHeight="1">
      <c r="A100" s="1797" t="s">
        <v>900</v>
      </c>
      <c r="B100" s="1797" t="s">
        <v>901</v>
      </c>
      <c r="C100" s="1919" t="s">
        <v>36</v>
      </c>
      <c r="D100" s="1919"/>
      <c r="E100" s="2035" t="s">
        <v>79</v>
      </c>
      <c r="F100" s="2035" t="s">
        <v>37</v>
      </c>
      <c r="G100" s="2035" t="s">
        <v>37</v>
      </c>
      <c r="H100" s="1804" t="s">
        <v>902</v>
      </c>
      <c r="I100" s="2035" t="s">
        <v>81</v>
      </c>
      <c r="J100" s="1055">
        <v>99</v>
      </c>
      <c r="K100" s="1066"/>
      <c r="L100" s="1055">
        <v>99</v>
      </c>
      <c r="M100" s="1066"/>
      <c r="N100" s="1055">
        <v>99</v>
      </c>
      <c r="O100" s="1066"/>
      <c r="P100" s="1055">
        <v>99</v>
      </c>
      <c r="Q100" s="1074"/>
      <c r="R100" s="1055">
        <v>99.8</v>
      </c>
      <c r="S100" s="1066"/>
      <c r="T100" s="1055">
        <v>99.8</v>
      </c>
      <c r="U100" s="1066"/>
      <c r="V100" s="1055">
        <v>99.8</v>
      </c>
      <c r="W100" s="1066"/>
      <c r="X100" s="1089">
        <v>99.8</v>
      </c>
      <c r="Y100" s="1094"/>
      <c r="Z100" s="1089">
        <v>99.8</v>
      </c>
      <c r="AA100" s="1094"/>
      <c r="AB100" s="1089">
        <v>99.8</v>
      </c>
      <c r="AC100" s="1094"/>
      <c r="AD100" s="1055">
        <v>99.8</v>
      </c>
      <c r="AE100" s="1066"/>
      <c r="AF100" s="1055">
        <v>99.9</v>
      </c>
      <c r="AG100" s="1066"/>
      <c r="AH100" s="1111">
        <v>99.9</v>
      </c>
      <c r="AI100" s="1066"/>
      <c r="AJ100" s="1124">
        <v>100</v>
      </c>
      <c r="AK100" s="1066"/>
      <c r="AL100" s="1124">
        <v>100</v>
      </c>
      <c r="AM100" s="1133"/>
      <c r="AN100" s="1055"/>
      <c r="AO100" s="1133"/>
      <c r="AP100" s="1914" t="s">
        <v>36</v>
      </c>
      <c r="AQ100" s="1914"/>
      <c r="AR100" s="1923" t="s">
        <v>903</v>
      </c>
      <c r="AS100" s="1914" t="s">
        <v>904</v>
      </c>
    </row>
    <row r="101" spans="1:45" ht="30.75" customHeight="1">
      <c r="A101" s="1797"/>
      <c r="B101" s="1797"/>
      <c r="C101" s="2158" t="s">
        <v>52</v>
      </c>
      <c r="D101" s="2158"/>
      <c r="E101" s="2035"/>
      <c r="F101" s="2035"/>
      <c r="G101" s="2035"/>
      <c r="H101" s="1804"/>
      <c r="I101" s="2035"/>
      <c r="J101" s="269">
        <v>84</v>
      </c>
      <c r="K101" s="286"/>
      <c r="L101" s="269">
        <v>85</v>
      </c>
      <c r="M101" s="286"/>
      <c r="N101" s="269">
        <v>87.5</v>
      </c>
      <c r="O101" s="286"/>
      <c r="P101" s="269">
        <v>96.2</v>
      </c>
      <c r="Q101" s="286"/>
      <c r="R101" s="269">
        <v>99.1</v>
      </c>
      <c r="S101" s="286"/>
      <c r="T101" s="269">
        <v>99.1</v>
      </c>
      <c r="U101" s="286"/>
      <c r="V101" s="269">
        <v>99.3</v>
      </c>
      <c r="W101" s="286"/>
      <c r="X101" s="276">
        <v>99.5</v>
      </c>
      <c r="Y101" s="255"/>
      <c r="Z101" s="269"/>
      <c r="AA101" s="318" t="s">
        <v>121</v>
      </c>
      <c r="AB101" s="269"/>
      <c r="AC101" s="318" t="s">
        <v>121</v>
      </c>
      <c r="AD101" s="269"/>
      <c r="AE101" s="318" t="s">
        <v>121</v>
      </c>
      <c r="AF101" s="269"/>
      <c r="AG101" s="318" t="s">
        <v>121</v>
      </c>
      <c r="AH101" s="395"/>
      <c r="AI101" s="318" t="s">
        <v>121</v>
      </c>
      <c r="AJ101" s="269"/>
      <c r="AK101" s="318" t="s">
        <v>121</v>
      </c>
      <c r="AL101" s="269"/>
      <c r="AM101" s="318" t="s">
        <v>121</v>
      </c>
      <c r="AN101" s="269"/>
      <c r="AO101" s="318"/>
      <c r="AP101" s="2094" t="s">
        <v>905</v>
      </c>
      <c r="AQ101" s="2094"/>
      <c r="AR101" s="1923"/>
      <c r="AS101" s="1921"/>
    </row>
    <row r="102" spans="1:45" ht="30.75" customHeight="1">
      <c r="A102" s="1797"/>
      <c r="B102" s="1797"/>
      <c r="C102" s="2159" t="s">
        <v>906</v>
      </c>
      <c r="D102" s="2159"/>
      <c r="E102" s="2035"/>
      <c r="F102" s="2035"/>
      <c r="G102" s="2035"/>
      <c r="H102" s="1804"/>
      <c r="I102" s="2035"/>
      <c r="J102" s="1056"/>
      <c r="K102" s="1067"/>
      <c r="L102" s="1056"/>
      <c r="M102" s="1067"/>
      <c r="N102" s="1056">
        <v>89.7</v>
      </c>
      <c r="O102" s="1067"/>
      <c r="P102" s="1056">
        <v>91.3</v>
      </c>
      <c r="Q102" s="1067"/>
      <c r="R102" s="1056">
        <v>94.2</v>
      </c>
      <c r="S102" s="1067"/>
      <c r="T102" s="1056">
        <v>94.3</v>
      </c>
      <c r="U102" s="1067"/>
      <c r="V102" s="1056">
        <v>98.8</v>
      </c>
      <c r="W102" s="1067"/>
      <c r="X102" s="1090">
        <v>98.9</v>
      </c>
      <c r="Y102" s="1095"/>
      <c r="Z102" s="1090">
        <v>99.2</v>
      </c>
      <c r="AA102" s="1095"/>
      <c r="AB102" s="1090">
        <v>99.7</v>
      </c>
      <c r="AC102" s="1095"/>
      <c r="AD102" s="1090">
        <v>99.7</v>
      </c>
      <c r="AE102" s="1095"/>
      <c r="AF102" s="1090">
        <v>99.8</v>
      </c>
      <c r="AG102" s="1095"/>
      <c r="AH102" s="1112">
        <v>100</v>
      </c>
      <c r="AI102" s="1117"/>
      <c r="AJ102" s="1125">
        <v>100</v>
      </c>
      <c r="AK102" s="1117"/>
      <c r="AL102" s="1125">
        <v>100</v>
      </c>
      <c r="AM102" s="1117"/>
      <c r="AN102" s="1056"/>
      <c r="AO102" s="1117"/>
      <c r="AP102" s="1915" t="s">
        <v>907</v>
      </c>
      <c r="AQ102" s="1915"/>
      <c r="AR102" s="1923"/>
      <c r="AS102" s="1915"/>
    </row>
    <row r="103" spans="1:45" ht="13" customHeight="1">
      <c r="AR103" s="70"/>
    </row>
    <row r="104" spans="1:45" ht="72" customHeight="1">
      <c r="A104" s="21" t="s">
        <v>174</v>
      </c>
      <c r="AP104" s="5"/>
      <c r="AQ104" s="70"/>
      <c r="AR104" s="70"/>
    </row>
    <row r="105" spans="1:45">
      <c r="A105" s="21"/>
      <c r="AP105" s="5"/>
      <c r="AQ105" s="70"/>
      <c r="AR105" s="70"/>
    </row>
    <row r="106" spans="1:45" ht="13" customHeight="1">
      <c r="A106" s="22" t="s">
        <v>175</v>
      </c>
      <c r="AP106" s="5"/>
      <c r="AQ106" s="70"/>
      <c r="AR106" s="70"/>
    </row>
    <row r="107" spans="1:45" ht="13" customHeight="1">
      <c r="A107" s="1045" t="s">
        <v>908</v>
      </c>
      <c r="AP107" s="5"/>
      <c r="AQ107" s="70"/>
      <c r="AR107" s="70"/>
    </row>
    <row r="108" spans="1:45" ht="13" customHeight="1">
      <c r="A108" s="5" t="s">
        <v>827</v>
      </c>
      <c r="B108" s="1"/>
      <c r="C108" s="1"/>
      <c r="D108" s="1"/>
      <c r="E108" s="1"/>
      <c r="AP108" s="5"/>
      <c r="AQ108" s="70"/>
      <c r="AR108" s="70"/>
    </row>
    <row r="109" spans="1:45" ht="13" customHeight="1">
      <c r="A109" s="5" t="s">
        <v>826</v>
      </c>
      <c r="B109" s="1"/>
      <c r="C109" s="1"/>
      <c r="D109" s="1"/>
      <c r="E109" s="1"/>
      <c r="AP109" s="5"/>
      <c r="AQ109" s="70"/>
      <c r="AR109" s="70"/>
    </row>
    <row r="110" spans="1:45" ht="13" customHeight="1">
      <c r="A110" s="5" t="s">
        <v>1945</v>
      </c>
      <c r="B110" s="1"/>
      <c r="C110" s="1"/>
      <c r="D110" s="1"/>
      <c r="E110" s="1"/>
      <c r="AP110" s="5"/>
      <c r="AQ110" s="70"/>
      <c r="AR110" s="70"/>
    </row>
    <row r="111" spans="1:45" ht="13" customHeight="1">
      <c r="A111" s="5" t="s">
        <v>1821</v>
      </c>
      <c r="B111" s="1"/>
      <c r="C111" s="1"/>
      <c r="D111" s="1"/>
      <c r="E111" s="1"/>
      <c r="AP111" s="5"/>
      <c r="AQ111" s="70"/>
      <c r="AR111" s="70"/>
    </row>
    <row r="112" spans="1:45" ht="13" customHeight="1">
      <c r="A112" s="5" t="s">
        <v>1061</v>
      </c>
      <c r="B112" s="10"/>
      <c r="AQ112" s="10"/>
      <c r="AR112" s="10"/>
      <c r="AS112" s="10"/>
    </row>
    <row r="113" spans="1:45" ht="13" customHeight="1">
      <c r="A113" s="86" t="s">
        <v>691</v>
      </c>
      <c r="B113" s="10"/>
      <c r="AQ113" s="10"/>
      <c r="AR113" s="10"/>
      <c r="AS113" s="10"/>
    </row>
    <row r="114" spans="1:45" ht="13" customHeight="1">
      <c r="A114" s="86"/>
      <c r="B114" s="10"/>
      <c r="AP114" s="5"/>
      <c r="AQ114" s="56"/>
    </row>
    <row r="115" spans="1:45" ht="13" customHeight="1">
      <c r="A115" s="1046" t="s">
        <v>909</v>
      </c>
      <c r="B115" s="112" t="s">
        <v>82</v>
      </c>
      <c r="C115" s="112" t="s">
        <v>82</v>
      </c>
      <c r="D115" s="112" t="s">
        <v>82</v>
      </c>
      <c r="E115" s="112" t="s">
        <v>82</v>
      </c>
      <c r="F115" s="112" t="s">
        <v>82</v>
      </c>
      <c r="G115" s="112" t="s">
        <v>82</v>
      </c>
      <c r="H115" s="112" t="s">
        <v>82</v>
      </c>
      <c r="I115" s="112" t="s">
        <v>82</v>
      </c>
      <c r="J115" s="112" t="s">
        <v>82</v>
      </c>
      <c r="K115" s="112" t="s">
        <v>82</v>
      </c>
      <c r="L115" s="112" t="s">
        <v>82</v>
      </c>
      <c r="M115" s="112" t="s">
        <v>82</v>
      </c>
      <c r="N115" s="112" t="s">
        <v>82</v>
      </c>
      <c r="O115" s="112" t="s">
        <v>82</v>
      </c>
      <c r="P115" s="112" t="s">
        <v>82</v>
      </c>
      <c r="Q115" s="112" t="s">
        <v>82</v>
      </c>
      <c r="R115" s="112" t="s">
        <v>82</v>
      </c>
      <c r="S115" s="112" t="s">
        <v>82</v>
      </c>
      <c r="T115" s="112" t="s">
        <v>82</v>
      </c>
      <c r="U115" s="112" t="s">
        <v>82</v>
      </c>
      <c r="V115" s="112" t="s">
        <v>82</v>
      </c>
      <c r="W115" s="112" t="s">
        <v>82</v>
      </c>
      <c r="X115" s="112" t="s">
        <v>82</v>
      </c>
      <c r="Y115" s="112" t="s">
        <v>82</v>
      </c>
      <c r="Z115" s="112" t="s">
        <v>82</v>
      </c>
      <c r="AA115" s="112" t="s">
        <v>82</v>
      </c>
      <c r="AB115" s="112" t="s">
        <v>82</v>
      </c>
      <c r="AC115" s="112" t="s">
        <v>82</v>
      </c>
      <c r="AD115" s="112" t="s">
        <v>82</v>
      </c>
      <c r="AE115" s="112" t="s">
        <v>82</v>
      </c>
      <c r="AF115" s="112" t="s">
        <v>82</v>
      </c>
      <c r="AG115" s="112" t="s">
        <v>82</v>
      </c>
      <c r="AH115" s="112" t="s">
        <v>82</v>
      </c>
      <c r="AI115" s="112"/>
      <c r="AJ115" s="112"/>
      <c r="AK115" s="112" t="s">
        <v>82</v>
      </c>
      <c r="AL115" s="112" t="s">
        <v>82</v>
      </c>
      <c r="AM115" s="112" t="s">
        <v>82</v>
      </c>
      <c r="AN115" s="1711"/>
      <c r="AO115" s="112"/>
      <c r="AP115" s="112" t="s">
        <v>82</v>
      </c>
      <c r="AQ115" s="120" t="s">
        <v>82</v>
      </c>
      <c r="AR115" s="120" t="s">
        <v>82</v>
      </c>
    </row>
    <row r="116" spans="1:45" ht="13" customHeight="1">
      <c r="A116" s="5" t="s">
        <v>1844</v>
      </c>
      <c r="B116" s="112"/>
      <c r="C116" s="112"/>
      <c r="D116" s="112"/>
      <c r="E116" s="112"/>
      <c r="F116" s="112"/>
      <c r="G116" s="112"/>
      <c r="H116" s="112"/>
      <c r="I116" s="112"/>
      <c r="J116" s="112"/>
      <c r="K116" s="112"/>
      <c r="L116" s="112"/>
      <c r="M116" s="112"/>
      <c r="N116" s="112"/>
      <c r="O116" s="112"/>
      <c r="P116" s="112"/>
      <c r="Q116" s="112"/>
      <c r="R116" s="112"/>
      <c r="S116" s="112"/>
      <c r="T116" s="112"/>
      <c r="U116" s="112"/>
      <c r="V116" s="112"/>
      <c r="W116" s="112"/>
      <c r="X116" s="112"/>
      <c r="Y116" s="112"/>
      <c r="Z116" s="112"/>
      <c r="AA116" s="112"/>
      <c r="AB116" s="112"/>
      <c r="AC116" s="112"/>
      <c r="AD116" s="112"/>
      <c r="AE116" s="112"/>
      <c r="AF116" s="112"/>
      <c r="AG116" s="112"/>
      <c r="AH116" s="112"/>
      <c r="AI116" s="112"/>
      <c r="AJ116" s="112"/>
      <c r="AK116" s="112"/>
      <c r="AL116" s="112"/>
      <c r="AM116" s="112"/>
      <c r="AN116" s="1711"/>
      <c r="AO116" s="112"/>
      <c r="AP116" s="112"/>
      <c r="AQ116" s="120"/>
      <c r="AR116" s="120"/>
    </row>
    <row r="117" spans="1:45" ht="13" customHeight="1">
      <c r="A117" s="124" t="s">
        <v>1785</v>
      </c>
      <c r="B117" s="112"/>
      <c r="C117" s="112"/>
      <c r="D117" s="112"/>
      <c r="E117" s="112"/>
      <c r="F117" s="112"/>
      <c r="G117" s="112"/>
      <c r="H117" s="112"/>
      <c r="I117" s="112"/>
      <c r="J117" s="112"/>
      <c r="K117" s="112"/>
      <c r="L117" s="112"/>
      <c r="M117" s="112"/>
      <c r="N117" s="112"/>
      <c r="O117" s="112"/>
      <c r="P117" s="112"/>
      <c r="Q117" s="112"/>
      <c r="R117" s="112"/>
      <c r="S117" s="112"/>
      <c r="T117" s="112"/>
      <c r="U117" s="112"/>
      <c r="V117" s="112"/>
      <c r="W117" s="112"/>
      <c r="X117" s="112"/>
      <c r="Y117" s="112"/>
      <c r="Z117" s="112"/>
      <c r="AA117" s="112"/>
      <c r="AB117" s="112"/>
      <c r="AC117" s="112"/>
      <c r="AD117" s="112"/>
      <c r="AE117" s="112"/>
      <c r="AF117" s="112"/>
      <c r="AG117" s="112"/>
      <c r="AH117" s="112"/>
      <c r="AI117" s="112"/>
      <c r="AJ117" s="112"/>
      <c r="AK117" s="112"/>
      <c r="AL117" s="112"/>
      <c r="AM117" s="112"/>
      <c r="AN117" s="1711"/>
      <c r="AO117" s="112"/>
      <c r="AP117" s="112"/>
      <c r="AQ117" s="120"/>
      <c r="AR117" s="120"/>
    </row>
    <row r="118" spans="1:45" ht="13" customHeight="1">
      <c r="A118" s="86" t="s">
        <v>1786</v>
      </c>
      <c r="B118" s="112"/>
      <c r="C118" s="112"/>
      <c r="D118" s="112"/>
      <c r="E118" s="112"/>
      <c r="F118" s="112"/>
      <c r="G118" s="112"/>
      <c r="H118" s="112"/>
      <c r="I118" s="112"/>
      <c r="J118" s="112"/>
      <c r="K118" s="112"/>
      <c r="L118" s="112"/>
      <c r="M118" s="112"/>
      <c r="N118" s="112"/>
      <c r="O118" s="112"/>
      <c r="P118" s="112"/>
      <c r="Q118" s="112"/>
      <c r="R118" s="112"/>
      <c r="S118" s="112"/>
      <c r="T118" s="112"/>
      <c r="U118" s="112"/>
      <c r="V118" s="112"/>
      <c r="W118" s="112"/>
      <c r="X118" s="112"/>
      <c r="Y118" s="112"/>
      <c r="Z118" s="112"/>
      <c r="AA118" s="112"/>
      <c r="AB118" s="112"/>
      <c r="AC118" s="112"/>
      <c r="AD118" s="112"/>
      <c r="AE118" s="112"/>
      <c r="AF118" s="112"/>
      <c r="AG118" s="112"/>
      <c r="AH118" s="112"/>
      <c r="AI118" s="112"/>
      <c r="AJ118" s="112"/>
      <c r="AK118" s="112"/>
      <c r="AL118" s="112"/>
      <c r="AM118" s="112"/>
      <c r="AN118" s="1711"/>
      <c r="AO118" s="112"/>
      <c r="AP118" s="112"/>
      <c r="AQ118" s="120"/>
      <c r="AR118" s="120"/>
    </row>
    <row r="119" spans="1:45" ht="13" customHeight="1">
      <c r="A119" s="86" t="s">
        <v>1822</v>
      </c>
      <c r="B119" s="86"/>
      <c r="C119" s="86"/>
      <c r="D119" s="86"/>
      <c r="E119" s="86"/>
      <c r="F119" s="86"/>
      <c r="G119" s="86"/>
      <c r="H119" s="86"/>
      <c r="I119" s="86"/>
      <c r="J119" s="86"/>
      <c r="K119" s="86"/>
      <c r="L119" s="86"/>
      <c r="M119" s="86"/>
      <c r="N119" s="86"/>
      <c r="O119" s="86"/>
      <c r="P119" s="86"/>
      <c r="Q119" s="86"/>
      <c r="R119" s="86"/>
      <c r="S119" s="86"/>
      <c r="T119" s="86"/>
      <c r="U119" s="86"/>
      <c r="V119" s="86"/>
      <c r="W119" s="86"/>
      <c r="X119" s="86"/>
      <c r="Y119" s="86"/>
      <c r="Z119" s="86"/>
      <c r="AA119" s="86"/>
      <c r="AB119" s="86"/>
      <c r="AC119" s="86"/>
      <c r="AD119" s="86"/>
      <c r="AE119" s="86"/>
      <c r="AF119" s="86"/>
      <c r="AG119" s="86"/>
      <c r="AH119" s="86"/>
      <c r="AI119" s="86"/>
      <c r="AJ119" s="86"/>
      <c r="AK119" s="86"/>
      <c r="AL119" s="86"/>
      <c r="AM119" s="86"/>
      <c r="AN119" s="1712"/>
      <c r="AO119" s="86"/>
      <c r="AP119" s="86"/>
      <c r="AQ119" s="86"/>
      <c r="AR119" s="86"/>
    </row>
    <row r="120" spans="1:45" ht="13" customHeight="1">
      <c r="A120" s="86" t="s">
        <v>1823</v>
      </c>
      <c r="B120" s="86"/>
      <c r="C120" s="86"/>
      <c r="D120" s="86"/>
      <c r="E120" s="86"/>
      <c r="F120" s="86"/>
      <c r="G120" s="86"/>
      <c r="H120" s="86"/>
      <c r="I120" s="86"/>
      <c r="J120" s="86"/>
      <c r="K120" s="86"/>
      <c r="L120" s="86"/>
      <c r="M120" s="86"/>
      <c r="N120" s="86"/>
      <c r="O120" s="86"/>
      <c r="P120" s="86"/>
      <c r="Q120" s="86"/>
      <c r="R120" s="86"/>
      <c r="S120" s="86"/>
      <c r="T120" s="86"/>
      <c r="U120" s="86"/>
      <c r="V120" s="86"/>
      <c r="W120" s="86"/>
      <c r="X120" s="86"/>
      <c r="Y120" s="86"/>
      <c r="Z120" s="86"/>
      <c r="AA120" s="86"/>
      <c r="AB120" s="86"/>
      <c r="AC120" s="86"/>
      <c r="AD120" s="86"/>
      <c r="AE120" s="86"/>
      <c r="AF120" s="86"/>
      <c r="AG120" s="86"/>
      <c r="AH120" s="86"/>
      <c r="AI120" s="86"/>
      <c r="AJ120" s="86"/>
      <c r="AK120" s="86"/>
      <c r="AL120" s="86"/>
      <c r="AM120" s="86"/>
      <c r="AN120" s="1712"/>
      <c r="AO120" s="86"/>
      <c r="AP120" s="86"/>
      <c r="AQ120" s="86"/>
      <c r="AR120" s="86"/>
    </row>
    <row r="121" spans="1:45" ht="13" customHeight="1">
      <c r="A121" s="86" t="s">
        <v>1824</v>
      </c>
      <c r="B121" s="86"/>
      <c r="C121" s="86"/>
      <c r="D121" s="86"/>
      <c r="E121" s="86"/>
      <c r="F121" s="86"/>
      <c r="G121" s="86"/>
      <c r="H121" s="86"/>
      <c r="I121" s="86"/>
      <c r="J121" s="86"/>
      <c r="K121" s="86"/>
      <c r="L121" s="86"/>
      <c r="M121" s="86"/>
      <c r="N121" s="86"/>
      <c r="O121" s="86"/>
      <c r="P121" s="86"/>
      <c r="Q121" s="86"/>
      <c r="R121" s="86"/>
      <c r="S121" s="86"/>
      <c r="T121" s="86"/>
      <c r="U121" s="86"/>
      <c r="V121" s="86"/>
      <c r="W121" s="86"/>
      <c r="X121" s="86"/>
      <c r="Y121" s="86"/>
      <c r="Z121" s="86"/>
      <c r="AA121" s="86"/>
      <c r="AB121" s="86"/>
      <c r="AC121" s="86"/>
      <c r="AD121" s="86"/>
      <c r="AE121" s="86"/>
      <c r="AF121" s="86"/>
      <c r="AG121" s="86"/>
      <c r="AH121" s="86"/>
      <c r="AI121" s="86"/>
      <c r="AJ121" s="86"/>
      <c r="AK121" s="86"/>
      <c r="AL121" s="86"/>
      <c r="AM121" s="86"/>
      <c r="AN121" s="1712"/>
      <c r="AO121" s="86"/>
      <c r="AP121" s="86"/>
      <c r="AQ121" s="86"/>
      <c r="AR121" s="86"/>
    </row>
    <row r="122" spans="1:45" ht="13" customHeight="1">
      <c r="A122" s="124" t="s">
        <v>2064</v>
      </c>
      <c r="B122" s="124"/>
      <c r="C122" s="124"/>
      <c r="D122" s="124"/>
      <c r="E122" s="124"/>
      <c r="F122" s="124"/>
      <c r="G122" s="124"/>
      <c r="H122" s="86"/>
      <c r="I122" s="86"/>
      <c r="J122" s="86"/>
      <c r="K122" s="86"/>
      <c r="L122" s="86"/>
      <c r="M122" s="86"/>
      <c r="N122" s="86"/>
      <c r="O122" s="86"/>
      <c r="P122" s="86"/>
      <c r="Q122" s="86"/>
      <c r="R122" s="86"/>
      <c r="S122" s="86"/>
      <c r="T122" s="86"/>
      <c r="U122" s="86"/>
      <c r="V122" s="86"/>
      <c r="W122" s="86"/>
      <c r="X122" s="86"/>
      <c r="Y122" s="86"/>
      <c r="Z122" s="86"/>
      <c r="AA122" s="86"/>
      <c r="AB122" s="86"/>
      <c r="AC122" s="86"/>
      <c r="AD122" s="86"/>
      <c r="AE122" s="86"/>
      <c r="AF122" s="86"/>
      <c r="AG122" s="86"/>
      <c r="AH122" s="86"/>
      <c r="AI122" s="86"/>
      <c r="AJ122" s="86"/>
      <c r="AK122" s="86"/>
      <c r="AL122" s="86"/>
      <c r="AM122" s="86"/>
      <c r="AN122" s="1712"/>
      <c r="AO122" s="86"/>
      <c r="AP122" s="86"/>
      <c r="AQ122" s="86"/>
      <c r="AR122" s="86"/>
    </row>
    <row r="123" spans="1:45" ht="13" customHeight="1">
      <c r="B123" s="10"/>
      <c r="AP123" s="5"/>
      <c r="AQ123" s="56"/>
    </row>
    <row r="124" spans="1:45" ht="13" customHeight="1">
      <c r="A124" s="22" t="s">
        <v>181</v>
      </c>
      <c r="B124" s="10"/>
      <c r="AP124" s="5"/>
      <c r="AQ124" s="56"/>
    </row>
    <row r="125" spans="1:45" ht="13" customHeight="1">
      <c r="A125" s="5" t="s">
        <v>1989</v>
      </c>
      <c r="B125" s="10"/>
      <c r="AP125" s="5"/>
      <c r="AQ125" s="56"/>
    </row>
    <row r="126" spans="1:45" ht="13" customHeight="1">
      <c r="A126" s="5" t="s">
        <v>260</v>
      </c>
      <c r="B126" s="10"/>
      <c r="AP126" s="5"/>
      <c r="AQ126" s="56"/>
    </row>
    <row r="127" spans="1:45" ht="13" customHeight="1">
      <c r="A127" s="18" t="s">
        <v>910</v>
      </c>
      <c r="B127" s="10"/>
      <c r="AP127" s="5"/>
      <c r="AQ127" s="56"/>
    </row>
    <row r="128" spans="1:45" ht="13" customHeight="1">
      <c r="A128" s="18" t="s">
        <v>911</v>
      </c>
      <c r="B128" s="10"/>
      <c r="AP128" s="5"/>
      <c r="AQ128" s="56"/>
    </row>
    <row r="129" spans="1:43" ht="13" customHeight="1">
      <c r="A129" s="5" t="s">
        <v>912</v>
      </c>
      <c r="B129" s="10"/>
      <c r="AP129" s="5"/>
      <c r="AQ129" s="56"/>
    </row>
    <row r="130" spans="1:43" ht="13" customHeight="1">
      <c r="A130" s="5" t="s">
        <v>913</v>
      </c>
      <c r="B130" s="10"/>
      <c r="AP130" s="5"/>
      <c r="AQ130" s="56"/>
    </row>
    <row r="131" spans="1:43" ht="13" customHeight="1">
      <c r="A131" s="5" t="s">
        <v>914</v>
      </c>
      <c r="B131" s="10"/>
      <c r="AP131" s="5"/>
      <c r="AQ131" s="56"/>
    </row>
    <row r="132" spans="1:43" ht="13" customHeight="1">
      <c r="A132" s="5" t="s">
        <v>263</v>
      </c>
      <c r="B132" s="10"/>
      <c r="AP132" s="5"/>
      <c r="AQ132" s="56"/>
    </row>
    <row r="133" spans="1:43" ht="13" customHeight="1">
      <c r="A133" s="83" t="s">
        <v>1988</v>
      </c>
      <c r="B133" s="10"/>
      <c r="AP133" s="5"/>
      <c r="AQ133" s="56"/>
    </row>
    <row r="134" spans="1:43" ht="13" customHeight="1">
      <c r="A134" s="83" t="s">
        <v>915</v>
      </c>
      <c r="B134" s="10"/>
      <c r="AP134" s="5"/>
      <c r="AQ134" s="56"/>
    </row>
  </sheetData>
  <mergeCells count="126">
    <mergeCell ref="G14:G15"/>
    <mergeCell ref="H14:H15"/>
    <mergeCell ref="G16:G24"/>
    <mergeCell ref="H16:H35"/>
    <mergeCell ref="I16:I35"/>
    <mergeCell ref="G25:G35"/>
    <mergeCell ref="G39:G58"/>
    <mergeCell ref="G59:G78"/>
    <mergeCell ref="E39:E58"/>
    <mergeCell ref="F14:F15"/>
    <mergeCell ref="C39:D58"/>
    <mergeCell ref="C59:D78"/>
    <mergeCell ref="C37:D37"/>
    <mergeCell ref="C36:D36"/>
    <mergeCell ref="H39:H58"/>
    <mergeCell ref="AS39:AS78"/>
    <mergeCell ref="AS80:AS99"/>
    <mergeCell ref="B39:B58"/>
    <mergeCell ref="C79:D79"/>
    <mergeCell ref="B59:B78"/>
    <mergeCell ref="E59:E78"/>
    <mergeCell ref="H59:H78"/>
    <mergeCell ref="I59:I78"/>
    <mergeCell ref="I39:I58"/>
    <mergeCell ref="C38:D38"/>
    <mergeCell ref="F100:F102"/>
    <mergeCell ref="H100:H102"/>
    <mergeCell ref="I100:I102"/>
    <mergeCell ref="G100:G102"/>
    <mergeCell ref="I80:I99"/>
    <mergeCell ref="C100:D100"/>
    <mergeCell ref="C101:D101"/>
    <mergeCell ref="C102:D102"/>
    <mergeCell ref="B80:B99"/>
    <mergeCell ref="G80:G88"/>
    <mergeCell ref="G89:G99"/>
    <mergeCell ref="C80:D99"/>
    <mergeCell ref="E80:E99"/>
    <mergeCell ref="H80:H99"/>
    <mergeCell ref="E100:E102"/>
    <mergeCell ref="AL6:AM6"/>
    <mergeCell ref="AJ6:AK6"/>
    <mergeCell ref="A14:A35"/>
    <mergeCell ref="B5:B6"/>
    <mergeCell ref="E5:E6"/>
    <mergeCell ref="N6:O6"/>
    <mergeCell ref="P6:Q6"/>
    <mergeCell ref="R6:S6"/>
    <mergeCell ref="AH6:AI6"/>
    <mergeCell ref="C5:D6"/>
    <mergeCell ref="H8:H13"/>
    <mergeCell ref="V6:W6"/>
    <mergeCell ref="G8:G9"/>
    <mergeCell ref="G10:G13"/>
    <mergeCell ref="F12:F13"/>
    <mergeCell ref="F8:F11"/>
    <mergeCell ref="F5:F6"/>
    <mergeCell ref="T6:U6"/>
    <mergeCell ref="I5:I6"/>
    <mergeCell ref="H5:H6"/>
    <mergeCell ref="G5:G6"/>
    <mergeCell ref="J5:AO5"/>
    <mergeCell ref="AN6:AO6"/>
    <mergeCell ref="C10:D10"/>
    <mergeCell ref="E8:E13"/>
    <mergeCell ref="E14:E15"/>
    <mergeCell ref="B14:B15"/>
    <mergeCell ref="B8:B13"/>
    <mergeCell ref="A7:A13"/>
    <mergeCell ref="C7:D7"/>
    <mergeCell ref="B16:B35"/>
    <mergeCell ref="C12:D12"/>
    <mergeCell ref="C13:D13"/>
    <mergeCell ref="C14:D14"/>
    <mergeCell ref="C15:D15"/>
    <mergeCell ref="C8:D8"/>
    <mergeCell ref="C9:D9"/>
    <mergeCell ref="C11:D11"/>
    <mergeCell ref="A100:A102"/>
    <mergeCell ref="A36:A37"/>
    <mergeCell ref="B100:B102"/>
    <mergeCell ref="C16:D35"/>
    <mergeCell ref="E16:E35"/>
    <mergeCell ref="A39:A78"/>
    <mergeCell ref="A80:A99"/>
    <mergeCell ref="AS5:AS6"/>
    <mergeCell ref="AP8:AQ8"/>
    <mergeCell ref="X6:Y6"/>
    <mergeCell ref="Z6:AA6"/>
    <mergeCell ref="AR8:AR13"/>
    <mergeCell ref="AP5:AQ6"/>
    <mergeCell ref="AP12:AQ12"/>
    <mergeCell ref="AP13:AQ13"/>
    <mergeCell ref="AD6:AE6"/>
    <mergeCell ref="AP9:AQ9"/>
    <mergeCell ref="AF6:AG6"/>
    <mergeCell ref="AR5:AR6"/>
    <mergeCell ref="AB6:AC6"/>
    <mergeCell ref="AP10:AQ10"/>
    <mergeCell ref="AP11:AQ11"/>
    <mergeCell ref="J6:K6"/>
    <mergeCell ref="A5:A6"/>
    <mergeCell ref="L6:M6"/>
    <mergeCell ref="AS100:AS102"/>
    <mergeCell ref="AP102:AQ102"/>
    <mergeCell ref="AS14:AS35"/>
    <mergeCell ref="AR14:AR15"/>
    <mergeCell ref="AP101:AQ101"/>
    <mergeCell ref="AP15:AQ15"/>
    <mergeCell ref="AP36:AQ36"/>
    <mergeCell ref="AP38:AQ38"/>
    <mergeCell ref="AP37:AQ37"/>
    <mergeCell ref="AP79:AQ79"/>
    <mergeCell ref="AP14:AQ14"/>
    <mergeCell ref="AR100:AR102"/>
    <mergeCell ref="AP80:AQ99"/>
    <mergeCell ref="AR80:AR99"/>
    <mergeCell ref="AP100:AQ100"/>
    <mergeCell ref="AS36:AS37"/>
    <mergeCell ref="AP39:AQ58"/>
    <mergeCell ref="AP16:AQ35"/>
    <mergeCell ref="AR16:AR35"/>
    <mergeCell ref="AR59:AR78"/>
    <mergeCell ref="AR39:AR58"/>
    <mergeCell ref="AP59:AQ78"/>
    <mergeCell ref="AS7:AS13"/>
  </mergeCells>
  <printOptions horizontalCentered="1" verticalCentered="1"/>
  <pageMargins left="0" right="0" top="0" bottom="0" header="0" footer="0"/>
  <pageSetup paperSize="8" scale="43"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DD1367"/>
    <pageSetUpPr fitToPage="1"/>
  </sheetPr>
  <dimension ref="A1:AU137"/>
  <sheetViews>
    <sheetView showGridLines="0" zoomScaleNormal="100" workbookViewId="0">
      <pane xSplit="4" ySplit="6" topLeftCell="E7" activePane="bottomRight" state="frozen"/>
      <selection pane="topRight" activeCell="E1" sqref="E1"/>
      <selection pane="bottomLeft" activeCell="A7" sqref="A7"/>
      <selection pane="bottomRight"/>
    </sheetView>
  </sheetViews>
  <sheetFormatPr defaultColWidth="0" defaultRowHeight="0" customHeight="1" zeroHeight="1"/>
  <cols>
    <col min="1" max="2" width="43.81640625" style="10" customWidth="1"/>
    <col min="3" max="3" width="37.7265625" style="10" customWidth="1"/>
    <col min="4" max="4" width="27.54296875" style="10" customWidth="1"/>
    <col min="5" max="5" width="9.453125" style="10" customWidth="1"/>
    <col min="6" max="6" width="18" style="10" customWidth="1"/>
    <col min="7" max="7" width="14.81640625" style="10" customWidth="1"/>
    <col min="8" max="8" width="12" style="10" customWidth="1"/>
    <col min="9" max="9" width="12.54296875" style="10" customWidth="1"/>
    <col min="10" max="10" width="12.81640625" style="10" customWidth="1"/>
    <col min="11" max="11" width="2.81640625" style="10" customWidth="1"/>
    <col min="12" max="12" width="12.81640625" style="10" customWidth="1"/>
    <col min="13" max="13" width="2.81640625" style="10" customWidth="1"/>
    <col min="14" max="14" width="12.81640625" style="10" customWidth="1"/>
    <col min="15" max="15" width="2.81640625" style="10" customWidth="1"/>
    <col min="16" max="16" width="12.81640625" style="10" customWidth="1"/>
    <col min="17" max="17" width="2.81640625" style="10" customWidth="1"/>
    <col min="18" max="18" width="12.81640625" style="10" customWidth="1"/>
    <col min="19" max="19" width="2.81640625" style="10" customWidth="1"/>
    <col min="20" max="20" width="12.81640625" style="10" customWidth="1"/>
    <col min="21" max="21" width="2.81640625" style="10" customWidth="1"/>
    <col min="22" max="22" width="12.81640625" style="10" customWidth="1"/>
    <col min="23" max="23" width="2.81640625" style="10" customWidth="1"/>
    <col min="24" max="24" width="12.81640625" style="10" customWidth="1"/>
    <col min="25" max="25" width="2.81640625" style="10" customWidth="1"/>
    <col min="26" max="26" width="12.81640625" style="10" customWidth="1"/>
    <col min="27" max="27" width="2.81640625" style="10" customWidth="1"/>
    <col min="28" max="28" width="12.81640625" style="10" customWidth="1"/>
    <col min="29" max="29" width="2.81640625" style="10" customWidth="1"/>
    <col min="30" max="30" width="12.81640625" style="10" customWidth="1"/>
    <col min="31" max="31" width="2.81640625" style="10" customWidth="1"/>
    <col min="32" max="32" width="12.81640625" style="10" customWidth="1"/>
    <col min="33" max="33" width="2.81640625" style="10" customWidth="1"/>
    <col min="34" max="34" width="12.81640625" style="10" customWidth="1"/>
    <col min="35" max="35" width="2.81640625" style="10" customWidth="1"/>
    <col min="36" max="36" width="12.81640625" style="10" customWidth="1"/>
    <col min="37" max="37" width="2.81640625" style="10" customWidth="1"/>
    <col min="38" max="38" width="13.1796875" style="10" customWidth="1"/>
    <col min="39" max="39" width="3.453125" style="10" customWidth="1"/>
    <col min="40" max="40" width="12.81640625" style="10" customWidth="1"/>
    <col min="41" max="41" width="3.453125" style="10" customWidth="1"/>
    <col min="42" max="42" width="25.54296875" style="10" customWidth="1"/>
    <col min="43" max="43" width="23.453125" style="10" customWidth="1"/>
    <col min="44" max="44" width="43.54296875" style="24" customWidth="1"/>
    <col min="45" max="45" width="43.81640625" style="24" customWidth="1"/>
    <col min="46" max="46" width="7.81640625" style="10" customWidth="1"/>
    <col min="47" max="47" width="0" style="10" hidden="1" customWidth="1"/>
    <col min="48" max="16384" width="8.54296875" style="10" hidden="1"/>
  </cols>
  <sheetData>
    <row r="1" spans="1:46" ht="16" customHeight="1"/>
    <row r="2" spans="1:46" s="8" customFormat="1" ht="16" customHeight="1">
      <c r="A2" s="96" t="s">
        <v>10</v>
      </c>
      <c r="B2" s="96"/>
      <c r="C2" s="26"/>
      <c r="D2" s="26"/>
      <c r="E2" s="26"/>
      <c r="F2" s="26"/>
      <c r="G2" s="26"/>
      <c r="H2" s="26"/>
    </row>
    <row r="3" spans="1:46" s="11" customFormat="1" ht="16" customHeight="1">
      <c r="A3" s="17" t="s">
        <v>28</v>
      </c>
      <c r="B3" s="17"/>
      <c r="C3" s="17"/>
      <c r="D3" s="17"/>
      <c r="E3" s="17"/>
      <c r="F3" s="17"/>
      <c r="G3" s="17"/>
      <c r="H3" s="17"/>
      <c r="J3" s="9"/>
      <c r="K3" s="9"/>
      <c r="L3" s="9"/>
      <c r="M3" s="9"/>
      <c r="N3" s="9"/>
      <c r="O3" s="9"/>
      <c r="P3" s="9"/>
      <c r="T3" s="71"/>
      <c r="U3" s="9"/>
      <c r="V3" s="9"/>
      <c r="W3" s="9"/>
      <c r="X3" s="9"/>
      <c r="Y3" s="9"/>
      <c r="Z3" s="9"/>
      <c r="AA3" s="9"/>
      <c r="AB3" s="9"/>
      <c r="AC3" s="9"/>
      <c r="AD3" s="9"/>
      <c r="AE3" s="9"/>
      <c r="AF3" s="71"/>
      <c r="AG3" s="71"/>
      <c r="AH3" s="71"/>
      <c r="AI3" s="9"/>
      <c r="AJ3" s="9"/>
      <c r="AK3" s="9"/>
      <c r="AL3" s="9"/>
      <c r="AM3" s="9"/>
      <c r="AN3" s="9"/>
      <c r="AO3" s="9"/>
    </row>
    <row r="4" spans="1:46" ht="16" customHeight="1">
      <c r="T4" s="71"/>
      <c r="AF4" s="71"/>
      <c r="AG4" s="71"/>
      <c r="AH4" s="71"/>
    </row>
    <row r="5" spans="1:46" ht="35.15" customHeight="1">
      <c r="A5" s="1861" t="s">
        <v>264</v>
      </c>
      <c r="B5" s="1847" t="s">
        <v>61</v>
      </c>
      <c r="C5" s="2204" t="s">
        <v>62</v>
      </c>
      <c r="D5" s="2205"/>
      <c r="E5" s="1847" t="s">
        <v>63</v>
      </c>
      <c r="F5" s="1847" t="s">
        <v>64</v>
      </c>
      <c r="G5" s="1847" t="s">
        <v>65</v>
      </c>
      <c r="H5" s="1847" t="s">
        <v>66</v>
      </c>
      <c r="I5" s="1847" t="s">
        <v>67</v>
      </c>
      <c r="J5" s="1855" t="s">
        <v>68</v>
      </c>
      <c r="K5" s="1856"/>
      <c r="L5" s="1856"/>
      <c r="M5" s="1856"/>
      <c r="N5" s="1856"/>
      <c r="O5" s="1856"/>
      <c r="P5" s="1856"/>
      <c r="Q5" s="1856"/>
      <c r="R5" s="1856"/>
      <c r="S5" s="1856"/>
      <c r="T5" s="1856"/>
      <c r="U5" s="1856"/>
      <c r="V5" s="1856"/>
      <c r="W5" s="1856"/>
      <c r="X5" s="1856"/>
      <c r="Y5" s="1856"/>
      <c r="Z5" s="1856"/>
      <c r="AA5" s="1856"/>
      <c r="AB5" s="1856"/>
      <c r="AC5" s="1856"/>
      <c r="AD5" s="1856"/>
      <c r="AE5" s="1856"/>
      <c r="AF5" s="1856"/>
      <c r="AG5" s="1856"/>
      <c r="AH5" s="1856"/>
      <c r="AI5" s="1856"/>
      <c r="AJ5" s="1856"/>
      <c r="AK5" s="1856"/>
      <c r="AL5" s="1856"/>
      <c r="AM5" s="1856"/>
      <c r="AN5" s="1856"/>
      <c r="AO5" s="1857"/>
      <c r="AP5" s="1862" t="s">
        <v>69</v>
      </c>
      <c r="AQ5" s="1862"/>
      <c r="AR5" s="1862" t="s">
        <v>70</v>
      </c>
      <c r="AS5" s="1863" t="s">
        <v>71</v>
      </c>
    </row>
    <row r="6" spans="1:46" ht="35.15" customHeight="1">
      <c r="A6" s="1861"/>
      <c r="B6" s="1847"/>
      <c r="C6" s="2206"/>
      <c r="D6" s="2207"/>
      <c r="E6" s="1847"/>
      <c r="F6" s="1847"/>
      <c r="G6" s="1847"/>
      <c r="H6" s="1847"/>
      <c r="I6" s="1847"/>
      <c r="J6" s="1847">
        <v>2010</v>
      </c>
      <c r="K6" s="1847"/>
      <c r="L6" s="1847">
        <v>2011</v>
      </c>
      <c r="M6" s="1847"/>
      <c r="N6" s="1847">
        <v>2012</v>
      </c>
      <c r="O6" s="1847"/>
      <c r="P6" s="1847">
        <v>2013</v>
      </c>
      <c r="Q6" s="1847"/>
      <c r="R6" s="1847">
        <v>2014</v>
      </c>
      <c r="S6" s="1847"/>
      <c r="T6" s="1847">
        <v>2015</v>
      </c>
      <c r="U6" s="1847"/>
      <c r="V6" s="1847">
        <v>2016</v>
      </c>
      <c r="W6" s="1847"/>
      <c r="X6" s="1847">
        <v>2017</v>
      </c>
      <c r="Y6" s="1847"/>
      <c r="Z6" s="1847">
        <v>2018</v>
      </c>
      <c r="AA6" s="1847"/>
      <c r="AB6" s="1847">
        <v>2019</v>
      </c>
      <c r="AC6" s="1847"/>
      <c r="AD6" s="1847">
        <v>2020</v>
      </c>
      <c r="AE6" s="1847"/>
      <c r="AF6" s="1847">
        <v>2021</v>
      </c>
      <c r="AG6" s="1847"/>
      <c r="AH6" s="1847">
        <v>2022</v>
      </c>
      <c r="AI6" s="1847"/>
      <c r="AJ6" s="1847">
        <v>2023</v>
      </c>
      <c r="AK6" s="1847"/>
      <c r="AL6" s="1847">
        <v>2024</v>
      </c>
      <c r="AM6" s="1847"/>
      <c r="AN6" s="1847">
        <v>2025</v>
      </c>
      <c r="AO6" s="1847"/>
      <c r="AP6" s="1862"/>
      <c r="AQ6" s="1862"/>
      <c r="AR6" s="1862"/>
      <c r="AS6" s="1864"/>
      <c r="AT6" s="25"/>
    </row>
    <row r="7" spans="1:46" s="125" customFormat="1" ht="48" customHeight="1">
      <c r="A7" s="1875" t="s">
        <v>916</v>
      </c>
      <c r="B7" s="1875" t="s">
        <v>917</v>
      </c>
      <c r="C7" s="2177" t="s">
        <v>918</v>
      </c>
      <c r="D7" s="1140" t="s">
        <v>919</v>
      </c>
      <c r="E7" s="2050" t="s">
        <v>79</v>
      </c>
      <c r="F7" s="2055" t="s">
        <v>37</v>
      </c>
      <c r="G7" s="2055" t="s">
        <v>37</v>
      </c>
      <c r="H7" s="1796" t="s">
        <v>80</v>
      </c>
      <c r="I7" s="2055" t="s">
        <v>248</v>
      </c>
      <c r="J7" s="1144">
        <v>10407</v>
      </c>
      <c r="K7" s="1146"/>
      <c r="L7" s="1144">
        <v>10227</v>
      </c>
      <c r="M7" s="1146"/>
      <c r="N7" s="1159">
        <v>9899</v>
      </c>
      <c r="O7" s="1160"/>
      <c r="P7" s="1159">
        <v>9856</v>
      </c>
      <c r="Q7" s="1160"/>
      <c r="R7" s="1144">
        <v>9996</v>
      </c>
      <c r="S7" s="1146"/>
      <c r="T7" s="1144">
        <v>10562</v>
      </c>
      <c r="U7" s="1146"/>
      <c r="V7" s="1144">
        <v>10863</v>
      </c>
      <c r="W7" s="1146"/>
      <c r="X7" s="1159">
        <v>11063</v>
      </c>
      <c r="Y7" s="1160"/>
      <c r="Z7" s="1159">
        <v>11786</v>
      </c>
      <c r="AA7" s="1160"/>
      <c r="AB7" s="1161">
        <v>12696</v>
      </c>
      <c r="AC7" s="1163"/>
      <c r="AD7" s="1159">
        <v>13113</v>
      </c>
      <c r="AE7" s="1160"/>
      <c r="AF7" s="1159">
        <v>13148</v>
      </c>
      <c r="AG7" s="1160"/>
      <c r="AH7" s="1159">
        <v>14368</v>
      </c>
      <c r="AI7" s="1160" t="s">
        <v>82</v>
      </c>
      <c r="AJ7" s="1159">
        <v>14951</v>
      </c>
      <c r="AK7" s="1160"/>
      <c r="AL7" s="1165" t="s">
        <v>2122</v>
      </c>
      <c r="AM7" s="1167"/>
      <c r="AN7" s="1169"/>
      <c r="AO7" s="1167"/>
      <c r="AP7" s="1224" t="s">
        <v>920</v>
      </c>
      <c r="AQ7" s="2120" t="s">
        <v>921</v>
      </c>
      <c r="AR7" s="1908" t="s">
        <v>922</v>
      </c>
      <c r="AS7" s="1908" t="s">
        <v>923</v>
      </c>
      <c r="AT7" s="1573"/>
    </row>
    <row r="8" spans="1:46" s="121" customFormat="1" ht="48" customHeight="1">
      <c r="A8" s="1876"/>
      <c r="B8" s="1876"/>
      <c r="C8" s="2177"/>
      <c r="D8" s="1141" t="s">
        <v>53</v>
      </c>
      <c r="E8" s="2050"/>
      <c r="F8" s="2055"/>
      <c r="G8" s="2055"/>
      <c r="H8" s="1796"/>
      <c r="I8" s="2055"/>
      <c r="J8" s="1145">
        <v>5111</v>
      </c>
      <c r="K8" s="1147"/>
      <c r="L8" s="1145">
        <v>5001</v>
      </c>
      <c r="M8" s="1147"/>
      <c r="N8" s="1145">
        <v>4801</v>
      </c>
      <c r="O8" s="1147"/>
      <c r="P8" s="1145">
        <v>4679</v>
      </c>
      <c r="Q8" s="1147"/>
      <c r="R8" s="1145">
        <v>4835</v>
      </c>
      <c r="S8" s="1147"/>
      <c r="T8" s="1145">
        <v>5132</v>
      </c>
      <c r="U8" s="1147"/>
      <c r="V8" s="1145">
        <v>5387</v>
      </c>
      <c r="W8" s="1147"/>
      <c r="X8" s="1145">
        <v>5669</v>
      </c>
      <c r="Y8" s="1147"/>
      <c r="Z8" s="1145">
        <v>6102</v>
      </c>
      <c r="AA8" s="1147"/>
      <c r="AB8" s="1162">
        <v>6678</v>
      </c>
      <c r="AC8" s="1164"/>
      <c r="AD8" s="1145">
        <v>6544</v>
      </c>
      <c r="AE8" s="1147"/>
      <c r="AF8" s="1145">
        <v>6851</v>
      </c>
      <c r="AG8" s="1147"/>
      <c r="AH8" s="1145">
        <v>7155</v>
      </c>
      <c r="AI8" s="1147" t="s">
        <v>82</v>
      </c>
      <c r="AJ8" s="1145">
        <v>7745</v>
      </c>
      <c r="AK8" s="1147"/>
      <c r="AL8" s="1166" t="s">
        <v>2123</v>
      </c>
      <c r="AM8" s="1168"/>
      <c r="AN8" s="1170"/>
      <c r="AO8" s="1168"/>
      <c r="AP8" s="1225" t="s">
        <v>924</v>
      </c>
      <c r="AQ8" s="2120"/>
      <c r="AR8" s="1909"/>
      <c r="AS8" s="1909"/>
      <c r="AT8" s="1573"/>
    </row>
    <row r="9" spans="1:46" s="121" customFormat="1" ht="20.149999999999999" customHeight="1">
      <c r="A9" s="1876"/>
      <c r="B9" s="1876"/>
      <c r="C9" s="2164" t="s">
        <v>925</v>
      </c>
      <c r="D9" s="2182" t="s">
        <v>919</v>
      </c>
      <c r="E9" s="2169" t="s">
        <v>79</v>
      </c>
      <c r="F9" s="2169" t="s">
        <v>37</v>
      </c>
      <c r="G9" s="2169" t="s">
        <v>37</v>
      </c>
      <c r="H9" s="2091" t="s">
        <v>80</v>
      </c>
      <c r="I9" s="2169" t="s">
        <v>81</v>
      </c>
      <c r="J9" s="2178">
        <v>-2.6</v>
      </c>
      <c r="K9" s="2178"/>
      <c r="L9" s="2178"/>
      <c r="M9" s="2178"/>
      <c r="N9" s="2178"/>
      <c r="O9" s="2178"/>
      <c r="P9" s="2178"/>
      <c r="Q9" s="2178"/>
      <c r="R9" s="2179"/>
      <c r="S9" s="1173"/>
      <c r="T9" s="456"/>
      <c r="U9" s="460"/>
      <c r="V9" s="468"/>
      <c r="W9" s="469"/>
      <c r="X9" s="456"/>
      <c r="Y9" s="460"/>
      <c r="Z9" s="634"/>
      <c r="AA9" s="728"/>
      <c r="AB9" s="634"/>
      <c r="AC9" s="728"/>
      <c r="AD9" s="634"/>
      <c r="AE9" s="728"/>
      <c r="AF9" s="634"/>
      <c r="AG9" s="728"/>
      <c r="AH9" s="634"/>
      <c r="AI9" s="728"/>
      <c r="AJ9" s="634"/>
      <c r="AK9" s="728"/>
      <c r="AL9" s="634"/>
      <c r="AM9" s="728"/>
      <c r="AN9" s="634"/>
      <c r="AO9" s="728"/>
      <c r="AP9" s="2180" t="s">
        <v>920</v>
      </c>
      <c r="AQ9" s="2121" t="s">
        <v>926</v>
      </c>
      <c r="AR9" s="1909"/>
      <c r="AS9" s="1909"/>
      <c r="AT9" s="1573"/>
    </row>
    <row r="10" spans="1:46" s="121" customFormat="1" ht="20.149999999999999" customHeight="1">
      <c r="A10" s="1876"/>
      <c r="B10" s="1876"/>
      <c r="C10" s="2104"/>
      <c r="D10" s="2183"/>
      <c r="E10" s="2170"/>
      <c r="F10" s="2170"/>
      <c r="G10" s="2170"/>
      <c r="H10" s="1970"/>
      <c r="I10" s="2170"/>
      <c r="J10" s="313"/>
      <c r="K10" s="319"/>
      <c r="L10" s="2175">
        <v>0</v>
      </c>
      <c r="M10" s="2175"/>
      <c r="N10" s="2175"/>
      <c r="O10" s="2175"/>
      <c r="P10" s="2175"/>
      <c r="Q10" s="2175"/>
      <c r="R10" s="2175"/>
      <c r="S10" s="2175"/>
      <c r="T10" s="2176"/>
      <c r="U10" s="320"/>
      <c r="V10" s="270"/>
      <c r="W10" s="287"/>
      <c r="X10" s="313"/>
      <c r="Y10" s="319"/>
      <c r="Z10" s="273"/>
      <c r="AA10" s="290"/>
      <c r="AB10" s="273"/>
      <c r="AC10" s="290"/>
      <c r="AD10" s="273"/>
      <c r="AE10" s="290"/>
      <c r="AF10" s="273"/>
      <c r="AG10" s="290"/>
      <c r="AH10" s="273"/>
      <c r="AI10" s="290"/>
      <c r="AJ10" s="273"/>
      <c r="AK10" s="290"/>
      <c r="AL10" s="273"/>
      <c r="AM10" s="290"/>
      <c r="AN10" s="273"/>
      <c r="AO10" s="290"/>
      <c r="AP10" s="2180"/>
      <c r="AQ10" s="2173"/>
      <c r="AR10" s="1909"/>
      <c r="AS10" s="1909"/>
      <c r="AT10" s="1573"/>
    </row>
    <row r="11" spans="1:46" s="121" customFormat="1" ht="20.149999999999999" customHeight="1">
      <c r="A11" s="1876"/>
      <c r="B11" s="1876"/>
      <c r="C11" s="2104"/>
      <c r="D11" s="2183"/>
      <c r="E11" s="2170"/>
      <c r="F11" s="2170"/>
      <c r="G11" s="2170"/>
      <c r="H11" s="1970"/>
      <c r="I11" s="2170"/>
      <c r="J11" s="313"/>
      <c r="K11" s="319"/>
      <c r="L11" s="313"/>
      <c r="M11" s="319"/>
      <c r="N11" s="2175">
        <v>2.1</v>
      </c>
      <c r="O11" s="2175"/>
      <c r="P11" s="2175"/>
      <c r="Q11" s="2175"/>
      <c r="R11" s="2175"/>
      <c r="S11" s="2175"/>
      <c r="T11" s="2175"/>
      <c r="U11" s="2175"/>
      <c r="V11" s="2176"/>
      <c r="W11" s="320"/>
      <c r="X11" s="313"/>
      <c r="Y11" s="319"/>
      <c r="Z11" s="273"/>
      <c r="AA11" s="290"/>
      <c r="AB11" s="273"/>
      <c r="AC11" s="290"/>
      <c r="AD11" s="273"/>
      <c r="AE11" s="290"/>
      <c r="AF11" s="273"/>
      <c r="AG11" s="290"/>
      <c r="AH11" s="273"/>
      <c r="AI11" s="290"/>
      <c r="AJ11" s="273"/>
      <c r="AK11" s="290"/>
      <c r="AL11" s="273"/>
      <c r="AM11" s="290"/>
      <c r="AN11" s="273"/>
      <c r="AO11" s="290"/>
      <c r="AP11" s="2180"/>
      <c r="AQ11" s="2173"/>
      <c r="AR11" s="1909"/>
      <c r="AS11" s="1909"/>
      <c r="AT11" s="1573"/>
    </row>
    <row r="12" spans="1:46" s="121" customFormat="1" ht="20.149999999999999" customHeight="1">
      <c r="A12" s="1876"/>
      <c r="B12" s="1876"/>
      <c r="C12" s="2104"/>
      <c r="D12" s="2183"/>
      <c r="E12" s="2170"/>
      <c r="F12" s="2170"/>
      <c r="G12" s="2170"/>
      <c r="H12" s="1970"/>
      <c r="I12" s="2170"/>
      <c r="J12" s="313"/>
      <c r="K12" s="319"/>
      <c r="L12" s="313"/>
      <c r="M12" s="319"/>
      <c r="N12" s="2175"/>
      <c r="O12" s="2175"/>
      <c r="P12" s="2175">
        <v>2.4</v>
      </c>
      <c r="Q12" s="2175"/>
      <c r="R12" s="2175"/>
      <c r="S12" s="2175"/>
      <c r="T12" s="2175"/>
      <c r="U12" s="2175"/>
      <c r="V12" s="2175"/>
      <c r="W12" s="2175"/>
      <c r="X12" s="2176"/>
      <c r="Y12" s="320"/>
      <c r="Z12" s="273"/>
      <c r="AA12" s="290"/>
      <c r="AB12" s="273"/>
      <c r="AC12" s="290"/>
      <c r="AD12" s="273"/>
      <c r="AE12" s="290"/>
      <c r="AF12" s="273"/>
      <c r="AG12" s="290"/>
      <c r="AH12" s="273"/>
      <c r="AI12" s="290"/>
      <c r="AJ12" s="273"/>
      <c r="AK12" s="290"/>
      <c r="AL12" s="273"/>
      <c r="AM12" s="290"/>
      <c r="AN12" s="273"/>
      <c r="AO12" s="290"/>
      <c r="AP12" s="2180"/>
      <c r="AQ12" s="2173"/>
      <c r="AR12" s="1909"/>
      <c r="AS12" s="1909"/>
      <c r="AT12" s="1573"/>
    </row>
    <row r="13" spans="1:46" s="121" customFormat="1" ht="20.149999999999999" customHeight="1">
      <c r="A13" s="1876"/>
      <c r="B13" s="1876"/>
      <c r="C13" s="2104"/>
      <c r="D13" s="2183"/>
      <c r="E13" s="2170"/>
      <c r="F13" s="2170"/>
      <c r="G13" s="2170"/>
      <c r="H13" s="1970"/>
      <c r="I13" s="2170"/>
      <c r="J13" s="313"/>
      <c r="K13" s="319"/>
      <c r="L13" s="313"/>
      <c r="M13" s="319"/>
      <c r="N13" s="2175"/>
      <c r="O13" s="2175"/>
      <c r="P13" s="1171"/>
      <c r="Q13" s="423"/>
      <c r="R13" s="2175">
        <v>3.3</v>
      </c>
      <c r="S13" s="2175"/>
      <c r="T13" s="2175"/>
      <c r="U13" s="2175"/>
      <c r="V13" s="2175"/>
      <c r="W13" s="2175"/>
      <c r="X13" s="2175"/>
      <c r="Y13" s="2175"/>
      <c r="Z13" s="2176"/>
      <c r="AA13" s="320"/>
      <c r="AB13" s="273"/>
      <c r="AC13" s="290"/>
      <c r="AD13" s="273"/>
      <c r="AE13" s="290"/>
      <c r="AF13" s="273"/>
      <c r="AG13" s="290"/>
      <c r="AH13" s="273"/>
      <c r="AI13" s="290"/>
      <c r="AJ13" s="273"/>
      <c r="AK13" s="290"/>
      <c r="AL13" s="273"/>
      <c r="AM13" s="290"/>
      <c r="AN13" s="273"/>
      <c r="AO13" s="290"/>
      <c r="AP13" s="2180"/>
      <c r="AQ13" s="2173"/>
      <c r="AR13" s="1909"/>
      <c r="AS13" s="1909"/>
      <c r="AT13" s="1573"/>
    </row>
    <row r="14" spans="1:46" s="121" customFormat="1" ht="20.149999999999999" customHeight="1">
      <c r="A14" s="1876"/>
      <c r="B14" s="1876"/>
      <c r="C14" s="2104"/>
      <c r="D14" s="2183"/>
      <c r="E14" s="2170"/>
      <c r="F14" s="2170"/>
      <c r="G14" s="2170"/>
      <c r="H14" s="1970"/>
      <c r="I14" s="2170"/>
      <c r="J14" s="313"/>
      <c r="K14" s="319"/>
      <c r="L14" s="313"/>
      <c r="M14" s="319"/>
      <c r="N14" s="2175"/>
      <c r="O14" s="2175"/>
      <c r="P14" s="1171"/>
      <c r="Q14" s="423"/>
      <c r="R14" s="1171"/>
      <c r="S14" s="320"/>
      <c r="T14" s="2175" t="s">
        <v>1736</v>
      </c>
      <c r="U14" s="2175"/>
      <c r="V14" s="2175"/>
      <c r="W14" s="2175"/>
      <c r="X14" s="2175"/>
      <c r="Y14" s="2175"/>
      <c r="Z14" s="2175"/>
      <c r="AA14" s="2175"/>
      <c r="AB14" s="2176"/>
      <c r="AC14" s="320"/>
      <c r="AD14" s="273"/>
      <c r="AE14" s="290"/>
      <c r="AF14" s="273"/>
      <c r="AG14" s="290"/>
      <c r="AH14" s="273"/>
      <c r="AI14" s="290"/>
      <c r="AJ14" s="273"/>
      <c r="AK14" s="290"/>
      <c r="AL14" s="273"/>
      <c r="AM14" s="290"/>
      <c r="AN14" s="273"/>
      <c r="AO14" s="290"/>
      <c r="AP14" s="2180"/>
      <c r="AQ14" s="2173"/>
      <c r="AR14" s="1909"/>
      <c r="AS14" s="1909"/>
      <c r="AT14" s="1573"/>
    </row>
    <row r="15" spans="1:46" s="121" customFormat="1" ht="20.149999999999999" customHeight="1">
      <c r="A15" s="1876"/>
      <c r="B15" s="1876"/>
      <c r="C15" s="2104"/>
      <c r="D15" s="2183"/>
      <c r="E15" s="2170"/>
      <c r="F15" s="2170"/>
      <c r="G15" s="2170"/>
      <c r="H15" s="1970"/>
      <c r="I15" s="2170"/>
      <c r="J15" s="313"/>
      <c r="K15" s="319"/>
      <c r="L15" s="313"/>
      <c r="M15" s="319"/>
      <c r="N15" s="2175"/>
      <c r="O15" s="2175"/>
      <c r="P15" s="1171"/>
      <c r="Q15" s="423"/>
      <c r="R15" s="1171"/>
      <c r="S15" s="320"/>
      <c r="T15" s="313"/>
      <c r="U15" s="319"/>
      <c r="V15" s="2175">
        <v>4.0999999999999996</v>
      </c>
      <c r="W15" s="2175"/>
      <c r="X15" s="2175"/>
      <c r="Y15" s="2175"/>
      <c r="Z15" s="2175"/>
      <c r="AA15" s="2175"/>
      <c r="AB15" s="2175"/>
      <c r="AC15" s="2175"/>
      <c r="AD15" s="2176"/>
      <c r="AE15" s="320"/>
      <c r="AF15" s="273"/>
      <c r="AG15" s="290"/>
      <c r="AH15" s="273"/>
      <c r="AI15" s="290"/>
      <c r="AJ15" s="273"/>
      <c r="AK15" s="290"/>
      <c r="AL15" s="273"/>
      <c r="AM15" s="290"/>
      <c r="AN15" s="273"/>
      <c r="AO15" s="290"/>
      <c r="AP15" s="2180"/>
      <c r="AQ15" s="2173"/>
      <c r="AR15" s="1909"/>
      <c r="AS15" s="1909"/>
      <c r="AT15" s="1573"/>
    </row>
    <row r="16" spans="1:46" s="121" customFormat="1" ht="18.75" customHeight="1">
      <c r="A16" s="1876"/>
      <c r="B16" s="1876"/>
      <c r="C16" s="2104"/>
      <c r="D16" s="2183"/>
      <c r="E16" s="2170"/>
      <c r="F16" s="2170"/>
      <c r="G16" s="2170"/>
      <c r="H16" s="1970"/>
      <c r="I16" s="2170"/>
      <c r="J16" s="313"/>
      <c r="K16" s="319"/>
      <c r="L16" s="313"/>
      <c r="M16" s="319"/>
      <c r="N16" s="1171"/>
      <c r="O16" s="320"/>
      <c r="P16" s="1171"/>
      <c r="Q16" s="423"/>
      <c r="R16" s="1171"/>
      <c r="S16" s="320"/>
      <c r="T16" s="313"/>
      <c r="U16" s="319"/>
      <c r="V16" s="1171"/>
      <c r="W16" s="320"/>
      <c r="X16" s="2176">
        <v>3.7</v>
      </c>
      <c r="Y16" s="2212"/>
      <c r="Z16" s="2212"/>
      <c r="AA16" s="2212"/>
      <c r="AB16" s="2212"/>
      <c r="AC16" s="2212"/>
      <c r="AD16" s="2212"/>
      <c r="AE16" s="2212"/>
      <c r="AF16" s="2212"/>
      <c r="AG16" s="319"/>
      <c r="AH16" s="273"/>
      <c r="AI16" s="290"/>
      <c r="AJ16" s="273"/>
      <c r="AK16" s="290"/>
      <c r="AL16" s="273"/>
      <c r="AM16" s="290"/>
      <c r="AN16" s="273"/>
      <c r="AO16" s="290"/>
      <c r="AP16" s="2180"/>
      <c r="AQ16" s="2173"/>
      <c r="AR16" s="1909"/>
      <c r="AS16" s="1909"/>
      <c r="AT16" s="1573"/>
    </row>
    <row r="17" spans="1:46" s="121" customFormat="1" ht="18.75" customHeight="1">
      <c r="A17" s="1876"/>
      <c r="B17" s="1876"/>
      <c r="C17" s="2104"/>
      <c r="D17" s="2183"/>
      <c r="E17" s="2170"/>
      <c r="F17" s="2170"/>
      <c r="G17" s="2170"/>
      <c r="H17" s="1970"/>
      <c r="I17" s="2170"/>
      <c r="J17" s="313"/>
      <c r="K17" s="319"/>
      <c r="L17" s="313"/>
      <c r="M17" s="319"/>
      <c r="N17" s="1171"/>
      <c r="O17" s="320"/>
      <c r="P17" s="1171"/>
      <c r="Q17" s="423"/>
      <c r="R17" s="1171"/>
      <c r="S17" s="320"/>
      <c r="T17" s="313"/>
      <c r="U17" s="319"/>
      <c r="V17" s="1171"/>
      <c r="W17" s="320"/>
      <c r="X17" s="1171"/>
      <c r="Y17" s="320"/>
      <c r="Z17" s="2213">
        <v>2.7</v>
      </c>
      <c r="AA17" s="2185"/>
      <c r="AB17" s="2185"/>
      <c r="AC17" s="2185"/>
      <c r="AD17" s="2185"/>
      <c r="AE17" s="2185"/>
      <c r="AF17" s="2185"/>
      <c r="AG17" s="2185"/>
      <c r="AH17" s="2185"/>
      <c r="AI17" s="868"/>
      <c r="AJ17" s="273"/>
      <c r="AK17" s="290"/>
      <c r="AL17" s="273"/>
      <c r="AM17" s="290"/>
      <c r="AN17" s="273"/>
      <c r="AO17" s="290"/>
      <c r="AP17" s="2180"/>
      <c r="AQ17" s="2173"/>
      <c r="AR17" s="1909"/>
      <c r="AS17" s="1909"/>
      <c r="AT17" s="1573"/>
    </row>
    <row r="18" spans="1:46" s="121" customFormat="1" ht="18.75" customHeight="1">
      <c r="A18" s="1876"/>
      <c r="B18" s="1876"/>
      <c r="C18" s="2104"/>
      <c r="D18" s="2183"/>
      <c r="E18" s="2170"/>
      <c r="F18" s="2170"/>
      <c r="G18" s="2170"/>
      <c r="H18" s="1970"/>
      <c r="I18" s="2170"/>
      <c r="J18" s="313"/>
      <c r="K18" s="319"/>
      <c r="L18" s="313"/>
      <c r="M18" s="319"/>
      <c r="N18" s="1171"/>
      <c r="O18" s="320"/>
      <c r="P18" s="1171"/>
      <c r="Q18" s="423"/>
      <c r="R18" s="1171"/>
      <c r="S18" s="320"/>
      <c r="T18" s="313"/>
      <c r="U18" s="319"/>
      <c r="V18" s="1171"/>
      <c r="W18" s="320"/>
      <c r="X18" s="1171"/>
      <c r="Y18" s="320"/>
      <c r="Z18" s="1171"/>
      <c r="AA18" s="320"/>
      <c r="AB18" s="2213">
        <v>0.8</v>
      </c>
      <c r="AC18" s="2185"/>
      <c r="AD18" s="2185"/>
      <c r="AE18" s="2185"/>
      <c r="AF18" s="2185"/>
      <c r="AG18" s="2185"/>
      <c r="AH18" s="2185"/>
      <c r="AI18" s="2185"/>
      <c r="AJ18" s="2185"/>
      <c r="AK18" s="868"/>
      <c r="AL18" s="273"/>
      <c r="AM18" s="290"/>
      <c r="AN18" s="273"/>
      <c r="AO18" s="290"/>
      <c r="AP18" s="2181"/>
      <c r="AQ18" s="2173"/>
      <c r="AR18" s="1909"/>
      <c r="AS18" s="1909"/>
      <c r="AT18" s="1573"/>
    </row>
    <row r="19" spans="1:46" s="121" customFormat="1" ht="18.75" customHeight="1">
      <c r="A19" s="1876"/>
      <c r="B19" s="1876"/>
      <c r="C19" s="2104"/>
      <c r="D19" s="2184"/>
      <c r="E19" s="2170"/>
      <c r="F19" s="2170"/>
      <c r="G19" s="2170"/>
      <c r="H19" s="1970"/>
      <c r="I19" s="2170"/>
      <c r="J19" s="313"/>
      <c r="K19" s="319"/>
      <c r="L19" s="313"/>
      <c r="M19" s="319"/>
      <c r="N19" s="1171"/>
      <c r="O19" s="320"/>
      <c r="P19" s="1171"/>
      <c r="Q19" s="423"/>
      <c r="R19" s="1171"/>
      <c r="S19" s="320"/>
      <c r="T19" s="313"/>
      <c r="U19" s="319"/>
      <c r="V19" s="1171"/>
      <c r="W19" s="320"/>
      <c r="X19" s="1171"/>
      <c r="Y19" s="320"/>
      <c r="Z19" s="1171"/>
      <c r="AA19" s="320"/>
      <c r="AB19" s="1172"/>
      <c r="AC19" s="1025"/>
      <c r="AD19" s="2185">
        <v>2.7</v>
      </c>
      <c r="AE19" s="2185"/>
      <c r="AF19" s="2185"/>
      <c r="AG19" s="2185"/>
      <c r="AH19" s="2185"/>
      <c r="AI19" s="2185"/>
      <c r="AJ19" s="2185"/>
      <c r="AK19" s="2185"/>
      <c r="AL19" s="2185"/>
      <c r="AM19" s="2186"/>
      <c r="AN19" s="273"/>
      <c r="AO19" s="290"/>
      <c r="AP19" s="1715"/>
      <c r="AQ19" s="2173"/>
      <c r="AR19" s="1909"/>
      <c r="AS19" s="1909"/>
      <c r="AT19" s="1573"/>
    </row>
    <row r="20" spans="1:46" s="121" customFormat="1" ht="20.149999999999999" customHeight="1">
      <c r="A20" s="1876"/>
      <c r="B20" s="1876"/>
      <c r="C20" s="2104"/>
      <c r="D20" s="2166" t="s">
        <v>53</v>
      </c>
      <c r="E20" s="2170"/>
      <c r="F20" s="2170"/>
      <c r="G20" s="2170"/>
      <c r="H20" s="1970"/>
      <c r="I20" s="2170"/>
      <c r="J20" s="2175">
        <v>-2.9</v>
      </c>
      <c r="K20" s="2175"/>
      <c r="L20" s="2175"/>
      <c r="M20" s="2175"/>
      <c r="N20" s="2175"/>
      <c r="O20" s="2175"/>
      <c r="P20" s="2175"/>
      <c r="Q20" s="2175"/>
      <c r="R20" s="2176"/>
      <c r="S20" s="320"/>
      <c r="T20" s="313"/>
      <c r="U20" s="319"/>
      <c r="V20" s="270"/>
      <c r="W20" s="287"/>
      <c r="X20" s="313"/>
      <c r="Y20" s="319"/>
      <c r="Z20" s="273"/>
      <c r="AA20" s="290"/>
      <c r="AB20" s="273"/>
      <c r="AC20" s="290"/>
      <c r="AD20" s="273"/>
      <c r="AE20" s="290"/>
      <c r="AF20" s="273"/>
      <c r="AG20" s="290"/>
      <c r="AH20" s="273"/>
      <c r="AI20" s="290"/>
      <c r="AJ20" s="1172"/>
      <c r="AK20" s="1025"/>
      <c r="AL20" s="273"/>
      <c r="AM20" s="290"/>
      <c r="AN20" s="273"/>
      <c r="AO20" s="290"/>
      <c r="AP20" s="1956" t="s">
        <v>924</v>
      </c>
      <c r="AQ20" s="2173"/>
      <c r="AR20" s="1909"/>
      <c r="AS20" s="1909"/>
      <c r="AT20" s="1573"/>
    </row>
    <row r="21" spans="1:46" s="121" customFormat="1" ht="20.149999999999999" customHeight="1">
      <c r="A21" s="1876"/>
      <c r="B21" s="1876"/>
      <c r="C21" s="2104"/>
      <c r="D21" s="2167"/>
      <c r="E21" s="2170"/>
      <c r="F21" s="2170"/>
      <c r="G21" s="2170"/>
      <c r="H21" s="1970"/>
      <c r="I21" s="2170"/>
      <c r="J21" s="313"/>
      <c r="K21" s="319"/>
      <c r="L21" s="2175">
        <v>-0.2</v>
      </c>
      <c r="M21" s="2175"/>
      <c r="N21" s="2175"/>
      <c r="O21" s="2175"/>
      <c r="P21" s="2175"/>
      <c r="Q21" s="2175"/>
      <c r="R21" s="2175"/>
      <c r="S21" s="2175"/>
      <c r="T21" s="2176"/>
      <c r="U21" s="320"/>
      <c r="V21" s="270"/>
      <c r="W21" s="287"/>
      <c r="X21" s="313"/>
      <c r="Y21" s="319"/>
      <c r="Z21" s="273"/>
      <c r="AA21" s="290"/>
      <c r="AB21" s="273"/>
      <c r="AC21" s="290"/>
      <c r="AD21" s="273"/>
      <c r="AE21" s="290"/>
      <c r="AF21" s="273"/>
      <c r="AG21" s="290"/>
      <c r="AH21" s="273"/>
      <c r="AI21" s="290"/>
      <c r="AJ21" s="273"/>
      <c r="AK21" s="290"/>
      <c r="AL21" s="273"/>
      <c r="AM21" s="290"/>
      <c r="AN21" s="273"/>
      <c r="AO21" s="290"/>
      <c r="AP21" s="1956"/>
      <c r="AQ21" s="2173"/>
      <c r="AR21" s="1909"/>
      <c r="AS21" s="1909"/>
      <c r="AT21" s="1573"/>
    </row>
    <row r="22" spans="1:46" s="121" customFormat="1" ht="20.149999999999999" customHeight="1">
      <c r="A22" s="1876"/>
      <c r="B22" s="1876"/>
      <c r="C22" s="2104"/>
      <c r="D22" s="2167"/>
      <c r="E22" s="2170"/>
      <c r="F22" s="2170"/>
      <c r="G22" s="2170"/>
      <c r="H22" s="1970"/>
      <c r="I22" s="2170"/>
      <c r="J22" s="313"/>
      <c r="K22" s="319"/>
      <c r="L22" s="313"/>
      <c r="M22" s="319"/>
      <c r="N22" s="2175">
        <v>2.6</v>
      </c>
      <c r="O22" s="2175"/>
      <c r="P22" s="2175"/>
      <c r="Q22" s="2175"/>
      <c r="R22" s="2175"/>
      <c r="S22" s="2175"/>
      <c r="T22" s="2175"/>
      <c r="U22" s="2175"/>
      <c r="V22" s="2176"/>
      <c r="W22" s="320"/>
      <c r="X22" s="313"/>
      <c r="Y22" s="319"/>
      <c r="Z22" s="273"/>
      <c r="AA22" s="290"/>
      <c r="AB22" s="273"/>
      <c r="AC22" s="290"/>
      <c r="AD22" s="273"/>
      <c r="AE22" s="290"/>
      <c r="AF22" s="273"/>
      <c r="AG22" s="290"/>
      <c r="AH22" s="273"/>
      <c r="AI22" s="290"/>
      <c r="AJ22" s="273"/>
      <c r="AK22" s="290"/>
      <c r="AL22" s="273"/>
      <c r="AM22" s="290"/>
      <c r="AN22" s="273"/>
      <c r="AO22" s="290"/>
      <c r="AP22" s="1956"/>
      <c r="AQ22" s="2173"/>
      <c r="AR22" s="1909"/>
      <c r="AS22" s="1909"/>
      <c r="AT22" s="1573"/>
    </row>
    <row r="23" spans="1:46" s="121" customFormat="1" ht="20.149999999999999" customHeight="1">
      <c r="A23" s="1876"/>
      <c r="B23" s="1876"/>
      <c r="C23" s="2104"/>
      <c r="D23" s="2167"/>
      <c r="E23" s="2170"/>
      <c r="F23" s="2170"/>
      <c r="G23" s="2170"/>
      <c r="H23" s="1970"/>
      <c r="I23" s="2170"/>
      <c r="J23" s="313"/>
      <c r="K23" s="319"/>
      <c r="L23" s="313"/>
      <c r="M23" s="319"/>
      <c r="N23" s="313"/>
      <c r="O23" s="319"/>
      <c r="P23" s="2175">
        <v>4.3</v>
      </c>
      <c r="Q23" s="2175"/>
      <c r="R23" s="2175"/>
      <c r="S23" s="2175"/>
      <c r="T23" s="2175"/>
      <c r="U23" s="2175"/>
      <c r="V23" s="2175"/>
      <c r="W23" s="2175"/>
      <c r="X23" s="2176"/>
      <c r="Y23" s="320"/>
      <c r="Z23" s="273"/>
      <c r="AA23" s="290"/>
      <c r="AB23" s="273"/>
      <c r="AC23" s="290"/>
      <c r="AD23" s="273"/>
      <c r="AE23" s="290"/>
      <c r="AF23" s="273"/>
      <c r="AG23" s="290"/>
      <c r="AH23" s="273"/>
      <c r="AI23" s="290"/>
      <c r="AJ23" s="273"/>
      <c r="AK23" s="290"/>
      <c r="AL23" s="273"/>
      <c r="AM23" s="290"/>
      <c r="AN23" s="273"/>
      <c r="AO23" s="290"/>
      <c r="AP23" s="1956"/>
      <c r="AQ23" s="2173"/>
      <c r="AR23" s="1909"/>
      <c r="AS23" s="1909"/>
      <c r="AT23" s="1573"/>
    </row>
    <row r="24" spans="1:46" s="121" customFormat="1" ht="20.149999999999999" customHeight="1">
      <c r="A24" s="1876"/>
      <c r="B24" s="1876"/>
      <c r="C24" s="2104"/>
      <c r="D24" s="2167"/>
      <c r="E24" s="2170"/>
      <c r="F24" s="2170"/>
      <c r="G24" s="2170"/>
      <c r="H24" s="1970"/>
      <c r="I24" s="2170"/>
      <c r="J24" s="313"/>
      <c r="K24" s="319"/>
      <c r="L24" s="313"/>
      <c r="M24" s="319"/>
      <c r="N24" s="313"/>
      <c r="O24" s="319"/>
      <c r="P24" s="313"/>
      <c r="Q24" s="423"/>
      <c r="R24" s="2175">
        <v>5.0999999999999996</v>
      </c>
      <c r="S24" s="2175"/>
      <c r="T24" s="2175"/>
      <c r="U24" s="2175"/>
      <c r="V24" s="2175"/>
      <c r="W24" s="2175"/>
      <c r="X24" s="2175"/>
      <c r="Y24" s="2175"/>
      <c r="Z24" s="2176"/>
      <c r="AA24" s="320"/>
      <c r="AB24" s="273"/>
      <c r="AC24" s="290"/>
      <c r="AD24" s="273"/>
      <c r="AE24" s="290"/>
      <c r="AF24" s="273"/>
      <c r="AG24" s="290"/>
      <c r="AH24" s="273"/>
      <c r="AI24" s="290"/>
      <c r="AJ24" s="273"/>
      <c r="AK24" s="290"/>
      <c r="AL24" s="273"/>
      <c r="AM24" s="290"/>
      <c r="AN24" s="273"/>
      <c r="AO24" s="290"/>
      <c r="AP24" s="1956"/>
      <c r="AQ24" s="2173"/>
      <c r="AR24" s="1909"/>
      <c r="AS24" s="1909"/>
      <c r="AT24" s="1573"/>
    </row>
    <row r="25" spans="1:46" s="121" customFormat="1" ht="20.149999999999999" customHeight="1">
      <c r="A25" s="1876"/>
      <c r="B25" s="1876"/>
      <c r="C25" s="2104"/>
      <c r="D25" s="2167"/>
      <c r="E25" s="2170"/>
      <c r="F25" s="2170"/>
      <c r="G25" s="2170"/>
      <c r="H25" s="1970"/>
      <c r="I25" s="2170"/>
      <c r="J25" s="313"/>
      <c r="K25" s="319"/>
      <c r="L25" s="313"/>
      <c r="M25" s="319"/>
      <c r="N25" s="1171"/>
      <c r="O25" s="320"/>
      <c r="P25" s="313"/>
      <c r="Q25" s="423"/>
      <c r="R25" s="1171"/>
      <c r="S25" s="320"/>
      <c r="T25" s="2175" t="s">
        <v>1735</v>
      </c>
      <c r="U25" s="2175"/>
      <c r="V25" s="2175"/>
      <c r="W25" s="2175"/>
      <c r="X25" s="2175"/>
      <c r="Y25" s="2175"/>
      <c r="Z25" s="2175"/>
      <c r="AA25" s="2175"/>
      <c r="AB25" s="2176"/>
      <c r="AC25" s="320"/>
      <c r="AD25" s="273"/>
      <c r="AE25" s="290"/>
      <c r="AF25" s="273"/>
      <c r="AG25" s="290"/>
      <c r="AH25" s="273"/>
      <c r="AI25" s="290"/>
      <c r="AJ25" s="273"/>
      <c r="AK25" s="290"/>
      <c r="AL25" s="273"/>
      <c r="AM25" s="290"/>
      <c r="AN25" s="273"/>
      <c r="AO25" s="290"/>
      <c r="AP25" s="1956"/>
      <c r="AQ25" s="2173"/>
      <c r="AR25" s="1909"/>
      <c r="AS25" s="1909"/>
      <c r="AT25" s="1573"/>
    </row>
    <row r="26" spans="1:46" s="121" customFormat="1" ht="20.149999999999999" customHeight="1">
      <c r="A26" s="1876"/>
      <c r="B26" s="1876"/>
      <c r="C26" s="2104"/>
      <c r="D26" s="2167"/>
      <c r="E26" s="2170"/>
      <c r="F26" s="2170"/>
      <c r="G26" s="2170"/>
      <c r="H26" s="1970"/>
      <c r="I26" s="2170"/>
      <c r="J26" s="313"/>
      <c r="K26" s="319"/>
      <c r="L26" s="313"/>
      <c r="M26" s="319"/>
      <c r="N26" s="313"/>
      <c r="O26" s="319"/>
      <c r="P26" s="1171"/>
      <c r="Q26" s="423"/>
      <c r="R26" s="1171"/>
      <c r="S26" s="320"/>
      <c r="T26" s="313"/>
      <c r="U26" s="319"/>
      <c r="V26" s="2175">
        <v>4.3</v>
      </c>
      <c r="W26" s="2175"/>
      <c r="X26" s="2175"/>
      <c r="Y26" s="2175"/>
      <c r="Z26" s="2175"/>
      <c r="AA26" s="2175"/>
      <c r="AB26" s="2175"/>
      <c r="AC26" s="2175"/>
      <c r="AD26" s="2176"/>
      <c r="AE26" s="319"/>
      <c r="AF26" s="273"/>
      <c r="AG26" s="290"/>
      <c r="AH26" s="273"/>
      <c r="AI26" s="290"/>
      <c r="AJ26" s="273"/>
      <c r="AK26" s="290"/>
      <c r="AL26" s="273"/>
      <c r="AM26" s="290"/>
      <c r="AN26" s="273"/>
      <c r="AO26" s="290"/>
      <c r="AP26" s="1956"/>
      <c r="AQ26" s="2173"/>
      <c r="AR26" s="1909"/>
      <c r="AS26" s="1909"/>
      <c r="AT26" s="1573"/>
    </row>
    <row r="27" spans="1:46" s="121" customFormat="1" ht="20.149999999999999" customHeight="1">
      <c r="A27" s="1876"/>
      <c r="B27" s="1876"/>
      <c r="C27" s="2104"/>
      <c r="D27" s="2167"/>
      <c r="E27" s="2170"/>
      <c r="F27" s="2170"/>
      <c r="G27" s="2170"/>
      <c r="H27" s="1970"/>
      <c r="I27" s="2170"/>
      <c r="J27" s="313"/>
      <c r="K27" s="319"/>
      <c r="L27" s="313"/>
      <c r="M27" s="319"/>
      <c r="N27" s="1171"/>
      <c r="O27" s="320"/>
      <c r="P27" s="1171"/>
      <c r="Q27" s="423"/>
      <c r="R27" s="1171"/>
      <c r="S27" s="320"/>
      <c r="T27" s="313"/>
      <c r="U27" s="319"/>
      <c r="V27" s="413"/>
      <c r="W27" s="319"/>
      <c r="X27" s="2175">
        <v>4.2</v>
      </c>
      <c r="Y27" s="2175"/>
      <c r="Z27" s="2175"/>
      <c r="AA27" s="2175"/>
      <c r="AB27" s="2175"/>
      <c r="AC27" s="2175"/>
      <c r="AD27" s="2175"/>
      <c r="AE27" s="2175"/>
      <c r="AF27" s="2176"/>
      <c r="AG27" s="319"/>
      <c r="AH27" s="313"/>
      <c r="AI27" s="319"/>
      <c r="AJ27" s="1171"/>
      <c r="AK27" s="320"/>
      <c r="AL27" s="273"/>
      <c r="AM27" s="290"/>
      <c r="AN27" s="273"/>
      <c r="AO27" s="290"/>
      <c r="AP27" s="1956"/>
      <c r="AQ27" s="2173"/>
      <c r="AR27" s="1909"/>
      <c r="AS27" s="1909"/>
      <c r="AT27" s="1573"/>
    </row>
    <row r="28" spans="1:46" s="121" customFormat="1" ht="20.149999999999999" customHeight="1">
      <c r="A28" s="1876"/>
      <c r="B28" s="1876"/>
      <c r="C28" s="2104"/>
      <c r="D28" s="2167"/>
      <c r="E28" s="2170"/>
      <c r="F28" s="2170"/>
      <c r="G28" s="2170"/>
      <c r="H28" s="1970"/>
      <c r="I28" s="2170"/>
      <c r="J28" s="313"/>
      <c r="K28" s="319"/>
      <c r="L28" s="313"/>
      <c r="M28" s="319"/>
      <c r="N28" s="1171"/>
      <c r="O28" s="320"/>
      <c r="P28" s="1171"/>
      <c r="Q28" s="423"/>
      <c r="R28" s="1171"/>
      <c r="S28" s="320"/>
      <c r="T28" s="313"/>
      <c r="U28" s="319"/>
      <c r="V28" s="413"/>
      <c r="W28" s="319"/>
      <c r="X28" s="1171"/>
      <c r="Y28" s="320"/>
      <c r="Z28" s="2175">
        <v>1.7</v>
      </c>
      <c r="AA28" s="2175"/>
      <c r="AB28" s="2175"/>
      <c r="AC28" s="2175"/>
      <c r="AD28" s="2175"/>
      <c r="AE28" s="2175"/>
      <c r="AF28" s="2175"/>
      <c r="AG28" s="2175"/>
      <c r="AH28" s="2176"/>
      <c r="AI28" s="319"/>
      <c r="AJ28" s="1171"/>
      <c r="AK28" s="320"/>
      <c r="AL28" s="273"/>
      <c r="AM28" s="290"/>
      <c r="AN28" s="273"/>
      <c r="AO28" s="290"/>
      <c r="AP28" s="1956"/>
      <c r="AQ28" s="2173"/>
      <c r="AR28" s="1909"/>
      <c r="AS28" s="1909"/>
      <c r="AT28" s="1573"/>
    </row>
    <row r="29" spans="1:46" s="126" customFormat="1" ht="20.149999999999999" customHeight="1">
      <c r="A29" s="1876"/>
      <c r="B29" s="1876"/>
      <c r="C29" s="2104"/>
      <c r="D29" s="2167"/>
      <c r="E29" s="2170"/>
      <c r="F29" s="2170"/>
      <c r="G29" s="2170"/>
      <c r="H29" s="1970"/>
      <c r="I29" s="2170"/>
      <c r="J29" s="313"/>
      <c r="K29" s="319"/>
      <c r="L29" s="313"/>
      <c r="M29" s="319"/>
      <c r="N29" s="1171"/>
      <c r="O29" s="320"/>
      <c r="P29" s="1171"/>
      <c r="Q29" s="423"/>
      <c r="R29" s="1171"/>
      <c r="S29" s="320"/>
      <c r="T29" s="313"/>
      <c r="U29" s="319"/>
      <c r="V29" s="1171"/>
      <c r="W29" s="320"/>
      <c r="X29" s="313"/>
      <c r="Y29" s="319"/>
      <c r="Z29" s="861"/>
      <c r="AA29" s="868"/>
      <c r="AB29" s="2213">
        <v>0.5</v>
      </c>
      <c r="AC29" s="2185"/>
      <c r="AD29" s="2185"/>
      <c r="AE29" s="2185"/>
      <c r="AF29" s="2185"/>
      <c r="AG29" s="2185"/>
      <c r="AH29" s="2185"/>
      <c r="AI29" s="2185"/>
      <c r="AJ29" s="2185"/>
      <c r="AK29" s="868"/>
      <c r="AL29" s="273"/>
      <c r="AM29" s="290"/>
      <c r="AN29" s="273"/>
      <c r="AO29" s="290"/>
      <c r="AP29" s="1956"/>
      <c r="AQ29" s="2173"/>
      <c r="AR29" s="1909"/>
      <c r="AS29" s="1909"/>
      <c r="AT29" s="1573"/>
    </row>
    <row r="30" spans="1:46" s="126" customFormat="1" ht="20.149999999999999" customHeight="1">
      <c r="A30" s="1859"/>
      <c r="B30" s="1859"/>
      <c r="C30" s="2165"/>
      <c r="D30" s="2168"/>
      <c r="E30" s="2171"/>
      <c r="F30" s="2171"/>
      <c r="G30" s="2171"/>
      <c r="H30" s="1971"/>
      <c r="I30" s="2171"/>
      <c r="J30" s="314"/>
      <c r="K30" s="321"/>
      <c r="L30" s="314"/>
      <c r="M30" s="321"/>
      <c r="N30" s="1174"/>
      <c r="O30" s="665"/>
      <c r="P30" s="1174"/>
      <c r="Q30" s="424"/>
      <c r="R30" s="1174"/>
      <c r="S30" s="665"/>
      <c r="T30" s="314"/>
      <c r="U30" s="321"/>
      <c r="V30" s="1174"/>
      <c r="W30" s="665"/>
      <c r="X30" s="314"/>
      <c r="Y30" s="321"/>
      <c r="Z30" s="862"/>
      <c r="AA30" s="870"/>
      <c r="AB30" s="862"/>
      <c r="AC30" s="1716"/>
      <c r="AD30" s="2161">
        <v>4.3</v>
      </c>
      <c r="AE30" s="2162"/>
      <c r="AF30" s="2162"/>
      <c r="AG30" s="2162"/>
      <c r="AH30" s="2162"/>
      <c r="AI30" s="2162"/>
      <c r="AJ30" s="2162"/>
      <c r="AK30" s="2162"/>
      <c r="AL30" s="2162"/>
      <c r="AM30" s="2163"/>
      <c r="AN30" s="466"/>
      <c r="AO30" s="467"/>
      <c r="AP30" s="2172"/>
      <c r="AQ30" s="2174"/>
      <c r="AR30" s="1865"/>
      <c r="AS30" s="1865"/>
      <c r="AT30" s="1573"/>
    </row>
    <row r="31" spans="1:46" s="122" customFormat="1" ht="65.25" customHeight="1">
      <c r="A31" s="153" t="s">
        <v>927</v>
      </c>
      <c r="B31" s="153" t="s">
        <v>928</v>
      </c>
      <c r="C31" s="2177" t="s">
        <v>929</v>
      </c>
      <c r="D31" s="2200"/>
      <c r="E31" s="171" t="s">
        <v>79</v>
      </c>
      <c r="F31" s="171" t="s">
        <v>37</v>
      </c>
      <c r="G31" s="171" t="s">
        <v>37</v>
      </c>
      <c r="H31" s="150" t="s">
        <v>80</v>
      </c>
      <c r="I31" s="171" t="s">
        <v>81</v>
      </c>
      <c r="J31" s="1148">
        <v>11.1</v>
      </c>
      <c r="K31" s="1154"/>
      <c r="L31" s="1148">
        <v>11.4</v>
      </c>
      <c r="M31" s="1154"/>
      <c r="N31" s="1175">
        <v>12.3</v>
      </c>
      <c r="O31" s="1176" t="s">
        <v>88</v>
      </c>
      <c r="P31" s="1178">
        <v>13.8</v>
      </c>
      <c r="Q31" s="1183"/>
      <c r="R31" s="1190">
        <v>13.8</v>
      </c>
      <c r="S31" s="1191"/>
      <c r="T31" s="1175">
        <v>13</v>
      </c>
      <c r="U31" s="1194"/>
      <c r="V31" s="1175">
        <v>12.3</v>
      </c>
      <c r="W31" s="1194"/>
      <c r="X31" s="1175">
        <v>10.8</v>
      </c>
      <c r="Y31" s="1194"/>
      <c r="Z31" s="1175">
        <v>10.5</v>
      </c>
      <c r="AA31" s="1194"/>
      <c r="AB31" s="1175">
        <v>10.3</v>
      </c>
      <c r="AC31" s="1194"/>
      <c r="AD31" s="1175">
        <v>12.4</v>
      </c>
      <c r="AE31" s="1194"/>
      <c r="AF31" s="1175">
        <v>10</v>
      </c>
      <c r="AG31" s="1194"/>
      <c r="AH31" s="854">
        <v>10.5</v>
      </c>
      <c r="AI31" s="1116" t="s">
        <v>82</v>
      </c>
      <c r="AJ31" s="854">
        <v>10.9</v>
      </c>
      <c r="AK31" s="1116"/>
      <c r="AL31" s="1175">
        <v>9.6999999999999993</v>
      </c>
      <c r="AM31" s="1194"/>
      <c r="AN31" s="1175"/>
      <c r="AO31" s="1194"/>
      <c r="AP31" s="2154" t="s">
        <v>930</v>
      </c>
      <c r="AQ31" s="2154"/>
      <c r="AR31" s="159" t="s">
        <v>931</v>
      </c>
      <c r="AS31" s="1485" t="s">
        <v>932</v>
      </c>
    </row>
    <row r="32" spans="1:46" ht="25" customHeight="1">
      <c r="A32" s="1797" t="s">
        <v>937</v>
      </c>
      <c r="B32" s="1797" t="s">
        <v>933</v>
      </c>
      <c r="C32" s="2187" t="s">
        <v>934</v>
      </c>
      <c r="D32" s="1137" t="s">
        <v>36</v>
      </c>
      <c r="E32" s="2188" t="s">
        <v>79</v>
      </c>
      <c r="F32" s="2188" t="s">
        <v>37</v>
      </c>
      <c r="G32" s="2188" t="s">
        <v>37</v>
      </c>
      <c r="H32" s="2198" t="s">
        <v>1747</v>
      </c>
      <c r="I32" s="2188" t="s">
        <v>81</v>
      </c>
      <c r="J32" s="1055"/>
      <c r="K32" s="1066"/>
      <c r="L32" s="1055"/>
      <c r="M32" s="1066"/>
      <c r="N32" s="1089"/>
      <c r="O32" s="1094"/>
      <c r="P32" s="1179"/>
      <c r="Q32" s="1184"/>
      <c r="R32" s="1089"/>
      <c r="S32" s="1094"/>
      <c r="T32" s="1089"/>
      <c r="U32" s="1094"/>
      <c r="V32" s="1089"/>
      <c r="W32" s="1094"/>
      <c r="X32" s="1089"/>
      <c r="Y32" s="1094"/>
      <c r="Z32" s="1055"/>
      <c r="AA32" s="1066"/>
      <c r="AB32" s="1055"/>
      <c r="AC32" s="1066"/>
      <c r="AD32" s="1055"/>
      <c r="AE32" s="1074"/>
      <c r="AF32" s="1055"/>
      <c r="AG32" s="1074"/>
      <c r="AH32" s="1111"/>
      <c r="AI32" s="1204"/>
      <c r="AJ32" s="1210">
        <v>5</v>
      </c>
      <c r="AK32" s="1204"/>
      <c r="AL32" s="1210"/>
      <c r="AM32" s="1204" t="s">
        <v>82</v>
      </c>
      <c r="AN32" s="1219"/>
      <c r="AO32" s="1204"/>
      <c r="AP32" s="1221" t="s">
        <v>36</v>
      </c>
      <c r="AQ32" s="2061" t="s">
        <v>935</v>
      </c>
      <c r="AR32" s="1831" t="s">
        <v>936</v>
      </c>
      <c r="AS32" s="1792" t="s">
        <v>938</v>
      </c>
    </row>
    <row r="33" spans="1:45" ht="25" customHeight="1">
      <c r="A33" s="1797"/>
      <c r="B33" s="1797"/>
      <c r="C33" s="2187"/>
      <c r="D33" s="1138" t="s">
        <v>39</v>
      </c>
      <c r="E33" s="2188"/>
      <c r="F33" s="2188"/>
      <c r="G33" s="2188"/>
      <c r="H33" s="2198"/>
      <c r="I33" s="2188"/>
      <c r="J33" s="269"/>
      <c r="K33" s="286"/>
      <c r="L33" s="269"/>
      <c r="M33" s="286"/>
      <c r="N33" s="276"/>
      <c r="O33" s="255"/>
      <c r="P33" s="1180"/>
      <c r="Q33" s="1185"/>
      <c r="R33" s="276"/>
      <c r="S33" s="255"/>
      <c r="T33" s="276"/>
      <c r="U33" s="255"/>
      <c r="V33" s="276"/>
      <c r="W33" s="255"/>
      <c r="X33" s="276"/>
      <c r="Y33" s="255"/>
      <c r="Z33" s="269"/>
      <c r="AA33" s="286"/>
      <c r="AB33" s="269"/>
      <c r="AC33" s="286"/>
      <c r="AD33" s="276"/>
      <c r="AE33" s="255"/>
      <c r="AF33" s="276"/>
      <c r="AG33" s="255"/>
      <c r="AH33" s="395"/>
      <c r="AI33" s="363"/>
      <c r="AJ33" s="395">
        <v>4.0999999999999996</v>
      </c>
      <c r="AK33" s="363"/>
      <c r="AL33" s="395"/>
      <c r="AM33" s="363" t="s">
        <v>82</v>
      </c>
      <c r="AN33" s="377"/>
      <c r="AO33" s="363"/>
      <c r="AP33" s="1222" t="s">
        <v>86</v>
      </c>
      <c r="AQ33" s="2061"/>
      <c r="AR33" s="1831"/>
      <c r="AS33" s="1793"/>
    </row>
    <row r="34" spans="1:45" ht="25" customHeight="1">
      <c r="A34" s="1797"/>
      <c r="B34" s="1797"/>
      <c r="C34" s="2187"/>
      <c r="D34" s="1139" t="s">
        <v>87</v>
      </c>
      <c r="E34" s="2188"/>
      <c r="F34" s="2188"/>
      <c r="G34" s="2188"/>
      <c r="H34" s="2198"/>
      <c r="I34" s="2188"/>
      <c r="J34" s="1056"/>
      <c r="K34" s="1067"/>
      <c r="L34" s="1056"/>
      <c r="M34" s="1067"/>
      <c r="N34" s="1090"/>
      <c r="O34" s="1095"/>
      <c r="P34" s="1181"/>
      <c r="Q34" s="1186"/>
      <c r="R34" s="1090"/>
      <c r="S34" s="1095"/>
      <c r="T34" s="1090"/>
      <c r="U34" s="1095"/>
      <c r="V34" s="1090"/>
      <c r="W34" s="1095"/>
      <c r="X34" s="1090"/>
      <c r="Y34" s="1095"/>
      <c r="Z34" s="1056"/>
      <c r="AA34" s="1067"/>
      <c r="AB34" s="1056"/>
      <c r="AC34" s="1067"/>
      <c r="AD34" s="1090"/>
      <c r="AE34" s="1095"/>
      <c r="AF34" s="1090"/>
      <c r="AG34" s="1095"/>
      <c r="AH34" s="1112"/>
      <c r="AI34" s="1205"/>
      <c r="AJ34" s="1112">
        <v>5.9</v>
      </c>
      <c r="AK34" s="1205"/>
      <c r="AL34" s="1112"/>
      <c r="AM34" s="1205" t="s">
        <v>82</v>
      </c>
      <c r="AN34" s="1220"/>
      <c r="AO34" s="1205"/>
      <c r="AP34" s="1223" t="s">
        <v>89</v>
      </c>
      <c r="AQ34" s="2061"/>
      <c r="AR34" s="1831"/>
      <c r="AS34" s="1794"/>
    </row>
    <row r="35" spans="1:45" ht="48" customHeight="1">
      <c r="A35" s="1797" t="s">
        <v>939</v>
      </c>
      <c r="B35" s="1811" t="s">
        <v>940</v>
      </c>
      <c r="C35" s="2073" t="s">
        <v>1790</v>
      </c>
      <c r="D35" s="2189"/>
      <c r="E35" s="807" t="s">
        <v>112</v>
      </c>
      <c r="F35" s="2052" t="s">
        <v>37</v>
      </c>
      <c r="G35" s="2052" t="s">
        <v>37</v>
      </c>
      <c r="H35" s="1798" t="s">
        <v>80</v>
      </c>
      <c r="I35" s="2190" t="s">
        <v>81</v>
      </c>
      <c r="J35" s="268">
        <v>47.38</v>
      </c>
      <c r="K35" s="886"/>
      <c r="L35" s="268">
        <v>46.52</v>
      </c>
      <c r="M35" s="886"/>
      <c r="N35" s="275">
        <v>44.94</v>
      </c>
      <c r="O35" s="886"/>
      <c r="P35" s="1182">
        <v>44.88</v>
      </c>
      <c r="Q35" s="1187"/>
      <c r="R35" s="275">
        <v>44.29</v>
      </c>
      <c r="S35" s="886"/>
      <c r="T35" s="275">
        <v>43.84</v>
      </c>
      <c r="U35" s="886"/>
      <c r="V35" s="275">
        <v>43.62</v>
      </c>
      <c r="W35" s="886"/>
      <c r="X35" s="275">
        <v>43.94</v>
      </c>
      <c r="Y35" s="292"/>
      <c r="Z35" s="268">
        <v>44.65</v>
      </c>
      <c r="AA35" s="285"/>
      <c r="AB35" s="268">
        <v>45.2</v>
      </c>
      <c r="AC35" s="886"/>
      <c r="AD35" s="268">
        <v>48.2</v>
      </c>
      <c r="AE35" s="1197"/>
      <c r="AF35" s="268">
        <v>47.93</v>
      </c>
      <c r="AG35" s="886"/>
      <c r="AH35" s="268">
        <v>46.57</v>
      </c>
      <c r="AI35" s="886"/>
      <c r="AJ35" s="268">
        <v>47</v>
      </c>
      <c r="AK35" s="1197" t="s">
        <v>391</v>
      </c>
      <c r="AL35" s="751">
        <v>47.6</v>
      </c>
      <c r="AM35" s="1741" t="s">
        <v>170</v>
      </c>
      <c r="AN35" s="770"/>
      <c r="AO35" s="766"/>
      <c r="AP35" s="2199" t="s">
        <v>1792</v>
      </c>
      <c r="AQ35" s="2199"/>
      <c r="AR35" s="1792" t="s">
        <v>941</v>
      </c>
      <c r="AS35" s="1792" t="s">
        <v>942</v>
      </c>
    </row>
    <row r="36" spans="1:45" ht="48" customHeight="1">
      <c r="A36" s="1797"/>
      <c r="B36" s="1812"/>
      <c r="C36" s="1920" t="s">
        <v>1791</v>
      </c>
      <c r="D36" s="1920"/>
      <c r="E36" s="254" t="s">
        <v>79</v>
      </c>
      <c r="F36" s="2080"/>
      <c r="G36" s="2080"/>
      <c r="H36" s="1799"/>
      <c r="I36" s="2191"/>
      <c r="J36" s="269">
        <v>50.49</v>
      </c>
      <c r="K36" s="318"/>
      <c r="L36" s="269">
        <v>50</v>
      </c>
      <c r="M36" s="318"/>
      <c r="N36" s="276">
        <v>48.45</v>
      </c>
      <c r="O36" s="318"/>
      <c r="P36" s="1180">
        <v>48.09</v>
      </c>
      <c r="Q36" s="1188"/>
      <c r="R36" s="276">
        <v>47.45</v>
      </c>
      <c r="S36" s="318"/>
      <c r="T36" s="276">
        <v>46.89</v>
      </c>
      <c r="U36" s="318"/>
      <c r="V36" s="276">
        <v>46.56</v>
      </c>
      <c r="W36" s="318"/>
      <c r="X36" s="276">
        <v>46.85</v>
      </c>
      <c r="Y36" s="255"/>
      <c r="Z36" s="269">
        <v>47.67</v>
      </c>
      <c r="AA36" s="318"/>
      <c r="AB36" s="269">
        <v>48.35</v>
      </c>
      <c r="AC36" s="286"/>
      <c r="AD36" s="276">
        <v>51.35</v>
      </c>
      <c r="AE36" s="318"/>
      <c r="AF36" s="269">
        <v>51.4</v>
      </c>
      <c r="AG36" s="318"/>
      <c r="AH36" s="269">
        <v>50.08</v>
      </c>
      <c r="AI36" s="318"/>
      <c r="AJ36" s="269">
        <v>50.5</v>
      </c>
      <c r="AK36" s="286"/>
      <c r="AL36" s="449"/>
      <c r="AM36" s="458"/>
      <c r="AN36" s="449"/>
      <c r="AO36" s="458"/>
      <c r="AP36" s="1142" t="s">
        <v>1793</v>
      </c>
      <c r="AQ36" s="1143"/>
      <c r="AR36" s="1793"/>
      <c r="AS36" s="1793"/>
    </row>
    <row r="37" spans="1:45" ht="25" customHeight="1">
      <c r="A37" s="1797"/>
      <c r="B37" s="1812"/>
      <c r="C37" s="2146" t="s">
        <v>943</v>
      </c>
      <c r="D37" s="2147"/>
      <c r="E37" s="2144" t="s">
        <v>112</v>
      </c>
      <c r="F37" s="254" t="s">
        <v>95</v>
      </c>
      <c r="G37" s="2082" t="s">
        <v>1789</v>
      </c>
      <c r="H37" s="1799"/>
      <c r="I37" s="2191"/>
      <c r="J37" s="269">
        <v>53.9</v>
      </c>
      <c r="K37" s="286"/>
      <c r="L37" s="269">
        <v>53.2</v>
      </c>
      <c r="M37" s="286"/>
      <c r="N37" s="276">
        <v>51.4</v>
      </c>
      <c r="O37" s="255"/>
      <c r="P37" s="1180">
        <v>51.1</v>
      </c>
      <c r="Q37" s="1185"/>
      <c r="R37" s="276">
        <v>50.8</v>
      </c>
      <c r="S37" s="255"/>
      <c r="T37" s="276">
        <v>50.4</v>
      </c>
      <c r="U37" s="255"/>
      <c r="V37" s="276">
        <v>50.3</v>
      </c>
      <c r="W37" s="255"/>
      <c r="X37" s="276">
        <v>50.8</v>
      </c>
      <c r="Y37" s="255"/>
      <c r="Z37" s="269">
        <v>51.7</v>
      </c>
      <c r="AA37" s="286"/>
      <c r="AB37" s="269">
        <v>52.3</v>
      </c>
      <c r="AC37" s="286"/>
      <c r="AD37" s="276">
        <v>55.3</v>
      </c>
      <c r="AE37" s="255"/>
      <c r="AF37" s="269">
        <v>55.4</v>
      </c>
      <c r="AG37" s="286"/>
      <c r="AH37" s="269">
        <v>53.8</v>
      </c>
      <c r="AI37" s="286"/>
      <c r="AJ37" s="269">
        <v>53.9</v>
      </c>
      <c r="AK37" s="286"/>
      <c r="AL37" s="269"/>
      <c r="AM37" s="286"/>
      <c r="AN37" s="269"/>
      <c r="AO37" s="286"/>
      <c r="AP37" s="2192" t="s">
        <v>944</v>
      </c>
      <c r="AQ37" s="2193"/>
      <c r="AR37" s="1793"/>
      <c r="AS37" s="1793"/>
    </row>
    <row r="38" spans="1:45" ht="25" customHeight="1">
      <c r="A38" s="1797"/>
      <c r="B38" s="1812"/>
      <c r="C38" s="2112"/>
      <c r="D38" s="2113"/>
      <c r="E38" s="2145"/>
      <c r="F38" s="254" t="s">
        <v>38</v>
      </c>
      <c r="G38" s="1911"/>
      <c r="H38" s="1799"/>
      <c r="I38" s="2191"/>
      <c r="J38" s="269">
        <v>53.9</v>
      </c>
      <c r="K38" s="286"/>
      <c r="L38" s="269">
        <v>53.2</v>
      </c>
      <c r="M38" s="286"/>
      <c r="N38" s="276">
        <v>51.4</v>
      </c>
      <c r="O38" s="255"/>
      <c r="P38" s="1180">
        <v>51.1</v>
      </c>
      <c r="Q38" s="1185"/>
      <c r="R38" s="276">
        <v>50.8</v>
      </c>
      <c r="S38" s="255"/>
      <c r="T38" s="276">
        <v>50.4</v>
      </c>
      <c r="U38" s="255"/>
      <c r="V38" s="276">
        <v>50.3</v>
      </c>
      <c r="W38" s="255"/>
      <c r="X38" s="276">
        <v>50.9</v>
      </c>
      <c r="Y38" s="255"/>
      <c r="Z38" s="269">
        <v>51.7</v>
      </c>
      <c r="AA38" s="286"/>
      <c r="AB38" s="269">
        <v>52.3</v>
      </c>
      <c r="AC38" s="286"/>
      <c r="AD38" s="276">
        <v>55.3</v>
      </c>
      <c r="AE38" s="255"/>
      <c r="AF38" s="269">
        <v>55.4</v>
      </c>
      <c r="AG38" s="286"/>
      <c r="AH38" s="269">
        <v>54</v>
      </c>
      <c r="AI38" s="286"/>
      <c r="AJ38" s="269">
        <v>54.1</v>
      </c>
      <c r="AK38" s="286"/>
      <c r="AL38" s="269"/>
      <c r="AM38" s="286"/>
      <c r="AN38" s="269"/>
      <c r="AO38" s="286"/>
      <c r="AP38" s="2194"/>
      <c r="AQ38" s="2195"/>
      <c r="AR38" s="1793"/>
      <c r="AS38" s="1793"/>
    </row>
    <row r="39" spans="1:45" ht="25" customHeight="1">
      <c r="A39" s="1797"/>
      <c r="B39" s="1812"/>
      <c r="C39" s="2112"/>
      <c r="D39" s="2113"/>
      <c r="E39" s="2145"/>
      <c r="F39" s="254" t="s">
        <v>96</v>
      </c>
      <c r="G39" s="1911"/>
      <c r="H39" s="1799"/>
      <c r="I39" s="2191"/>
      <c r="J39" s="269">
        <v>55</v>
      </c>
      <c r="K39" s="286"/>
      <c r="L39" s="269">
        <v>54.4</v>
      </c>
      <c r="M39" s="286"/>
      <c r="N39" s="276">
        <v>52.2</v>
      </c>
      <c r="O39" s="255"/>
      <c r="P39" s="1180">
        <v>51.6</v>
      </c>
      <c r="Q39" s="1185"/>
      <c r="R39" s="276">
        <v>51.3</v>
      </c>
      <c r="S39" s="255"/>
      <c r="T39" s="276">
        <v>51.1</v>
      </c>
      <c r="U39" s="255"/>
      <c r="V39" s="276">
        <v>51.1</v>
      </c>
      <c r="W39" s="255"/>
      <c r="X39" s="276">
        <v>52.2</v>
      </c>
      <c r="Y39" s="255"/>
      <c r="Z39" s="269">
        <v>52.8</v>
      </c>
      <c r="AA39" s="286"/>
      <c r="AB39" s="269">
        <v>53.4</v>
      </c>
      <c r="AC39" s="286"/>
      <c r="AD39" s="276">
        <v>56</v>
      </c>
      <c r="AE39" s="255"/>
      <c r="AF39" s="269">
        <v>56.5</v>
      </c>
      <c r="AG39" s="286"/>
      <c r="AH39" s="269">
        <v>55.9</v>
      </c>
      <c r="AI39" s="286"/>
      <c r="AJ39" s="269">
        <v>56.1</v>
      </c>
      <c r="AK39" s="286"/>
      <c r="AL39" s="269"/>
      <c r="AM39" s="286"/>
      <c r="AN39" s="269"/>
      <c r="AO39" s="286"/>
      <c r="AP39" s="2194"/>
      <c r="AQ39" s="2195"/>
      <c r="AR39" s="1793"/>
      <c r="AS39" s="1793"/>
    </row>
    <row r="40" spans="1:45" ht="25" customHeight="1">
      <c r="A40" s="1797"/>
      <c r="B40" s="1812"/>
      <c r="C40" s="2112"/>
      <c r="D40" s="2113"/>
      <c r="E40" s="2145"/>
      <c r="F40" s="254" t="s">
        <v>97</v>
      </c>
      <c r="G40" s="1911"/>
      <c r="H40" s="1799"/>
      <c r="I40" s="2191"/>
      <c r="J40" s="269">
        <v>52.7</v>
      </c>
      <c r="K40" s="286"/>
      <c r="L40" s="269">
        <v>52.2</v>
      </c>
      <c r="M40" s="286"/>
      <c r="N40" s="276">
        <v>49.7</v>
      </c>
      <c r="O40" s="255"/>
      <c r="P40" s="1180">
        <v>49.4</v>
      </c>
      <c r="Q40" s="1185"/>
      <c r="R40" s="276">
        <v>49.7</v>
      </c>
      <c r="S40" s="255"/>
      <c r="T40" s="276">
        <v>49.1</v>
      </c>
      <c r="U40" s="255"/>
      <c r="V40" s="276">
        <v>48.7</v>
      </c>
      <c r="W40" s="255"/>
      <c r="X40" s="276">
        <v>49.5</v>
      </c>
      <c r="Y40" s="255"/>
      <c r="Z40" s="269">
        <v>50.3</v>
      </c>
      <c r="AA40" s="286"/>
      <c r="AB40" s="269">
        <v>50.8</v>
      </c>
      <c r="AC40" s="286"/>
      <c r="AD40" s="276">
        <v>52.7</v>
      </c>
      <c r="AE40" s="255"/>
      <c r="AF40" s="269">
        <v>53.1</v>
      </c>
      <c r="AG40" s="286"/>
      <c r="AH40" s="269">
        <v>52</v>
      </c>
      <c r="AI40" s="286"/>
      <c r="AJ40" s="269">
        <v>52.3</v>
      </c>
      <c r="AK40" s="286"/>
      <c r="AL40" s="269"/>
      <c r="AM40" s="286"/>
      <c r="AN40" s="269"/>
      <c r="AO40" s="286"/>
      <c r="AP40" s="2194"/>
      <c r="AQ40" s="2195"/>
      <c r="AR40" s="1793"/>
      <c r="AS40" s="1793"/>
    </row>
    <row r="41" spans="1:45" ht="25" customHeight="1">
      <c r="A41" s="1797"/>
      <c r="B41" s="1812"/>
      <c r="C41" s="2112"/>
      <c r="D41" s="2113"/>
      <c r="E41" s="2145"/>
      <c r="F41" s="253" t="s">
        <v>1479</v>
      </c>
      <c r="G41" s="1911"/>
      <c r="H41" s="1799"/>
      <c r="I41" s="2191"/>
      <c r="J41" s="269">
        <v>50.6</v>
      </c>
      <c r="K41" s="286"/>
      <c r="L41" s="269">
        <v>50.4</v>
      </c>
      <c r="M41" s="286"/>
      <c r="N41" s="276">
        <v>47.9</v>
      </c>
      <c r="O41" s="255"/>
      <c r="P41" s="1180">
        <v>46.7</v>
      </c>
      <c r="Q41" s="1185"/>
      <c r="R41" s="276">
        <v>47.1</v>
      </c>
      <c r="S41" s="255"/>
      <c r="T41" s="276">
        <v>47.1</v>
      </c>
      <c r="U41" s="255"/>
      <c r="V41" s="276">
        <v>46.5</v>
      </c>
      <c r="W41" s="255"/>
      <c r="X41" s="276">
        <v>47.1</v>
      </c>
      <c r="Y41" s="255"/>
      <c r="Z41" s="269">
        <v>48.1</v>
      </c>
      <c r="AA41" s="286"/>
      <c r="AB41" s="269">
        <v>48.6</v>
      </c>
      <c r="AC41" s="286"/>
      <c r="AD41" s="276">
        <v>50.8</v>
      </c>
      <c r="AE41" s="255"/>
      <c r="AF41" s="269">
        <v>51.3</v>
      </c>
      <c r="AG41" s="286"/>
      <c r="AH41" s="269">
        <v>51.8</v>
      </c>
      <c r="AI41" s="286"/>
      <c r="AJ41" s="269">
        <v>50</v>
      </c>
      <c r="AK41" s="286"/>
      <c r="AL41" s="269"/>
      <c r="AM41" s="286"/>
      <c r="AN41" s="269"/>
      <c r="AO41" s="286"/>
      <c r="AP41" s="2194"/>
      <c r="AQ41" s="2195"/>
      <c r="AR41" s="1793"/>
      <c r="AS41" s="1793"/>
    </row>
    <row r="42" spans="1:45" ht="25" customHeight="1">
      <c r="A42" s="1797"/>
      <c r="B42" s="1812"/>
      <c r="C42" s="2112"/>
      <c r="D42" s="2113"/>
      <c r="E42" s="2145"/>
      <c r="F42" s="253" t="s">
        <v>1777</v>
      </c>
      <c r="G42" s="1911"/>
      <c r="H42" s="1799"/>
      <c r="I42" s="2191"/>
      <c r="J42" s="269">
        <v>55.9</v>
      </c>
      <c r="K42" s="286"/>
      <c r="L42" s="269">
        <v>54.7</v>
      </c>
      <c r="M42" s="286"/>
      <c r="N42" s="276">
        <v>54</v>
      </c>
      <c r="O42" s="255"/>
      <c r="P42" s="1180">
        <v>54.2</v>
      </c>
      <c r="Q42" s="1185"/>
      <c r="R42" s="276">
        <v>53.4</v>
      </c>
      <c r="S42" s="255"/>
      <c r="T42" s="276">
        <v>53.4</v>
      </c>
      <c r="U42" s="255"/>
      <c r="V42" s="276">
        <v>53.2</v>
      </c>
      <c r="W42" s="255"/>
      <c r="X42" s="276">
        <v>53.7</v>
      </c>
      <c r="Y42" s="255"/>
      <c r="Z42" s="269">
        <v>54.5</v>
      </c>
      <c r="AA42" s="286"/>
      <c r="AB42" s="269">
        <v>55</v>
      </c>
      <c r="AC42" s="286"/>
      <c r="AD42" s="276">
        <v>58.5</v>
      </c>
      <c r="AE42" s="255"/>
      <c r="AF42" s="269">
        <v>58.8</v>
      </c>
      <c r="AG42" s="286"/>
      <c r="AH42" s="269">
        <v>56.5</v>
      </c>
      <c r="AI42" s="286"/>
      <c r="AJ42" s="269">
        <v>56.5</v>
      </c>
      <c r="AK42" s="286"/>
      <c r="AL42" s="269"/>
      <c r="AM42" s="286"/>
      <c r="AN42" s="269"/>
      <c r="AO42" s="286"/>
      <c r="AP42" s="2194"/>
      <c r="AQ42" s="2195"/>
      <c r="AR42" s="1793"/>
      <c r="AS42" s="1793"/>
    </row>
    <row r="43" spans="1:45" ht="25" customHeight="1">
      <c r="A43" s="1797"/>
      <c r="B43" s="1812"/>
      <c r="C43" s="2112"/>
      <c r="D43" s="2113"/>
      <c r="E43" s="2145"/>
      <c r="F43" s="253" t="s">
        <v>1481</v>
      </c>
      <c r="G43" s="1911"/>
      <c r="H43" s="1799"/>
      <c r="I43" s="2191"/>
      <c r="J43" s="269">
        <v>52.9</v>
      </c>
      <c r="K43" s="286"/>
      <c r="L43" s="269">
        <v>52.8</v>
      </c>
      <c r="M43" s="286"/>
      <c r="N43" s="276">
        <v>51.6</v>
      </c>
      <c r="O43" s="255"/>
      <c r="P43" s="1180">
        <v>50.7</v>
      </c>
      <c r="Q43" s="1185"/>
      <c r="R43" s="276">
        <v>49.8</v>
      </c>
      <c r="S43" s="255"/>
      <c r="T43" s="276">
        <v>49.6</v>
      </c>
      <c r="U43" s="255"/>
      <c r="V43" s="276">
        <v>49.1</v>
      </c>
      <c r="W43" s="255"/>
      <c r="X43" s="276">
        <v>48.7</v>
      </c>
      <c r="Y43" s="255"/>
      <c r="Z43" s="269">
        <v>49.6</v>
      </c>
      <c r="AA43" s="286"/>
      <c r="AB43" s="269">
        <v>49.9</v>
      </c>
      <c r="AC43" s="286"/>
      <c r="AD43" s="276">
        <v>52</v>
      </c>
      <c r="AE43" s="255"/>
      <c r="AF43" s="269">
        <v>52.3</v>
      </c>
      <c r="AG43" s="286"/>
      <c r="AH43" s="269">
        <v>51.5</v>
      </c>
      <c r="AI43" s="286"/>
      <c r="AJ43" s="269">
        <v>52.3</v>
      </c>
      <c r="AK43" s="286"/>
      <c r="AL43" s="269"/>
      <c r="AM43" s="286"/>
      <c r="AN43" s="269"/>
      <c r="AO43" s="286"/>
      <c r="AP43" s="2194"/>
      <c r="AQ43" s="2195"/>
      <c r="AR43" s="1793"/>
      <c r="AS43" s="1793"/>
    </row>
    <row r="44" spans="1:45" ht="25" customHeight="1">
      <c r="A44" s="1797"/>
      <c r="B44" s="1812"/>
      <c r="C44" s="2112"/>
      <c r="D44" s="2113"/>
      <c r="E44" s="2145"/>
      <c r="F44" s="254" t="s">
        <v>99</v>
      </c>
      <c r="G44" s="1911"/>
      <c r="H44" s="1799"/>
      <c r="I44" s="2191"/>
      <c r="J44" s="269">
        <v>47</v>
      </c>
      <c r="K44" s="286"/>
      <c r="L44" s="269">
        <v>47</v>
      </c>
      <c r="M44" s="286"/>
      <c r="N44" s="276">
        <v>45.6</v>
      </c>
      <c r="O44" s="255"/>
      <c r="P44" s="1180">
        <v>46.1</v>
      </c>
      <c r="Q44" s="1185"/>
      <c r="R44" s="276">
        <v>46.3</v>
      </c>
      <c r="S44" s="255"/>
      <c r="T44" s="276">
        <v>43.1</v>
      </c>
      <c r="U44" s="255"/>
      <c r="V44" s="276">
        <v>44.5</v>
      </c>
      <c r="W44" s="255"/>
      <c r="X44" s="276">
        <v>43.4</v>
      </c>
      <c r="Y44" s="255"/>
      <c r="Z44" s="269">
        <v>45.9</v>
      </c>
      <c r="AA44" s="286"/>
      <c r="AB44" s="269">
        <v>47.2</v>
      </c>
      <c r="AC44" s="286"/>
      <c r="AD44" s="276">
        <v>52.2</v>
      </c>
      <c r="AE44" s="255"/>
      <c r="AF44" s="269">
        <v>49.4</v>
      </c>
      <c r="AG44" s="286"/>
      <c r="AH44" s="269">
        <v>47.1</v>
      </c>
      <c r="AI44" s="286"/>
      <c r="AJ44" s="269">
        <v>47.1</v>
      </c>
      <c r="AK44" s="286"/>
      <c r="AL44" s="269"/>
      <c r="AM44" s="286"/>
      <c r="AN44" s="269"/>
      <c r="AO44" s="286"/>
      <c r="AP44" s="2194"/>
      <c r="AQ44" s="2195"/>
      <c r="AR44" s="1793"/>
      <c r="AS44" s="1793"/>
    </row>
    <row r="45" spans="1:45" ht="25" customHeight="1">
      <c r="A45" s="1797"/>
      <c r="B45" s="1812"/>
      <c r="C45" s="2112"/>
      <c r="D45" s="2113"/>
      <c r="E45" s="2145"/>
      <c r="F45" s="254" t="s">
        <v>100</v>
      </c>
      <c r="G45" s="1911"/>
      <c r="H45" s="1799"/>
      <c r="I45" s="2191"/>
      <c r="J45" s="269">
        <v>48.4</v>
      </c>
      <c r="K45" s="286"/>
      <c r="L45" s="269">
        <v>47.5</v>
      </c>
      <c r="M45" s="286"/>
      <c r="N45" s="276">
        <v>44.4</v>
      </c>
      <c r="O45" s="255"/>
      <c r="P45" s="1180">
        <v>43.7</v>
      </c>
      <c r="Q45" s="1185"/>
      <c r="R45" s="276">
        <v>43.2</v>
      </c>
      <c r="S45" s="255"/>
      <c r="T45" s="276">
        <v>42.9</v>
      </c>
      <c r="U45" s="255"/>
      <c r="V45" s="276">
        <v>42.5</v>
      </c>
      <c r="W45" s="255"/>
      <c r="X45" s="276">
        <v>42.8</v>
      </c>
      <c r="Y45" s="255"/>
      <c r="Z45" s="269">
        <v>44.3</v>
      </c>
      <c r="AA45" s="286"/>
      <c r="AB45" s="269">
        <v>45.2</v>
      </c>
      <c r="AC45" s="286"/>
      <c r="AD45" s="276">
        <v>50.1</v>
      </c>
      <c r="AE45" s="255"/>
      <c r="AF45" s="269">
        <v>48.5</v>
      </c>
      <c r="AG45" s="286"/>
      <c r="AH45" s="269">
        <v>44</v>
      </c>
      <c r="AI45" s="286"/>
      <c r="AJ45" s="269">
        <v>45.3</v>
      </c>
      <c r="AK45" s="286"/>
      <c r="AL45" s="269"/>
      <c r="AM45" s="286"/>
      <c r="AN45" s="269"/>
      <c r="AO45" s="286"/>
      <c r="AP45" s="2194"/>
      <c r="AQ45" s="2195"/>
      <c r="AR45" s="1793"/>
      <c r="AS45" s="1793"/>
    </row>
    <row r="46" spans="1:45" ht="25" customHeight="1">
      <c r="A46" s="1797"/>
      <c r="B46" s="1812"/>
      <c r="C46" s="2112"/>
      <c r="D46" s="2113"/>
      <c r="E46" s="2145"/>
      <c r="F46" s="253" t="s">
        <v>101</v>
      </c>
      <c r="G46" s="1911"/>
      <c r="H46" s="1799"/>
      <c r="I46" s="2191"/>
      <c r="J46" s="269">
        <v>55</v>
      </c>
      <c r="K46" s="286"/>
      <c r="L46" s="269">
        <v>54.2</v>
      </c>
      <c r="M46" s="286"/>
      <c r="N46" s="276">
        <v>50.9</v>
      </c>
      <c r="O46" s="255"/>
      <c r="P46" s="1180">
        <v>51.1</v>
      </c>
      <c r="Q46" s="1185"/>
      <c r="R46" s="276">
        <v>51.1</v>
      </c>
      <c r="S46" s="255"/>
      <c r="T46" s="276">
        <v>51.2</v>
      </c>
      <c r="U46" s="255"/>
      <c r="V46" s="276">
        <v>50.8</v>
      </c>
      <c r="W46" s="255"/>
      <c r="X46" s="276">
        <v>51.6</v>
      </c>
      <c r="Y46" s="255"/>
      <c r="Z46" s="269">
        <v>52.1</v>
      </c>
      <c r="AA46" s="286"/>
      <c r="AB46" s="269">
        <v>52.8</v>
      </c>
      <c r="AC46" s="286"/>
      <c r="AD46" s="276">
        <v>57.7</v>
      </c>
      <c r="AE46" s="255"/>
      <c r="AF46" s="269">
        <v>56.5</v>
      </c>
      <c r="AG46" s="286"/>
      <c r="AH46" s="269">
        <v>54.3</v>
      </c>
      <c r="AI46" s="286"/>
      <c r="AJ46" s="269">
        <v>54</v>
      </c>
      <c r="AK46" s="286"/>
      <c r="AL46" s="269"/>
      <c r="AM46" s="286"/>
      <c r="AN46" s="269"/>
      <c r="AO46" s="286"/>
      <c r="AP46" s="2194"/>
      <c r="AQ46" s="2195"/>
      <c r="AR46" s="1793"/>
      <c r="AS46" s="1793"/>
    </row>
    <row r="47" spans="1:45" ht="25" customHeight="1">
      <c r="A47" s="1797"/>
      <c r="B47" s="1812"/>
      <c r="C47" s="2112"/>
      <c r="D47" s="2113"/>
      <c r="E47" s="2145"/>
      <c r="F47" s="253" t="s">
        <v>102</v>
      </c>
      <c r="G47" s="1911"/>
      <c r="H47" s="1799"/>
      <c r="I47" s="2191"/>
      <c r="J47" s="269">
        <v>54.6</v>
      </c>
      <c r="K47" s="286"/>
      <c r="L47" s="269">
        <v>51.5</v>
      </c>
      <c r="M47" s="286"/>
      <c r="N47" s="276">
        <v>50.5</v>
      </c>
      <c r="O47" s="255"/>
      <c r="P47" s="1180">
        <v>48.9</v>
      </c>
      <c r="Q47" s="1185"/>
      <c r="R47" s="276">
        <v>48.1</v>
      </c>
      <c r="S47" s="255"/>
      <c r="T47" s="276">
        <v>48.1</v>
      </c>
      <c r="U47" s="255"/>
      <c r="V47" s="276">
        <v>48</v>
      </c>
      <c r="W47" s="255"/>
      <c r="X47" s="276">
        <v>47.1</v>
      </c>
      <c r="Y47" s="255"/>
      <c r="Z47" s="269">
        <v>48.1</v>
      </c>
      <c r="AA47" s="286"/>
      <c r="AB47" s="269">
        <v>48.7</v>
      </c>
      <c r="AC47" s="286"/>
      <c r="AD47" s="276">
        <v>55</v>
      </c>
      <c r="AE47" s="255"/>
      <c r="AF47" s="269">
        <v>52.1</v>
      </c>
      <c r="AG47" s="286"/>
      <c r="AH47" s="269">
        <v>46.7</v>
      </c>
      <c r="AI47" s="286"/>
      <c r="AJ47" s="269">
        <v>46.7</v>
      </c>
      <c r="AK47" s="286"/>
      <c r="AL47" s="269"/>
      <c r="AM47" s="286"/>
      <c r="AN47" s="269"/>
      <c r="AO47" s="286"/>
      <c r="AP47" s="2194"/>
      <c r="AQ47" s="2195"/>
      <c r="AR47" s="1793"/>
      <c r="AS47" s="1793"/>
    </row>
    <row r="48" spans="1:45" s="122" customFormat="1" ht="25" customHeight="1">
      <c r="A48" s="1797"/>
      <c r="B48" s="1797" t="s">
        <v>1867</v>
      </c>
      <c r="C48" s="1995" t="s">
        <v>945</v>
      </c>
      <c r="D48" s="2196"/>
      <c r="E48" s="2050" t="s">
        <v>79</v>
      </c>
      <c r="F48" s="2055" t="s">
        <v>37</v>
      </c>
      <c r="G48" s="2055" t="s">
        <v>37</v>
      </c>
      <c r="H48" s="1796" t="s">
        <v>80</v>
      </c>
      <c r="I48" s="2055" t="s">
        <v>81</v>
      </c>
      <c r="J48" s="503">
        <v>38.700000000000003</v>
      </c>
      <c r="K48" s="556"/>
      <c r="L48" s="503">
        <v>39.5</v>
      </c>
      <c r="M48" s="556"/>
      <c r="N48" s="503">
        <v>39.299999999999997</v>
      </c>
      <c r="O48" s="556"/>
      <c r="P48" s="503">
        <v>40.799999999999997</v>
      </c>
      <c r="Q48" s="556"/>
      <c r="R48" s="503">
        <v>40.4</v>
      </c>
      <c r="S48" s="556"/>
      <c r="T48" s="503">
        <v>40.5</v>
      </c>
      <c r="U48" s="556"/>
      <c r="V48" s="503">
        <v>39.799999999999997</v>
      </c>
      <c r="W48" s="556"/>
      <c r="X48" s="503">
        <v>38.4</v>
      </c>
      <c r="Y48" s="556"/>
      <c r="Z48" s="503">
        <v>37.9</v>
      </c>
      <c r="AA48" s="556"/>
      <c r="AB48" s="503">
        <v>37.299999999999997</v>
      </c>
      <c r="AC48" s="556"/>
      <c r="AD48" s="658">
        <v>39</v>
      </c>
      <c r="AE48" s="688"/>
      <c r="AF48" s="503">
        <v>37.700000000000003</v>
      </c>
      <c r="AG48" s="556"/>
      <c r="AH48" s="698">
        <v>39.4</v>
      </c>
      <c r="AI48" s="717" t="s">
        <v>82</v>
      </c>
      <c r="AJ48" s="698">
        <v>37.6</v>
      </c>
      <c r="AK48" s="717"/>
      <c r="AL48" s="1081">
        <v>36</v>
      </c>
      <c r="AM48" s="900"/>
      <c r="AN48" s="902"/>
      <c r="AO48" s="900"/>
      <c r="AP48" s="2197" t="s">
        <v>946</v>
      </c>
      <c r="AQ48" s="2197"/>
      <c r="AR48" s="1832" t="s">
        <v>947</v>
      </c>
      <c r="AS48" s="1793"/>
    </row>
    <row r="49" spans="1:45" s="122" customFormat="1" ht="25" customHeight="1">
      <c r="A49" s="1797"/>
      <c r="B49" s="1797"/>
      <c r="C49" s="2165" t="s">
        <v>948</v>
      </c>
      <c r="D49" s="2211"/>
      <c r="E49" s="2050"/>
      <c r="F49" s="2055"/>
      <c r="G49" s="2055"/>
      <c r="H49" s="1796"/>
      <c r="I49" s="2055"/>
      <c r="J49" s="1149">
        <v>34.200000000000003</v>
      </c>
      <c r="K49" s="729"/>
      <c r="L49" s="1149">
        <v>34.5</v>
      </c>
      <c r="M49" s="729"/>
      <c r="N49" s="1149">
        <v>34.200000000000003</v>
      </c>
      <c r="O49" s="729"/>
      <c r="P49" s="1149">
        <v>34.5</v>
      </c>
      <c r="Q49" s="729"/>
      <c r="R49" s="334">
        <v>34</v>
      </c>
      <c r="S49" s="346"/>
      <c r="T49" s="1149">
        <v>33.9</v>
      </c>
      <c r="U49" s="729"/>
      <c r="V49" s="1149">
        <v>33.5</v>
      </c>
      <c r="W49" s="729"/>
      <c r="X49" s="334">
        <v>32.1</v>
      </c>
      <c r="Y49" s="346"/>
      <c r="Z49" s="334">
        <v>31.9</v>
      </c>
      <c r="AA49" s="346"/>
      <c r="AB49" s="1149">
        <v>31.2</v>
      </c>
      <c r="AC49" s="729"/>
      <c r="AD49" s="334">
        <v>33</v>
      </c>
      <c r="AE49" s="346"/>
      <c r="AF49" s="1201">
        <v>32</v>
      </c>
      <c r="AG49" s="1202"/>
      <c r="AH49" s="1203">
        <v>33.700000000000003</v>
      </c>
      <c r="AI49" s="1206" t="s">
        <v>82</v>
      </c>
      <c r="AJ49" s="1203">
        <v>31.9</v>
      </c>
      <c r="AK49" s="1206"/>
      <c r="AL49" s="271">
        <v>30.9</v>
      </c>
      <c r="AM49" s="288"/>
      <c r="AN49" s="271"/>
      <c r="AO49" s="288"/>
      <c r="AP49" s="1965" t="s">
        <v>949</v>
      </c>
      <c r="AQ49" s="1965"/>
      <c r="AR49" s="1832"/>
      <c r="AS49" s="1794"/>
    </row>
    <row r="50" spans="1:45" ht="27.65" customHeight="1">
      <c r="A50" s="1797" t="s">
        <v>950</v>
      </c>
      <c r="B50" s="2203" t="s">
        <v>951</v>
      </c>
      <c r="C50" s="2209" t="s">
        <v>952</v>
      </c>
      <c r="D50" s="2209"/>
      <c r="E50" s="2035" t="s">
        <v>79</v>
      </c>
      <c r="F50" s="2035" t="s">
        <v>37</v>
      </c>
      <c r="G50" s="2035" t="s">
        <v>37</v>
      </c>
      <c r="H50" s="1804" t="s">
        <v>157</v>
      </c>
      <c r="I50" s="2035" t="s">
        <v>81</v>
      </c>
      <c r="J50" s="268">
        <v>18.360420000000001</v>
      </c>
      <c r="K50" s="285"/>
      <c r="L50" s="268">
        <v>12.231579999999999</v>
      </c>
      <c r="M50" s="285"/>
      <c r="N50" s="275">
        <v>13.80701</v>
      </c>
      <c r="O50" s="292"/>
      <c r="P50" s="275">
        <v>15.406829999999999</v>
      </c>
      <c r="Q50" s="292"/>
      <c r="R50" s="268">
        <v>20.267759999999999</v>
      </c>
      <c r="S50" s="285"/>
      <c r="T50" s="268">
        <v>12.2096</v>
      </c>
      <c r="U50" s="886"/>
      <c r="V50" s="275">
        <v>11.986000000000001</v>
      </c>
      <c r="W50" s="886"/>
      <c r="X50" s="275">
        <v>16.058599999999998</v>
      </c>
      <c r="Y50" s="886"/>
      <c r="Z50" s="275">
        <v>18.138999999999999</v>
      </c>
      <c r="AA50" s="886"/>
      <c r="AB50" s="275">
        <v>20.856100000000001</v>
      </c>
      <c r="AC50" s="886"/>
      <c r="AD50" s="275">
        <v>24.318999999999999</v>
      </c>
      <c r="AE50" s="886"/>
      <c r="AF50" s="275">
        <v>28.416</v>
      </c>
      <c r="AG50" s="886" t="s">
        <v>88</v>
      </c>
      <c r="AH50" s="268">
        <v>26.004000000000001</v>
      </c>
      <c r="AI50" s="835" t="s">
        <v>88</v>
      </c>
      <c r="AJ50" s="268">
        <v>36.612200000000001</v>
      </c>
      <c r="AK50" s="1198"/>
      <c r="AL50" s="268">
        <v>38.773000000000003</v>
      </c>
      <c r="AM50" s="1198"/>
      <c r="AN50" s="1215"/>
      <c r="AO50" s="1198"/>
      <c r="AP50" s="2122" t="s">
        <v>953</v>
      </c>
      <c r="AQ50" s="2122"/>
      <c r="AR50" s="1831" t="s">
        <v>954</v>
      </c>
      <c r="AS50" s="1792" t="s">
        <v>955</v>
      </c>
    </row>
    <row r="51" spans="1:45" ht="27.65" customHeight="1">
      <c r="A51" s="1797"/>
      <c r="B51" s="2203"/>
      <c r="C51" s="2210" t="s">
        <v>956</v>
      </c>
      <c r="D51" s="2210"/>
      <c r="E51" s="2035"/>
      <c r="F51" s="2035"/>
      <c r="G51" s="2035"/>
      <c r="H51" s="1804"/>
      <c r="I51" s="2035"/>
      <c r="J51" s="269">
        <v>18.989999999999998</v>
      </c>
      <c r="K51" s="318"/>
      <c r="L51" s="269">
        <v>32.761000000000003</v>
      </c>
      <c r="M51" s="318"/>
      <c r="N51" s="276">
        <v>34.015999999999998</v>
      </c>
      <c r="O51" s="318"/>
      <c r="P51" s="276">
        <v>34.96</v>
      </c>
      <c r="Q51" s="318"/>
      <c r="R51" s="269">
        <v>34.4</v>
      </c>
      <c r="S51" s="318"/>
      <c r="T51" s="269">
        <v>87.796999999999997</v>
      </c>
      <c r="U51" s="318" t="s">
        <v>88</v>
      </c>
      <c r="V51" s="276">
        <v>89.905000000000001</v>
      </c>
      <c r="W51" s="318" t="s">
        <v>88</v>
      </c>
      <c r="X51" s="276">
        <v>56.607999999999997</v>
      </c>
      <c r="Y51" s="318" t="s">
        <v>88</v>
      </c>
      <c r="Z51" s="276">
        <v>36.685000000000002</v>
      </c>
      <c r="AA51" s="318" t="s">
        <v>88</v>
      </c>
      <c r="AB51" s="276">
        <v>20.309000000000001</v>
      </c>
      <c r="AC51" s="318" t="s">
        <v>88</v>
      </c>
      <c r="AD51" s="276">
        <v>11.66</v>
      </c>
      <c r="AE51" s="318" t="s">
        <v>88</v>
      </c>
      <c r="AF51" s="269">
        <v>9.9329999999999998</v>
      </c>
      <c r="AG51" s="459" t="s">
        <v>88</v>
      </c>
      <c r="AH51" s="269">
        <v>5.7110000000000003</v>
      </c>
      <c r="AI51" s="459" t="s">
        <v>88</v>
      </c>
      <c r="AJ51" s="269">
        <v>11.205399999999999</v>
      </c>
      <c r="AK51" s="1199"/>
      <c r="AL51" s="269">
        <v>9.2769999999999992</v>
      </c>
      <c r="AM51" s="1199"/>
      <c r="AN51" s="1216"/>
      <c r="AO51" s="1199"/>
      <c r="AP51" s="2094" t="s">
        <v>957</v>
      </c>
      <c r="AQ51" s="2094"/>
      <c r="AR51" s="1831"/>
      <c r="AS51" s="1793"/>
    </row>
    <row r="52" spans="1:45" ht="27.75" customHeight="1">
      <c r="A52" s="1797"/>
      <c r="B52" s="2203"/>
      <c r="C52" s="2210" t="s">
        <v>958</v>
      </c>
      <c r="D52" s="2210"/>
      <c r="E52" s="2035"/>
      <c r="F52" s="2035"/>
      <c r="G52" s="2035"/>
      <c r="H52" s="1804"/>
      <c r="I52" s="2035"/>
      <c r="J52" s="269">
        <v>4.8129999999999997</v>
      </c>
      <c r="K52" s="318" t="s">
        <v>88</v>
      </c>
      <c r="L52" s="269">
        <v>6.585</v>
      </c>
      <c r="M52" s="318" t="s">
        <v>88</v>
      </c>
      <c r="N52" s="276">
        <v>8.4789999999999992</v>
      </c>
      <c r="O52" s="318" t="s">
        <v>88</v>
      </c>
      <c r="P52" s="276">
        <v>9.5640000000000001</v>
      </c>
      <c r="Q52" s="318" t="s">
        <v>88</v>
      </c>
      <c r="R52" s="269">
        <v>10.884</v>
      </c>
      <c r="S52" s="318" t="s">
        <v>88</v>
      </c>
      <c r="T52" s="269">
        <v>17.678000000000001</v>
      </c>
      <c r="U52" s="318" t="s">
        <v>88</v>
      </c>
      <c r="V52" s="276">
        <v>17.277999999999999</v>
      </c>
      <c r="W52" s="318" t="s">
        <v>88</v>
      </c>
      <c r="X52" s="276">
        <v>14.159000000000001</v>
      </c>
      <c r="Y52" s="318" t="s">
        <v>88</v>
      </c>
      <c r="Z52" s="276">
        <v>10.186999999999999</v>
      </c>
      <c r="AA52" s="318" t="s">
        <v>88</v>
      </c>
      <c r="AB52" s="276">
        <v>6.7839999999999998</v>
      </c>
      <c r="AC52" s="318" t="s">
        <v>88</v>
      </c>
      <c r="AD52" s="276">
        <v>5.6029999999999998</v>
      </c>
      <c r="AE52" s="318" t="s">
        <v>88</v>
      </c>
      <c r="AF52" s="269">
        <v>4.5780000000000003</v>
      </c>
      <c r="AG52" s="318" t="s">
        <v>88</v>
      </c>
      <c r="AH52" s="642">
        <v>3.6190000000000002</v>
      </c>
      <c r="AI52" s="459" t="s">
        <v>88</v>
      </c>
      <c r="AJ52" s="642">
        <v>3.1362000000000001</v>
      </c>
      <c r="AK52" s="1199"/>
      <c r="AL52" s="269">
        <v>2.7989999999999999</v>
      </c>
      <c r="AM52" s="1199"/>
      <c r="AN52" s="1216"/>
      <c r="AO52" s="1199"/>
      <c r="AP52" s="2094" t="s">
        <v>959</v>
      </c>
      <c r="AQ52" s="2094"/>
      <c r="AR52" s="1831"/>
      <c r="AS52" s="1793"/>
    </row>
    <row r="53" spans="1:45" ht="27.75" customHeight="1">
      <c r="A53" s="1797"/>
      <c r="B53" s="2203"/>
      <c r="C53" s="2210" t="s">
        <v>960</v>
      </c>
      <c r="D53" s="2210"/>
      <c r="E53" s="2035"/>
      <c r="F53" s="2035"/>
      <c r="G53" s="2035"/>
      <c r="H53" s="1804"/>
      <c r="I53" s="2035"/>
      <c r="J53" s="269">
        <v>8.2959999999999994</v>
      </c>
      <c r="K53" s="286"/>
      <c r="L53" s="269">
        <v>8.5131999999999994</v>
      </c>
      <c r="M53" s="318"/>
      <c r="N53" s="276">
        <v>11.2363</v>
      </c>
      <c r="O53" s="318"/>
      <c r="P53" s="276">
        <v>11.929500000000001</v>
      </c>
      <c r="Q53" s="255"/>
      <c r="R53" s="269">
        <v>11.3971</v>
      </c>
      <c r="S53" s="286"/>
      <c r="T53" s="269">
        <v>12.5848</v>
      </c>
      <c r="U53" s="286"/>
      <c r="V53" s="276">
        <v>11.698700000000001</v>
      </c>
      <c r="W53" s="255"/>
      <c r="X53" s="276">
        <v>14.423999999999999</v>
      </c>
      <c r="Y53" s="255"/>
      <c r="Z53" s="276">
        <v>13.9285</v>
      </c>
      <c r="AA53" s="255"/>
      <c r="AB53" s="276">
        <v>15.440899999999999</v>
      </c>
      <c r="AC53" s="255"/>
      <c r="AD53" s="276">
        <v>16.433610000000002</v>
      </c>
      <c r="AE53" s="255"/>
      <c r="AF53" s="269">
        <v>16.293199999999999</v>
      </c>
      <c r="AG53" s="897"/>
      <c r="AH53" s="269">
        <v>16.189</v>
      </c>
      <c r="AI53" s="1199"/>
      <c r="AJ53" s="269">
        <v>17.946000000000002</v>
      </c>
      <c r="AK53" s="1199"/>
      <c r="AL53" s="269">
        <v>18.954000000000001</v>
      </c>
      <c r="AM53" s="1199"/>
      <c r="AN53" s="1216"/>
      <c r="AO53" s="1199"/>
      <c r="AP53" s="2094" t="s">
        <v>961</v>
      </c>
      <c r="AQ53" s="2094"/>
      <c r="AR53" s="1831"/>
      <c r="AS53" s="1793"/>
    </row>
    <row r="54" spans="1:45" ht="27.75" customHeight="1">
      <c r="A54" s="1797"/>
      <c r="B54" s="2203"/>
      <c r="C54" s="2210" t="s">
        <v>962</v>
      </c>
      <c r="D54" s="2210"/>
      <c r="E54" s="2035"/>
      <c r="F54" s="2035"/>
      <c r="G54" s="2035"/>
      <c r="H54" s="1804"/>
      <c r="I54" s="2035"/>
      <c r="J54" s="269">
        <v>5.0887000000000002</v>
      </c>
      <c r="K54" s="286"/>
      <c r="L54" s="269">
        <v>5.0358999999999998</v>
      </c>
      <c r="M54" s="286"/>
      <c r="N54" s="276">
        <v>6.5930999999999997</v>
      </c>
      <c r="O54" s="255"/>
      <c r="P54" s="276">
        <v>6.7257999999999996</v>
      </c>
      <c r="Q54" s="255"/>
      <c r="R54" s="269">
        <v>6.4489999999999998</v>
      </c>
      <c r="S54" s="286"/>
      <c r="T54" s="269">
        <v>7.2008999999999999</v>
      </c>
      <c r="U54" s="286"/>
      <c r="V54" s="276">
        <v>6.58</v>
      </c>
      <c r="W54" s="318"/>
      <c r="X54" s="276">
        <v>7.7789999999999999</v>
      </c>
      <c r="Y54" s="318"/>
      <c r="Z54" s="276">
        <v>7.3140000000000001</v>
      </c>
      <c r="AA54" s="318"/>
      <c r="AB54" s="276">
        <v>7.9160000000000004</v>
      </c>
      <c r="AC54" s="318"/>
      <c r="AD54" s="276">
        <v>7.665</v>
      </c>
      <c r="AE54" s="318"/>
      <c r="AF54" s="269">
        <v>6.9690000000000003</v>
      </c>
      <c r="AG54" s="318"/>
      <c r="AH54" s="642">
        <v>6.6989999999999998</v>
      </c>
      <c r="AI54" s="1199"/>
      <c r="AJ54" s="269">
        <v>7.3468</v>
      </c>
      <c r="AK54" s="1199"/>
      <c r="AL54" s="642">
        <v>7.7279999999999998</v>
      </c>
      <c r="AM54" s="1199"/>
      <c r="AN54" s="1216"/>
      <c r="AO54" s="1199"/>
      <c r="AP54" s="2094" t="s">
        <v>963</v>
      </c>
      <c r="AQ54" s="2094"/>
      <c r="AR54" s="1831"/>
      <c r="AS54" s="1793"/>
    </row>
    <row r="55" spans="1:45" ht="27.75" customHeight="1">
      <c r="A55" s="1797"/>
      <c r="B55" s="2203"/>
      <c r="C55" s="2201" t="s">
        <v>964</v>
      </c>
      <c r="D55" s="2201"/>
      <c r="E55" s="2035"/>
      <c r="F55" s="2035"/>
      <c r="G55" s="2035"/>
      <c r="H55" s="1804"/>
      <c r="I55" s="2035"/>
      <c r="J55" s="277">
        <v>0.47799999999999998</v>
      </c>
      <c r="K55" s="293"/>
      <c r="L55" s="277">
        <v>-0.38140000000000002</v>
      </c>
      <c r="M55" s="293"/>
      <c r="N55" s="358">
        <v>-0.33100000000000002</v>
      </c>
      <c r="O55" s="431"/>
      <c r="P55" s="358">
        <v>-0.76149999999999995</v>
      </c>
      <c r="Q55" s="431"/>
      <c r="R55" s="277">
        <v>-1.3464</v>
      </c>
      <c r="S55" s="293"/>
      <c r="T55" s="277">
        <v>0.16139999999999999</v>
      </c>
      <c r="U55" s="293"/>
      <c r="V55" s="358">
        <v>-0.58830000000000005</v>
      </c>
      <c r="W55" s="431"/>
      <c r="X55" s="358">
        <v>0.30630000000000002</v>
      </c>
      <c r="Y55" s="431"/>
      <c r="Z55" s="358">
        <v>0.65529999999999999</v>
      </c>
      <c r="AA55" s="431"/>
      <c r="AB55" s="358">
        <v>0.73140000000000005</v>
      </c>
      <c r="AC55" s="431"/>
      <c r="AD55" s="358">
        <v>0.1865</v>
      </c>
      <c r="AE55" s="431"/>
      <c r="AF55" s="277">
        <v>0.67559999999999998</v>
      </c>
      <c r="AG55" s="898"/>
      <c r="AH55" s="277">
        <v>0.93530000000000002</v>
      </c>
      <c r="AI55" s="1200"/>
      <c r="AJ55" s="277">
        <v>1.7831999999999999</v>
      </c>
      <c r="AK55" s="1200"/>
      <c r="AL55" s="277">
        <v>1.895</v>
      </c>
      <c r="AM55" s="1200"/>
      <c r="AN55" s="1217"/>
      <c r="AO55" s="1200"/>
      <c r="AP55" s="2202" t="s">
        <v>965</v>
      </c>
      <c r="AQ55" s="2202"/>
      <c r="AR55" s="1831"/>
      <c r="AS55" s="1794"/>
    </row>
    <row r="56" spans="1:45" ht="30" customHeight="1">
      <c r="A56" s="1797" t="s">
        <v>966</v>
      </c>
      <c r="B56" s="1797" t="s">
        <v>967</v>
      </c>
      <c r="C56" s="1919" t="s">
        <v>968</v>
      </c>
      <c r="D56" s="1919"/>
      <c r="E56" s="2051" t="s">
        <v>79</v>
      </c>
      <c r="F56" s="2051" t="s">
        <v>37</v>
      </c>
      <c r="G56" s="2051" t="s">
        <v>37</v>
      </c>
      <c r="H56" s="1804" t="s">
        <v>157</v>
      </c>
      <c r="I56" s="2051" t="s">
        <v>81</v>
      </c>
      <c r="J56" s="954">
        <v>1.4924999999999999</v>
      </c>
      <c r="K56" s="961"/>
      <c r="L56" s="447"/>
      <c r="M56" s="847"/>
      <c r="N56" s="736" t="s">
        <v>140</v>
      </c>
      <c r="O56" s="737"/>
      <c r="P56" s="447" t="s">
        <v>140</v>
      </c>
      <c r="Q56" s="847"/>
      <c r="R56" s="429" t="s">
        <v>140</v>
      </c>
      <c r="S56" s="430"/>
      <c r="T56" s="978">
        <v>1.4924999999999999</v>
      </c>
      <c r="U56" s="988"/>
      <c r="V56" s="978">
        <v>1.4924999999999999</v>
      </c>
      <c r="W56" s="988"/>
      <c r="X56" s="978">
        <v>1.4924999999999999</v>
      </c>
      <c r="Y56" s="988"/>
      <c r="Z56" s="978">
        <v>1.4924999999999999</v>
      </c>
      <c r="AA56" s="988"/>
      <c r="AB56" s="978">
        <v>1.4705900000000001</v>
      </c>
      <c r="AC56" s="988"/>
      <c r="AD56" s="736">
        <v>1.4705900000000001</v>
      </c>
      <c r="AE56" s="737"/>
      <c r="AF56" s="736">
        <v>1.4705900000000001</v>
      </c>
      <c r="AG56" s="847"/>
      <c r="AH56" s="736">
        <v>1.4705900000000001</v>
      </c>
      <c r="AI56" s="847"/>
      <c r="AJ56" s="447"/>
      <c r="AK56" s="847"/>
      <c r="AL56" s="954"/>
      <c r="AM56" s="961"/>
      <c r="AN56" s="954"/>
      <c r="AO56" s="961"/>
      <c r="AP56" s="2122" t="s">
        <v>969</v>
      </c>
      <c r="AQ56" s="2122"/>
      <c r="AR56" s="1831" t="s">
        <v>970</v>
      </c>
      <c r="AS56" s="1792" t="s">
        <v>971</v>
      </c>
    </row>
    <row r="57" spans="1:45" ht="30" customHeight="1">
      <c r="A57" s="1797"/>
      <c r="B57" s="1797"/>
      <c r="C57" s="1920" t="s">
        <v>972</v>
      </c>
      <c r="D57" s="1920"/>
      <c r="E57" s="2051"/>
      <c r="F57" s="2051"/>
      <c r="G57" s="2051"/>
      <c r="H57" s="1804"/>
      <c r="I57" s="2051"/>
      <c r="J57" s="955">
        <v>1.2987</v>
      </c>
      <c r="K57" s="962"/>
      <c r="L57" s="955"/>
      <c r="M57" s="962"/>
      <c r="N57" s="747" t="s">
        <v>140</v>
      </c>
      <c r="O57" s="748"/>
      <c r="P57" s="955" t="s">
        <v>140</v>
      </c>
      <c r="Q57" s="962"/>
      <c r="R57" s="747">
        <v>1.2658199999999999</v>
      </c>
      <c r="S57" s="748"/>
      <c r="T57" s="955">
        <v>1.25</v>
      </c>
      <c r="U57" s="962"/>
      <c r="V57" s="747">
        <v>1.25</v>
      </c>
      <c r="W57" s="748"/>
      <c r="X57" s="747">
        <v>1.25</v>
      </c>
      <c r="Y57" s="748"/>
      <c r="Z57" s="747">
        <v>1.25</v>
      </c>
      <c r="AA57" s="748"/>
      <c r="AB57" s="747">
        <v>1.25</v>
      </c>
      <c r="AC57" s="748"/>
      <c r="AD57" s="747">
        <v>1.2345999999999999</v>
      </c>
      <c r="AE57" s="748"/>
      <c r="AF57" s="747">
        <v>1.2345999999999999</v>
      </c>
      <c r="AG57" s="748"/>
      <c r="AH57" s="747">
        <v>1.2345999999999999</v>
      </c>
      <c r="AI57" s="748"/>
      <c r="AJ57" s="747"/>
      <c r="AK57" s="748"/>
      <c r="AL57" s="955"/>
      <c r="AM57" s="962"/>
      <c r="AN57" s="955"/>
      <c r="AO57" s="962"/>
      <c r="AP57" s="2094" t="s">
        <v>973</v>
      </c>
      <c r="AQ57" s="2094"/>
      <c r="AR57" s="1831"/>
      <c r="AS57" s="1793"/>
    </row>
    <row r="58" spans="1:45" ht="30" customHeight="1">
      <c r="A58" s="1797"/>
      <c r="B58" s="1797"/>
      <c r="C58" s="1920" t="s">
        <v>974</v>
      </c>
      <c r="D58" s="1920"/>
      <c r="E58" s="2051"/>
      <c r="F58" s="2051"/>
      <c r="G58" s="2051"/>
      <c r="H58" s="1804"/>
      <c r="I58" s="2051"/>
      <c r="J58" s="455" t="s">
        <v>140</v>
      </c>
      <c r="K58" s="897"/>
      <c r="L58" s="955"/>
      <c r="M58" s="962"/>
      <c r="N58" s="747"/>
      <c r="O58" s="748"/>
      <c r="P58" s="455"/>
      <c r="Q58" s="897"/>
      <c r="R58" s="449" t="s">
        <v>140</v>
      </c>
      <c r="S58" s="458"/>
      <c r="T58" s="955">
        <v>1.85185</v>
      </c>
      <c r="U58" s="962"/>
      <c r="V58" s="747">
        <v>1.85185</v>
      </c>
      <c r="W58" s="748"/>
      <c r="X58" s="747">
        <v>1.85185</v>
      </c>
      <c r="Y58" s="748"/>
      <c r="Z58" s="747"/>
      <c r="AA58" s="748"/>
      <c r="AB58" s="747"/>
      <c r="AC58" s="748"/>
      <c r="AD58" s="747"/>
      <c r="AE58" s="748"/>
      <c r="AF58" s="747">
        <v>1.85185</v>
      </c>
      <c r="AG58" s="748"/>
      <c r="AH58" s="747">
        <v>1.85185</v>
      </c>
      <c r="AI58" s="748"/>
      <c r="AJ58" s="1211">
        <v>1.88679</v>
      </c>
      <c r="AK58" s="748"/>
      <c r="AL58" s="955"/>
      <c r="AM58" s="962"/>
      <c r="AN58" s="955"/>
      <c r="AO58" s="962"/>
      <c r="AP58" s="2094" t="s">
        <v>975</v>
      </c>
      <c r="AQ58" s="2094"/>
      <c r="AR58" s="1831"/>
      <c r="AS58" s="1793"/>
    </row>
    <row r="59" spans="1:45" ht="30" customHeight="1">
      <c r="A59" s="1797"/>
      <c r="B59" s="1797"/>
      <c r="C59" s="1920" t="s">
        <v>976</v>
      </c>
      <c r="D59" s="1920"/>
      <c r="E59" s="2051"/>
      <c r="F59" s="2051"/>
      <c r="G59" s="2051"/>
      <c r="H59" s="1804"/>
      <c r="I59" s="2051"/>
      <c r="J59" s="955">
        <v>2.0833300000000001</v>
      </c>
      <c r="K59" s="962"/>
      <c r="L59" s="955"/>
      <c r="M59" s="962"/>
      <c r="N59" s="747" t="s">
        <v>140</v>
      </c>
      <c r="O59" s="748"/>
      <c r="P59" s="455" t="s">
        <v>140</v>
      </c>
      <c r="Q59" s="897"/>
      <c r="R59" s="449" t="s">
        <v>140</v>
      </c>
      <c r="S59" s="458"/>
      <c r="T59" s="955">
        <v>2.0833300000000001</v>
      </c>
      <c r="U59" s="962"/>
      <c r="V59" s="747">
        <v>2.0833300000000001</v>
      </c>
      <c r="W59" s="748"/>
      <c r="X59" s="747">
        <v>2.0833300000000001</v>
      </c>
      <c r="Y59" s="748"/>
      <c r="Z59" s="747">
        <v>2.0833300000000001</v>
      </c>
      <c r="AA59" s="748"/>
      <c r="AB59" s="747">
        <v>2.0833300000000001</v>
      </c>
      <c r="AC59" s="748"/>
      <c r="AD59" s="747">
        <v>2.0833300000000001</v>
      </c>
      <c r="AE59" s="748"/>
      <c r="AF59" s="747">
        <v>2.0833300000000001</v>
      </c>
      <c r="AG59" s="897"/>
      <c r="AH59" s="747">
        <v>2.0833300000000001</v>
      </c>
      <c r="AI59" s="897"/>
      <c r="AJ59" s="455"/>
      <c r="AK59" s="897"/>
      <c r="AL59" s="955"/>
      <c r="AM59" s="962"/>
      <c r="AN59" s="955"/>
      <c r="AO59" s="962"/>
      <c r="AP59" s="2094" t="s">
        <v>977</v>
      </c>
      <c r="AQ59" s="2094"/>
      <c r="AR59" s="1831"/>
      <c r="AS59" s="1793"/>
    </row>
    <row r="60" spans="1:45" ht="30" customHeight="1">
      <c r="A60" s="1797"/>
      <c r="B60" s="1797"/>
      <c r="C60" s="1920" t="s">
        <v>978</v>
      </c>
      <c r="D60" s="1920"/>
      <c r="E60" s="2051"/>
      <c r="F60" s="2051"/>
      <c r="G60" s="2051"/>
      <c r="H60" s="1804"/>
      <c r="I60" s="2051"/>
      <c r="J60" s="955">
        <v>0.53476000000000001</v>
      </c>
      <c r="K60" s="962"/>
      <c r="L60" s="955"/>
      <c r="M60" s="962"/>
      <c r="N60" s="747"/>
      <c r="O60" s="748"/>
      <c r="P60" s="455"/>
      <c r="Q60" s="897"/>
      <c r="R60" s="449"/>
      <c r="S60" s="458"/>
      <c r="T60" s="955">
        <v>0.53190999999999999</v>
      </c>
      <c r="U60" s="962"/>
      <c r="V60" s="747">
        <v>0.53190999999999999</v>
      </c>
      <c r="W60" s="748"/>
      <c r="X60" s="747">
        <v>0.52910000000000001</v>
      </c>
      <c r="Y60" s="748"/>
      <c r="Z60" s="747">
        <v>0.52910000000000001</v>
      </c>
      <c r="AA60" s="748"/>
      <c r="AB60" s="747">
        <v>0.52910000000000001</v>
      </c>
      <c r="AC60" s="748"/>
      <c r="AD60" s="747">
        <v>0.52910000000000001</v>
      </c>
      <c r="AE60" s="748"/>
      <c r="AF60" s="747">
        <v>0.52910000000000001</v>
      </c>
      <c r="AG60" s="748"/>
      <c r="AH60" s="747">
        <v>0.52910000000000001</v>
      </c>
      <c r="AI60" s="748"/>
      <c r="AJ60" s="747">
        <v>0.52910000000000001</v>
      </c>
      <c r="AK60" s="748"/>
      <c r="AL60" s="747"/>
      <c r="AM60" s="748"/>
      <c r="AN60" s="747"/>
      <c r="AO60" s="748"/>
      <c r="AP60" s="2094" t="s">
        <v>979</v>
      </c>
      <c r="AQ60" s="2094"/>
      <c r="AR60" s="1831"/>
      <c r="AS60" s="1793"/>
    </row>
    <row r="61" spans="1:45" ht="30" customHeight="1">
      <c r="A61" s="1797"/>
      <c r="B61" s="1797"/>
      <c r="C61" s="1920" t="s">
        <v>980</v>
      </c>
      <c r="D61" s="1920"/>
      <c r="E61" s="2051"/>
      <c r="F61" s="2051"/>
      <c r="G61" s="2051"/>
      <c r="H61" s="1804"/>
      <c r="I61" s="2051"/>
      <c r="J61" s="955">
        <v>0.54944999999999999</v>
      </c>
      <c r="K61" s="962"/>
      <c r="L61" s="955"/>
      <c r="M61" s="962"/>
      <c r="N61" s="747"/>
      <c r="O61" s="748"/>
      <c r="P61" s="455"/>
      <c r="Q61" s="897"/>
      <c r="R61" s="449"/>
      <c r="S61" s="458"/>
      <c r="T61" s="747">
        <v>0.54347999999999996</v>
      </c>
      <c r="U61" s="748"/>
      <c r="V61" s="747">
        <v>0.54347999999999996</v>
      </c>
      <c r="W61" s="748"/>
      <c r="X61" s="747">
        <v>0.54347999999999996</v>
      </c>
      <c r="Y61" s="748"/>
      <c r="Z61" s="747">
        <v>0.54347999999999996</v>
      </c>
      <c r="AA61" s="748"/>
      <c r="AB61" s="747">
        <v>0.54349999999999998</v>
      </c>
      <c r="AC61" s="748"/>
      <c r="AD61" s="747">
        <v>0.54347999999999996</v>
      </c>
      <c r="AE61" s="748"/>
      <c r="AF61" s="747">
        <v>0.54054000000000002</v>
      </c>
      <c r="AG61" s="748"/>
      <c r="AH61" s="747">
        <v>0.53759999999999997</v>
      </c>
      <c r="AI61" s="748"/>
      <c r="AJ61" s="747">
        <v>0.53763000000000005</v>
      </c>
      <c r="AK61" s="748"/>
      <c r="AL61" s="747"/>
      <c r="AM61" s="748"/>
      <c r="AN61" s="747"/>
      <c r="AO61" s="748"/>
      <c r="AP61" s="2094" t="s">
        <v>981</v>
      </c>
      <c r="AQ61" s="2094"/>
      <c r="AR61" s="1831"/>
      <c r="AS61" s="1793"/>
    </row>
    <row r="62" spans="1:45" ht="30" customHeight="1">
      <c r="A62" s="1797"/>
      <c r="B62" s="1797"/>
      <c r="C62" s="1920" t="s">
        <v>982</v>
      </c>
      <c r="D62" s="1920"/>
      <c r="E62" s="2051"/>
      <c r="F62" s="2051"/>
      <c r="G62" s="2051"/>
      <c r="H62" s="1804"/>
      <c r="I62" s="2051"/>
      <c r="J62" s="955">
        <v>0.54944999999999999</v>
      </c>
      <c r="K62" s="962"/>
      <c r="L62" s="955"/>
      <c r="M62" s="962"/>
      <c r="N62" s="747"/>
      <c r="O62" s="748"/>
      <c r="P62" s="455"/>
      <c r="Q62" s="897"/>
      <c r="R62" s="449"/>
      <c r="S62" s="458"/>
      <c r="T62" s="747">
        <v>0.53190999999999999</v>
      </c>
      <c r="U62" s="748"/>
      <c r="V62" s="747">
        <v>0.53190999999999999</v>
      </c>
      <c r="W62" s="748"/>
      <c r="X62" s="747">
        <v>0.52910000000000001</v>
      </c>
      <c r="Y62" s="748"/>
      <c r="Z62" s="747">
        <v>0.52910000000000001</v>
      </c>
      <c r="AA62" s="748"/>
      <c r="AB62" s="747">
        <v>0.52910000000000001</v>
      </c>
      <c r="AC62" s="748"/>
      <c r="AD62" s="747">
        <v>0.52910000000000001</v>
      </c>
      <c r="AE62" s="748"/>
      <c r="AF62" s="747">
        <v>0.52632000000000001</v>
      </c>
      <c r="AG62" s="748"/>
      <c r="AH62" s="747">
        <v>0.52632000000000001</v>
      </c>
      <c r="AI62" s="748"/>
      <c r="AJ62" s="747">
        <v>0.52632000000000001</v>
      </c>
      <c r="AK62" s="748"/>
      <c r="AL62" s="747"/>
      <c r="AM62" s="748"/>
      <c r="AN62" s="747"/>
      <c r="AO62" s="748"/>
      <c r="AP62" s="2094" t="s">
        <v>983</v>
      </c>
      <c r="AQ62" s="2094"/>
      <c r="AR62" s="1831"/>
      <c r="AS62" s="1793"/>
    </row>
    <row r="63" spans="1:45" ht="30" customHeight="1">
      <c r="A63" s="1797"/>
      <c r="B63" s="1797"/>
      <c r="C63" s="1920" t="s">
        <v>984</v>
      </c>
      <c r="D63" s="1920"/>
      <c r="E63" s="2051"/>
      <c r="F63" s="2051"/>
      <c r="G63" s="2051"/>
      <c r="H63" s="1804"/>
      <c r="I63" s="2051"/>
      <c r="J63" s="955">
        <v>0.52083000000000002</v>
      </c>
      <c r="K63" s="962"/>
      <c r="L63" s="955"/>
      <c r="M63" s="962"/>
      <c r="N63" s="747"/>
      <c r="O63" s="748"/>
      <c r="P63" s="955"/>
      <c r="Q63" s="962"/>
      <c r="R63" s="449"/>
      <c r="S63" s="458"/>
      <c r="T63" s="955">
        <v>0.51812999999999998</v>
      </c>
      <c r="U63" s="962"/>
      <c r="V63" s="747">
        <v>0.51812999999999998</v>
      </c>
      <c r="W63" s="748"/>
      <c r="X63" s="747">
        <v>0.51812999999999998</v>
      </c>
      <c r="Y63" s="748"/>
      <c r="Z63" s="747">
        <v>0.51812999999999998</v>
      </c>
      <c r="AA63" s="748"/>
      <c r="AB63" s="747">
        <v>0.51812999999999998</v>
      </c>
      <c r="AC63" s="748"/>
      <c r="AD63" s="747">
        <v>0.51812999999999998</v>
      </c>
      <c r="AE63" s="748"/>
      <c r="AF63" s="747">
        <v>0.51812999999999998</v>
      </c>
      <c r="AG63" s="748"/>
      <c r="AH63" s="747">
        <v>0.51812999999999998</v>
      </c>
      <c r="AI63" s="748"/>
      <c r="AJ63" s="747">
        <v>0.51812999999999998</v>
      </c>
      <c r="AK63" s="748"/>
      <c r="AL63" s="747"/>
      <c r="AM63" s="748"/>
      <c r="AN63" s="747"/>
      <c r="AO63" s="748"/>
      <c r="AP63" s="2094" t="s">
        <v>985</v>
      </c>
      <c r="AQ63" s="2094"/>
      <c r="AR63" s="1831"/>
      <c r="AS63" s="1793"/>
    </row>
    <row r="64" spans="1:45" ht="30" customHeight="1">
      <c r="A64" s="1797"/>
      <c r="B64" s="1797"/>
      <c r="C64" s="1920" t="s">
        <v>986</v>
      </c>
      <c r="D64" s="1920"/>
      <c r="E64" s="2051"/>
      <c r="F64" s="2051"/>
      <c r="G64" s="2051"/>
      <c r="H64" s="1804"/>
      <c r="I64" s="2051"/>
      <c r="J64" s="955">
        <v>0.65359</v>
      </c>
      <c r="K64" s="962"/>
      <c r="L64" s="955"/>
      <c r="M64" s="962"/>
      <c r="N64" s="747"/>
      <c r="O64" s="748"/>
      <c r="P64" s="455"/>
      <c r="Q64" s="897"/>
      <c r="R64" s="449"/>
      <c r="S64" s="458"/>
      <c r="T64" s="747">
        <v>0.625</v>
      </c>
      <c r="U64" s="748"/>
      <c r="V64" s="747">
        <v>0.61728000000000005</v>
      </c>
      <c r="W64" s="748"/>
      <c r="X64" s="747">
        <v>0.60975999999999997</v>
      </c>
      <c r="Y64" s="748"/>
      <c r="Z64" s="747">
        <v>0.60975999999999997</v>
      </c>
      <c r="AA64" s="748"/>
      <c r="AB64" s="747">
        <v>0.60975999999999997</v>
      </c>
      <c r="AC64" s="748"/>
      <c r="AD64" s="747">
        <v>0.60975999999999997</v>
      </c>
      <c r="AE64" s="748"/>
      <c r="AF64" s="747">
        <v>0.60975999999999997</v>
      </c>
      <c r="AG64" s="748"/>
      <c r="AH64" s="747">
        <v>0.60975999999999997</v>
      </c>
      <c r="AI64" s="748"/>
      <c r="AJ64" s="747">
        <v>0.60975999999999997</v>
      </c>
      <c r="AK64" s="748"/>
      <c r="AL64" s="747"/>
      <c r="AM64" s="748"/>
      <c r="AN64" s="747"/>
      <c r="AO64" s="748"/>
      <c r="AP64" s="2094" t="s">
        <v>987</v>
      </c>
      <c r="AQ64" s="2094"/>
      <c r="AR64" s="1831"/>
      <c r="AS64" s="1793"/>
    </row>
    <row r="65" spans="1:45" ht="30" customHeight="1">
      <c r="A65" s="1797"/>
      <c r="B65" s="1797"/>
      <c r="C65" s="1920" t="s">
        <v>988</v>
      </c>
      <c r="D65" s="1920"/>
      <c r="E65" s="2051"/>
      <c r="F65" s="2051"/>
      <c r="G65" s="2051"/>
      <c r="H65" s="1804"/>
      <c r="I65" s="2051"/>
      <c r="J65" s="955">
        <v>0.40200000000000002</v>
      </c>
      <c r="K65" s="962"/>
      <c r="L65" s="955"/>
      <c r="M65" s="962"/>
      <c r="N65" s="747"/>
      <c r="O65" s="748"/>
      <c r="P65" s="455"/>
      <c r="Q65" s="897"/>
      <c r="R65" s="449" t="s">
        <v>140</v>
      </c>
      <c r="S65" s="458"/>
      <c r="T65" s="747">
        <v>0.38900000000000001</v>
      </c>
      <c r="U65" s="748"/>
      <c r="V65" s="747">
        <v>0.38900000000000001</v>
      </c>
      <c r="W65" s="748"/>
      <c r="X65" s="747">
        <v>0.38900000000000001</v>
      </c>
      <c r="Y65" s="748"/>
      <c r="Z65" s="747">
        <v>0.57010000000000005</v>
      </c>
      <c r="AA65" s="748"/>
      <c r="AB65" s="747">
        <v>0.56569999999999998</v>
      </c>
      <c r="AC65" s="748"/>
      <c r="AD65" s="747">
        <v>0.56599999999999995</v>
      </c>
      <c r="AE65" s="748"/>
      <c r="AF65" s="747">
        <v>0.56599999999999995</v>
      </c>
      <c r="AG65" s="897"/>
      <c r="AH65" s="747">
        <v>0.56599999999999995</v>
      </c>
      <c r="AI65" s="897"/>
      <c r="AJ65" s="455"/>
      <c r="AK65" s="897"/>
      <c r="AL65" s="955"/>
      <c r="AM65" s="962"/>
      <c r="AN65" s="955"/>
      <c r="AO65" s="962"/>
      <c r="AP65" s="2094" t="s">
        <v>989</v>
      </c>
      <c r="AQ65" s="2094"/>
      <c r="AR65" s="1831"/>
      <c r="AS65" s="1793"/>
    </row>
    <row r="66" spans="1:45" ht="30" customHeight="1">
      <c r="A66" s="1797"/>
      <c r="B66" s="1797"/>
      <c r="C66" s="1920" t="s">
        <v>990</v>
      </c>
      <c r="D66" s="1920"/>
      <c r="E66" s="2051"/>
      <c r="F66" s="2051"/>
      <c r="G66" s="2051"/>
      <c r="H66" s="1804"/>
      <c r="I66" s="2051"/>
      <c r="J66" s="955">
        <v>0.26</v>
      </c>
      <c r="K66" s="962"/>
      <c r="L66" s="455"/>
      <c r="M66" s="897"/>
      <c r="N66" s="747"/>
      <c r="O66" s="748"/>
      <c r="P66" s="455"/>
      <c r="Q66" s="897"/>
      <c r="R66" s="747">
        <v>0.249</v>
      </c>
      <c r="S66" s="748"/>
      <c r="T66" s="747">
        <v>0.25</v>
      </c>
      <c r="U66" s="748"/>
      <c r="V66" s="747">
        <v>0.2477</v>
      </c>
      <c r="W66" s="748"/>
      <c r="X66" s="747">
        <v>0.2477</v>
      </c>
      <c r="Y66" s="748"/>
      <c r="Z66" s="747">
        <v>0.24979999999999999</v>
      </c>
      <c r="AA66" s="748"/>
      <c r="AB66" s="747">
        <v>0.25069000000000002</v>
      </c>
      <c r="AC66" s="748"/>
      <c r="AD66" s="747">
        <v>0.16600000000000001</v>
      </c>
      <c r="AE66" s="748"/>
      <c r="AF66" s="747">
        <v>0.23960000000000001</v>
      </c>
      <c r="AG66" s="420"/>
      <c r="AH66" s="747">
        <v>0.2407</v>
      </c>
      <c r="AI66" s="420"/>
      <c r="AJ66" s="410"/>
      <c r="AK66" s="420"/>
      <c r="AL66" s="955"/>
      <c r="AM66" s="962"/>
      <c r="AN66" s="955"/>
      <c r="AO66" s="962"/>
      <c r="AP66" s="2094" t="s">
        <v>991</v>
      </c>
      <c r="AQ66" s="2094"/>
      <c r="AR66" s="1831"/>
      <c r="AS66" s="1793"/>
    </row>
    <row r="67" spans="1:45" ht="30" customHeight="1">
      <c r="A67" s="1797"/>
      <c r="B67" s="1797"/>
      <c r="C67" s="1920" t="s">
        <v>992</v>
      </c>
      <c r="D67" s="1920"/>
      <c r="E67" s="2051"/>
      <c r="F67" s="2051"/>
      <c r="G67" s="2051"/>
      <c r="H67" s="1804"/>
      <c r="I67" s="2051"/>
      <c r="J67" s="455" t="s">
        <v>140</v>
      </c>
      <c r="K67" s="897"/>
      <c r="L67" s="455"/>
      <c r="M67" s="897"/>
      <c r="N67" s="747"/>
      <c r="O67" s="748"/>
      <c r="P67" s="455"/>
      <c r="Q67" s="897"/>
      <c r="R67" s="449" t="s">
        <v>140</v>
      </c>
      <c r="S67" s="458"/>
      <c r="T67" s="747">
        <v>1.8519000000000001</v>
      </c>
      <c r="U67" s="748"/>
      <c r="V67" s="747">
        <v>1.8519000000000001</v>
      </c>
      <c r="W67" s="748"/>
      <c r="X67" s="747">
        <v>1.8519000000000001</v>
      </c>
      <c r="Y67" s="748"/>
      <c r="Z67" s="747"/>
      <c r="AA67" s="748"/>
      <c r="AB67" s="747"/>
      <c r="AC67" s="748"/>
      <c r="AD67" s="747"/>
      <c r="AE67" s="748"/>
      <c r="AF67" s="747">
        <v>1.85185</v>
      </c>
      <c r="AG67" s="748"/>
      <c r="AH67" s="747">
        <v>1.85185</v>
      </c>
      <c r="AI67" s="748"/>
      <c r="AJ67" s="747">
        <v>1.8868</v>
      </c>
      <c r="AK67" s="748"/>
      <c r="AL67" s="747"/>
      <c r="AM67" s="748"/>
      <c r="AN67" s="747"/>
      <c r="AO67" s="748"/>
      <c r="AP67" s="2094" t="s">
        <v>993</v>
      </c>
      <c r="AQ67" s="2094"/>
      <c r="AR67" s="1831"/>
      <c r="AS67" s="1793"/>
    </row>
    <row r="68" spans="1:45" ht="30" customHeight="1">
      <c r="A68" s="1797"/>
      <c r="B68" s="1797"/>
      <c r="C68" s="1920" t="s">
        <v>994</v>
      </c>
      <c r="D68" s="1920"/>
      <c r="E68" s="2051"/>
      <c r="F68" s="2051"/>
      <c r="G68" s="2051"/>
      <c r="H68" s="1804"/>
      <c r="I68" s="2051"/>
      <c r="J68" s="955">
        <v>5.5E-2</v>
      </c>
      <c r="K68" s="962"/>
      <c r="L68" s="455"/>
      <c r="M68" s="897"/>
      <c r="N68" s="747"/>
      <c r="O68" s="748"/>
      <c r="P68" s="455"/>
      <c r="Q68" s="897"/>
      <c r="R68" s="449" t="s">
        <v>140</v>
      </c>
      <c r="S68" s="458"/>
      <c r="T68" s="955">
        <v>5.5E-2</v>
      </c>
      <c r="U68" s="962"/>
      <c r="V68" s="747">
        <v>5.5E-2</v>
      </c>
      <c r="W68" s="748"/>
      <c r="X68" s="747">
        <v>5.5E-2</v>
      </c>
      <c r="Y68" s="748"/>
      <c r="Z68" s="747">
        <v>5.5E-2</v>
      </c>
      <c r="AA68" s="748"/>
      <c r="AB68" s="747">
        <v>5.5E-2</v>
      </c>
      <c r="AC68" s="748"/>
      <c r="AD68" s="747">
        <v>5.5E-2</v>
      </c>
      <c r="AE68" s="748"/>
      <c r="AF68" s="747">
        <v>5.5E-2</v>
      </c>
      <c r="AG68" s="897"/>
      <c r="AH68" s="747">
        <v>5.5E-2</v>
      </c>
      <c r="AI68" s="897"/>
      <c r="AJ68" s="455"/>
      <c r="AK68" s="897"/>
      <c r="AL68" s="955"/>
      <c r="AM68" s="962"/>
      <c r="AN68" s="955"/>
      <c r="AO68" s="962"/>
      <c r="AP68" s="2094" t="s">
        <v>995</v>
      </c>
      <c r="AQ68" s="2094"/>
      <c r="AR68" s="1831"/>
      <c r="AS68" s="1793"/>
    </row>
    <row r="69" spans="1:45" ht="30" customHeight="1">
      <c r="A69" s="1797"/>
      <c r="B69" s="1797"/>
      <c r="C69" s="1920" t="s">
        <v>996</v>
      </c>
      <c r="D69" s="1920"/>
      <c r="E69" s="2051"/>
      <c r="F69" s="2051"/>
      <c r="G69" s="2051"/>
      <c r="H69" s="1804"/>
      <c r="I69" s="2051"/>
      <c r="J69" s="955">
        <v>0.35220000000000001</v>
      </c>
      <c r="K69" s="962"/>
      <c r="L69" s="455"/>
      <c r="M69" s="897"/>
      <c r="N69" s="747"/>
      <c r="O69" s="748"/>
      <c r="P69" s="455"/>
      <c r="Q69" s="897"/>
      <c r="R69" s="449" t="s">
        <v>140</v>
      </c>
      <c r="S69" s="458"/>
      <c r="T69" s="747">
        <v>0.27560000000000001</v>
      </c>
      <c r="U69" s="748"/>
      <c r="V69" s="747">
        <v>0.27</v>
      </c>
      <c r="W69" s="748"/>
      <c r="X69" s="747">
        <v>0.28050000000000003</v>
      </c>
      <c r="Y69" s="748"/>
      <c r="Z69" s="747">
        <v>0.34089999999999998</v>
      </c>
      <c r="AA69" s="748"/>
      <c r="AB69" s="747">
        <v>0.33510000000000001</v>
      </c>
      <c r="AC69" s="748"/>
      <c r="AD69" s="747">
        <v>0.32651000000000002</v>
      </c>
      <c r="AE69" s="748"/>
      <c r="AF69" s="747">
        <v>0.31570999999999999</v>
      </c>
      <c r="AG69" s="748"/>
      <c r="AH69" s="747">
        <v>0.308</v>
      </c>
      <c r="AI69" s="748"/>
      <c r="AJ69" s="747">
        <v>0.29859999999999998</v>
      </c>
      <c r="AK69" s="748"/>
      <c r="AL69" s="747"/>
      <c r="AM69" s="748"/>
      <c r="AN69" s="747"/>
      <c r="AO69" s="748"/>
      <c r="AP69" s="2094" t="s">
        <v>997</v>
      </c>
      <c r="AQ69" s="2094"/>
      <c r="AR69" s="1831"/>
      <c r="AS69" s="1793"/>
    </row>
    <row r="70" spans="1:45" ht="30" customHeight="1">
      <c r="A70" s="1797"/>
      <c r="B70" s="1797"/>
      <c r="C70" s="1920" t="s">
        <v>998</v>
      </c>
      <c r="D70" s="1920"/>
      <c r="E70" s="2051"/>
      <c r="F70" s="2051"/>
      <c r="G70" s="2051"/>
      <c r="H70" s="1804"/>
      <c r="I70" s="2051"/>
      <c r="J70" s="955">
        <v>0.35510000000000003</v>
      </c>
      <c r="K70" s="962"/>
      <c r="L70" s="455"/>
      <c r="M70" s="897"/>
      <c r="N70" s="747"/>
      <c r="O70" s="748"/>
      <c r="P70" s="455"/>
      <c r="Q70" s="897"/>
      <c r="R70" s="449" t="s">
        <v>140</v>
      </c>
      <c r="S70" s="458"/>
      <c r="T70" s="747">
        <v>0.33689999999999998</v>
      </c>
      <c r="U70" s="748"/>
      <c r="V70" s="747">
        <v>0.33689999999999998</v>
      </c>
      <c r="W70" s="748"/>
      <c r="X70" s="747">
        <v>0.33689999999999998</v>
      </c>
      <c r="Y70" s="748"/>
      <c r="Z70" s="747">
        <v>0.33650000000000002</v>
      </c>
      <c r="AA70" s="748"/>
      <c r="AB70" s="747">
        <v>0.33410000000000001</v>
      </c>
      <c r="AC70" s="748"/>
      <c r="AD70" s="747">
        <v>0.33643689999999998</v>
      </c>
      <c r="AE70" s="748"/>
      <c r="AF70" s="747">
        <v>0.31674999999999998</v>
      </c>
      <c r="AG70" s="748"/>
      <c r="AH70" s="747">
        <v>0.30549999999999999</v>
      </c>
      <c r="AI70" s="748"/>
      <c r="AJ70" s="747">
        <v>0.29509999999999997</v>
      </c>
      <c r="AK70" s="748"/>
      <c r="AL70" s="747"/>
      <c r="AM70" s="748"/>
      <c r="AN70" s="747"/>
      <c r="AO70" s="748"/>
      <c r="AP70" s="2094" t="s">
        <v>999</v>
      </c>
      <c r="AQ70" s="2094"/>
      <c r="AR70" s="1831"/>
      <c r="AS70" s="1793"/>
    </row>
    <row r="71" spans="1:45" ht="30" customHeight="1">
      <c r="A71" s="1797"/>
      <c r="B71" s="1797"/>
      <c r="C71" s="1920" t="s">
        <v>1000</v>
      </c>
      <c r="D71" s="1920"/>
      <c r="E71" s="2051"/>
      <c r="F71" s="2051"/>
      <c r="G71" s="2051"/>
      <c r="H71" s="1804"/>
      <c r="I71" s="2051"/>
      <c r="J71" s="955">
        <v>0.40229999999999999</v>
      </c>
      <c r="K71" s="962"/>
      <c r="L71" s="455"/>
      <c r="M71" s="897"/>
      <c r="N71" s="747"/>
      <c r="O71" s="748"/>
      <c r="P71" s="455"/>
      <c r="Q71" s="897"/>
      <c r="R71" s="449" t="s">
        <v>140</v>
      </c>
      <c r="S71" s="458"/>
      <c r="T71" s="747">
        <v>0.43780000000000002</v>
      </c>
      <c r="U71" s="748"/>
      <c r="V71" s="747">
        <v>0.442</v>
      </c>
      <c r="W71" s="748"/>
      <c r="X71" s="747">
        <v>0.43859999999999999</v>
      </c>
      <c r="Y71" s="748"/>
      <c r="Z71" s="747">
        <v>0.43859999999999999</v>
      </c>
      <c r="AA71" s="748"/>
      <c r="AB71" s="747">
        <v>0.43855</v>
      </c>
      <c r="AC71" s="748"/>
      <c r="AD71" s="747">
        <v>0.43833</v>
      </c>
      <c r="AE71" s="748"/>
      <c r="AF71" s="747">
        <v>0.43769999999999998</v>
      </c>
      <c r="AG71" s="748"/>
      <c r="AH71" s="747">
        <v>0.44109999999999999</v>
      </c>
      <c r="AI71" s="748"/>
      <c r="AJ71" s="747">
        <v>0.442</v>
      </c>
      <c r="AK71" s="748"/>
      <c r="AL71" s="747"/>
      <c r="AM71" s="748"/>
      <c r="AN71" s="747"/>
      <c r="AO71" s="748"/>
      <c r="AP71" s="2094" t="s">
        <v>1001</v>
      </c>
      <c r="AQ71" s="2094"/>
      <c r="AR71" s="1831"/>
      <c r="AS71" s="1793"/>
    </row>
    <row r="72" spans="1:45" ht="30" customHeight="1">
      <c r="A72" s="1797"/>
      <c r="B72" s="1797"/>
      <c r="C72" s="1920" t="s">
        <v>1002</v>
      </c>
      <c r="D72" s="1920"/>
      <c r="E72" s="2051"/>
      <c r="F72" s="2051"/>
      <c r="G72" s="2051"/>
      <c r="H72" s="1804"/>
      <c r="I72" s="2051"/>
      <c r="J72" s="955">
        <v>0.52080000000000004</v>
      </c>
      <c r="K72" s="962"/>
      <c r="L72" s="455"/>
      <c r="M72" s="897"/>
      <c r="N72" s="747" t="s">
        <v>140</v>
      </c>
      <c r="O72" s="748"/>
      <c r="P72" s="455" t="s">
        <v>140</v>
      </c>
      <c r="Q72" s="897"/>
      <c r="R72" s="449" t="s">
        <v>140</v>
      </c>
      <c r="S72" s="458"/>
      <c r="T72" s="747">
        <v>0.5181</v>
      </c>
      <c r="U72" s="748"/>
      <c r="V72" s="747">
        <v>0.5181</v>
      </c>
      <c r="W72" s="748"/>
      <c r="X72" s="747">
        <v>0.5181</v>
      </c>
      <c r="Y72" s="748"/>
      <c r="Z72" s="747">
        <v>0.5181</v>
      </c>
      <c r="AA72" s="748"/>
      <c r="AB72" s="747">
        <v>0.5181</v>
      </c>
      <c r="AC72" s="748"/>
      <c r="AD72" s="747">
        <v>0.5181</v>
      </c>
      <c r="AE72" s="748"/>
      <c r="AF72" s="747">
        <v>0.51812999999999998</v>
      </c>
      <c r="AG72" s="748"/>
      <c r="AH72" s="747">
        <v>0.51812999999999998</v>
      </c>
      <c r="AI72" s="748"/>
      <c r="AJ72" s="747">
        <v>0.51812999999999998</v>
      </c>
      <c r="AK72" s="748"/>
      <c r="AL72" s="747"/>
      <c r="AM72" s="748"/>
      <c r="AN72" s="747"/>
      <c r="AO72" s="748"/>
      <c r="AP72" s="2094" t="s">
        <v>1003</v>
      </c>
      <c r="AQ72" s="2094"/>
      <c r="AR72" s="1831"/>
      <c r="AS72" s="1793"/>
    </row>
    <row r="73" spans="1:45" ht="30" customHeight="1">
      <c r="A73" s="1797"/>
      <c r="B73" s="1797"/>
      <c r="C73" s="2095" t="s">
        <v>1004</v>
      </c>
      <c r="D73" s="2095"/>
      <c r="E73" s="2051"/>
      <c r="F73" s="2051"/>
      <c r="G73" s="2051"/>
      <c r="H73" s="1804"/>
      <c r="I73" s="2051"/>
      <c r="J73" s="956">
        <v>0.65359999999999996</v>
      </c>
      <c r="K73" s="963"/>
      <c r="L73" s="584" t="s">
        <v>140</v>
      </c>
      <c r="M73" s="898"/>
      <c r="N73" s="749" t="s">
        <v>140</v>
      </c>
      <c r="O73" s="750"/>
      <c r="P73" s="584" t="s">
        <v>140</v>
      </c>
      <c r="Q73" s="898"/>
      <c r="R73" s="749" t="s">
        <v>140</v>
      </c>
      <c r="S73" s="750"/>
      <c r="T73" s="749">
        <v>0.625</v>
      </c>
      <c r="U73" s="750"/>
      <c r="V73" s="749">
        <v>0.61729999999999996</v>
      </c>
      <c r="W73" s="750"/>
      <c r="X73" s="749">
        <v>0.60980000000000001</v>
      </c>
      <c r="Y73" s="750"/>
      <c r="Z73" s="749">
        <v>0.60980000000000001</v>
      </c>
      <c r="AA73" s="750"/>
      <c r="AB73" s="749">
        <v>0.60980000000000001</v>
      </c>
      <c r="AC73" s="750"/>
      <c r="AD73" s="749">
        <v>0.60975999999999997</v>
      </c>
      <c r="AE73" s="750"/>
      <c r="AF73" s="749">
        <v>0.60975999999999997</v>
      </c>
      <c r="AG73" s="750"/>
      <c r="AH73" s="749">
        <v>0.60975999999999997</v>
      </c>
      <c r="AI73" s="750"/>
      <c r="AJ73" s="749">
        <v>0.60975999999999997</v>
      </c>
      <c r="AK73" s="750"/>
      <c r="AL73" s="749"/>
      <c r="AM73" s="750"/>
      <c r="AN73" s="749"/>
      <c r="AO73" s="750"/>
      <c r="AP73" s="2096" t="s">
        <v>1005</v>
      </c>
      <c r="AQ73" s="2096"/>
      <c r="AR73" s="1831"/>
      <c r="AS73" s="1794"/>
    </row>
    <row r="74" spans="1:45" ht="51" customHeight="1">
      <c r="A74" s="1797" t="s">
        <v>1006</v>
      </c>
      <c r="B74" s="149" t="s">
        <v>1007</v>
      </c>
      <c r="C74" s="2078"/>
      <c r="D74" s="2079"/>
      <c r="E74" s="154"/>
      <c r="F74" s="154"/>
      <c r="G74" s="154"/>
      <c r="H74" s="148"/>
      <c r="I74" s="154"/>
      <c r="J74" s="231"/>
      <c r="K74" s="230"/>
      <c r="L74" s="231"/>
      <c r="M74" s="230"/>
      <c r="N74" s="231"/>
      <c r="O74" s="230"/>
      <c r="P74" s="231"/>
      <c r="Q74" s="230"/>
      <c r="R74" s="282"/>
      <c r="S74" s="236"/>
      <c r="T74" s="231"/>
      <c r="U74" s="230"/>
      <c r="V74" s="231"/>
      <c r="W74" s="230"/>
      <c r="X74" s="231"/>
      <c r="Y74" s="230"/>
      <c r="Z74" s="231"/>
      <c r="AA74" s="230"/>
      <c r="AB74" s="231"/>
      <c r="AC74" s="230"/>
      <c r="AD74" s="231"/>
      <c r="AE74" s="230"/>
      <c r="AF74" s="231"/>
      <c r="AG74" s="230"/>
      <c r="AH74" s="231"/>
      <c r="AI74" s="230"/>
      <c r="AJ74" s="231"/>
      <c r="AK74" s="230"/>
      <c r="AL74" s="231"/>
      <c r="AM74" s="230"/>
      <c r="AN74" s="231"/>
      <c r="AO74" s="230"/>
      <c r="AP74" s="231"/>
      <c r="AQ74" s="819"/>
      <c r="AR74" s="157" t="s">
        <v>1008</v>
      </c>
      <c r="AS74" s="1792" t="s">
        <v>1009</v>
      </c>
    </row>
    <row r="75" spans="1:45" ht="38.25" customHeight="1">
      <c r="A75" s="1797"/>
      <c r="B75" s="1797" t="s">
        <v>1010</v>
      </c>
      <c r="C75" s="2058" t="s">
        <v>1011</v>
      </c>
      <c r="D75" s="800" t="s">
        <v>1012</v>
      </c>
      <c r="E75" s="2051" t="s">
        <v>79</v>
      </c>
      <c r="F75" s="2051" t="s">
        <v>37</v>
      </c>
      <c r="G75" s="2051" t="s">
        <v>37</v>
      </c>
      <c r="H75" s="1804" t="s">
        <v>157</v>
      </c>
      <c r="I75" s="1804" t="s">
        <v>1013</v>
      </c>
      <c r="J75" s="409"/>
      <c r="K75" s="419"/>
      <c r="L75" s="409"/>
      <c r="M75" s="419"/>
      <c r="N75" s="409"/>
      <c r="O75" s="419"/>
      <c r="P75" s="409"/>
      <c r="Q75" s="419"/>
      <c r="R75" s="275"/>
      <c r="S75" s="292"/>
      <c r="T75" s="409"/>
      <c r="U75" s="419"/>
      <c r="V75" s="409"/>
      <c r="W75" s="419"/>
      <c r="X75" s="409"/>
      <c r="Y75" s="419"/>
      <c r="Z75" s="409"/>
      <c r="AA75" s="419"/>
      <c r="AB75" s="429">
        <v>3</v>
      </c>
      <c r="AC75" s="430"/>
      <c r="AD75" s="409"/>
      <c r="AE75" s="1198"/>
      <c r="AF75" s="429">
        <v>3</v>
      </c>
      <c r="AG75" s="430"/>
      <c r="AH75" s="429"/>
      <c r="AI75" s="430"/>
      <c r="AJ75" s="429"/>
      <c r="AK75" s="430"/>
      <c r="AL75" s="429"/>
      <c r="AM75" s="430"/>
      <c r="AN75" s="429"/>
      <c r="AO75" s="430"/>
      <c r="AP75" s="809" t="s">
        <v>1014</v>
      </c>
      <c r="AQ75" s="1924" t="s">
        <v>1015</v>
      </c>
      <c r="AR75" s="1831" t="s">
        <v>1016</v>
      </c>
      <c r="AS75" s="1793"/>
    </row>
    <row r="76" spans="1:45" ht="38.25" customHeight="1">
      <c r="A76" s="1797"/>
      <c r="B76" s="1797"/>
      <c r="C76" s="2058"/>
      <c r="D76" s="801" t="s">
        <v>1017</v>
      </c>
      <c r="E76" s="2051"/>
      <c r="F76" s="2051"/>
      <c r="G76" s="2051"/>
      <c r="H76" s="1804"/>
      <c r="I76" s="1804"/>
      <c r="J76" s="410"/>
      <c r="K76" s="420"/>
      <c r="L76" s="410"/>
      <c r="M76" s="420"/>
      <c r="N76" s="410"/>
      <c r="O76" s="420"/>
      <c r="P76" s="410"/>
      <c r="Q76" s="420"/>
      <c r="R76" s="276"/>
      <c r="S76" s="255"/>
      <c r="T76" s="410"/>
      <c r="U76" s="420"/>
      <c r="V76" s="410"/>
      <c r="W76" s="420"/>
      <c r="X76" s="410"/>
      <c r="Y76" s="420"/>
      <c r="Z76" s="410"/>
      <c r="AA76" s="420"/>
      <c r="AB76" s="449">
        <v>4</v>
      </c>
      <c r="AC76" s="458"/>
      <c r="AD76" s="410"/>
      <c r="AE76" s="1199"/>
      <c r="AF76" s="449">
        <v>4</v>
      </c>
      <c r="AG76" s="458"/>
      <c r="AH76" s="449"/>
      <c r="AI76" s="458"/>
      <c r="AJ76" s="449"/>
      <c r="AK76" s="458"/>
      <c r="AL76" s="449"/>
      <c r="AM76" s="458"/>
      <c r="AN76" s="449"/>
      <c r="AO76" s="458"/>
      <c r="AP76" s="810" t="s">
        <v>1018</v>
      </c>
      <c r="AQ76" s="1924"/>
      <c r="AR76" s="1831"/>
      <c r="AS76" s="1793"/>
    </row>
    <row r="77" spans="1:45" ht="38.25" customHeight="1">
      <c r="A77" s="1797"/>
      <c r="B77" s="1797"/>
      <c r="C77" s="2058"/>
      <c r="D77" s="801" t="s">
        <v>1019</v>
      </c>
      <c r="E77" s="2051"/>
      <c r="F77" s="2051"/>
      <c r="G77" s="2051"/>
      <c r="H77" s="1804"/>
      <c r="I77" s="1804"/>
      <c r="J77" s="410"/>
      <c r="K77" s="420"/>
      <c r="L77" s="410"/>
      <c r="M77" s="420"/>
      <c r="N77" s="410"/>
      <c r="O77" s="420"/>
      <c r="P77" s="410"/>
      <c r="Q77" s="420"/>
      <c r="R77" s="276"/>
      <c r="S77" s="255"/>
      <c r="T77" s="410"/>
      <c r="U77" s="420"/>
      <c r="V77" s="410"/>
      <c r="W77" s="420"/>
      <c r="X77" s="410"/>
      <c r="Y77" s="420"/>
      <c r="Z77" s="410"/>
      <c r="AA77" s="420"/>
      <c r="AB77" s="449">
        <v>3</v>
      </c>
      <c r="AC77" s="458"/>
      <c r="AD77" s="410"/>
      <c r="AE77" s="1199"/>
      <c r="AF77" s="449">
        <v>4</v>
      </c>
      <c r="AG77" s="458"/>
      <c r="AH77" s="449"/>
      <c r="AI77" s="458"/>
      <c r="AJ77" s="449"/>
      <c r="AK77" s="458"/>
      <c r="AL77" s="449"/>
      <c r="AM77" s="458"/>
      <c r="AN77" s="449"/>
      <c r="AO77" s="458"/>
      <c r="AP77" s="810" t="s">
        <v>1020</v>
      </c>
      <c r="AQ77" s="1924"/>
      <c r="AR77" s="1831"/>
      <c r="AS77" s="1793"/>
    </row>
    <row r="78" spans="1:45" ht="38.25" customHeight="1">
      <c r="A78" s="1797"/>
      <c r="B78" s="1797"/>
      <c r="C78" s="2058"/>
      <c r="D78" s="801" t="s">
        <v>1021</v>
      </c>
      <c r="E78" s="2051"/>
      <c r="F78" s="2051"/>
      <c r="G78" s="2051"/>
      <c r="H78" s="1804"/>
      <c r="I78" s="1804"/>
      <c r="J78" s="410"/>
      <c r="K78" s="420"/>
      <c r="L78" s="410"/>
      <c r="M78" s="420"/>
      <c r="N78" s="410"/>
      <c r="O78" s="420"/>
      <c r="P78" s="410"/>
      <c r="Q78" s="420"/>
      <c r="R78" s="276"/>
      <c r="S78" s="255"/>
      <c r="T78" s="410"/>
      <c r="U78" s="420"/>
      <c r="V78" s="410"/>
      <c r="W78" s="420"/>
      <c r="X78" s="410"/>
      <c r="Y78" s="420"/>
      <c r="Z78" s="410"/>
      <c r="AA78" s="420"/>
      <c r="AB78" s="449">
        <v>4</v>
      </c>
      <c r="AC78" s="458"/>
      <c r="AD78" s="410"/>
      <c r="AE78" s="1199"/>
      <c r="AF78" s="449">
        <v>4</v>
      </c>
      <c r="AG78" s="458"/>
      <c r="AH78" s="449"/>
      <c r="AI78" s="458"/>
      <c r="AJ78" s="449"/>
      <c r="AK78" s="458"/>
      <c r="AL78" s="449"/>
      <c r="AM78" s="458"/>
      <c r="AN78" s="449"/>
      <c r="AO78" s="458"/>
      <c r="AP78" s="810" t="s">
        <v>1022</v>
      </c>
      <c r="AQ78" s="1924"/>
      <c r="AR78" s="1831"/>
      <c r="AS78" s="1793"/>
    </row>
    <row r="79" spans="1:45" ht="38.25" customHeight="1">
      <c r="A79" s="1797"/>
      <c r="B79" s="1797"/>
      <c r="C79" s="2058"/>
      <c r="D79" s="801" t="s">
        <v>1023</v>
      </c>
      <c r="E79" s="2051"/>
      <c r="F79" s="2051"/>
      <c r="G79" s="2051"/>
      <c r="H79" s="1804"/>
      <c r="I79" s="1804"/>
      <c r="J79" s="410"/>
      <c r="K79" s="420"/>
      <c r="L79" s="410"/>
      <c r="M79" s="420"/>
      <c r="N79" s="410"/>
      <c r="O79" s="420"/>
      <c r="P79" s="410"/>
      <c r="Q79" s="420"/>
      <c r="R79" s="276"/>
      <c r="S79" s="255"/>
      <c r="T79" s="410"/>
      <c r="U79" s="420"/>
      <c r="V79" s="410"/>
      <c r="W79" s="420"/>
      <c r="X79" s="410"/>
      <c r="Y79" s="420"/>
      <c r="Z79" s="410"/>
      <c r="AA79" s="420"/>
      <c r="AB79" s="449">
        <v>4</v>
      </c>
      <c r="AC79" s="458"/>
      <c r="AD79" s="410"/>
      <c r="AE79" s="1199"/>
      <c r="AF79" s="449">
        <v>4</v>
      </c>
      <c r="AG79" s="458"/>
      <c r="AH79" s="449"/>
      <c r="AI79" s="458"/>
      <c r="AJ79" s="449"/>
      <c r="AK79" s="458"/>
      <c r="AL79" s="449"/>
      <c r="AM79" s="458"/>
      <c r="AN79" s="449"/>
      <c r="AO79" s="458"/>
      <c r="AP79" s="810" t="s">
        <v>1024</v>
      </c>
      <c r="AQ79" s="1924"/>
      <c r="AR79" s="1831"/>
      <c r="AS79" s="1793"/>
    </row>
    <row r="80" spans="1:45" ht="38.25" customHeight="1">
      <c r="A80" s="1797"/>
      <c r="B80" s="1797"/>
      <c r="C80" s="2058"/>
      <c r="D80" s="801" t="s">
        <v>1025</v>
      </c>
      <c r="E80" s="2051"/>
      <c r="F80" s="2051"/>
      <c r="G80" s="2051"/>
      <c r="H80" s="1804"/>
      <c r="I80" s="1804"/>
      <c r="J80" s="410"/>
      <c r="K80" s="420"/>
      <c r="L80" s="410"/>
      <c r="M80" s="420"/>
      <c r="N80" s="410"/>
      <c r="O80" s="420"/>
      <c r="P80" s="410"/>
      <c r="Q80" s="420"/>
      <c r="R80" s="276"/>
      <c r="S80" s="255"/>
      <c r="T80" s="410"/>
      <c r="U80" s="420"/>
      <c r="V80" s="410"/>
      <c r="W80" s="420"/>
      <c r="X80" s="410"/>
      <c r="Y80" s="420"/>
      <c r="Z80" s="410"/>
      <c r="AA80" s="420"/>
      <c r="AB80" s="449">
        <v>2</v>
      </c>
      <c r="AC80" s="458"/>
      <c r="AD80" s="410"/>
      <c r="AE80" s="1199"/>
      <c r="AF80" s="449">
        <v>4</v>
      </c>
      <c r="AG80" s="458"/>
      <c r="AH80" s="449"/>
      <c r="AI80" s="458"/>
      <c r="AJ80" s="449"/>
      <c r="AK80" s="458"/>
      <c r="AL80" s="449"/>
      <c r="AM80" s="458"/>
      <c r="AN80" s="449"/>
      <c r="AO80" s="458"/>
      <c r="AP80" s="810" t="s">
        <v>1026</v>
      </c>
      <c r="AQ80" s="1924"/>
      <c r="AR80" s="1831"/>
      <c r="AS80" s="1793"/>
    </row>
    <row r="81" spans="1:45" ht="38.25" customHeight="1">
      <c r="A81" s="1797"/>
      <c r="B81" s="1797"/>
      <c r="C81" s="2058"/>
      <c r="D81" s="802" t="s">
        <v>1027</v>
      </c>
      <c r="E81" s="2051"/>
      <c r="F81" s="2051"/>
      <c r="G81" s="2051"/>
      <c r="H81" s="1804"/>
      <c r="I81" s="1804"/>
      <c r="J81" s="411"/>
      <c r="K81" s="421"/>
      <c r="L81" s="411"/>
      <c r="M81" s="421"/>
      <c r="N81" s="411"/>
      <c r="O81" s="421"/>
      <c r="P81" s="411"/>
      <c r="Q81" s="421"/>
      <c r="R81" s="358"/>
      <c r="S81" s="431"/>
      <c r="T81" s="411"/>
      <c r="U81" s="421"/>
      <c r="V81" s="411"/>
      <c r="W81" s="421"/>
      <c r="X81" s="411"/>
      <c r="Y81" s="421"/>
      <c r="Z81" s="411"/>
      <c r="AA81" s="421"/>
      <c r="AB81" s="450">
        <v>3</v>
      </c>
      <c r="AC81" s="734"/>
      <c r="AD81" s="411"/>
      <c r="AE81" s="1200"/>
      <c r="AF81" s="450">
        <v>3</v>
      </c>
      <c r="AG81" s="734"/>
      <c r="AH81" s="450"/>
      <c r="AI81" s="734"/>
      <c r="AJ81" s="450"/>
      <c r="AK81" s="734"/>
      <c r="AL81" s="450"/>
      <c r="AM81" s="734"/>
      <c r="AN81" s="450"/>
      <c r="AO81" s="734"/>
      <c r="AP81" s="811" t="s">
        <v>1028</v>
      </c>
      <c r="AQ81" s="1924"/>
      <c r="AR81" s="1831"/>
      <c r="AS81" s="1793"/>
    </row>
    <row r="82" spans="1:45" ht="56.15" customHeight="1">
      <c r="A82" s="1797"/>
      <c r="B82" s="149" t="s">
        <v>1029</v>
      </c>
      <c r="C82" s="2078"/>
      <c r="D82" s="2079"/>
      <c r="E82" s="154"/>
      <c r="F82" s="154"/>
      <c r="G82" s="154"/>
      <c r="H82" s="148"/>
      <c r="I82" s="154"/>
      <c r="J82" s="231"/>
      <c r="K82" s="230"/>
      <c r="L82" s="231"/>
      <c r="M82" s="230"/>
      <c r="N82" s="231"/>
      <c r="O82" s="230"/>
      <c r="P82" s="231"/>
      <c r="Q82" s="230"/>
      <c r="R82" s="282"/>
      <c r="S82" s="236"/>
      <c r="T82" s="231"/>
      <c r="U82" s="230"/>
      <c r="V82" s="231"/>
      <c r="W82" s="230"/>
      <c r="X82" s="231"/>
      <c r="Y82" s="230"/>
      <c r="Z82" s="231"/>
      <c r="AA82" s="230"/>
      <c r="AB82" s="231"/>
      <c r="AC82" s="230"/>
      <c r="AD82" s="231"/>
      <c r="AE82" s="230"/>
      <c r="AF82" s="231"/>
      <c r="AG82" s="230"/>
      <c r="AH82" s="231"/>
      <c r="AI82" s="230"/>
      <c r="AJ82" s="231"/>
      <c r="AK82" s="230"/>
      <c r="AL82" s="231"/>
      <c r="AM82" s="230"/>
      <c r="AN82" s="231"/>
      <c r="AO82" s="230"/>
      <c r="AP82" s="231"/>
      <c r="AQ82" s="819"/>
      <c r="AR82" s="157" t="s">
        <v>1030</v>
      </c>
      <c r="AS82" s="1793"/>
    </row>
    <row r="83" spans="1:45" ht="56.15" customHeight="1">
      <c r="A83" s="1797"/>
      <c r="B83" s="149" t="s">
        <v>1031</v>
      </c>
      <c r="C83" s="2078"/>
      <c r="D83" s="2079"/>
      <c r="E83" s="154"/>
      <c r="F83" s="154"/>
      <c r="G83" s="154"/>
      <c r="H83" s="148"/>
      <c r="I83" s="154"/>
      <c r="J83" s="231"/>
      <c r="K83" s="230"/>
      <c r="L83" s="231"/>
      <c r="M83" s="230"/>
      <c r="N83" s="231"/>
      <c r="O83" s="230"/>
      <c r="P83" s="231"/>
      <c r="Q83" s="230"/>
      <c r="R83" s="282"/>
      <c r="S83" s="236"/>
      <c r="T83" s="231"/>
      <c r="U83" s="230"/>
      <c r="V83" s="231"/>
      <c r="W83" s="230"/>
      <c r="X83" s="231"/>
      <c r="Y83" s="230"/>
      <c r="Z83" s="231"/>
      <c r="AA83" s="230"/>
      <c r="AB83" s="231"/>
      <c r="AC83" s="230"/>
      <c r="AD83" s="231"/>
      <c r="AE83" s="230"/>
      <c r="AF83" s="231"/>
      <c r="AG83" s="230"/>
      <c r="AH83" s="231"/>
      <c r="AI83" s="230"/>
      <c r="AJ83" s="231"/>
      <c r="AK83" s="230"/>
      <c r="AL83" s="231"/>
      <c r="AM83" s="230"/>
      <c r="AN83" s="231"/>
      <c r="AO83" s="230"/>
      <c r="AP83" s="231"/>
      <c r="AQ83" s="819"/>
      <c r="AR83" s="157" t="s">
        <v>1032</v>
      </c>
      <c r="AS83" s="1794"/>
    </row>
    <row r="84" spans="1:45" ht="62.5">
      <c r="A84" s="149" t="s">
        <v>1033</v>
      </c>
      <c r="B84" s="149" t="s">
        <v>1034</v>
      </c>
      <c r="C84" s="2028"/>
      <c r="D84" s="2029"/>
      <c r="E84" s="161"/>
      <c r="F84" s="161"/>
      <c r="G84" s="161"/>
      <c r="H84" s="148"/>
      <c r="I84" s="161"/>
      <c r="J84" s="282"/>
      <c r="K84" s="236"/>
      <c r="L84" s="282"/>
      <c r="M84" s="236"/>
      <c r="N84" s="231"/>
      <c r="O84" s="230"/>
      <c r="P84" s="231"/>
      <c r="Q84" s="230"/>
      <c r="R84" s="282"/>
      <c r="S84" s="236"/>
      <c r="T84" s="231"/>
      <c r="U84" s="230"/>
      <c r="V84" s="231"/>
      <c r="W84" s="230"/>
      <c r="X84" s="231"/>
      <c r="Y84" s="230"/>
      <c r="Z84" s="231"/>
      <c r="AA84" s="230"/>
      <c r="AB84" s="231"/>
      <c r="AC84" s="230"/>
      <c r="AD84" s="231"/>
      <c r="AE84" s="230"/>
      <c r="AF84" s="231"/>
      <c r="AG84" s="230"/>
      <c r="AH84" s="231"/>
      <c r="AI84" s="230"/>
      <c r="AJ84" s="231"/>
      <c r="AK84" s="230"/>
      <c r="AL84" s="231"/>
      <c r="AM84" s="230"/>
      <c r="AN84" s="231"/>
      <c r="AO84" s="230"/>
      <c r="AP84" s="2067"/>
      <c r="AQ84" s="2068"/>
      <c r="AR84" s="157" t="s">
        <v>1035</v>
      </c>
      <c r="AS84" s="60" t="s">
        <v>1036</v>
      </c>
    </row>
    <row r="85" spans="1:45" ht="25" customHeight="1">
      <c r="A85" s="1797" t="s">
        <v>1037</v>
      </c>
      <c r="B85" s="1795" t="s">
        <v>2057</v>
      </c>
      <c r="C85" s="1919" t="s">
        <v>1038</v>
      </c>
      <c r="D85" s="1919"/>
      <c r="E85" s="2051" t="s">
        <v>112</v>
      </c>
      <c r="F85" s="2051" t="s">
        <v>37</v>
      </c>
      <c r="G85" s="2051" t="s">
        <v>37</v>
      </c>
      <c r="H85" s="2035" t="s">
        <v>683</v>
      </c>
      <c r="I85" s="2035" t="s">
        <v>1039</v>
      </c>
      <c r="J85" s="1150">
        <v>489.93861099999998</v>
      </c>
      <c r="K85" s="1155"/>
      <c r="L85" s="1150">
        <v>509.06498399999998</v>
      </c>
      <c r="M85" s="1155"/>
      <c r="N85" s="1150">
        <v>451.75366000000002</v>
      </c>
      <c r="O85" s="1155"/>
      <c r="P85" s="1150">
        <v>367.71500900000001</v>
      </c>
      <c r="Q85" s="1155"/>
      <c r="R85" s="1150">
        <v>324.05510399999997</v>
      </c>
      <c r="S85" s="1155"/>
      <c r="T85" s="1192">
        <v>277.72805399999999</v>
      </c>
      <c r="U85" s="1195"/>
      <c r="V85" s="978">
        <v>310.16167999999999</v>
      </c>
      <c r="W85" s="988"/>
      <c r="X85" s="1150">
        <v>337.50272899999999</v>
      </c>
      <c r="Y85" s="1155"/>
      <c r="Z85" s="1150">
        <v>328.30466200000001</v>
      </c>
      <c r="AA85" s="1155"/>
      <c r="AB85" s="1150">
        <v>340.34734500000002</v>
      </c>
      <c r="AC85" s="1155"/>
      <c r="AD85" s="1150">
        <v>368.74793399999999</v>
      </c>
      <c r="AE85" s="1155"/>
      <c r="AF85" s="1150">
        <v>377.67964000000001</v>
      </c>
      <c r="AG85" s="1155"/>
      <c r="AH85" s="1150">
        <v>417.69149599999997</v>
      </c>
      <c r="AI85" s="1207"/>
      <c r="AJ85" s="1212">
        <v>418.64</v>
      </c>
      <c r="AK85" s="1214"/>
      <c r="AL85" s="1150">
        <v>528.45624799999996</v>
      </c>
      <c r="AM85" s="1207" t="s">
        <v>88</v>
      </c>
      <c r="AN85" s="1212">
        <v>434.513057</v>
      </c>
      <c r="AO85" s="1379" t="s">
        <v>170</v>
      </c>
      <c r="AP85" s="2155" t="s">
        <v>1040</v>
      </c>
      <c r="AQ85" s="2155"/>
      <c r="AR85" s="1831" t="s">
        <v>2135</v>
      </c>
      <c r="AS85" s="1792" t="s">
        <v>1041</v>
      </c>
    </row>
    <row r="86" spans="1:45" ht="25" customHeight="1">
      <c r="A86" s="1797"/>
      <c r="B86" s="1795"/>
      <c r="C86" s="2208" t="s">
        <v>1042</v>
      </c>
      <c r="D86" s="2208"/>
      <c r="E86" s="2051"/>
      <c r="F86" s="2051"/>
      <c r="G86" s="2051"/>
      <c r="H86" s="2035"/>
      <c r="I86" s="2035"/>
      <c r="J86" s="1151">
        <v>0.4</v>
      </c>
      <c r="K86" s="1156"/>
      <c r="L86" s="1151">
        <v>0.45</v>
      </c>
      <c r="M86" s="1156"/>
      <c r="N86" s="1151">
        <v>1.5</v>
      </c>
      <c r="O86" s="1156"/>
      <c r="P86" s="1151">
        <v>2.2200000000000002</v>
      </c>
      <c r="Q86" s="1156"/>
      <c r="R86" s="1151">
        <v>1.38</v>
      </c>
      <c r="S86" s="1156"/>
      <c r="T86" s="617">
        <v>-0.40619</v>
      </c>
      <c r="U86" s="632"/>
      <c r="V86" s="747">
        <v>0.6</v>
      </c>
      <c r="W86" s="748"/>
      <c r="X86" s="1151">
        <v>-0.40619</v>
      </c>
      <c r="Y86" s="1156"/>
      <c r="Z86" s="1151">
        <v>-9.1317070000000005</v>
      </c>
      <c r="AA86" s="1156"/>
      <c r="AB86" s="1151">
        <v>4.37</v>
      </c>
      <c r="AC86" s="1156"/>
      <c r="AD86" s="1151">
        <v>15.11</v>
      </c>
      <c r="AE86" s="1156"/>
      <c r="AF86" s="1151">
        <v>30.242694</v>
      </c>
      <c r="AG86" s="1156"/>
      <c r="AH86" s="1151">
        <v>-0.911165</v>
      </c>
      <c r="AI86" s="1208"/>
      <c r="AJ86" s="1213">
        <v>-6.3383159999999998</v>
      </c>
      <c r="AK86" s="1208"/>
      <c r="AL86" s="1151">
        <v>90.259798000000004</v>
      </c>
      <c r="AM86" s="1218" t="s">
        <v>88</v>
      </c>
      <c r="AN86" s="1213">
        <v>78.676546000000002</v>
      </c>
      <c r="AO86" s="1773" t="s">
        <v>170</v>
      </c>
      <c r="AP86" s="2094" t="s">
        <v>1043</v>
      </c>
      <c r="AQ86" s="2094"/>
      <c r="AR86" s="1831"/>
      <c r="AS86" s="1793"/>
    </row>
    <row r="87" spans="1:45" ht="25" customHeight="1">
      <c r="A87" s="1797"/>
      <c r="B87" s="1795"/>
      <c r="C87" s="2158" t="s">
        <v>1044</v>
      </c>
      <c r="D87" s="2158"/>
      <c r="E87" s="2051"/>
      <c r="F87" s="2051"/>
      <c r="G87" s="2051"/>
      <c r="H87" s="2038"/>
      <c r="I87" s="2035"/>
      <c r="J87" s="1151">
        <v>3.724345</v>
      </c>
      <c r="K87" s="1156"/>
      <c r="L87" s="1151">
        <v>4.0007450000000002</v>
      </c>
      <c r="M87" s="1156"/>
      <c r="N87" s="1151">
        <v>5.1222300000000001</v>
      </c>
      <c r="O87" s="1156"/>
      <c r="P87" s="1151">
        <v>5.6344839999999996</v>
      </c>
      <c r="Q87" s="1156"/>
      <c r="R87" s="1151">
        <v>5.2379170000000004</v>
      </c>
      <c r="S87" s="1156"/>
      <c r="T87" s="617">
        <v>12.072716</v>
      </c>
      <c r="U87" s="632"/>
      <c r="V87" s="747">
        <v>6.82</v>
      </c>
      <c r="W87" s="748"/>
      <c r="X87" s="1151">
        <v>9.48</v>
      </c>
      <c r="Y87" s="1156"/>
      <c r="Z87" s="1151">
        <v>8.5299999999999994</v>
      </c>
      <c r="AA87" s="1156"/>
      <c r="AB87" s="1151">
        <v>28.74</v>
      </c>
      <c r="AC87" s="1156"/>
      <c r="AD87" s="1151">
        <v>27.75</v>
      </c>
      <c r="AE87" s="1156"/>
      <c r="AF87" s="1151">
        <v>25.044440000000002</v>
      </c>
      <c r="AG87" s="1156"/>
      <c r="AH87" s="1151">
        <v>33.269767000000002</v>
      </c>
      <c r="AI87" s="1208"/>
      <c r="AJ87" s="1213">
        <v>38.529595</v>
      </c>
      <c r="AK87" s="1208"/>
      <c r="AL87" s="1109">
        <v>36.925719999999998</v>
      </c>
      <c r="AM87" s="1218" t="s">
        <v>88</v>
      </c>
      <c r="AN87" s="1213">
        <v>1.023E-2</v>
      </c>
      <c r="AO87" s="1774" t="s">
        <v>170</v>
      </c>
      <c r="AP87" s="2094" t="s">
        <v>1045</v>
      </c>
      <c r="AQ87" s="2094"/>
      <c r="AR87" s="1831"/>
      <c r="AS87" s="1793"/>
    </row>
    <row r="88" spans="1:45" ht="25" customHeight="1">
      <c r="A88" s="1797"/>
      <c r="B88" s="1795"/>
      <c r="C88" s="2095" t="s">
        <v>1046</v>
      </c>
      <c r="D88" s="2095"/>
      <c r="E88" s="2051"/>
      <c r="F88" s="2051"/>
      <c r="G88" s="2051"/>
      <c r="H88" s="805" t="s">
        <v>808</v>
      </c>
      <c r="I88" s="2035"/>
      <c r="J88" s="1152">
        <v>413.31599999999997</v>
      </c>
      <c r="K88" s="1157"/>
      <c r="L88" s="1152">
        <v>186.06742000000003</v>
      </c>
      <c r="M88" s="1157"/>
      <c r="N88" s="1108">
        <v>-389.79500000000002</v>
      </c>
      <c r="O88" s="1177"/>
      <c r="P88" s="1152">
        <v>-605.76900000000001</v>
      </c>
      <c r="Q88" s="1189"/>
      <c r="R88" s="1108">
        <v>1709.3309999999999</v>
      </c>
      <c r="S88" s="1177"/>
      <c r="T88" s="1108">
        <v>368.90800000000002</v>
      </c>
      <c r="U88" s="1177"/>
      <c r="V88" s="1108">
        <v>403.62900000000002</v>
      </c>
      <c r="W88" s="1177"/>
      <c r="X88" s="1108">
        <v>1446.835</v>
      </c>
      <c r="Y88" s="1177"/>
      <c r="Z88" s="1152">
        <v>660.85799999999995</v>
      </c>
      <c r="AA88" s="1157"/>
      <c r="AB88" s="1152">
        <v>-163.9</v>
      </c>
      <c r="AC88" s="1157"/>
      <c r="AD88" s="1152">
        <v>-176.69941938126499</v>
      </c>
      <c r="AE88" s="1157"/>
      <c r="AF88" s="1152">
        <v>120.35914800037401</v>
      </c>
      <c r="AG88" s="1157"/>
      <c r="AH88" s="1152">
        <v>1735.8538001545901</v>
      </c>
      <c r="AI88" s="1209"/>
      <c r="AJ88" s="1152">
        <v>10.54</v>
      </c>
      <c r="AK88" s="1209" t="s">
        <v>88</v>
      </c>
      <c r="AL88" s="1152">
        <v>703.55</v>
      </c>
      <c r="AM88" s="1388" t="s">
        <v>88</v>
      </c>
      <c r="AN88" s="1153">
        <v>323.51</v>
      </c>
      <c r="AO88" s="1158"/>
      <c r="AP88" s="2096" t="s">
        <v>1047</v>
      </c>
      <c r="AQ88" s="2096"/>
      <c r="AR88" s="1831"/>
      <c r="AS88" s="1794"/>
    </row>
    <row r="89" spans="1:45" ht="25" customHeight="1">
      <c r="A89" s="1797" t="s">
        <v>1048</v>
      </c>
      <c r="B89" s="2034" t="s">
        <v>1049</v>
      </c>
      <c r="C89" s="2058" t="s">
        <v>1050</v>
      </c>
      <c r="D89" s="430" t="s">
        <v>54</v>
      </c>
      <c r="E89" s="2051" t="s">
        <v>79</v>
      </c>
      <c r="F89" s="2051" t="s">
        <v>37</v>
      </c>
      <c r="G89" s="2051" t="s">
        <v>37</v>
      </c>
      <c r="H89" s="2035" t="s">
        <v>1051</v>
      </c>
      <c r="I89" s="2051" t="s">
        <v>81</v>
      </c>
      <c r="J89" s="1150"/>
      <c r="K89" s="1155"/>
      <c r="L89" s="1150"/>
      <c r="M89" s="1155"/>
      <c r="N89" s="1150"/>
      <c r="O89" s="1155"/>
      <c r="P89" s="1150"/>
      <c r="Q89" s="1155"/>
      <c r="R89" s="1150"/>
      <c r="S89" s="1155"/>
      <c r="T89" s="1192"/>
      <c r="U89" s="1195"/>
      <c r="V89" s="330">
        <v>5.3961300000000003</v>
      </c>
      <c r="W89" s="342"/>
      <c r="X89" s="330">
        <v>4.5270900000000003</v>
      </c>
      <c r="Y89" s="342"/>
      <c r="Z89" s="330">
        <v>3.28362</v>
      </c>
      <c r="AA89" s="342"/>
      <c r="AB89" s="330">
        <v>4.7308300000000001</v>
      </c>
      <c r="AC89" s="342"/>
      <c r="AD89" s="330">
        <v>4.5073699999999999</v>
      </c>
      <c r="AE89" s="342"/>
      <c r="AF89" s="330">
        <v>4.2233299999999998</v>
      </c>
      <c r="AG89" s="342"/>
      <c r="AH89" s="330">
        <v>3.78667</v>
      </c>
      <c r="AI89" s="342"/>
      <c r="AJ89" s="330">
        <v>2.9166699999999999</v>
      </c>
      <c r="AK89" s="342"/>
      <c r="AL89" s="330">
        <v>3.02</v>
      </c>
      <c r="AM89" s="988"/>
      <c r="AN89" s="978">
        <v>3.25</v>
      </c>
      <c r="AO89" s="988"/>
      <c r="AP89" s="1226" t="s">
        <v>1052</v>
      </c>
      <c r="AQ89" s="1924" t="s">
        <v>1053</v>
      </c>
      <c r="AR89" s="1831" t="s">
        <v>1054</v>
      </c>
      <c r="AS89" s="1792" t="s">
        <v>1055</v>
      </c>
    </row>
    <row r="90" spans="1:45" ht="25" customHeight="1">
      <c r="A90" s="1797"/>
      <c r="B90" s="2034"/>
      <c r="C90" s="2058"/>
      <c r="D90" s="458" t="s">
        <v>1056</v>
      </c>
      <c r="E90" s="2051"/>
      <c r="F90" s="2051"/>
      <c r="G90" s="2051"/>
      <c r="H90" s="2035"/>
      <c r="I90" s="2051"/>
      <c r="J90" s="1151"/>
      <c r="K90" s="1156"/>
      <c r="L90" s="1151"/>
      <c r="M90" s="1156"/>
      <c r="N90" s="1151"/>
      <c r="O90" s="1156"/>
      <c r="P90" s="1151"/>
      <c r="Q90" s="1156"/>
      <c r="R90" s="1151"/>
      <c r="S90" s="1156"/>
      <c r="T90" s="617"/>
      <c r="U90" s="632"/>
      <c r="V90" s="276">
        <v>7.80762</v>
      </c>
      <c r="W90" s="255"/>
      <c r="X90" s="276"/>
      <c r="Y90" s="255"/>
      <c r="Z90" s="276">
        <v>7.0782299999999996</v>
      </c>
      <c r="AA90" s="255"/>
      <c r="AB90" s="276">
        <v>7.4943</v>
      </c>
      <c r="AC90" s="255"/>
      <c r="AD90" s="276">
        <v>7.0759600000000002</v>
      </c>
      <c r="AE90" s="255"/>
      <c r="AF90" s="276">
        <v>6.82</v>
      </c>
      <c r="AG90" s="255"/>
      <c r="AH90" s="276">
        <v>8.25</v>
      </c>
      <c r="AI90" s="255"/>
      <c r="AJ90" s="276">
        <v>1.875</v>
      </c>
      <c r="AK90" s="255"/>
      <c r="AL90" s="276">
        <v>3.66</v>
      </c>
      <c r="AM90" s="748"/>
      <c r="AN90" s="747">
        <v>3.65</v>
      </c>
      <c r="AO90" s="748"/>
      <c r="AP90" s="1227" t="s">
        <v>1056</v>
      </c>
      <c r="AQ90" s="1924"/>
      <c r="AR90" s="1831"/>
      <c r="AS90" s="1793"/>
    </row>
    <row r="91" spans="1:45" ht="25" customHeight="1">
      <c r="A91" s="1797"/>
      <c r="B91" s="2034"/>
      <c r="C91" s="2058"/>
      <c r="D91" s="734" t="s">
        <v>1057</v>
      </c>
      <c r="E91" s="2051"/>
      <c r="F91" s="2051"/>
      <c r="G91" s="2051"/>
      <c r="H91" s="2035"/>
      <c r="I91" s="2051"/>
      <c r="J91" s="1153"/>
      <c r="K91" s="1158"/>
      <c r="L91" s="1153"/>
      <c r="M91" s="1158"/>
      <c r="N91" s="1153"/>
      <c r="O91" s="1158"/>
      <c r="P91" s="1153"/>
      <c r="Q91" s="1158"/>
      <c r="R91" s="1153"/>
      <c r="S91" s="1158"/>
      <c r="T91" s="1193"/>
      <c r="U91" s="1196"/>
      <c r="V91" s="358">
        <v>7.7299899999999999</v>
      </c>
      <c r="W91" s="431"/>
      <c r="X91" s="358"/>
      <c r="Y91" s="431"/>
      <c r="Z91" s="358"/>
      <c r="AA91" s="431"/>
      <c r="AB91" s="358"/>
      <c r="AC91" s="431"/>
      <c r="AD91" s="358"/>
      <c r="AE91" s="431"/>
      <c r="AF91" s="358"/>
      <c r="AG91" s="431"/>
      <c r="AH91" s="358"/>
      <c r="AI91" s="431"/>
      <c r="AJ91" s="358">
        <v>1.43</v>
      </c>
      <c r="AK91" s="431"/>
      <c r="AL91" s="358"/>
      <c r="AM91" s="1196"/>
      <c r="AN91" s="1193">
        <v>8.32</v>
      </c>
      <c r="AO91" s="1196"/>
      <c r="AP91" s="1228" t="s">
        <v>1058</v>
      </c>
      <c r="AQ91" s="1924"/>
      <c r="AR91" s="1831"/>
      <c r="AS91" s="1794"/>
    </row>
    <row r="92" spans="1:45" ht="13"/>
    <row r="93" spans="1:45" ht="72" customHeight="1">
      <c r="A93" s="21" t="s">
        <v>174</v>
      </c>
      <c r="B93" s="21"/>
      <c r="L93" s="4"/>
      <c r="M93" s="4"/>
      <c r="N93" s="4"/>
      <c r="O93" s="12"/>
      <c r="P93" s="14"/>
      <c r="Q93" s="4"/>
      <c r="V93" s="14"/>
      <c r="W93" s="14"/>
      <c r="X93" s="12"/>
      <c r="Y93" s="12"/>
      <c r="Z93" s="4"/>
      <c r="AA93" s="4"/>
      <c r="AB93" s="4"/>
      <c r="AC93" s="4"/>
      <c r="AD93" s="12"/>
      <c r="AE93" s="4"/>
      <c r="AS93" s="57"/>
    </row>
    <row r="94" spans="1:45" ht="13" customHeight="1">
      <c r="E94" s="73"/>
      <c r="F94" s="73"/>
      <c r="G94" s="73"/>
      <c r="L94" s="4"/>
      <c r="M94" s="4"/>
      <c r="N94" s="74"/>
      <c r="O94" s="13"/>
      <c r="P94" s="14"/>
      <c r="Q94" s="13"/>
      <c r="V94" s="14"/>
      <c r="W94" s="14"/>
      <c r="X94" s="13"/>
      <c r="Y94" s="13"/>
      <c r="Z94" s="4"/>
      <c r="AA94" s="4"/>
      <c r="AB94" s="13"/>
      <c r="AC94" s="13"/>
      <c r="AD94" s="13"/>
      <c r="AE94" s="4"/>
    </row>
    <row r="95" spans="1:45" ht="13" customHeight="1">
      <c r="A95" s="22" t="s">
        <v>175</v>
      </c>
      <c r="B95" s="22"/>
      <c r="J95" s="4"/>
      <c r="K95" s="4"/>
      <c r="L95" s="4"/>
      <c r="M95" s="4"/>
      <c r="N95" s="4"/>
      <c r="O95" s="14"/>
      <c r="P95" s="4"/>
      <c r="Q95" s="14"/>
      <c r="R95" s="4"/>
      <c r="S95" s="4"/>
      <c r="T95" s="4"/>
      <c r="U95" s="4"/>
      <c r="V95" s="4"/>
      <c r="W95" s="4"/>
      <c r="X95" s="4"/>
      <c r="Y95" s="4"/>
      <c r="Z95" s="4"/>
      <c r="AA95" s="4"/>
      <c r="AB95" s="4"/>
      <c r="AC95" s="4"/>
    </row>
    <row r="96" spans="1:45" ht="13" customHeight="1">
      <c r="A96" s="10" t="s">
        <v>1060</v>
      </c>
      <c r="J96" s="4"/>
      <c r="K96" s="4"/>
      <c r="L96" s="4"/>
      <c r="M96" s="4"/>
      <c r="N96" s="4"/>
      <c r="O96" s="14"/>
      <c r="P96" s="4"/>
      <c r="Q96" s="14"/>
      <c r="R96" s="4"/>
      <c r="S96" s="4"/>
      <c r="T96" s="4"/>
      <c r="U96" s="4"/>
      <c r="V96" s="4"/>
      <c r="W96" s="4"/>
      <c r="X96" s="4"/>
      <c r="Y96" s="4"/>
      <c r="Z96" s="4"/>
      <c r="AA96" s="4"/>
      <c r="AB96" s="4"/>
      <c r="AC96" s="4"/>
    </row>
    <row r="97" spans="1:29" ht="13" customHeight="1">
      <c r="A97" s="5" t="s">
        <v>1059</v>
      </c>
      <c r="B97" s="5"/>
      <c r="J97" s="4"/>
      <c r="K97" s="4"/>
      <c r="L97" s="4"/>
      <c r="M97" s="4"/>
      <c r="N97" s="4"/>
      <c r="O97" s="14"/>
      <c r="P97" s="4"/>
      <c r="Q97" s="14"/>
      <c r="R97" s="4"/>
      <c r="S97" s="4"/>
      <c r="T97" s="4"/>
      <c r="U97" s="4"/>
      <c r="V97" s="4"/>
      <c r="W97" s="4"/>
      <c r="X97" s="4"/>
      <c r="Y97" s="4"/>
      <c r="Z97" s="4"/>
      <c r="AA97" s="4"/>
      <c r="AB97" s="4"/>
      <c r="AC97" s="4"/>
    </row>
    <row r="98" spans="1:29" ht="13" customHeight="1">
      <c r="A98" s="10" t="s">
        <v>1945</v>
      </c>
      <c r="J98" s="4"/>
      <c r="K98" s="4"/>
      <c r="L98" s="4"/>
      <c r="M98" s="4"/>
      <c r="N98" s="4"/>
      <c r="O98" s="14"/>
      <c r="P98" s="4"/>
      <c r="Q98" s="14"/>
      <c r="R98" s="4"/>
      <c r="S98" s="4"/>
      <c r="T98" s="4"/>
      <c r="U98" s="4"/>
      <c r="V98" s="4"/>
      <c r="W98" s="4"/>
      <c r="X98" s="4"/>
      <c r="Y98" s="4"/>
      <c r="Z98" s="4"/>
      <c r="AA98" s="4"/>
      <c r="AB98" s="4"/>
      <c r="AC98" s="4"/>
    </row>
    <row r="99" spans="1:29" ht="13" customHeight="1">
      <c r="A99" s="20"/>
      <c r="B99" s="20"/>
    </row>
    <row r="100" spans="1:29" ht="13" customHeight="1">
      <c r="A100" s="117" t="s">
        <v>909</v>
      </c>
      <c r="B100" s="117"/>
    </row>
    <row r="101" spans="1:29" ht="13" customHeight="1">
      <c r="A101" s="10" t="s">
        <v>1844</v>
      </c>
      <c r="B101" s="117"/>
    </row>
    <row r="102" spans="1:29" ht="13" customHeight="1">
      <c r="A102" s="20" t="s">
        <v>1763</v>
      </c>
      <c r="B102" s="20"/>
    </row>
    <row r="103" spans="1:29" ht="13" customHeight="1"/>
    <row r="104" spans="1:29" ht="13" customHeight="1">
      <c r="A104" s="23" t="s">
        <v>181</v>
      </c>
      <c r="B104" s="23"/>
    </row>
    <row r="105" spans="1:29" ht="13" customHeight="1">
      <c r="A105" s="10" t="s">
        <v>260</v>
      </c>
    </row>
    <row r="106" spans="1:29" ht="13" customHeight="1">
      <c r="A106" s="18" t="s">
        <v>910</v>
      </c>
      <c r="B106" s="18"/>
    </row>
    <row r="107" spans="1:29" ht="13" customHeight="1">
      <c r="A107" s="77" t="s">
        <v>1062</v>
      </c>
      <c r="B107" s="77"/>
      <c r="C107" s="61"/>
      <c r="D107" s="61"/>
      <c r="E107" s="61"/>
      <c r="F107" s="61"/>
    </row>
    <row r="108" spans="1:29" ht="13" customHeight="1">
      <c r="A108" s="10" t="s">
        <v>263</v>
      </c>
      <c r="C108" s="61"/>
      <c r="D108" s="61"/>
      <c r="E108" s="61"/>
      <c r="F108" s="61"/>
    </row>
    <row r="109" spans="1:29" ht="13" customHeight="1">
      <c r="A109" s="83" t="s">
        <v>1988</v>
      </c>
      <c r="B109" s="83"/>
      <c r="C109" s="61"/>
      <c r="D109" s="61"/>
      <c r="E109" s="61"/>
      <c r="F109" s="61"/>
    </row>
    <row r="110" spans="1:29" ht="13" customHeight="1">
      <c r="A110" s="83" t="s">
        <v>915</v>
      </c>
      <c r="B110" s="83"/>
      <c r="C110" s="61"/>
      <c r="D110" s="61"/>
      <c r="E110" s="61"/>
      <c r="F110" s="61"/>
    </row>
    <row r="111" spans="1:29" ht="12.75" customHeight="1"/>
    <row r="112" spans="1:29"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sheetData>
  <mergeCells count="225">
    <mergeCell ref="AS7:AS30"/>
    <mergeCell ref="AS32:AS34"/>
    <mergeCell ref="AS35:AS49"/>
    <mergeCell ref="AS50:AS55"/>
    <mergeCell ref="AS74:AS83"/>
    <mergeCell ref="AS89:AS91"/>
    <mergeCell ref="X16:AF16"/>
    <mergeCell ref="Z17:AH17"/>
    <mergeCell ref="AB18:AJ18"/>
    <mergeCell ref="AB29:AJ29"/>
    <mergeCell ref="AS85:AS88"/>
    <mergeCell ref="AP68:AQ68"/>
    <mergeCell ref="AP59:AQ59"/>
    <mergeCell ref="AP60:AQ60"/>
    <mergeCell ref="AP61:AQ61"/>
    <mergeCell ref="AP63:AQ63"/>
    <mergeCell ref="AP65:AQ65"/>
    <mergeCell ref="AS56:AS73"/>
    <mergeCell ref="AP73:AQ73"/>
    <mergeCell ref="AP72:AQ72"/>
    <mergeCell ref="AP69:AQ69"/>
    <mergeCell ref="AP70:AQ70"/>
    <mergeCell ref="AP71:AQ71"/>
    <mergeCell ref="AP56:AQ56"/>
    <mergeCell ref="A32:A34"/>
    <mergeCell ref="E7:E8"/>
    <mergeCell ref="F7:F8"/>
    <mergeCell ref="G7:G8"/>
    <mergeCell ref="H7:H8"/>
    <mergeCell ref="I7:I8"/>
    <mergeCell ref="A35:A49"/>
    <mergeCell ref="C49:D49"/>
    <mergeCell ref="A7:A30"/>
    <mergeCell ref="A50:A55"/>
    <mergeCell ref="A74:A83"/>
    <mergeCell ref="A89:A91"/>
    <mergeCell ref="C82:D82"/>
    <mergeCell ref="E89:E91"/>
    <mergeCell ref="G89:G91"/>
    <mergeCell ref="E75:E81"/>
    <mergeCell ref="G75:G81"/>
    <mergeCell ref="C73:D73"/>
    <mergeCell ref="C87:D87"/>
    <mergeCell ref="C88:D88"/>
    <mergeCell ref="E85:E88"/>
    <mergeCell ref="C85:D85"/>
    <mergeCell ref="C86:D86"/>
    <mergeCell ref="B85:B88"/>
    <mergeCell ref="B75:B81"/>
    <mergeCell ref="B56:B73"/>
    <mergeCell ref="G56:G73"/>
    <mergeCell ref="C50:D50"/>
    <mergeCell ref="C51:D51"/>
    <mergeCell ref="C52:D52"/>
    <mergeCell ref="C53:D53"/>
    <mergeCell ref="C54:D54"/>
    <mergeCell ref="A85:A88"/>
    <mergeCell ref="H89:H91"/>
    <mergeCell ref="AQ89:AQ91"/>
    <mergeCell ref="AR89:AR91"/>
    <mergeCell ref="AQ75:AQ81"/>
    <mergeCell ref="I85:I88"/>
    <mergeCell ref="H85:H87"/>
    <mergeCell ref="G85:G88"/>
    <mergeCell ref="I75:I81"/>
    <mergeCell ref="AP88:AQ88"/>
    <mergeCell ref="AP87:AQ87"/>
    <mergeCell ref="AP86:AQ86"/>
    <mergeCell ref="AP85:AQ85"/>
    <mergeCell ref="AR75:AR81"/>
    <mergeCell ref="AR85:AR88"/>
    <mergeCell ref="AP84:AQ84"/>
    <mergeCell ref="H75:H81"/>
    <mergeCell ref="A5:A6"/>
    <mergeCell ref="B5:B6"/>
    <mergeCell ref="C5:D6"/>
    <mergeCell ref="P6:Q6"/>
    <mergeCell ref="E5:E6"/>
    <mergeCell ref="AP5:AQ6"/>
    <mergeCell ref="G5:G6"/>
    <mergeCell ref="H5:H6"/>
    <mergeCell ref="I5:I6"/>
    <mergeCell ref="N6:O6"/>
    <mergeCell ref="AD6:AE6"/>
    <mergeCell ref="F5:F6"/>
    <mergeCell ref="AH6:AI6"/>
    <mergeCell ref="AN6:AO6"/>
    <mergeCell ref="J5:AO5"/>
    <mergeCell ref="B50:B55"/>
    <mergeCell ref="F56:F73"/>
    <mergeCell ref="C62:D62"/>
    <mergeCell ref="C57:D57"/>
    <mergeCell ref="C58:D58"/>
    <mergeCell ref="C89:C91"/>
    <mergeCell ref="C75:C81"/>
    <mergeCell ref="L10:T10"/>
    <mergeCell ref="N11:V11"/>
    <mergeCell ref="N12:O12"/>
    <mergeCell ref="P12:X12"/>
    <mergeCell ref="N13:O13"/>
    <mergeCell ref="R13:Z13"/>
    <mergeCell ref="N14:O14"/>
    <mergeCell ref="T14:AB14"/>
    <mergeCell ref="N15:O15"/>
    <mergeCell ref="V15:AD15"/>
    <mergeCell ref="J20:R20"/>
    <mergeCell ref="L21:T21"/>
    <mergeCell ref="N22:V22"/>
    <mergeCell ref="I89:I91"/>
    <mergeCell ref="F85:F88"/>
    <mergeCell ref="F89:F91"/>
    <mergeCell ref="F75:F81"/>
    <mergeCell ref="A56:A73"/>
    <mergeCell ref="C56:D56"/>
    <mergeCell ref="B89:B91"/>
    <mergeCell ref="C68:D68"/>
    <mergeCell ref="C69:D69"/>
    <mergeCell ref="C66:D66"/>
    <mergeCell ref="C74:D74"/>
    <mergeCell ref="C83:D83"/>
    <mergeCell ref="C84:D84"/>
    <mergeCell ref="C59:D59"/>
    <mergeCell ref="C60:D60"/>
    <mergeCell ref="C61:D61"/>
    <mergeCell ref="C70:D70"/>
    <mergeCell ref="C71:D71"/>
    <mergeCell ref="C72:D72"/>
    <mergeCell ref="C63:D63"/>
    <mergeCell ref="C64:D64"/>
    <mergeCell ref="C65:D65"/>
    <mergeCell ref="C67:D67"/>
    <mergeCell ref="AR48:AR49"/>
    <mergeCell ref="AP52:AQ52"/>
    <mergeCell ref="AP53:AQ53"/>
    <mergeCell ref="C55:D55"/>
    <mergeCell ref="G50:G55"/>
    <mergeCell ref="H50:H55"/>
    <mergeCell ref="I56:I73"/>
    <mergeCell ref="F50:F55"/>
    <mergeCell ref="E56:E73"/>
    <mergeCell ref="I50:I55"/>
    <mergeCell ref="E50:E55"/>
    <mergeCell ref="AR50:AR55"/>
    <mergeCell ref="AP51:AQ51"/>
    <mergeCell ref="H56:H73"/>
    <mergeCell ref="AP62:AQ62"/>
    <mergeCell ref="AP66:AQ66"/>
    <mergeCell ref="AP67:AQ67"/>
    <mergeCell ref="AR56:AR73"/>
    <mergeCell ref="AP64:AQ64"/>
    <mergeCell ref="AP54:AQ54"/>
    <mergeCell ref="AP55:AQ55"/>
    <mergeCell ref="AP50:AQ50"/>
    <mergeCell ref="AP57:AQ57"/>
    <mergeCell ref="AP58:AQ58"/>
    <mergeCell ref="AR5:AR6"/>
    <mergeCell ref="AS5:AS6"/>
    <mergeCell ref="J6:K6"/>
    <mergeCell ref="L6:M6"/>
    <mergeCell ref="R6:S6"/>
    <mergeCell ref="T6:U6"/>
    <mergeCell ref="V6:W6"/>
    <mergeCell ref="X6:Y6"/>
    <mergeCell ref="Z6:AA6"/>
    <mergeCell ref="AB6:AC6"/>
    <mergeCell ref="AJ6:AK6"/>
    <mergeCell ref="AF6:AG6"/>
    <mergeCell ref="AL6:AM6"/>
    <mergeCell ref="AP49:AQ49"/>
    <mergeCell ref="AP31:AQ31"/>
    <mergeCell ref="B48:B49"/>
    <mergeCell ref="C48:D48"/>
    <mergeCell ref="E48:E49"/>
    <mergeCell ref="F48:F49"/>
    <mergeCell ref="G48:G49"/>
    <mergeCell ref="H48:H49"/>
    <mergeCell ref="I48:I49"/>
    <mergeCell ref="AP48:AQ48"/>
    <mergeCell ref="G32:G34"/>
    <mergeCell ref="H32:H34"/>
    <mergeCell ref="I32:I34"/>
    <mergeCell ref="C36:D36"/>
    <mergeCell ref="AQ32:AQ34"/>
    <mergeCell ref="G35:G36"/>
    <mergeCell ref="F35:F36"/>
    <mergeCell ref="AP35:AQ35"/>
    <mergeCell ref="C31:D31"/>
    <mergeCell ref="AR32:AR34"/>
    <mergeCell ref="C32:C34"/>
    <mergeCell ref="B32:B34"/>
    <mergeCell ref="E32:E34"/>
    <mergeCell ref="F32:F34"/>
    <mergeCell ref="C35:D35"/>
    <mergeCell ref="C37:D47"/>
    <mergeCell ref="B35:B47"/>
    <mergeCell ref="E37:E47"/>
    <mergeCell ref="H35:H47"/>
    <mergeCell ref="I35:I47"/>
    <mergeCell ref="AP37:AQ47"/>
    <mergeCell ref="AR35:AR47"/>
    <mergeCell ref="G37:G47"/>
    <mergeCell ref="AD30:AM30"/>
    <mergeCell ref="B7:B30"/>
    <mergeCell ref="C9:C30"/>
    <mergeCell ref="D20:D30"/>
    <mergeCell ref="I9:I30"/>
    <mergeCell ref="AP20:AP30"/>
    <mergeCell ref="AQ9:AQ30"/>
    <mergeCell ref="AR7:AR30"/>
    <mergeCell ref="E9:E30"/>
    <mergeCell ref="F9:F30"/>
    <mergeCell ref="G9:G30"/>
    <mergeCell ref="H9:H30"/>
    <mergeCell ref="P23:X23"/>
    <mergeCell ref="R24:Z24"/>
    <mergeCell ref="T25:AB25"/>
    <mergeCell ref="V26:AD26"/>
    <mergeCell ref="X27:AF27"/>
    <mergeCell ref="Z28:AH28"/>
    <mergeCell ref="C7:C8"/>
    <mergeCell ref="AQ7:AQ8"/>
    <mergeCell ref="J9:R9"/>
    <mergeCell ref="AP9:AP18"/>
    <mergeCell ref="D9:D19"/>
    <mergeCell ref="AD19:AM19"/>
  </mergeCells>
  <printOptions horizontalCentered="1" verticalCentered="1"/>
  <pageMargins left="0" right="0" top="0" bottom="0" header="0" footer="0"/>
  <pageSetup paperSize="8" scale="50" fitToHeight="2"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D9D24"/>
    <pageSetUpPr fitToPage="1"/>
  </sheetPr>
  <dimension ref="A1:AX199"/>
  <sheetViews>
    <sheetView showGridLines="0" zoomScale="90" zoomScaleNormal="90" workbookViewId="0"/>
  </sheetViews>
  <sheetFormatPr defaultColWidth="0" defaultRowHeight="13"/>
  <cols>
    <col min="1" max="2" width="43.81640625" style="10" customWidth="1"/>
    <col min="3" max="3" width="30.1796875" style="10" customWidth="1"/>
    <col min="4" max="4" width="19.453125" style="10" customWidth="1"/>
    <col min="5" max="5" width="17.81640625" style="10" customWidth="1"/>
    <col min="6" max="6" width="9.453125" style="10" customWidth="1"/>
    <col min="7" max="7" width="20.54296875" style="10" customWidth="1"/>
    <col min="8" max="8" width="14.54296875" style="10" customWidth="1"/>
    <col min="9" max="9" width="13.453125" style="10" customWidth="1"/>
    <col min="10" max="10" width="9.453125" style="10" customWidth="1"/>
    <col min="11" max="11" width="12.81640625" style="10" customWidth="1"/>
    <col min="12" max="12" width="2.81640625" style="10" customWidth="1"/>
    <col min="13" max="13" width="12.81640625" style="10" customWidth="1"/>
    <col min="14" max="14" width="2.81640625" style="10" customWidth="1"/>
    <col min="15" max="15" width="12.81640625" style="10" customWidth="1"/>
    <col min="16" max="16" width="2.81640625" style="10" customWidth="1"/>
    <col min="17" max="17" width="12.81640625" style="10" customWidth="1"/>
    <col min="18" max="18" width="2.81640625" style="10" customWidth="1"/>
    <col min="19" max="19" width="12.81640625" style="10" customWidth="1"/>
    <col min="20" max="20" width="2.81640625" style="10" customWidth="1"/>
    <col min="21" max="21" width="12.81640625" style="10" customWidth="1"/>
    <col min="22" max="22" width="3.453125" style="10" customWidth="1"/>
    <col min="23" max="23" width="12.81640625" style="10" customWidth="1"/>
    <col min="24" max="24" width="2.81640625" style="10" customWidth="1"/>
    <col min="25" max="25" width="12.81640625" style="10" customWidth="1"/>
    <col min="26" max="26" width="2.81640625" style="10" customWidth="1"/>
    <col min="27" max="27" width="12.81640625" style="10" customWidth="1"/>
    <col min="28" max="28" width="3.453125" style="10" customWidth="1"/>
    <col min="29" max="29" width="12.81640625" style="10" customWidth="1"/>
    <col min="30" max="30" width="2.81640625" style="10" customWidth="1"/>
    <col min="31" max="31" width="12.81640625" style="10" customWidth="1"/>
    <col min="32" max="32" width="2.81640625" style="10" customWidth="1"/>
    <col min="33" max="33" width="12.81640625" style="10" customWidth="1"/>
    <col min="34" max="34" width="2.81640625" style="10" customWidth="1"/>
    <col min="35" max="35" width="12.81640625" style="10" customWidth="1"/>
    <col min="36" max="36" width="2.81640625" style="10" customWidth="1"/>
    <col min="37" max="37" width="12.81640625" style="10" customWidth="1"/>
    <col min="38" max="38" width="3.453125" style="10" customWidth="1"/>
    <col min="39" max="39" width="12.81640625" style="10" customWidth="1"/>
    <col min="40" max="40" width="2.81640625" style="10" customWidth="1"/>
    <col min="41" max="41" width="12.81640625" style="5" customWidth="1"/>
    <col min="42" max="42" width="2.81640625" style="10" customWidth="1"/>
    <col min="43" max="43" width="16.1796875" style="10" customWidth="1"/>
    <col min="44" max="44" width="33.54296875" style="10" customWidth="1"/>
    <col min="45" max="45" width="43.54296875" style="24" customWidth="1"/>
    <col min="46" max="46" width="43.81640625" style="24" customWidth="1"/>
    <col min="47" max="47" width="10.54296875" style="10" bestFit="1" customWidth="1"/>
    <col min="48" max="50" width="0" style="10" hidden="1" customWidth="1"/>
    <col min="51" max="16384" width="8.54296875" style="10" hidden="1"/>
  </cols>
  <sheetData>
    <row r="1" spans="1:47" ht="16" customHeight="1"/>
    <row r="2" spans="1:47" s="8" customFormat="1" ht="16" customHeight="1">
      <c r="A2" s="97" t="s">
        <v>11</v>
      </c>
      <c r="B2" s="97"/>
      <c r="C2" s="26"/>
      <c r="D2" s="26"/>
      <c r="E2" s="26"/>
      <c r="F2" s="26"/>
      <c r="G2" s="26"/>
      <c r="H2" s="26"/>
      <c r="I2" s="26"/>
      <c r="K2" s="75"/>
      <c r="L2" s="75"/>
      <c r="M2" s="75"/>
      <c r="N2" s="75"/>
      <c r="O2" s="75"/>
      <c r="P2" s="75"/>
      <c r="Q2" s="75"/>
      <c r="R2" s="75"/>
      <c r="S2" s="75"/>
      <c r="T2" s="75"/>
      <c r="U2" s="75"/>
      <c r="V2" s="75"/>
      <c r="W2" s="75"/>
      <c r="X2" s="75"/>
      <c r="Y2" s="75"/>
      <c r="Z2" s="75"/>
      <c r="AA2" s="75"/>
      <c r="AB2" s="75"/>
      <c r="AC2" s="75"/>
      <c r="AD2" s="75"/>
      <c r="AE2" s="75"/>
      <c r="AF2" s="75"/>
      <c r="AG2" s="75"/>
      <c r="AH2" s="75"/>
      <c r="AI2" s="75"/>
      <c r="AJ2" s="75"/>
      <c r="AK2" s="75"/>
      <c r="AL2" s="75"/>
      <c r="AM2" s="75"/>
      <c r="AN2" s="75"/>
      <c r="AO2" s="1717"/>
      <c r="AP2" s="75"/>
      <c r="AQ2" s="75"/>
    </row>
    <row r="3" spans="1:47" s="11" customFormat="1" ht="16" customHeight="1">
      <c r="A3" s="17" t="s">
        <v>29</v>
      </c>
      <c r="B3" s="17"/>
      <c r="C3" s="17"/>
      <c r="D3" s="17"/>
      <c r="E3" s="17"/>
      <c r="F3" s="17"/>
      <c r="G3" s="17"/>
      <c r="H3" s="17"/>
      <c r="I3" s="17"/>
      <c r="AC3" s="71"/>
      <c r="AE3" s="71"/>
      <c r="AO3" s="55"/>
    </row>
    <row r="4" spans="1:47" ht="16" customHeight="1"/>
    <row r="5" spans="1:47" ht="35.15" customHeight="1">
      <c r="A5" s="1861" t="s">
        <v>264</v>
      </c>
      <c r="B5" s="1847" t="s">
        <v>61</v>
      </c>
      <c r="C5" s="1847" t="s">
        <v>62</v>
      </c>
      <c r="D5" s="1847"/>
      <c r="E5" s="1847"/>
      <c r="F5" s="1847" t="s">
        <v>63</v>
      </c>
      <c r="G5" s="1847" t="s">
        <v>64</v>
      </c>
      <c r="H5" s="1847" t="s">
        <v>65</v>
      </c>
      <c r="I5" s="1847" t="s">
        <v>66</v>
      </c>
      <c r="J5" s="1847" t="s">
        <v>67</v>
      </c>
      <c r="K5" s="1855" t="s">
        <v>68</v>
      </c>
      <c r="L5" s="1856"/>
      <c r="M5" s="1856"/>
      <c r="N5" s="1856"/>
      <c r="O5" s="1856"/>
      <c r="P5" s="1856"/>
      <c r="Q5" s="1856"/>
      <c r="R5" s="1856"/>
      <c r="S5" s="1856"/>
      <c r="T5" s="1856"/>
      <c r="U5" s="1856"/>
      <c r="V5" s="1856"/>
      <c r="W5" s="1856"/>
      <c r="X5" s="1856"/>
      <c r="Y5" s="1856"/>
      <c r="Z5" s="1856"/>
      <c r="AA5" s="1856"/>
      <c r="AB5" s="1856"/>
      <c r="AC5" s="1856"/>
      <c r="AD5" s="1856"/>
      <c r="AE5" s="1856"/>
      <c r="AF5" s="1856"/>
      <c r="AG5" s="1856"/>
      <c r="AH5" s="1856"/>
      <c r="AI5" s="1856"/>
      <c r="AJ5" s="1856"/>
      <c r="AK5" s="1856"/>
      <c r="AL5" s="1856"/>
      <c r="AM5" s="1856"/>
      <c r="AN5" s="1856"/>
      <c r="AO5" s="1856"/>
      <c r="AP5" s="1857"/>
      <c r="AQ5" s="1847" t="s">
        <v>69</v>
      </c>
      <c r="AR5" s="2219"/>
      <c r="AS5" s="1862" t="s">
        <v>70</v>
      </c>
      <c r="AT5" s="1863" t="s">
        <v>71</v>
      </c>
    </row>
    <row r="6" spans="1:47" ht="35.15" customHeight="1">
      <c r="A6" s="1861"/>
      <c r="B6" s="1847"/>
      <c r="C6" s="1847"/>
      <c r="D6" s="1847"/>
      <c r="E6" s="1847"/>
      <c r="F6" s="1847"/>
      <c r="G6" s="1847"/>
      <c r="H6" s="1847"/>
      <c r="I6" s="1847"/>
      <c r="J6" s="1847"/>
      <c r="K6" s="1847">
        <v>2010</v>
      </c>
      <c r="L6" s="1847"/>
      <c r="M6" s="1847">
        <v>2011</v>
      </c>
      <c r="N6" s="1847"/>
      <c r="O6" s="1847">
        <v>2012</v>
      </c>
      <c r="P6" s="1847"/>
      <c r="Q6" s="1847">
        <v>2013</v>
      </c>
      <c r="R6" s="1847"/>
      <c r="S6" s="1847">
        <v>2014</v>
      </c>
      <c r="T6" s="1847"/>
      <c r="U6" s="1847">
        <v>2015</v>
      </c>
      <c r="V6" s="1847"/>
      <c r="W6" s="1847">
        <v>2016</v>
      </c>
      <c r="X6" s="1847"/>
      <c r="Y6" s="1847">
        <v>2017</v>
      </c>
      <c r="Z6" s="1847"/>
      <c r="AA6" s="1847">
        <v>2018</v>
      </c>
      <c r="AB6" s="1847"/>
      <c r="AC6" s="1847">
        <v>2019</v>
      </c>
      <c r="AD6" s="1847"/>
      <c r="AE6" s="1847">
        <v>2020</v>
      </c>
      <c r="AF6" s="1847"/>
      <c r="AG6" s="1847">
        <v>2021</v>
      </c>
      <c r="AH6" s="1847"/>
      <c r="AI6" s="1847">
        <v>2022</v>
      </c>
      <c r="AJ6" s="1847"/>
      <c r="AK6" s="1847">
        <v>2023</v>
      </c>
      <c r="AL6" s="1847"/>
      <c r="AM6" s="1847">
        <v>2024</v>
      </c>
      <c r="AN6" s="1847"/>
      <c r="AO6" s="1847">
        <v>2025</v>
      </c>
      <c r="AP6" s="1847"/>
      <c r="AQ6" s="2219"/>
      <c r="AR6" s="2219"/>
      <c r="AS6" s="1862"/>
      <c r="AT6" s="1864"/>
      <c r="AU6" s="25"/>
    </row>
    <row r="7" spans="1:47" s="131" customFormat="1" ht="24.65" customHeight="1">
      <c r="A7" s="1797" t="s">
        <v>2011</v>
      </c>
      <c r="B7" s="1797" t="s">
        <v>1063</v>
      </c>
      <c r="C7" s="1889" t="s">
        <v>1064</v>
      </c>
      <c r="D7" s="1889"/>
      <c r="E7" s="1889"/>
      <c r="F7" s="2038" t="s">
        <v>112</v>
      </c>
      <c r="G7" s="252" t="s">
        <v>95</v>
      </c>
      <c r="H7" s="2038" t="s">
        <v>137</v>
      </c>
      <c r="I7" s="1805" t="s">
        <v>105</v>
      </c>
      <c r="J7" s="2038" t="s">
        <v>81</v>
      </c>
      <c r="K7" s="409"/>
      <c r="L7" s="419"/>
      <c r="M7" s="954">
        <v>0.17</v>
      </c>
      <c r="N7" s="961"/>
      <c r="O7" s="409"/>
      <c r="P7" s="419"/>
      <c r="Q7" s="409"/>
      <c r="R7" s="419"/>
      <c r="S7" s="409"/>
      <c r="T7" s="419"/>
      <c r="U7" s="409"/>
      <c r="V7" s="419"/>
      <c r="W7" s="409"/>
      <c r="X7" s="419"/>
      <c r="Y7" s="409"/>
      <c r="Z7" s="419"/>
      <c r="AA7" s="409"/>
      <c r="AB7" s="419"/>
      <c r="AC7" s="409"/>
      <c r="AD7" s="419"/>
      <c r="AE7" s="409"/>
      <c r="AF7" s="419"/>
      <c r="AG7" s="736">
        <v>0.11</v>
      </c>
      <c r="AH7" s="430"/>
      <c r="AI7" s="429"/>
      <c r="AJ7" s="430"/>
      <c r="AK7" s="429"/>
      <c r="AL7" s="430"/>
      <c r="AM7" s="429"/>
      <c r="AN7" s="430"/>
      <c r="AO7" s="429"/>
      <c r="AP7" s="430"/>
      <c r="AQ7" s="2122" t="s">
        <v>1065</v>
      </c>
      <c r="AR7" s="2122"/>
      <c r="AS7" s="1792" t="s">
        <v>1066</v>
      </c>
      <c r="AT7" s="1792" t="s">
        <v>2034</v>
      </c>
      <c r="AU7" s="10"/>
    </row>
    <row r="8" spans="1:47" s="50" customFormat="1" ht="24.75" customHeight="1">
      <c r="A8" s="1797"/>
      <c r="B8" s="1797"/>
      <c r="C8" s="1879"/>
      <c r="D8" s="1879"/>
      <c r="E8" s="1879"/>
      <c r="F8" s="2037"/>
      <c r="G8" s="253" t="s">
        <v>38</v>
      </c>
      <c r="H8" s="2037"/>
      <c r="I8" s="1806"/>
      <c r="J8" s="2037"/>
      <c r="K8" s="410"/>
      <c r="L8" s="420"/>
      <c r="M8" s="955">
        <v>0.17</v>
      </c>
      <c r="N8" s="962"/>
      <c r="O8" s="410"/>
      <c r="P8" s="420"/>
      <c r="Q8" s="410"/>
      <c r="R8" s="420"/>
      <c r="S8" s="410"/>
      <c r="T8" s="420"/>
      <c r="U8" s="410"/>
      <c r="V8" s="420"/>
      <c r="W8" s="410"/>
      <c r="X8" s="420"/>
      <c r="Y8" s="410"/>
      <c r="Z8" s="420"/>
      <c r="AA8" s="410"/>
      <c r="AB8" s="420"/>
      <c r="AC8" s="410"/>
      <c r="AD8" s="420"/>
      <c r="AE8" s="410"/>
      <c r="AF8" s="420"/>
      <c r="AG8" s="747">
        <v>0.11</v>
      </c>
      <c r="AH8" s="458"/>
      <c r="AI8" s="449"/>
      <c r="AJ8" s="458"/>
      <c r="AK8" s="449"/>
      <c r="AL8" s="458"/>
      <c r="AM8" s="449"/>
      <c r="AN8" s="458"/>
      <c r="AO8" s="449"/>
      <c r="AP8" s="458"/>
      <c r="AQ8" s="2094"/>
      <c r="AR8" s="2094"/>
      <c r="AS8" s="1793"/>
      <c r="AT8" s="1793"/>
      <c r="AU8" s="10"/>
    </row>
    <row r="9" spans="1:47" s="50" customFormat="1" ht="24.75" customHeight="1">
      <c r="A9" s="1797"/>
      <c r="B9" s="1797"/>
      <c r="C9" s="1879"/>
      <c r="D9" s="1879"/>
      <c r="E9" s="1879"/>
      <c r="F9" s="2037"/>
      <c r="G9" s="253" t="s">
        <v>96</v>
      </c>
      <c r="H9" s="2037"/>
      <c r="I9" s="1806"/>
      <c r="J9" s="2037"/>
      <c r="K9" s="410"/>
      <c r="L9" s="420"/>
      <c r="M9" s="955">
        <v>0.09</v>
      </c>
      <c r="N9" s="962"/>
      <c r="O9" s="410"/>
      <c r="P9" s="420"/>
      <c r="Q9" s="410"/>
      <c r="R9" s="420"/>
      <c r="S9" s="410"/>
      <c r="T9" s="420"/>
      <c r="U9" s="410"/>
      <c r="V9" s="420"/>
      <c r="W9" s="410"/>
      <c r="X9" s="420"/>
      <c r="Y9" s="410"/>
      <c r="Z9" s="420"/>
      <c r="AA9" s="410"/>
      <c r="AB9" s="420"/>
      <c r="AC9" s="410"/>
      <c r="AD9" s="420"/>
      <c r="AE9" s="410"/>
      <c r="AF9" s="420"/>
      <c r="AG9" s="747">
        <v>0.06</v>
      </c>
      <c r="AH9" s="458"/>
      <c r="AI9" s="449"/>
      <c r="AJ9" s="458"/>
      <c r="AK9" s="449"/>
      <c r="AL9" s="458"/>
      <c r="AM9" s="449"/>
      <c r="AN9" s="458"/>
      <c r="AO9" s="449"/>
      <c r="AP9" s="458"/>
      <c r="AQ9" s="2094"/>
      <c r="AR9" s="2094"/>
      <c r="AS9" s="1793"/>
      <c r="AT9" s="1793"/>
      <c r="AU9" s="10"/>
    </row>
    <row r="10" spans="1:47" s="50" customFormat="1" ht="24.75" customHeight="1">
      <c r="A10" s="1797"/>
      <c r="B10" s="1797"/>
      <c r="C10" s="1879"/>
      <c r="D10" s="1879"/>
      <c r="E10" s="1879"/>
      <c r="F10" s="2037"/>
      <c r="G10" s="253" t="s">
        <v>97</v>
      </c>
      <c r="H10" s="2037"/>
      <c r="I10" s="1806"/>
      <c r="J10" s="2037"/>
      <c r="K10" s="410"/>
      <c r="L10" s="420"/>
      <c r="M10" s="955">
        <v>0.16</v>
      </c>
      <c r="N10" s="962"/>
      <c r="O10" s="410"/>
      <c r="P10" s="420"/>
      <c r="Q10" s="410"/>
      <c r="R10" s="420"/>
      <c r="S10" s="410"/>
      <c r="T10" s="420"/>
      <c r="U10" s="410"/>
      <c r="V10" s="420"/>
      <c r="W10" s="410"/>
      <c r="X10" s="420"/>
      <c r="Y10" s="410"/>
      <c r="Z10" s="420"/>
      <c r="AA10" s="410"/>
      <c r="AB10" s="420"/>
      <c r="AC10" s="410"/>
      <c r="AD10" s="420"/>
      <c r="AE10" s="410"/>
      <c r="AF10" s="420"/>
      <c r="AG10" s="747">
        <v>0.12</v>
      </c>
      <c r="AH10" s="458"/>
      <c r="AI10" s="449"/>
      <c r="AJ10" s="458"/>
      <c r="AK10" s="449"/>
      <c r="AL10" s="458"/>
      <c r="AM10" s="449"/>
      <c r="AN10" s="458"/>
      <c r="AO10" s="449"/>
      <c r="AP10" s="458"/>
      <c r="AQ10" s="2094"/>
      <c r="AR10" s="2094"/>
      <c r="AS10" s="1793"/>
      <c r="AT10" s="1793"/>
      <c r="AU10" s="10"/>
    </row>
    <row r="11" spans="1:47" s="50" customFormat="1" ht="24.65" customHeight="1">
      <c r="A11" s="1797"/>
      <c r="B11" s="1797"/>
      <c r="C11" s="1879"/>
      <c r="D11" s="1879"/>
      <c r="E11" s="1879"/>
      <c r="F11" s="2037"/>
      <c r="G11" s="253" t="s">
        <v>98</v>
      </c>
      <c r="H11" s="2037"/>
      <c r="I11" s="1806"/>
      <c r="J11" s="2037"/>
      <c r="K11" s="410"/>
      <c r="L11" s="420"/>
      <c r="M11" s="955">
        <v>0.19</v>
      </c>
      <c r="N11" s="962"/>
      <c r="O11" s="410"/>
      <c r="P11" s="420"/>
      <c r="Q11" s="410"/>
      <c r="R11" s="420"/>
      <c r="S11" s="410"/>
      <c r="T11" s="420"/>
      <c r="U11" s="410"/>
      <c r="V11" s="420"/>
      <c r="W11" s="410"/>
      <c r="X11" s="420"/>
      <c r="Y11" s="410"/>
      <c r="Z11" s="420"/>
      <c r="AA11" s="410"/>
      <c r="AB11" s="420"/>
      <c r="AC11" s="410"/>
      <c r="AD11" s="420"/>
      <c r="AE11" s="410"/>
      <c r="AF11" s="420"/>
      <c r="AG11" s="747">
        <v>7.0000000000000007E-2</v>
      </c>
      <c r="AH11" s="458"/>
      <c r="AI11" s="449"/>
      <c r="AJ11" s="458"/>
      <c r="AK11" s="449"/>
      <c r="AL11" s="458"/>
      <c r="AM11" s="449"/>
      <c r="AN11" s="458"/>
      <c r="AO11" s="449"/>
      <c r="AP11" s="458"/>
      <c r="AQ11" s="2094"/>
      <c r="AR11" s="2094"/>
      <c r="AS11" s="1793"/>
      <c r="AT11" s="1793"/>
      <c r="AU11" s="10"/>
    </row>
    <row r="12" spans="1:47" s="50" customFormat="1" ht="24.75" customHeight="1">
      <c r="A12" s="1797"/>
      <c r="B12" s="1797"/>
      <c r="C12" s="1879"/>
      <c r="D12" s="1879"/>
      <c r="E12" s="1879"/>
      <c r="F12" s="2037"/>
      <c r="G12" s="253" t="s">
        <v>99</v>
      </c>
      <c r="H12" s="2037"/>
      <c r="I12" s="1806"/>
      <c r="J12" s="2037"/>
      <c r="K12" s="410"/>
      <c r="L12" s="420"/>
      <c r="M12" s="955">
        <v>0.4</v>
      </c>
      <c r="N12" s="962"/>
      <c r="O12" s="410"/>
      <c r="P12" s="420"/>
      <c r="Q12" s="410"/>
      <c r="R12" s="420"/>
      <c r="S12" s="410"/>
      <c r="T12" s="420"/>
      <c r="U12" s="410"/>
      <c r="V12" s="420"/>
      <c r="W12" s="410"/>
      <c r="X12" s="420"/>
      <c r="Y12" s="410"/>
      <c r="Z12" s="420"/>
      <c r="AA12" s="410"/>
      <c r="AB12" s="420"/>
      <c r="AC12" s="410"/>
      <c r="AD12" s="420"/>
      <c r="AE12" s="410"/>
      <c r="AF12" s="420"/>
      <c r="AG12" s="747">
        <v>0.38</v>
      </c>
      <c r="AH12" s="458"/>
      <c r="AI12" s="449"/>
      <c r="AJ12" s="458"/>
      <c r="AK12" s="449"/>
      <c r="AL12" s="458"/>
      <c r="AM12" s="449"/>
      <c r="AN12" s="458"/>
      <c r="AO12" s="449"/>
      <c r="AP12" s="458"/>
      <c r="AQ12" s="2094"/>
      <c r="AR12" s="2094"/>
      <c r="AS12" s="1793"/>
      <c r="AT12" s="1793"/>
      <c r="AU12" s="10"/>
    </row>
    <row r="13" spans="1:47" s="50" customFormat="1" ht="24.75" customHeight="1">
      <c r="A13" s="1797"/>
      <c r="B13" s="1797"/>
      <c r="C13" s="1879"/>
      <c r="D13" s="1879"/>
      <c r="E13" s="1879"/>
      <c r="F13" s="2037"/>
      <c r="G13" s="253" t="s">
        <v>100</v>
      </c>
      <c r="H13" s="2037"/>
      <c r="I13" s="1806"/>
      <c r="J13" s="2037"/>
      <c r="K13" s="410"/>
      <c r="L13" s="420"/>
      <c r="M13" s="955">
        <v>0.41</v>
      </c>
      <c r="N13" s="962"/>
      <c r="O13" s="410"/>
      <c r="P13" s="420"/>
      <c r="Q13" s="410"/>
      <c r="R13" s="420"/>
      <c r="S13" s="410"/>
      <c r="T13" s="420"/>
      <c r="U13" s="410"/>
      <c r="V13" s="420"/>
      <c r="W13" s="410"/>
      <c r="X13" s="420"/>
      <c r="Y13" s="410"/>
      <c r="Z13" s="420"/>
      <c r="AA13" s="410"/>
      <c r="AB13" s="420"/>
      <c r="AC13" s="410"/>
      <c r="AD13" s="420"/>
      <c r="AE13" s="410"/>
      <c r="AF13" s="420"/>
      <c r="AG13" s="747">
        <v>0.33</v>
      </c>
      <c r="AH13" s="458"/>
      <c r="AI13" s="449"/>
      <c r="AJ13" s="458"/>
      <c r="AK13" s="449"/>
      <c r="AL13" s="458"/>
      <c r="AM13" s="449"/>
      <c r="AN13" s="458"/>
      <c r="AO13" s="449"/>
      <c r="AP13" s="458"/>
      <c r="AQ13" s="2094"/>
      <c r="AR13" s="2094"/>
      <c r="AS13" s="1793"/>
      <c r="AT13" s="1793"/>
      <c r="AU13" s="10"/>
    </row>
    <row r="14" spans="1:47" s="50" customFormat="1" ht="24.65" customHeight="1">
      <c r="A14" s="1797"/>
      <c r="B14" s="1797"/>
      <c r="C14" s="1879"/>
      <c r="D14" s="1879"/>
      <c r="E14" s="1879"/>
      <c r="F14" s="2037"/>
      <c r="G14" s="253" t="s">
        <v>101</v>
      </c>
      <c r="H14" s="2037"/>
      <c r="I14" s="1806"/>
      <c r="J14" s="2037"/>
      <c r="K14" s="410"/>
      <c r="L14" s="420"/>
      <c r="M14" s="955">
        <v>0.11</v>
      </c>
      <c r="N14" s="962"/>
      <c r="O14" s="410"/>
      <c r="P14" s="420"/>
      <c r="Q14" s="410"/>
      <c r="R14" s="420"/>
      <c r="S14" s="410"/>
      <c r="T14" s="420"/>
      <c r="U14" s="410"/>
      <c r="V14" s="420"/>
      <c r="W14" s="410"/>
      <c r="X14" s="420"/>
      <c r="Y14" s="410"/>
      <c r="Z14" s="420"/>
      <c r="AA14" s="410"/>
      <c r="AB14" s="420"/>
      <c r="AC14" s="410"/>
      <c r="AD14" s="420"/>
      <c r="AE14" s="410"/>
      <c r="AF14" s="420"/>
      <c r="AG14" s="747">
        <v>0.04</v>
      </c>
      <c r="AH14" s="458"/>
      <c r="AI14" s="449"/>
      <c r="AJ14" s="458"/>
      <c r="AK14" s="449"/>
      <c r="AL14" s="458"/>
      <c r="AM14" s="449"/>
      <c r="AN14" s="458"/>
      <c r="AO14" s="449"/>
      <c r="AP14" s="458"/>
      <c r="AQ14" s="2094"/>
      <c r="AR14" s="2094"/>
      <c r="AS14" s="1793"/>
      <c r="AT14" s="1793"/>
      <c r="AU14" s="10"/>
    </row>
    <row r="15" spans="1:47" s="50" customFormat="1" ht="24.65" customHeight="1">
      <c r="A15" s="1797"/>
      <c r="B15" s="1797"/>
      <c r="C15" s="1879"/>
      <c r="D15" s="1879"/>
      <c r="E15" s="1879"/>
      <c r="F15" s="2037"/>
      <c r="G15" s="253" t="s">
        <v>102</v>
      </c>
      <c r="H15" s="2037"/>
      <c r="I15" s="1806"/>
      <c r="J15" s="2037"/>
      <c r="K15" s="410"/>
      <c r="L15" s="420"/>
      <c r="M15" s="955">
        <v>0.05</v>
      </c>
      <c r="N15" s="962"/>
      <c r="O15" s="410"/>
      <c r="P15" s="420"/>
      <c r="Q15" s="410"/>
      <c r="R15" s="420"/>
      <c r="S15" s="410"/>
      <c r="T15" s="420"/>
      <c r="U15" s="410"/>
      <c r="V15" s="420"/>
      <c r="W15" s="410"/>
      <c r="X15" s="420"/>
      <c r="Y15" s="410"/>
      <c r="Z15" s="420"/>
      <c r="AA15" s="410"/>
      <c r="AB15" s="420"/>
      <c r="AC15" s="410"/>
      <c r="AD15" s="420"/>
      <c r="AE15" s="410"/>
      <c r="AF15" s="420"/>
      <c r="AG15" s="747">
        <v>0.02</v>
      </c>
      <c r="AH15" s="458"/>
      <c r="AI15" s="449"/>
      <c r="AJ15" s="458"/>
      <c r="AK15" s="449"/>
      <c r="AL15" s="458"/>
      <c r="AM15" s="449"/>
      <c r="AN15" s="458"/>
      <c r="AO15" s="449"/>
      <c r="AP15" s="458"/>
      <c r="AQ15" s="2094"/>
      <c r="AR15" s="2094"/>
      <c r="AS15" s="1793"/>
      <c r="AT15" s="1793"/>
      <c r="AU15" s="10"/>
    </row>
    <row r="16" spans="1:47" s="50" customFormat="1" ht="24.75" customHeight="1">
      <c r="A16" s="1797"/>
      <c r="B16" s="1797"/>
      <c r="C16" s="1879" t="s">
        <v>1067</v>
      </c>
      <c r="D16" s="1830"/>
      <c r="E16" s="426" t="s">
        <v>36</v>
      </c>
      <c r="F16" s="2037" t="s">
        <v>112</v>
      </c>
      <c r="G16" s="2080" t="s">
        <v>37</v>
      </c>
      <c r="H16" s="2080" t="s">
        <v>37</v>
      </c>
      <c r="I16" s="2036" t="s">
        <v>1068</v>
      </c>
      <c r="J16" s="2037" t="s">
        <v>81</v>
      </c>
      <c r="K16" s="449">
        <v>4.2</v>
      </c>
      <c r="L16" s="458"/>
      <c r="M16" s="269">
        <v>7.2</v>
      </c>
      <c r="N16" s="286"/>
      <c r="O16" s="449">
        <v>8.3000000000000007</v>
      </c>
      <c r="P16" s="458"/>
      <c r="Q16" s="449">
        <v>8.3000000000000007</v>
      </c>
      <c r="R16" s="458"/>
      <c r="S16" s="449">
        <v>9.1999999999999993</v>
      </c>
      <c r="T16" s="458"/>
      <c r="U16" s="449">
        <v>9.1</v>
      </c>
      <c r="V16" s="458"/>
      <c r="W16" s="449">
        <v>7.5</v>
      </c>
      <c r="X16" s="458"/>
      <c r="Y16" s="449">
        <v>6.7</v>
      </c>
      <c r="Z16" s="458"/>
      <c r="AA16" s="276">
        <v>5.7</v>
      </c>
      <c r="AB16" s="458"/>
      <c r="AC16" s="449">
        <v>5.7</v>
      </c>
      <c r="AD16" s="458"/>
      <c r="AE16" s="449">
        <v>4.0999999999999996</v>
      </c>
      <c r="AF16" s="458"/>
      <c r="AG16" s="449">
        <v>5.9</v>
      </c>
      <c r="AH16" s="458"/>
      <c r="AI16" s="276">
        <v>5</v>
      </c>
      <c r="AJ16" s="255"/>
      <c r="AK16" s="304">
        <v>4.9000000000000004</v>
      </c>
      <c r="AL16" s="255"/>
      <c r="AM16" s="302">
        <v>6.9</v>
      </c>
      <c r="AN16" s="1282"/>
      <c r="AO16" s="302">
        <v>6.3</v>
      </c>
      <c r="AP16" s="1282"/>
      <c r="AQ16" s="267" t="s">
        <v>36</v>
      </c>
      <c r="AR16" s="2126" t="s">
        <v>1069</v>
      </c>
      <c r="AS16" s="1793"/>
      <c r="AT16" s="1793"/>
      <c r="AU16" s="10"/>
    </row>
    <row r="17" spans="1:47" s="50" customFormat="1" ht="42" customHeight="1">
      <c r="A17" s="1797"/>
      <c r="B17" s="1797"/>
      <c r="C17" s="1879"/>
      <c r="D17" s="1830"/>
      <c r="E17" s="426" t="s">
        <v>1070</v>
      </c>
      <c r="F17" s="2037"/>
      <c r="G17" s="2080"/>
      <c r="H17" s="2080"/>
      <c r="I17" s="2036"/>
      <c r="J17" s="2037"/>
      <c r="K17" s="449"/>
      <c r="L17" s="458"/>
      <c r="M17" s="269"/>
      <c r="N17" s="458"/>
      <c r="O17" s="449"/>
      <c r="P17" s="458"/>
      <c r="Q17" s="449"/>
      <c r="R17" s="458"/>
      <c r="S17" s="449"/>
      <c r="T17" s="458"/>
      <c r="U17" s="449"/>
      <c r="V17" s="458"/>
      <c r="W17" s="449"/>
      <c r="X17" s="458"/>
      <c r="Y17" s="449"/>
      <c r="Z17" s="458"/>
      <c r="AA17" s="276">
        <v>6</v>
      </c>
      <c r="AB17" s="458"/>
      <c r="AC17" s="449">
        <v>7.3</v>
      </c>
      <c r="AD17" s="458"/>
      <c r="AE17" s="449">
        <v>4.8</v>
      </c>
      <c r="AF17" s="458"/>
      <c r="AG17" s="449">
        <v>6.6</v>
      </c>
      <c r="AH17" s="458"/>
      <c r="AI17" s="276">
        <v>5.4</v>
      </c>
      <c r="AJ17" s="255"/>
      <c r="AK17" s="304">
        <v>6.2</v>
      </c>
      <c r="AL17" s="255"/>
      <c r="AM17" s="302">
        <v>8.1999999999999993</v>
      </c>
      <c r="AN17" s="1282"/>
      <c r="AO17" s="302">
        <v>7.7</v>
      </c>
      <c r="AP17" s="1282"/>
      <c r="AQ17" s="267" t="s">
        <v>1071</v>
      </c>
      <c r="AR17" s="2126"/>
      <c r="AS17" s="1793"/>
      <c r="AT17" s="1793"/>
      <c r="AU17" s="10"/>
    </row>
    <row r="18" spans="1:47" s="50" customFormat="1" ht="24.75" customHeight="1">
      <c r="A18" s="1797"/>
      <c r="B18" s="1797"/>
      <c r="C18" s="1879"/>
      <c r="D18" s="1830"/>
      <c r="E18" s="426" t="s">
        <v>1072</v>
      </c>
      <c r="F18" s="2037"/>
      <c r="G18" s="2080"/>
      <c r="H18" s="2080"/>
      <c r="I18" s="2036"/>
      <c r="J18" s="2037"/>
      <c r="K18" s="449"/>
      <c r="L18" s="458"/>
      <c r="M18" s="269"/>
      <c r="N18" s="458"/>
      <c r="O18" s="449"/>
      <c r="P18" s="458"/>
      <c r="Q18" s="449"/>
      <c r="R18" s="458"/>
      <c r="S18" s="449"/>
      <c r="T18" s="458"/>
      <c r="U18" s="449"/>
      <c r="V18" s="458"/>
      <c r="W18" s="449"/>
      <c r="X18" s="458"/>
      <c r="Y18" s="449"/>
      <c r="Z18" s="458"/>
      <c r="AA18" s="276">
        <v>6</v>
      </c>
      <c r="AB18" s="458"/>
      <c r="AC18" s="449">
        <v>4.4000000000000004</v>
      </c>
      <c r="AD18" s="458"/>
      <c r="AE18" s="449">
        <v>3.7</v>
      </c>
      <c r="AF18" s="458"/>
      <c r="AG18" s="449">
        <v>5.8</v>
      </c>
      <c r="AH18" s="458"/>
      <c r="AI18" s="276">
        <v>5.0999999999999996</v>
      </c>
      <c r="AJ18" s="255"/>
      <c r="AK18" s="304">
        <v>3.7</v>
      </c>
      <c r="AL18" s="255"/>
      <c r="AM18" s="302">
        <v>7</v>
      </c>
      <c r="AN18" s="1282"/>
      <c r="AO18" s="302">
        <v>6.2</v>
      </c>
      <c r="AP18" s="1282"/>
      <c r="AQ18" s="267" t="s">
        <v>1073</v>
      </c>
      <c r="AR18" s="2126"/>
      <c r="AS18" s="1793"/>
      <c r="AT18" s="1793"/>
      <c r="AU18" s="10"/>
    </row>
    <row r="19" spans="1:47" s="50" customFormat="1" ht="40.5" customHeight="1">
      <c r="A19" s="1797"/>
      <c r="B19" s="1797"/>
      <c r="C19" s="1879"/>
      <c r="D19" s="1830"/>
      <c r="E19" s="426" t="s">
        <v>1074</v>
      </c>
      <c r="F19" s="2037"/>
      <c r="G19" s="2080"/>
      <c r="H19" s="2080"/>
      <c r="I19" s="2036"/>
      <c r="J19" s="2037"/>
      <c r="K19" s="449"/>
      <c r="L19" s="458"/>
      <c r="M19" s="269"/>
      <c r="N19" s="458"/>
      <c r="O19" s="449"/>
      <c r="P19" s="458"/>
      <c r="Q19" s="449"/>
      <c r="R19" s="458"/>
      <c r="S19" s="449"/>
      <c r="T19" s="458"/>
      <c r="U19" s="449"/>
      <c r="V19" s="458"/>
      <c r="W19" s="449"/>
      <c r="X19" s="458"/>
      <c r="Y19" s="449"/>
      <c r="Z19" s="458"/>
      <c r="AA19" s="276">
        <v>5.0999999999999996</v>
      </c>
      <c r="AB19" s="458"/>
      <c r="AC19" s="449">
        <v>4.5999999999999996</v>
      </c>
      <c r="AD19" s="458"/>
      <c r="AE19" s="449">
        <v>3.2</v>
      </c>
      <c r="AF19" s="458"/>
      <c r="AG19" s="449">
        <v>4.5</v>
      </c>
      <c r="AH19" s="458"/>
      <c r="AI19" s="276">
        <v>4.0999999999999996</v>
      </c>
      <c r="AJ19" s="255"/>
      <c r="AK19" s="304">
        <v>3.6</v>
      </c>
      <c r="AL19" s="255"/>
      <c r="AM19" s="302">
        <v>3.9</v>
      </c>
      <c r="AN19" s="1282"/>
      <c r="AO19" s="302">
        <v>3.3</v>
      </c>
      <c r="AP19" s="1282"/>
      <c r="AQ19" s="267" t="s">
        <v>1075</v>
      </c>
      <c r="AR19" s="2126"/>
      <c r="AS19" s="1793"/>
      <c r="AT19" s="1793"/>
      <c r="AU19" s="10"/>
    </row>
    <row r="20" spans="1:47" s="50" customFormat="1" ht="24.75" customHeight="1">
      <c r="A20" s="1797"/>
      <c r="B20" s="1797"/>
      <c r="C20" s="1879"/>
      <c r="D20" s="1830"/>
      <c r="E20" s="2217" t="s">
        <v>36</v>
      </c>
      <c r="F20" s="2037"/>
      <c r="G20" s="253" t="s">
        <v>95</v>
      </c>
      <c r="H20" s="2036" t="s">
        <v>1765</v>
      </c>
      <c r="I20" s="2036"/>
      <c r="J20" s="2037"/>
      <c r="K20" s="449">
        <v>4.2</v>
      </c>
      <c r="L20" s="458" t="s">
        <v>140</v>
      </c>
      <c r="M20" s="449">
        <v>7.2</v>
      </c>
      <c r="N20" s="458" t="s">
        <v>140</v>
      </c>
      <c r="O20" s="449">
        <v>8.3000000000000007</v>
      </c>
      <c r="P20" s="458" t="s">
        <v>140</v>
      </c>
      <c r="Q20" s="449">
        <v>8.3000000000000007</v>
      </c>
      <c r="R20" s="458" t="s">
        <v>140</v>
      </c>
      <c r="S20" s="449">
        <v>9.1999999999999993</v>
      </c>
      <c r="T20" s="458" t="s">
        <v>140</v>
      </c>
      <c r="U20" s="449">
        <v>9.1</v>
      </c>
      <c r="V20" s="458" t="s">
        <v>140</v>
      </c>
      <c r="W20" s="449">
        <v>7.5</v>
      </c>
      <c r="X20" s="458" t="s">
        <v>140</v>
      </c>
      <c r="Y20" s="449">
        <v>6.7</v>
      </c>
      <c r="Z20" s="458" t="s">
        <v>140</v>
      </c>
      <c r="AA20" s="449">
        <v>5.7</v>
      </c>
      <c r="AB20" s="458"/>
      <c r="AC20" s="449">
        <v>5.7</v>
      </c>
      <c r="AD20" s="458" t="s">
        <v>140</v>
      </c>
      <c r="AE20" s="449">
        <v>4.0999999999999996</v>
      </c>
      <c r="AF20" s="458" t="s">
        <v>140</v>
      </c>
      <c r="AG20" s="449">
        <v>5.9</v>
      </c>
      <c r="AH20" s="458"/>
      <c r="AI20" s="276">
        <v>5</v>
      </c>
      <c r="AJ20" s="255"/>
      <c r="AK20" s="304">
        <v>4.9000000000000004</v>
      </c>
      <c r="AL20" s="255"/>
      <c r="AM20" s="302">
        <v>6.9</v>
      </c>
      <c r="AN20" s="1282"/>
      <c r="AO20" s="302">
        <v>6.3</v>
      </c>
      <c r="AP20" s="1282"/>
      <c r="AQ20" s="2247" t="s">
        <v>36</v>
      </c>
      <c r="AR20" s="2126"/>
      <c r="AS20" s="1793"/>
      <c r="AT20" s="1793"/>
      <c r="AU20" s="10"/>
    </row>
    <row r="21" spans="1:47" s="50" customFormat="1" ht="24.75" customHeight="1">
      <c r="A21" s="1797"/>
      <c r="B21" s="1797"/>
      <c r="C21" s="1879"/>
      <c r="D21" s="1830"/>
      <c r="E21" s="2217"/>
      <c r="F21" s="2037"/>
      <c r="G21" s="253" t="s">
        <v>96</v>
      </c>
      <c r="H21" s="2036"/>
      <c r="I21" s="2036"/>
      <c r="J21" s="2037"/>
      <c r="K21" s="449" t="s">
        <v>140</v>
      </c>
      <c r="L21" s="458"/>
      <c r="M21" s="449" t="s">
        <v>140</v>
      </c>
      <c r="N21" s="458"/>
      <c r="O21" s="449" t="s">
        <v>140</v>
      </c>
      <c r="P21" s="458"/>
      <c r="Q21" s="449" t="s">
        <v>140</v>
      </c>
      <c r="R21" s="458"/>
      <c r="S21" s="449" t="s">
        <v>140</v>
      </c>
      <c r="T21" s="458"/>
      <c r="U21" s="449" t="s">
        <v>140</v>
      </c>
      <c r="V21" s="458"/>
      <c r="W21" s="449" t="s">
        <v>140</v>
      </c>
      <c r="X21" s="458"/>
      <c r="Y21" s="449" t="s">
        <v>140</v>
      </c>
      <c r="Z21" s="458"/>
      <c r="AA21" s="449">
        <v>5.0999999999999996</v>
      </c>
      <c r="AB21" s="458"/>
      <c r="AC21" s="449">
        <v>4.5999999999999996</v>
      </c>
      <c r="AD21" s="458"/>
      <c r="AE21" s="276">
        <v>4</v>
      </c>
      <c r="AF21" s="458"/>
      <c r="AG21" s="276">
        <v>6</v>
      </c>
      <c r="AH21" s="458"/>
      <c r="AI21" s="449">
        <v>3.9</v>
      </c>
      <c r="AJ21" s="458"/>
      <c r="AK21" s="304">
        <v>4.7</v>
      </c>
      <c r="AL21" s="458"/>
      <c r="AM21" s="302">
        <v>6.2</v>
      </c>
      <c r="AN21" s="1282"/>
      <c r="AO21" s="302">
        <v>5.0999999999999996</v>
      </c>
      <c r="AP21" s="1282"/>
      <c r="AQ21" s="2247"/>
      <c r="AR21" s="2126"/>
      <c r="AS21" s="1793"/>
      <c r="AT21" s="1793"/>
      <c r="AU21" s="10"/>
    </row>
    <row r="22" spans="1:47" s="50" customFormat="1" ht="24.75" customHeight="1">
      <c r="A22" s="1797"/>
      <c r="B22" s="1797"/>
      <c r="C22" s="1879"/>
      <c r="D22" s="1830"/>
      <c r="E22" s="2217"/>
      <c r="F22" s="2037"/>
      <c r="G22" s="253" t="s">
        <v>97</v>
      </c>
      <c r="H22" s="2036"/>
      <c r="I22" s="2036"/>
      <c r="J22" s="2037"/>
      <c r="K22" s="449" t="s">
        <v>140</v>
      </c>
      <c r="L22" s="458"/>
      <c r="M22" s="449" t="s">
        <v>140</v>
      </c>
      <c r="N22" s="458"/>
      <c r="O22" s="449" t="s">
        <v>140</v>
      </c>
      <c r="P22" s="458"/>
      <c r="Q22" s="449" t="s">
        <v>140</v>
      </c>
      <c r="R22" s="458"/>
      <c r="S22" s="449" t="s">
        <v>140</v>
      </c>
      <c r="T22" s="458"/>
      <c r="U22" s="449" t="s">
        <v>140</v>
      </c>
      <c r="V22" s="458"/>
      <c r="W22" s="449" t="s">
        <v>140</v>
      </c>
      <c r="X22" s="458"/>
      <c r="Y22" s="449" t="s">
        <v>140</v>
      </c>
      <c r="Z22" s="458"/>
      <c r="AA22" s="449">
        <v>5.4</v>
      </c>
      <c r="AB22" s="458"/>
      <c r="AC22" s="449">
        <v>4.4000000000000004</v>
      </c>
      <c r="AD22" s="458" t="s">
        <v>140</v>
      </c>
      <c r="AE22" s="449">
        <v>3.6</v>
      </c>
      <c r="AF22" s="458" t="s">
        <v>140</v>
      </c>
      <c r="AG22" s="449">
        <v>4.5</v>
      </c>
      <c r="AH22" s="458"/>
      <c r="AI22" s="449">
        <v>4.2</v>
      </c>
      <c r="AJ22" s="458"/>
      <c r="AK22" s="304">
        <v>3.4</v>
      </c>
      <c r="AL22" s="458"/>
      <c r="AM22" s="302">
        <v>5.4</v>
      </c>
      <c r="AN22" s="1282"/>
      <c r="AO22" s="302">
        <v>4.9000000000000004</v>
      </c>
      <c r="AP22" s="1282"/>
      <c r="AQ22" s="2247"/>
      <c r="AR22" s="2126"/>
      <c r="AS22" s="1793"/>
      <c r="AT22" s="1793"/>
      <c r="AU22" s="10"/>
    </row>
    <row r="23" spans="1:47" s="50" customFormat="1" ht="24.75" customHeight="1">
      <c r="A23" s="1797"/>
      <c r="B23" s="1797"/>
      <c r="C23" s="1879"/>
      <c r="D23" s="1830"/>
      <c r="E23" s="2217"/>
      <c r="F23" s="2037"/>
      <c r="G23" s="253" t="s">
        <v>98</v>
      </c>
      <c r="H23" s="2036"/>
      <c r="I23" s="2036"/>
      <c r="J23" s="2037"/>
      <c r="K23" s="449" t="s">
        <v>140</v>
      </c>
      <c r="L23" s="458"/>
      <c r="M23" s="449" t="s">
        <v>140</v>
      </c>
      <c r="N23" s="458"/>
      <c r="O23" s="449" t="s">
        <v>140</v>
      </c>
      <c r="P23" s="458"/>
      <c r="Q23" s="449" t="s">
        <v>140</v>
      </c>
      <c r="R23" s="458"/>
      <c r="S23" s="449" t="s">
        <v>140</v>
      </c>
      <c r="T23" s="458"/>
      <c r="U23" s="449" t="s">
        <v>140</v>
      </c>
      <c r="V23" s="458"/>
      <c r="W23" s="449" t="s">
        <v>140</v>
      </c>
      <c r="X23" s="458"/>
      <c r="Y23" s="449" t="s">
        <v>140</v>
      </c>
      <c r="Z23" s="458"/>
      <c r="AA23" s="449">
        <v>6.2</v>
      </c>
      <c r="AB23" s="458"/>
      <c r="AC23" s="449">
        <v>7.7</v>
      </c>
      <c r="AD23" s="458" t="s">
        <v>140</v>
      </c>
      <c r="AE23" s="449">
        <v>4.5</v>
      </c>
      <c r="AF23" s="458" t="s">
        <v>140</v>
      </c>
      <c r="AG23" s="449">
        <v>6.7</v>
      </c>
      <c r="AH23" s="458"/>
      <c r="AI23" s="449">
        <v>6.6</v>
      </c>
      <c r="AJ23" s="458"/>
      <c r="AK23" s="304">
        <v>6.4</v>
      </c>
      <c r="AL23" s="458"/>
      <c r="AM23" s="302">
        <v>9.6</v>
      </c>
      <c r="AN23" s="1282"/>
      <c r="AO23" s="302">
        <v>9</v>
      </c>
      <c r="AP23" s="1282"/>
      <c r="AQ23" s="2247"/>
      <c r="AR23" s="2126"/>
      <c r="AS23" s="1793"/>
      <c r="AT23" s="1793"/>
      <c r="AU23" s="10"/>
    </row>
    <row r="24" spans="1:47" s="50" customFormat="1" ht="24.75" customHeight="1">
      <c r="A24" s="1797"/>
      <c r="B24" s="1797"/>
      <c r="C24" s="1879"/>
      <c r="D24" s="1830"/>
      <c r="E24" s="2217"/>
      <c r="F24" s="2037"/>
      <c r="G24" s="253" t="s">
        <v>99</v>
      </c>
      <c r="H24" s="2036"/>
      <c r="I24" s="2036"/>
      <c r="J24" s="2037"/>
      <c r="K24" s="449" t="s">
        <v>140</v>
      </c>
      <c r="L24" s="458"/>
      <c r="M24" s="449" t="s">
        <v>140</v>
      </c>
      <c r="N24" s="458"/>
      <c r="O24" s="449" t="s">
        <v>140</v>
      </c>
      <c r="P24" s="458"/>
      <c r="Q24" s="449" t="s">
        <v>140</v>
      </c>
      <c r="R24" s="458"/>
      <c r="S24" s="449" t="s">
        <v>140</v>
      </c>
      <c r="T24" s="458"/>
      <c r="U24" s="449" t="s">
        <v>140</v>
      </c>
      <c r="V24" s="458"/>
      <c r="W24" s="449" t="s">
        <v>140</v>
      </c>
      <c r="X24" s="458"/>
      <c r="Y24" s="449" t="s">
        <v>140</v>
      </c>
      <c r="Z24" s="458"/>
      <c r="AA24" s="449">
        <v>5.5</v>
      </c>
      <c r="AB24" s="458"/>
      <c r="AC24" s="449">
        <v>5.4</v>
      </c>
      <c r="AD24" s="458" t="s">
        <v>140</v>
      </c>
      <c r="AE24" s="449">
        <v>3.1</v>
      </c>
      <c r="AF24" s="458" t="s">
        <v>140</v>
      </c>
      <c r="AG24" s="449">
        <v>4.4000000000000004</v>
      </c>
      <c r="AH24" s="458"/>
      <c r="AI24" s="449">
        <v>4.9000000000000004</v>
      </c>
      <c r="AJ24" s="458"/>
      <c r="AK24" s="304">
        <v>3.6</v>
      </c>
      <c r="AL24" s="458"/>
      <c r="AM24" s="302">
        <v>4</v>
      </c>
      <c r="AN24" s="1282"/>
      <c r="AO24" s="302">
        <v>4.5999999999999996</v>
      </c>
      <c r="AP24" s="1282"/>
      <c r="AQ24" s="2247"/>
      <c r="AR24" s="2126"/>
      <c r="AS24" s="1793"/>
      <c r="AT24" s="1793"/>
      <c r="AU24" s="10"/>
    </row>
    <row r="25" spans="1:47" s="50" customFormat="1" ht="24.75" customHeight="1">
      <c r="A25" s="1797"/>
      <c r="B25" s="1797"/>
      <c r="C25" s="1879"/>
      <c r="D25" s="1830"/>
      <c r="E25" s="2217"/>
      <c r="F25" s="2037"/>
      <c r="G25" s="253" t="s">
        <v>100</v>
      </c>
      <c r="H25" s="2036"/>
      <c r="I25" s="2036"/>
      <c r="J25" s="2037"/>
      <c r="K25" s="449" t="s">
        <v>140</v>
      </c>
      <c r="L25" s="458"/>
      <c r="M25" s="449" t="s">
        <v>140</v>
      </c>
      <c r="N25" s="458"/>
      <c r="O25" s="449" t="s">
        <v>140</v>
      </c>
      <c r="P25" s="458"/>
      <c r="Q25" s="449" t="s">
        <v>140</v>
      </c>
      <c r="R25" s="458"/>
      <c r="S25" s="449" t="s">
        <v>140</v>
      </c>
      <c r="T25" s="458"/>
      <c r="U25" s="449" t="s">
        <v>140</v>
      </c>
      <c r="V25" s="458"/>
      <c r="W25" s="449" t="s">
        <v>140</v>
      </c>
      <c r="X25" s="458"/>
      <c r="Y25" s="449" t="s">
        <v>140</v>
      </c>
      <c r="Z25" s="458"/>
      <c r="AA25" s="449">
        <v>9.1999999999999993</v>
      </c>
      <c r="AB25" s="458"/>
      <c r="AC25" s="449">
        <v>8.1999999999999993</v>
      </c>
      <c r="AD25" s="458" t="s">
        <v>140</v>
      </c>
      <c r="AE25" s="449">
        <v>5.2</v>
      </c>
      <c r="AF25" s="458" t="s">
        <v>140</v>
      </c>
      <c r="AG25" s="449">
        <v>9.9</v>
      </c>
      <c r="AH25" s="458"/>
      <c r="AI25" s="449">
        <v>9.1</v>
      </c>
      <c r="AJ25" s="458"/>
      <c r="AK25" s="304">
        <v>7.9</v>
      </c>
      <c r="AL25" s="458"/>
      <c r="AM25" s="302">
        <v>8.3000000000000007</v>
      </c>
      <c r="AN25" s="1282"/>
      <c r="AO25" s="302">
        <v>8.6</v>
      </c>
      <c r="AP25" s="1282"/>
      <c r="AQ25" s="2247"/>
      <c r="AR25" s="2126"/>
      <c r="AS25" s="1793"/>
      <c r="AT25" s="1793"/>
      <c r="AU25" s="10"/>
    </row>
    <row r="26" spans="1:47" s="50" customFormat="1" ht="24.75" customHeight="1">
      <c r="A26" s="1797"/>
      <c r="B26" s="1797"/>
      <c r="C26" s="1879"/>
      <c r="D26" s="1830"/>
      <c r="E26" s="2217"/>
      <c r="F26" s="2037"/>
      <c r="G26" s="253" t="s">
        <v>101</v>
      </c>
      <c r="H26" s="2036"/>
      <c r="I26" s="2036"/>
      <c r="J26" s="2037"/>
      <c r="K26" s="449" t="s">
        <v>140</v>
      </c>
      <c r="L26" s="458"/>
      <c r="M26" s="449" t="s">
        <v>140</v>
      </c>
      <c r="N26" s="458"/>
      <c r="O26" s="449" t="s">
        <v>140</v>
      </c>
      <c r="P26" s="458"/>
      <c r="Q26" s="449" t="s">
        <v>140</v>
      </c>
      <c r="R26" s="458"/>
      <c r="S26" s="449" t="s">
        <v>140</v>
      </c>
      <c r="T26" s="458"/>
      <c r="U26" s="449" t="s">
        <v>140</v>
      </c>
      <c r="V26" s="458"/>
      <c r="W26" s="449" t="s">
        <v>140</v>
      </c>
      <c r="X26" s="458"/>
      <c r="Y26" s="449" t="s">
        <v>140</v>
      </c>
      <c r="Z26" s="458"/>
      <c r="AA26" s="449">
        <v>6.4</v>
      </c>
      <c r="AB26" s="458"/>
      <c r="AC26" s="449">
        <v>7.3</v>
      </c>
      <c r="AD26" s="458" t="s">
        <v>140</v>
      </c>
      <c r="AE26" s="449">
        <v>4.2</v>
      </c>
      <c r="AF26" s="458" t="s">
        <v>140</v>
      </c>
      <c r="AG26" s="449">
        <v>4.7</v>
      </c>
      <c r="AH26" s="458"/>
      <c r="AI26" s="449">
        <v>4.4000000000000004</v>
      </c>
      <c r="AJ26" s="458"/>
      <c r="AK26" s="304">
        <v>2.8</v>
      </c>
      <c r="AL26" s="458"/>
      <c r="AM26" s="302">
        <v>4.5999999999999996</v>
      </c>
      <c r="AN26" s="1282"/>
      <c r="AO26" s="302">
        <v>4.4000000000000004</v>
      </c>
      <c r="AP26" s="1282"/>
      <c r="AQ26" s="2247"/>
      <c r="AR26" s="2126"/>
      <c r="AS26" s="1793"/>
      <c r="AT26" s="1793"/>
      <c r="AU26" s="10"/>
    </row>
    <row r="27" spans="1:47" s="50" customFormat="1" ht="24.75" customHeight="1">
      <c r="A27" s="1797"/>
      <c r="B27" s="1797"/>
      <c r="C27" s="1879"/>
      <c r="D27" s="1830"/>
      <c r="E27" s="2217"/>
      <c r="F27" s="2037"/>
      <c r="G27" s="253" t="s">
        <v>102</v>
      </c>
      <c r="H27" s="2036"/>
      <c r="I27" s="2036"/>
      <c r="J27" s="2037"/>
      <c r="K27" s="449" t="s">
        <v>140</v>
      </c>
      <c r="L27" s="458"/>
      <c r="M27" s="449" t="s">
        <v>140</v>
      </c>
      <c r="N27" s="458"/>
      <c r="O27" s="449" t="s">
        <v>140</v>
      </c>
      <c r="P27" s="458"/>
      <c r="Q27" s="449" t="s">
        <v>140</v>
      </c>
      <c r="R27" s="458"/>
      <c r="S27" s="449" t="s">
        <v>140</v>
      </c>
      <c r="T27" s="458"/>
      <c r="U27" s="449" t="s">
        <v>140</v>
      </c>
      <c r="V27" s="458"/>
      <c r="W27" s="449" t="s">
        <v>140</v>
      </c>
      <c r="X27" s="458"/>
      <c r="Y27" s="449" t="s">
        <v>140</v>
      </c>
      <c r="Z27" s="458"/>
      <c r="AA27" s="449">
        <v>5.9</v>
      </c>
      <c r="AB27" s="458"/>
      <c r="AC27" s="449">
        <v>6.5</v>
      </c>
      <c r="AD27" s="458" t="s">
        <v>140</v>
      </c>
      <c r="AE27" s="449">
        <v>4.4000000000000004</v>
      </c>
      <c r="AF27" s="458" t="s">
        <v>140</v>
      </c>
      <c r="AG27" s="449">
        <v>4.7</v>
      </c>
      <c r="AH27" s="458"/>
      <c r="AI27" s="449">
        <v>4.0999999999999996</v>
      </c>
      <c r="AJ27" s="458"/>
      <c r="AK27" s="304">
        <v>3.8</v>
      </c>
      <c r="AL27" s="458"/>
      <c r="AM27" s="302">
        <v>5.2</v>
      </c>
      <c r="AN27" s="1282"/>
      <c r="AO27" s="302">
        <v>5</v>
      </c>
      <c r="AP27" s="1282"/>
      <c r="AQ27" s="2247"/>
      <c r="AR27" s="2126"/>
      <c r="AS27" s="1793"/>
      <c r="AT27" s="1793"/>
      <c r="AU27" s="10"/>
    </row>
    <row r="28" spans="1:47" ht="25" customHeight="1">
      <c r="A28" s="1797"/>
      <c r="B28" s="1797"/>
      <c r="C28" s="1879"/>
      <c r="D28" s="1830"/>
      <c r="E28" s="2217"/>
      <c r="F28" s="2037"/>
      <c r="G28" s="243" t="s">
        <v>1906</v>
      </c>
      <c r="H28" s="2037" t="s">
        <v>1789</v>
      </c>
      <c r="I28" s="2036"/>
      <c r="J28" s="2037"/>
      <c r="K28" s="410"/>
      <c r="L28" s="1235"/>
      <c r="M28" s="1049"/>
      <c r="N28" s="1237"/>
      <c r="O28" s="1049"/>
      <c r="P28" s="1237"/>
      <c r="Q28" s="1049"/>
      <c r="R28" s="1237"/>
      <c r="S28" s="1049"/>
      <c r="T28" s="1246"/>
      <c r="U28" s="1049"/>
      <c r="V28" s="1237"/>
      <c r="W28" s="1049"/>
      <c r="X28" s="1237"/>
      <c r="Y28" s="1049"/>
      <c r="Z28" s="1237"/>
      <c r="AA28" s="1049"/>
      <c r="AB28" s="1237"/>
      <c r="AC28" s="1049"/>
      <c r="AD28" s="1237"/>
      <c r="AE28" s="1049"/>
      <c r="AF28" s="1237"/>
      <c r="AG28" s="1267"/>
      <c r="AH28" s="773"/>
      <c r="AI28" s="1049"/>
      <c r="AJ28" s="355"/>
      <c r="AK28" s="1273"/>
      <c r="AL28" s="355"/>
      <c r="AM28" s="302">
        <v>6.9</v>
      </c>
      <c r="AN28" s="705" t="s">
        <v>82</v>
      </c>
      <c r="AO28" s="302">
        <v>6.3</v>
      </c>
      <c r="AP28" s="705"/>
      <c r="AQ28" s="2247"/>
      <c r="AR28" s="2126"/>
      <c r="AS28" s="1793"/>
      <c r="AT28" s="1793"/>
    </row>
    <row r="29" spans="1:47" ht="25" customHeight="1">
      <c r="A29" s="1797"/>
      <c r="B29" s="1797"/>
      <c r="C29" s="1879"/>
      <c r="D29" s="1830"/>
      <c r="E29" s="2217"/>
      <c r="F29" s="2037"/>
      <c r="G29" s="253" t="str">
        <f>+G21</f>
        <v>Norte</v>
      </c>
      <c r="H29" s="2037"/>
      <c r="I29" s="2036"/>
      <c r="J29" s="2037"/>
      <c r="K29" s="410"/>
      <c r="L29" s="1235"/>
      <c r="M29" s="1049"/>
      <c r="N29" s="1237"/>
      <c r="O29" s="1049"/>
      <c r="P29" s="1237"/>
      <c r="Q29" s="1049"/>
      <c r="R29" s="1237"/>
      <c r="S29" s="1049"/>
      <c r="T29" s="1246"/>
      <c r="U29" s="1049"/>
      <c r="V29" s="1237"/>
      <c r="W29" s="1049"/>
      <c r="X29" s="1237"/>
      <c r="Y29" s="1049"/>
      <c r="Z29" s="1237"/>
      <c r="AA29" s="1049"/>
      <c r="AB29" s="1237"/>
      <c r="AC29" s="1049"/>
      <c r="AD29" s="1237"/>
      <c r="AE29" s="1049"/>
      <c r="AF29" s="1237"/>
      <c r="AG29" s="1267"/>
      <c r="AH29" s="773"/>
      <c r="AI29" s="1049"/>
      <c r="AJ29" s="355"/>
      <c r="AK29" s="1273"/>
      <c r="AL29" s="355"/>
      <c r="AM29" s="302">
        <v>6.2</v>
      </c>
      <c r="AN29" s="705" t="s">
        <v>82</v>
      </c>
      <c r="AO29" s="302">
        <v>5.0999999999999996</v>
      </c>
      <c r="AP29" s="705"/>
      <c r="AQ29" s="2247"/>
      <c r="AR29" s="2126"/>
      <c r="AS29" s="1793"/>
      <c r="AT29" s="1793"/>
    </row>
    <row r="30" spans="1:47" ht="25" customHeight="1">
      <c r="A30" s="1797"/>
      <c r="B30" s="1797"/>
      <c r="C30" s="1879"/>
      <c r="D30" s="1830"/>
      <c r="E30" s="2217"/>
      <c r="F30" s="2037"/>
      <c r="G30" s="253" t="str">
        <f>+G22</f>
        <v>Centro</v>
      </c>
      <c r="H30" s="2037"/>
      <c r="I30" s="2036"/>
      <c r="J30" s="2037"/>
      <c r="K30" s="410"/>
      <c r="L30" s="1235"/>
      <c r="M30" s="1049"/>
      <c r="N30" s="1237"/>
      <c r="O30" s="1049"/>
      <c r="P30" s="1237"/>
      <c r="Q30" s="1049"/>
      <c r="R30" s="1237"/>
      <c r="S30" s="1049"/>
      <c r="T30" s="1246"/>
      <c r="U30" s="1049"/>
      <c r="V30" s="1237"/>
      <c r="W30" s="1049"/>
      <c r="X30" s="1237"/>
      <c r="Y30" s="1049"/>
      <c r="Z30" s="1237"/>
      <c r="AA30" s="1049"/>
      <c r="AB30" s="1237"/>
      <c r="AC30" s="1049"/>
      <c r="AD30" s="1237"/>
      <c r="AE30" s="1049"/>
      <c r="AF30" s="1237"/>
      <c r="AG30" s="1267"/>
      <c r="AH30" s="773"/>
      <c r="AI30" s="1049"/>
      <c r="AJ30" s="355"/>
      <c r="AK30" s="1273"/>
      <c r="AL30" s="355"/>
      <c r="AM30" s="302">
        <v>4.9000000000000004</v>
      </c>
      <c r="AN30" s="705" t="s">
        <v>82</v>
      </c>
      <c r="AO30" s="302">
        <v>4.5999999999999996</v>
      </c>
      <c r="AP30" s="705"/>
      <c r="AQ30" s="2247"/>
      <c r="AR30" s="2126"/>
      <c r="AS30" s="1793"/>
      <c r="AT30" s="1793"/>
    </row>
    <row r="31" spans="1:47" ht="25" customHeight="1">
      <c r="A31" s="1797"/>
      <c r="B31" s="1797"/>
      <c r="C31" s="1879"/>
      <c r="D31" s="1830"/>
      <c r="E31" s="2217"/>
      <c r="F31" s="2037"/>
      <c r="G31" s="253" t="s">
        <v>1479</v>
      </c>
      <c r="H31" s="2037"/>
      <c r="I31" s="2036"/>
      <c r="J31" s="2037"/>
      <c r="K31" s="410"/>
      <c r="L31" s="1235"/>
      <c r="M31" s="1049"/>
      <c r="N31" s="1237"/>
      <c r="O31" s="1049"/>
      <c r="P31" s="1237"/>
      <c r="Q31" s="1049"/>
      <c r="R31" s="1237"/>
      <c r="S31" s="1049"/>
      <c r="T31" s="1246"/>
      <c r="U31" s="1049"/>
      <c r="V31" s="1237"/>
      <c r="W31" s="1049"/>
      <c r="X31" s="1237"/>
      <c r="Y31" s="1049"/>
      <c r="Z31" s="1237"/>
      <c r="AA31" s="1049"/>
      <c r="AB31" s="1237"/>
      <c r="AC31" s="1049"/>
      <c r="AD31" s="1237"/>
      <c r="AE31" s="1049"/>
      <c r="AF31" s="1237"/>
      <c r="AG31" s="1267"/>
      <c r="AH31" s="773"/>
      <c r="AI31" s="1049"/>
      <c r="AJ31" s="355"/>
      <c r="AK31" s="1273"/>
      <c r="AL31" s="355"/>
      <c r="AM31" s="302">
        <v>6</v>
      </c>
      <c r="AN31" s="705"/>
      <c r="AO31" s="302">
        <v>5.8</v>
      </c>
      <c r="AP31" s="705"/>
      <c r="AQ31" s="2247"/>
      <c r="AR31" s="2126"/>
      <c r="AS31" s="1793"/>
      <c r="AT31" s="1793"/>
    </row>
    <row r="32" spans="1:47" ht="25" customHeight="1">
      <c r="A32" s="1797"/>
      <c r="B32" s="1797"/>
      <c r="C32" s="1879"/>
      <c r="D32" s="1830"/>
      <c r="E32" s="2217"/>
      <c r="F32" s="2037"/>
      <c r="G32" s="253" t="s">
        <v>1480</v>
      </c>
      <c r="H32" s="2037"/>
      <c r="I32" s="2036"/>
      <c r="J32" s="2037"/>
      <c r="K32" s="410"/>
      <c r="L32" s="1235"/>
      <c r="M32" s="1049"/>
      <c r="N32" s="1237"/>
      <c r="O32" s="1049"/>
      <c r="P32" s="1237"/>
      <c r="Q32" s="1049"/>
      <c r="R32" s="1237"/>
      <c r="S32" s="1049"/>
      <c r="T32" s="1246"/>
      <c r="U32" s="1049"/>
      <c r="V32" s="1237"/>
      <c r="W32" s="1049"/>
      <c r="X32" s="1237"/>
      <c r="Y32" s="1049"/>
      <c r="Z32" s="1237"/>
      <c r="AA32" s="1049"/>
      <c r="AB32" s="1237"/>
      <c r="AC32" s="1049"/>
      <c r="AD32" s="1237"/>
      <c r="AE32" s="1049"/>
      <c r="AF32" s="1237"/>
      <c r="AG32" s="1267"/>
      <c r="AH32" s="773"/>
      <c r="AI32" s="1049"/>
      <c r="AJ32" s="355"/>
      <c r="AK32" s="1273"/>
      <c r="AL32" s="355"/>
      <c r="AM32" s="302">
        <v>10.5</v>
      </c>
      <c r="AN32" s="705"/>
      <c r="AO32" s="302">
        <v>10</v>
      </c>
      <c r="AP32" s="705"/>
      <c r="AQ32" s="2247"/>
      <c r="AR32" s="2126"/>
      <c r="AS32" s="1793"/>
      <c r="AT32" s="1793"/>
    </row>
    <row r="33" spans="1:47" ht="25" customHeight="1">
      <c r="A33" s="1797"/>
      <c r="B33" s="1797"/>
      <c r="C33" s="1879"/>
      <c r="D33" s="1830"/>
      <c r="E33" s="2217"/>
      <c r="F33" s="2037"/>
      <c r="G33" s="253" t="s">
        <v>1481</v>
      </c>
      <c r="H33" s="2037"/>
      <c r="I33" s="2036"/>
      <c r="J33" s="2037"/>
      <c r="K33" s="410"/>
      <c r="L33" s="1235"/>
      <c r="M33" s="1049"/>
      <c r="N33" s="1237"/>
      <c r="O33" s="1049"/>
      <c r="P33" s="1237"/>
      <c r="Q33" s="1049"/>
      <c r="R33" s="1237"/>
      <c r="S33" s="1049"/>
      <c r="T33" s="1246"/>
      <c r="U33" s="1049"/>
      <c r="V33" s="1237"/>
      <c r="W33" s="1049"/>
      <c r="X33" s="1237"/>
      <c r="Y33" s="1049"/>
      <c r="Z33" s="1237"/>
      <c r="AA33" s="1049"/>
      <c r="AB33" s="1237"/>
      <c r="AC33" s="1049"/>
      <c r="AD33" s="1237"/>
      <c r="AE33" s="1049"/>
      <c r="AF33" s="1237"/>
      <c r="AG33" s="1267"/>
      <c r="AH33" s="773"/>
      <c r="AI33" s="1049"/>
      <c r="AJ33" s="355"/>
      <c r="AK33" s="1273"/>
      <c r="AL33" s="355"/>
      <c r="AM33" s="302">
        <v>7.2</v>
      </c>
      <c r="AN33" s="705" t="s">
        <v>82</v>
      </c>
      <c r="AO33" s="302">
        <v>6.7</v>
      </c>
      <c r="AP33" s="705"/>
      <c r="AQ33" s="2247"/>
      <c r="AR33" s="2126"/>
      <c r="AS33" s="1793"/>
      <c r="AT33" s="1793"/>
    </row>
    <row r="34" spans="1:47" ht="25" customHeight="1">
      <c r="A34" s="1797"/>
      <c r="B34" s="1797"/>
      <c r="C34" s="1879"/>
      <c r="D34" s="1830"/>
      <c r="E34" s="2217"/>
      <c r="F34" s="2037"/>
      <c r="G34" s="253" t="s">
        <v>99</v>
      </c>
      <c r="H34" s="2037"/>
      <c r="I34" s="2036"/>
      <c r="J34" s="2037"/>
      <c r="K34" s="410"/>
      <c r="L34" s="1235"/>
      <c r="M34" s="1049"/>
      <c r="N34" s="1237"/>
      <c r="O34" s="1049"/>
      <c r="P34" s="1237"/>
      <c r="Q34" s="1049"/>
      <c r="R34" s="1237"/>
      <c r="S34" s="1049"/>
      <c r="T34" s="1246"/>
      <c r="U34" s="1049"/>
      <c r="V34" s="1237"/>
      <c r="W34" s="1049"/>
      <c r="X34" s="1237"/>
      <c r="Y34" s="1049"/>
      <c r="Z34" s="1237"/>
      <c r="AA34" s="1049"/>
      <c r="AB34" s="1237"/>
      <c r="AC34" s="1049"/>
      <c r="AD34" s="1237"/>
      <c r="AE34" s="1049"/>
      <c r="AF34" s="1237"/>
      <c r="AG34" s="1267"/>
      <c r="AH34" s="773"/>
      <c r="AI34" s="1049"/>
      <c r="AJ34" s="355"/>
      <c r="AK34" s="1273"/>
      <c r="AL34" s="355"/>
      <c r="AM34" s="302">
        <v>3.9</v>
      </c>
      <c r="AN34" s="705" t="s">
        <v>82</v>
      </c>
      <c r="AO34" s="302">
        <v>3.7</v>
      </c>
      <c r="AP34" s="705"/>
      <c r="AQ34" s="2247"/>
      <c r="AR34" s="2126"/>
      <c r="AS34" s="1793"/>
      <c r="AT34" s="1793"/>
    </row>
    <row r="35" spans="1:47" ht="25" customHeight="1">
      <c r="A35" s="1797"/>
      <c r="B35" s="1797"/>
      <c r="C35" s="1879"/>
      <c r="D35" s="1830"/>
      <c r="E35" s="2217"/>
      <c r="F35" s="2037"/>
      <c r="G35" s="254" t="s">
        <v>100</v>
      </c>
      <c r="H35" s="2037"/>
      <c r="I35" s="2036"/>
      <c r="J35" s="2037"/>
      <c r="K35" s="410"/>
      <c r="L35" s="1235"/>
      <c r="M35" s="1049"/>
      <c r="N35" s="1237"/>
      <c r="O35" s="1049"/>
      <c r="P35" s="1237"/>
      <c r="Q35" s="1049"/>
      <c r="R35" s="1237"/>
      <c r="S35" s="1049"/>
      <c r="T35" s="1246"/>
      <c r="U35" s="1049"/>
      <c r="V35" s="1237"/>
      <c r="W35" s="1049"/>
      <c r="X35" s="1237"/>
      <c r="Y35" s="1049"/>
      <c r="Z35" s="1237"/>
      <c r="AA35" s="1049"/>
      <c r="AB35" s="1237"/>
      <c r="AC35" s="1049"/>
      <c r="AD35" s="1237"/>
      <c r="AE35" s="1049"/>
      <c r="AF35" s="1237"/>
      <c r="AG35" s="1267"/>
      <c r="AH35" s="773"/>
      <c r="AI35" s="1049"/>
      <c r="AJ35" s="355"/>
      <c r="AK35" s="1273"/>
      <c r="AL35" s="355"/>
      <c r="AM35" s="302">
        <v>8.3000000000000007</v>
      </c>
      <c r="AN35" s="705" t="s">
        <v>82</v>
      </c>
      <c r="AO35" s="302">
        <v>8.6</v>
      </c>
      <c r="AP35" s="705"/>
      <c r="AQ35" s="2247"/>
      <c r="AR35" s="2126"/>
      <c r="AS35" s="1793"/>
      <c r="AT35" s="1793"/>
    </row>
    <row r="36" spans="1:47" ht="25" customHeight="1">
      <c r="A36" s="1797"/>
      <c r="B36" s="1797"/>
      <c r="C36" s="1879"/>
      <c r="D36" s="1830"/>
      <c r="E36" s="2217"/>
      <c r="F36" s="2037"/>
      <c r="G36" s="253" t="s">
        <v>101</v>
      </c>
      <c r="H36" s="2037"/>
      <c r="I36" s="2036"/>
      <c r="J36" s="2037"/>
      <c r="K36" s="410"/>
      <c r="L36" s="1235"/>
      <c r="M36" s="1049"/>
      <c r="N36" s="1237"/>
      <c r="O36" s="1049"/>
      <c r="P36" s="1237"/>
      <c r="Q36" s="1049"/>
      <c r="R36" s="1237"/>
      <c r="S36" s="1049"/>
      <c r="T36" s="1246"/>
      <c r="U36" s="1049"/>
      <c r="V36" s="1237"/>
      <c r="W36" s="1049"/>
      <c r="X36" s="1237"/>
      <c r="Y36" s="1049"/>
      <c r="Z36" s="1237"/>
      <c r="AA36" s="1049"/>
      <c r="AB36" s="1237"/>
      <c r="AC36" s="1049"/>
      <c r="AD36" s="1237"/>
      <c r="AE36" s="1049"/>
      <c r="AF36" s="1237"/>
      <c r="AG36" s="1267"/>
      <c r="AH36" s="773"/>
      <c r="AI36" s="1049"/>
      <c r="AJ36" s="355"/>
      <c r="AK36" s="1273"/>
      <c r="AL36" s="355"/>
      <c r="AM36" s="302">
        <v>4.5999999999999996</v>
      </c>
      <c r="AN36" s="705" t="s">
        <v>82</v>
      </c>
      <c r="AO36" s="302">
        <v>4.4000000000000004</v>
      </c>
      <c r="AP36" s="705"/>
      <c r="AQ36" s="2247"/>
      <c r="AR36" s="2126"/>
      <c r="AS36" s="1793"/>
      <c r="AT36" s="1793"/>
    </row>
    <row r="37" spans="1:47" ht="25" customHeight="1">
      <c r="A37" s="1797"/>
      <c r="B37" s="1797"/>
      <c r="C37" s="1879"/>
      <c r="D37" s="1830"/>
      <c r="E37" s="2217"/>
      <c r="F37" s="2037"/>
      <c r="G37" s="253" t="s">
        <v>102</v>
      </c>
      <c r="H37" s="2037"/>
      <c r="I37" s="2036"/>
      <c r="J37" s="2037"/>
      <c r="K37" s="410"/>
      <c r="L37" s="1235"/>
      <c r="M37" s="1049"/>
      <c r="N37" s="1237"/>
      <c r="O37" s="1049"/>
      <c r="P37" s="1237"/>
      <c r="Q37" s="1049"/>
      <c r="R37" s="1237"/>
      <c r="S37" s="1049"/>
      <c r="T37" s="1246"/>
      <c r="U37" s="1049"/>
      <c r="V37" s="1237"/>
      <c r="W37" s="1049"/>
      <c r="X37" s="1237"/>
      <c r="Y37" s="1049"/>
      <c r="Z37" s="1237"/>
      <c r="AA37" s="1049"/>
      <c r="AB37" s="1237"/>
      <c r="AC37" s="1049"/>
      <c r="AD37" s="1237"/>
      <c r="AE37" s="1049"/>
      <c r="AF37" s="1237"/>
      <c r="AG37" s="1267"/>
      <c r="AH37" s="773"/>
      <c r="AI37" s="1049"/>
      <c r="AJ37" s="355"/>
      <c r="AK37" s="1273"/>
      <c r="AL37" s="355"/>
      <c r="AM37" s="333">
        <v>5.2</v>
      </c>
      <c r="AN37" s="345" t="s">
        <v>82</v>
      </c>
      <c r="AO37" s="333">
        <v>5</v>
      </c>
      <c r="AP37" s="345"/>
      <c r="AQ37" s="2247"/>
      <c r="AR37" s="2126"/>
      <c r="AS37" s="1793"/>
      <c r="AT37" s="1793"/>
    </row>
    <row r="38" spans="1:47" s="50" customFormat="1" ht="24.75" customHeight="1">
      <c r="A38" s="1797"/>
      <c r="B38" s="1797"/>
      <c r="C38" s="1879" t="s">
        <v>1076</v>
      </c>
      <c r="D38" s="1830"/>
      <c r="E38" s="426" t="s">
        <v>36</v>
      </c>
      <c r="F38" s="2037" t="s">
        <v>112</v>
      </c>
      <c r="G38" s="2080" t="s">
        <v>37</v>
      </c>
      <c r="H38" s="2037" t="s">
        <v>37</v>
      </c>
      <c r="I38" s="2036"/>
      <c r="J38" s="2037" t="s">
        <v>81</v>
      </c>
      <c r="K38" s="276">
        <v>5.6</v>
      </c>
      <c r="L38" s="458"/>
      <c r="M38" s="276">
        <v>4</v>
      </c>
      <c r="N38" s="458"/>
      <c r="O38" s="276">
        <v>4.3</v>
      </c>
      <c r="P38" s="458"/>
      <c r="Q38" s="276">
        <v>5.6</v>
      </c>
      <c r="R38" s="458"/>
      <c r="S38" s="276">
        <v>5.5</v>
      </c>
      <c r="T38" s="458"/>
      <c r="U38" s="276">
        <v>4.7</v>
      </c>
      <c r="V38" s="458"/>
      <c r="W38" s="276">
        <v>4.9000000000000004</v>
      </c>
      <c r="X38" s="458"/>
      <c r="Y38" s="276">
        <v>4</v>
      </c>
      <c r="Z38" s="458"/>
      <c r="AA38" s="449">
        <v>4.0999999999999996</v>
      </c>
      <c r="AB38" s="458"/>
      <c r="AC38" s="449">
        <v>4.0999999999999996</v>
      </c>
      <c r="AD38" s="458"/>
      <c r="AE38" s="449">
        <v>3.9</v>
      </c>
      <c r="AF38" s="458"/>
      <c r="AG38" s="449"/>
      <c r="AH38" s="458"/>
      <c r="AI38" s="449"/>
      <c r="AJ38" s="458"/>
      <c r="AK38" s="304">
        <v>6</v>
      </c>
      <c r="AL38" s="458"/>
      <c r="AM38" s="333">
        <v>4.9000000000000004</v>
      </c>
      <c r="AN38" s="345"/>
      <c r="AO38" s="333">
        <v>6.1</v>
      </c>
      <c r="AP38" s="345"/>
      <c r="AQ38" s="267" t="s">
        <v>36</v>
      </c>
      <c r="AR38" s="2126" t="s">
        <v>1077</v>
      </c>
      <c r="AS38" s="1793"/>
      <c r="AT38" s="1793"/>
      <c r="AU38" s="10"/>
    </row>
    <row r="39" spans="1:47" s="50" customFormat="1" ht="43.5" customHeight="1">
      <c r="A39" s="1797"/>
      <c r="B39" s="1797"/>
      <c r="C39" s="1879"/>
      <c r="D39" s="1830"/>
      <c r="E39" s="426" t="s">
        <v>1070</v>
      </c>
      <c r="F39" s="2037"/>
      <c r="G39" s="2080"/>
      <c r="H39" s="2037"/>
      <c r="I39" s="2036"/>
      <c r="J39" s="2037"/>
      <c r="K39" s="449"/>
      <c r="L39" s="458"/>
      <c r="M39" s="449"/>
      <c r="N39" s="458"/>
      <c r="O39" s="449"/>
      <c r="P39" s="458"/>
      <c r="Q39" s="449"/>
      <c r="R39" s="458"/>
      <c r="S39" s="449"/>
      <c r="T39" s="458"/>
      <c r="U39" s="449"/>
      <c r="V39" s="458"/>
      <c r="W39" s="449"/>
      <c r="X39" s="458"/>
      <c r="Y39" s="449"/>
      <c r="Z39" s="458"/>
      <c r="AA39" s="449">
        <v>5.4</v>
      </c>
      <c r="AB39" s="458"/>
      <c r="AC39" s="449">
        <v>5.4</v>
      </c>
      <c r="AD39" s="458"/>
      <c r="AE39" s="449">
        <v>5.2</v>
      </c>
      <c r="AF39" s="458"/>
      <c r="AG39" s="449"/>
      <c r="AH39" s="458"/>
      <c r="AI39" s="449"/>
      <c r="AJ39" s="458"/>
      <c r="AK39" s="304">
        <v>7.7</v>
      </c>
      <c r="AL39" s="458"/>
      <c r="AM39" s="333">
        <v>6.6</v>
      </c>
      <c r="AN39" s="345"/>
      <c r="AO39" s="333">
        <v>7.3</v>
      </c>
      <c r="AP39" s="345"/>
      <c r="AQ39" s="267" t="s">
        <v>1071</v>
      </c>
      <c r="AR39" s="2126"/>
      <c r="AS39" s="1793"/>
      <c r="AT39" s="1793"/>
      <c r="AU39" s="10"/>
    </row>
    <row r="40" spans="1:47" s="50" customFormat="1" ht="24.75" customHeight="1">
      <c r="A40" s="1797"/>
      <c r="B40" s="1797"/>
      <c r="C40" s="1879"/>
      <c r="D40" s="1830"/>
      <c r="E40" s="426" t="s">
        <v>1072</v>
      </c>
      <c r="F40" s="2037"/>
      <c r="G40" s="2080"/>
      <c r="H40" s="2037"/>
      <c r="I40" s="2036"/>
      <c r="J40" s="2037"/>
      <c r="K40" s="449"/>
      <c r="L40" s="458"/>
      <c r="M40" s="449"/>
      <c r="N40" s="458"/>
      <c r="O40" s="449"/>
      <c r="P40" s="458"/>
      <c r="Q40" s="449"/>
      <c r="R40" s="458"/>
      <c r="S40" s="449"/>
      <c r="T40" s="458"/>
      <c r="U40" s="449"/>
      <c r="V40" s="458"/>
      <c r="W40" s="449"/>
      <c r="X40" s="458"/>
      <c r="Y40" s="449"/>
      <c r="Z40" s="458"/>
      <c r="AA40" s="449">
        <v>3.7</v>
      </c>
      <c r="AB40" s="458"/>
      <c r="AC40" s="276">
        <v>4</v>
      </c>
      <c r="AD40" s="458"/>
      <c r="AE40" s="449">
        <v>3.4</v>
      </c>
      <c r="AF40" s="458"/>
      <c r="AG40" s="449"/>
      <c r="AH40" s="458"/>
      <c r="AI40" s="449"/>
      <c r="AJ40" s="458"/>
      <c r="AK40" s="304">
        <v>5.3</v>
      </c>
      <c r="AL40" s="458"/>
      <c r="AM40" s="333">
        <v>3.9</v>
      </c>
      <c r="AN40" s="345"/>
      <c r="AO40" s="333">
        <v>5.8</v>
      </c>
      <c r="AP40" s="345"/>
      <c r="AQ40" s="267" t="s">
        <v>1073</v>
      </c>
      <c r="AR40" s="2126"/>
      <c r="AS40" s="1793"/>
      <c r="AT40" s="1793"/>
      <c r="AU40" s="10"/>
    </row>
    <row r="41" spans="1:47" s="50" customFormat="1" ht="36" customHeight="1">
      <c r="A41" s="1797"/>
      <c r="B41" s="1797"/>
      <c r="C41" s="1879"/>
      <c r="D41" s="1830"/>
      <c r="E41" s="426" t="s">
        <v>1074</v>
      </c>
      <c r="F41" s="2037"/>
      <c r="G41" s="2080"/>
      <c r="H41" s="2037"/>
      <c r="I41" s="2036"/>
      <c r="J41" s="2037"/>
      <c r="K41" s="449"/>
      <c r="L41" s="458"/>
      <c r="M41" s="449"/>
      <c r="N41" s="458"/>
      <c r="O41" s="449"/>
      <c r="P41" s="458"/>
      <c r="Q41" s="449"/>
      <c r="R41" s="458"/>
      <c r="S41" s="449"/>
      <c r="T41" s="458"/>
      <c r="U41" s="449"/>
      <c r="V41" s="458"/>
      <c r="W41" s="449"/>
      <c r="X41" s="458"/>
      <c r="Y41" s="449"/>
      <c r="Z41" s="458"/>
      <c r="AA41" s="449">
        <v>2.6</v>
      </c>
      <c r="AB41" s="458"/>
      <c r="AC41" s="449">
        <v>1.9</v>
      </c>
      <c r="AD41" s="458"/>
      <c r="AE41" s="449">
        <v>2.2000000000000002</v>
      </c>
      <c r="AF41" s="458"/>
      <c r="AG41" s="449"/>
      <c r="AH41" s="458"/>
      <c r="AI41" s="449"/>
      <c r="AJ41" s="458"/>
      <c r="AK41" s="304">
        <v>3.3</v>
      </c>
      <c r="AL41" s="458"/>
      <c r="AM41" s="333">
        <v>2.8</v>
      </c>
      <c r="AN41" s="345"/>
      <c r="AO41" s="333">
        <v>4</v>
      </c>
      <c r="AP41" s="345"/>
      <c r="AQ41" s="267" t="s">
        <v>1075</v>
      </c>
      <c r="AR41" s="2126"/>
      <c r="AS41" s="1793"/>
      <c r="AT41" s="1793"/>
      <c r="AU41" s="10"/>
    </row>
    <row r="42" spans="1:47" s="50" customFormat="1" ht="24.75" customHeight="1">
      <c r="A42" s="1797"/>
      <c r="B42" s="1797"/>
      <c r="C42" s="1879"/>
      <c r="D42" s="1830"/>
      <c r="E42" s="2217" t="s">
        <v>36</v>
      </c>
      <c r="F42" s="2037"/>
      <c r="G42" s="253" t="s">
        <v>95</v>
      </c>
      <c r="H42" s="2037" t="s">
        <v>1766</v>
      </c>
      <c r="I42" s="2036"/>
      <c r="J42" s="2037"/>
      <c r="K42" s="449">
        <v>5.6</v>
      </c>
      <c r="L42" s="458"/>
      <c r="M42" s="276">
        <v>4</v>
      </c>
      <c r="N42" s="962"/>
      <c r="O42" s="449">
        <v>4.3</v>
      </c>
      <c r="P42" s="458"/>
      <c r="Q42" s="449">
        <v>5.6</v>
      </c>
      <c r="R42" s="458"/>
      <c r="S42" s="449">
        <v>5.5</v>
      </c>
      <c r="T42" s="458"/>
      <c r="U42" s="449">
        <v>4.7</v>
      </c>
      <c r="V42" s="458"/>
      <c r="W42" s="449">
        <v>4.9000000000000004</v>
      </c>
      <c r="X42" s="458"/>
      <c r="Y42" s="276">
        <v>4</v>
      </c>
      <c r="Z42" s="458"/>
      <c r="AA42" s="449">
        <v>4.0999999999999996</v>
      </c>
      <c r="AB42" s="458"/>
      <c r="AC42" s="449">
        <v>4.0999999999999996</v>
      </c>
      <c r="AD42" s="458"/>
      <c r="AE42" s="449">
        <v>3.9</v>
      </c>
      <c r="AF42" s="458"/>
      <c r="AG42" s="449"/>
      <c r="AH42" s="458"/>
      <c r="AI42" s="449"/>
      <c r="AJ42" s="458"/>
      <c r="AK42" s="304">
        <v>6</v>
      </c>
      <c r="AL42" s="458"/>
      <c r="AM42" s="333">
        <v>4.9000000000000004</v>
      </c>
      <c r="AN42" s="345"/>
      <c r="AO42" s="333">
        <v>6.1</v>
      </c>
      <c r="AP42" s="345"/>
      <c r="AQ42" s="2247" t="s">
        <v>36</v>
      </c>
      <c r="AR42" s="2126"/>
      <c r="AS42" s="1793"/>
      <c r="AT42" s="1793"/>
      <c r="AU42" s="10"/>
    </row>
    <row r="43" spans="1:47" s="50" customFormat="1" ht="24.75" customHeight="1">
      <c r="A43" s="1797"/>
      <c r="B43" s="1797"/>
      <c r="C43" s="1879"/>
      <c r="D43" s="1830"/>
      <c r="E43" s="2217"/>
      <c r="F43" s="2037"/>
      <c r="G43" s="253" t="s">
        <v>96</v>
      </c>
      <c r="H43" s="2037"/>
      <c r="I43" s="2036"/>
      <c r="J43" s="2037"/>
      <c r="K43" s="449"/>
      <c r="L43" s="1237"/>
      <c r="M43" s="955"/>
      <c r="N43" s="962"/>
      <c r="O43" s="449"/>
      <c r="P43" s="1237"/>
      <c r="Q43" s="449"/>
      <c r="R43" s="1237"/>
      <c r="S43" s="449"/>
      <c r="T43" s="1237"/>
      <c r="U43" s="449"/>
      <c r="V43" s="1237"/>
      <c r="W43" s="449"/>
      <c r="X43" s="1237"/>
      <c r="Y43" s="449"/>
      <c r="Z43" s="1237"/>
      <c r="AA43" s="449">
        <v>3.6</v>
      </c>
      <c r="AB43" s="458"/>
      <c r="AC43" s="276">
        <v>3</v>
      </c>
      <c r="AD43" s="458"/>
      <c r="AE43" s="449">
        <v>3.5</v>
      </c>
      <c r="AF43" s="458"/>
      <c r="AG43" s="449"/>
      <c r="AH43" s="458"/>
      <c r="AI43" s="449"/>
      <c r="AJ43" s="458"/>
      <c r="AK43" s="304">
        <v>5.8</v>
      </c>
      <c r="AL43" s="458"/>
      <c r="AM43" s="333">
        <v>5</v>
      </c>
      <c r="AN43" s="345"/>
      <c r="AO43" s="333">
        <v>5.0999999999999996</v>
      </c>
      <c r="AP43" s="345"/>
      <c r="AQ43" s="2247"/>
      <c r="AR43" s="2126"/>
      <c r="AS43" s="1793"/>
      <c r="AT43" s="1793"/>
      <c r="AU43" s="10"/>
    </row>
    <row r="44" spans="1:47" s="50" customFormat="1" ht="24.75" customHeight="1">
      <c r="A44" s="1797"/>
      <c r="B44" s="1797"/>
      <c r="C44" s="1879"/>
      <c r="D44" s="1830"/>
      <c r="E44" s="2217"/>
      <c r="F44" s="2037"/>
      <c r="G44" s="253" t="s">
        <v>97</v>
      </c>
      <c r="H44" s="2037"/>
      <c r="I44" s="2036"/>
      <c r="J44" s="2037"/>
      <c r="K44" s="449"/>
      <c r="L44" s="1237"/>
      <c r="M44" s="955"/>
      <c r="N44" s="962"/>
      <c r="O44" s="449"/>
      <c r="P44" s="1237"/>
      <c r="Q44" s="449"/>
      <c r="R44" s="1237"/>
      <c r="S44" s="449"/>
      <c r="T44" s="1237"/>
      <c r="U44" s="449"/>
      <c r="V44" s="1237"/>
      <c r="W44" s="449"/>
      <c r="X44" s="1237"/>
      <c r="Y44" s="449"/>
      <c r="Z44" s="1237"/>
      <c r="AA44" s="449">
        <v>1.7</v>
      </c>
      <c r="AB44" s="458"/>
      <c r="AC44" s="276">
        <v>2.2999999999999998</v>
      </c>
      <c r="AD44" s="458"/>
      <c r="AE44" s="449">
        <v>2.5</v>
      </c>
      <c r="AF44" s="458"/>
      <c r="AG44" s="449"/>
      <c r="AH44" s="458"/>
      <c r="AI44" s="449"/>
      <c r="AJ44" s="458"/>
      <c r="AK44" s="304">
        <v>2.9</v>
      </c>
      <c r="AL44" s="458"/>
      <c r="AM44" s="333">
        <v>2.2000000000000002</v>
      </c>
      <c r="AN44" s="345"/>
      <c r="AO44" s="333">
        <v>3.6</v>
      </c>
      <c r="AP44" s="345"/>
      <c r="AQ44" s="2247"/>
      <c r="AR44" s="2126"/>
      <c r="AS44" s="1793"/>
      <c r="AT44" s="1793"/>
      <c r="AU44" s="10"/>
    </row>
    <row r="45" spans="1:47" s="50" customFormat="1" ht="24.75" customHeight="1">
      <c r="A45" s="1797"/>
      <c r="B45" s="1797"/>
      <c r="C45" s="1879"/>
      <c r="D45" s="1830"/>
      <c r="E45" s="2217"/>
      <c r="F45" s="2037"/>
      <c r="G45" s="253" t="s">
        <v>98</v>
      </c>
      <c r="H45" s="2037"/>
      <c r="I45" s="2036"/>
      <c r="J45" s="2037"/>
      <c r="K45" s="449"/>
      <c r="L45" s="1237"/>
      <c r="M45" s="955"/>
      <c r="N45" s="962"/>
      <c r="O45" s="449"/>
      <c r="P45" s="1237"/>
      <c r="Q45" s="449"/>
      <c r="R45" s="1237"/>
      <c r="S45" s="449"/>
      <c r="T45" s="1237"/>
      <c r="U45" s="449"/>
      <c r="V45" s="1237"/>
      <c r="W45" s="449"/>
      <c r="X45" s="1237"/>
      <c r="Y45" s="449"/>
      <c r="Z45" s="1237"/>
      <c r="AA45" s="449">
        <v>5.8</v>
      </c>
      <c r="AB45" s="458"/>
      <c r="AC45" s="276">
        <v>6.4</v>
      </c>
      <c r="AD45" s="458"/>
      <c r="AE45" s="449">
        <v>5.0999999999999996</v>
      </c>
      <c r="AF45" s="458"/>
      <c r="AG45" s="449"/>
      <c r="AH45" s="458"/>
      <c r="AI45" s="449"/>
      <c r="AJ45" s="458"/>
      <c r="AK45" s="304">
        <v>7.8</v>
      </c>
      <c r="AL45" s="458"/>
      <c r="AM45" s="333">
        <v>6.4</v>
      </c>
      <c r="AN45" s="345"/>
      <c r="AO45" s="333">
        <v>8.6999999999999993</v>
      </c>
      <c r="AP45" s="345"/>
      <c r="AQ45" s="2247"/>
      <c r="AR45" s="2126"/>
      <c r="AS45" s="1793"/>
      <c r="AT45" s="1793"/>
      <c r="AU45" s="10"/>
    </row>
    <row r="46" spans="1:47" s="50" customFormat="1" ht="24.75" customHeight="1">
      <c r="A46" s="1797"/>
      <c r="B46" s="1797"/>
      <c r="C46" s="1879"/>
      <c r="D46" s="1830"/>
      <c r="E46" s="2217"/>
      <c r="F46" s="2037"/>
      <c r="G46" s="253" t="s">
        <v>99</v>
      </c>
      <c r="H46" s="2037"/>
      <c r="I46" s="2036"/>
      <c r="J46" s="2037"/>
      <c r="K46" s="449"/>
      <c r="L46" s="1237"/>
      <c r="M46" s="955"/>
      <c r="N46" s="962"/>
      <c r="O46" s="449"/>
      <c r="P46" s="1237"/>
      <c r="Q46" s="449"/>
      <c r="R46" s="1237"/>
      <c r="S46" s="449"/>
      <c r="T46" s="1237"/>
      <c r="U46" s="449"/>
      <c r="V46" s="1237"/>
      <c r="W46" s="449"/>
      <c r="X46" s="1237"/>
      <c r="Y46" s="449"/>
      <c r="Z46" s="1237"/>
      <c r="AA46" s="449">
        <v>3.3</v>
      </c>
      <c r="AB46" s="458"/>
      <c r="AC46" s="276">
        <v>2.2999999999999998</v>
      </c>
      <c r="AD46" s="458"/>
      <c r="AE46" s="449">
        <v>2.2000000000000002</v>
      </c>
      <c r="AF46" s="458"/>
      <c r="AG46" s="449"/>
      <c r="AH46" s="458"/>
      <c r="AI46" s="449"/>
      <c r="AJ46" s="458"/>
      <c r="AK46" s="304">
        <v>2.8</v>
      </c>
      <c r="AL46" s="458"/>
      <c r="AM46" s="333">
        <v>3</v>
      </c>
      <c r="AN46" s="345"/>
      <c r="AO46" s="333">
        <v>3.9</v>
      </c>
      <c r="AP46" s="345"/>
      <c r="AQ46" s="2247"/>
      <c r="AR46" s="2126"/>
      <c r="AS46" s="1793"/>
      <c r="AT46" s="1793"/>
      <c r="AU46" s="10"/>
    </row>
    <row r="47" spans="1:47" s="50" customFormat="1" ht="24.75" customHeight="1">
      <c r="A47" s="1797"/>
      <c r="B47" s="1797"/>
      <c r="C47" s="1879"/>
      <c r="D47" s="1830"/>
      <c r="E47" s="2217"/>
      <c r="F47" s="2037"/>
      <c r="G47" s="253" t="s">
        <v>100</v>
      </c>
      <c r="H47" s="2037"/>
      <c r="I47" s="2036"/>
      <c r="J47" s="2037"/>
      <c r="K47" s="449"/>
      <c r="L47" s="1237"/>
      <c r="M47" s="955"/>
      <c r="N47" s="962"/>
      <c r="O47" s="449"/>
      <c r="P47" s="1237"/>
      <c r="Q47" s="449"/>
      <c r="R47" s="1237"/>
      <c r="S47" s="449"/>
      <c r="T47" s="1237"/>
      <c r="U47" s="449"/>
      <c r="V47" s="1237"/>
      <c r="W47" s="449"/>
      <c r="X47" s="1237"/>
      <c r="Y47" s="449"/>
      <c r="Z47" s="1237"/>
      <c r="AA47" s="449">
        <v>8.1</v>
      </c>
      <c r="AB47" s="458"/>
      <c r="AC47" s="276">
        <v>7.2</v>
      </c>
      <c r="AD47" s="458"/>
      <c r="AE47" s="449">
        <v>6.4</v>
      </c>
      <c r="AF47" s="458"/>
      <c r="AG47" s="449"/>
      <c r="AH47" s="458"/>
      <c r="AI47" s="449"/>
      <c r="AJ47" s="458"/>
      <c r="AK47" s="304">
        <v>7.6</v>
      </c>
      <c r="AL47" s="458"/>
      <c r="AM47" s="333">
        <v>6.2</v>
      </c>
      <c r="AN47" s="345"/>
      <c r="AO47" s="333">
        <v>7.2</v>
      </c>
      <c r="AP47" s="345"/>
      <c r="AQ47" s="2247"/>
      <c r="AR47" s="2126"/>
      <c r="AS47" s="1793"/>
      <c r="AT47" s="1793"/>
      <c r="AU47" s="10"/>
    </row>
    <row r="48" spans="1:47" s="50" customFormat="1" ht="24.75" customHeight="1">
      <c r="A48" s="1797"/>
      <c r="B48" s="1797"/>
      <c r="C48" s="1879"/>
      <c r="D48" s="1830"/>
      <c r="E48" s="2217"/>
      <c r="F48" s="2037"/>
      <c r="G48" s="253" t="s">
        <v>101</v>
      </c>
      <c r="H48" s="2037"/>
      <c r="I48" s="2036"/>
      <c r="J48" s="2037"/>
      <c r="K48" s="449"/>
      <c r="L48" s="1237"/>
      <c r="M48" s="955"/>
      <c r="N48" s="962"/>
      <c r="O48" s="449"/>
      <c r="P48" s="1237"/>
      <c r="Q48" s="449"/>
      <c r="R48" s="1237"/>
      <c r="S48" s="449"/>
      <c r="T48" s="1237"/>
      <c r="U48" s="449"/>
      <c r="V48" s="1237"/>
      <c r="W48" s="449"/>
      <c r="X48" s="1237"/>
      <c r="Y48" s="449"/>
      <c r="Z48" s="1237"/>
      <c r="AA48" s="449">
        <v>9.1999999999999993</v>
      </c>
      <c r="AB48" s="458"/>
      <c r="AC48" s="276">
        <v>8.6999999999999993</v>
      </c>
      <c r="AD48" s="458"/>
      <c r="AE48" s="449">
        <v>7.4</v>
      </c>
      <c r="AF48" s="458"/>
      <c r="AG48" s="449"/>
      <c r="AH48" s="458"/>
      <c r="AI48" s="449"/>
      <c r="AJ48" s="458"/>
      <c r="AK48" s="304">
        <v>13.6</v>
      </c>
      <c r="AL48" s="458"/>
      <c r="AM48" s="302">
        <v>9.5</v>
      </c>
      <c r="AN48" s="705"/>
      <c r="AO48" s="302">
        <v>10.199999999999999</v>
      </c>
      <c r="AP48" s="705"/>
      <c r="AQ48" s="2247"/>
      <c r="AR48" s="2126"/>
      <c r="AS48" s="1793"/>
      <c r="AT48" s="1793"/>
      <c r="AU48" s="10"/>
    </row>
    <row r="49" spans="1:48" s="132" customFormat="1" ht="24.75" customHeight="1">
      <c r="A49" s="1797"/>
      <c r="B49" s="1797"/>
      <c r="C49" s="1879"/>
      <c r="D49" s="1830"/>
      <c r="E49" s="2217"/>
      <c r="F49" s="2037"/>
      <c r="G49" s="253" t="s">
        <v>102</v>
      </c>
      <c r="H49" s="2037"/>
      <c r="I49" s="2036"/>
      <c r="J49" s="2037"/>
      <c r="K49" s="449"/>
      <c r="L49" s="1237"/>
      <c r="M49" s="955"/>
      <c r="N49" s="962"/>
      <c r="O49" s="449"/>
      <c r="P49" s="1237"/>
      <c r="Q49" s="449"/>
      <c r="R49" s="1237"/>
      <c r="S49" s="449"/>
      <c r="T49" s="1237"/>
      <c r="U49" s="449"/>
      <c r="V49" s="1237"/>
      <c r="W49" s="449"/>
      <c r="X49" s="1237"/>
      <c r="Y49" s="449"/>
      <c r="Z49" s="1237"/>
      <c r="AA49" s="449">
        <v>5.7</v>
      </c>
      <c r="AB49" s="458"/>
      <c r="AC49" s="276">
        <v>4.5</v>
      </c>
      <c r="AD49" s="458"/>
      <c r="AE49" s="449">
        <v>5.2</v>
      </c>
      <c r="AF49" s="458"/>
      <c r="AG49" s="449"/>
      <c r="AH49" s="458"/>
      <c r="AI49" s="449"/>
      <c r="AJ49" s="458"/>
      <c r="AK49" s="304">
        <v>13.4</v>
      </c>
      <c r="AL49" s="458"/>
      <c r="AM49" s="302">
        <v>10.3</v>
      </c>
      <c r="AN49" s="705"/>
      <c r="AO49" s="302">
        <v>11.3</v>
      </c>
      <c r="AP49" s="705"/>
      <c r="AQ49" s="2247"/>
      <c r="AR49" s="2126"/>
      <c r="AS49" s="1793"/>
      <c r="AT49" s="1793"/>
      <c r="AU49" s="10"/>
    </row>
    <row r="50" spans="1:48" ht="25" customHeight="1">
      <c r="A50" s="1797"/>
      <c r="B50" s="1797"/>
      <c r="C50" s="1879"/>
      <c r="D50" s="1830"/>
      <c r="E50" s="2217"/>
      <c r="F50" s="2037"/>
      <c r="G50" s="243" t="s">
        <v>1906</v>
      </c>
      <c r="H50" s="2037" t="s">
        <v>1789</v>
      </c>
      <c r="I50" s="2036"/>
      <c r="J50" s="2037"/>
      <c r="K50" s="410"/>
      <c r="L50" s="1235"/>
      <c r="M50" s="1049"/>
      <c r="N50" s="1237"/>
      <c r="O50" s="1049"/>
      <c r="P50" s="1237"/>
      <c r="Q50" s="1049"/>
      <c r="R50" s="1237"/>
      <c r="S50" s="1049"/>
      <c r="T50" s="1246"/>
      <c r="U50" s="1049"/>
      <c r="V50" s="1237"/>
      <c r="W50" s="1049"/>
      <c r="X50" s="1237"/>
      <c r="Y50" s="1049"/>
      <c r="Z50" s="1237"/>
      <c r="AA50" s="1049"/>
      <c r="AB50" s="1237"/>
      <c r="AC50" s="1049"/>
      <c r="AD50" s="1237"/>
      <c r="AE50" s="1049"/>
      <c r="AF50" s="1237"/>
      <c r="AG50" s="1267"/>
      <c r="AH50" s="773"/>
      <c r="AI50" s="1049"/>
      <c r="AJ50" s="355"/>
      <c r="AK50" s="1273"/>
      <c r="AL50" s="355"/>
      <c r="AM50" s="302">
        <v>4.9000000000000004</v>
      </c>
      <c r="AN50" s="705"/>
      <c r="AO50" s="302">
        <v>6.1</v>
      </c>
      <c r="AP50" s="705"/>
      <c r="AQ50" s="2247"/>
      <c r="AR50" s="2126"/>
      <c r="AS50" s="1793"/>
      <c r="AT50" s="1793"/>
    </row>
    <row r="51" spans="1:48" ht="25" customHeight="1">
      <c r="A51" s="1797"/>
      <c r="B51" s="1797"/>
      <c r="C51" s="1879"/>
      <c r="D51" s="1830"/>
      <c r="E51" s="2217"/>
      <c r="F51" s="2037"/>
      <c r="G51" s="253" t="str">
        <f>+G43</f>
        <v>Norte</v>
      </c>
      <c r="H51" s="2037"/>
      <c r="I51" s="2036"/>
      <c r="J51" s="2037"/>
      <c r="K51" s="410"/>
      <c r="L51" s="1235"/>
      <c r="M51" s="1049"/>
      <c r="N51" s="1237"/>
      <c r="O51" s="1049"/>
      <c r="P51" s="1237"/>
      <c r="Q51" s="1049"/>
      <c r="R51" s="1237"/>
      <c r="S51" s="1049"/>
      <c r="T51" s="1246"/>
      <c r="U51" s="1049"/>
      <c r="V51" s="1237"/>
      <c r="W51" s="1049"/>
      <c r="X51" s="1237"/>
      <c r="Y51" s="1049"/>
      <c r="Z51" s="1237"/>
      <c r="AA51" s="1049"/>
      <c r="AB51" s="1237"/>
      <c r="AC51" s="1049"/>
      <c r="AD51" s="1237"/>
      <c r="AE51" s="1049"/>
      <c r="AF51" s="1237"/>
      <c r="AG51" s="1267"/>
      <c r="AH51" s="773"/>
      <c r="AI51" s="1049"/>
      <c r="AJ51" s="355"/>
      <c r="AK51" s="1273"/>
      <c r="AL51" s="355"/>
      <c r="AM51" s="302">
        <v>5</v>
      </c>
      <c r="AN51" s="705"/>
      <c r="AO51" s="302">
        <v>5.0999999999999996</v>
      </c>
      <c r="AP51" s="705"/>
      <c r="AQ51" s="2247"/>
      <c r="AR51" s="2126"/>
      <c r="AS51" s="1793"/>
      <c r="AT51" s="1793"/>
    </row>
    <row r="52" spans="1:48" ht="25" customHeight="1">
      <c r="A52" s="1797"/>
      <c r="B52" s="1797"/>
      <c r="C52" s="1879"/>
      <c r="D52" s="1830"/>
      <c r="E52" s="2217"/>
      <c r="F52" s="2037"/>
      <c r="G52" s="253" t="str">
        <f>+G44</f>
        <v>Centro</v>
      </c>
      <c r="H52" s="2037"/>
      <c r="I52" s="2036"/>
      <c r="J52" s="2037"/>
      <c r="K52" s="410"/>
      <c r="L52" s="1235"/>
      <c r="M52" s="1049"/>
      <c r="N52" s="1237"/>
      <c r="O52" s="1049"/>
      <c r="P52" s="1237"/>
      <c r="Q52" s="1049"/>
      <c r="R52" s="1237"/>
      <c r="S52" s="1049"/>
      <c r="T52" s="1246"/>
      <c r="U52" s="1049"/>
      <c r="V52" s="1237"/>
      <c r="W52" s="1049"/>
      <c r="X52" s="1237"/>
      <c r="Y52" s="1049"/>
      <c r="Z52" s="1237"/>
      <c r="AA52" s="1049"/>
      <c r="AB52" s="1237"/>
      <c r="AC52" s="1049"/>
      <c r="AD52" s="1237"/>
      <c r="AE52" s="1049"/>
      <c r="AF52" s="1237"/>
      <c r="AG52" s="1267"/>
      <c r="AH52" s="773"/>
      <c r="AI52" s="1049"/>
      <c r="AJ52" s="355"/>
      <c r="AK52" s="1273"/>
      <c r="AL52" s="355"/>
      <c r="AM52" s="302">
        <v>2.1</v>
      </c>
      <c r="AN52" s="705"/>
      <c r="AO52" s="302">
        <v>3.1</v>
      </c>
      <c r="AP52" s="705"/>
      <c r="AQ52" s="2247"/>
      <c r="AR52" s="2126"/>
      <c r="AS52" s="1793"/>
      <c r="AT52" s="1793"/>
    </row>
    <row r="53" spans="1:48" ht="25" customHeight="1">
      <c r="A53" s="1797"/>
      <c r="B53" s="1797"/>
      <c r="C53" s="1879"/>
      <c r="D53" s="1830"/>
      <c r="E53" s="2217"/>
      <c r="F53" s="2037"/>
      <c r="G53" s="253" t="s">
        <v>1479</v>
      </c>
      <c r="H53" s="2037"/>
      <c r="I53" s="2036"/>
      <c r="J53" s="2037"/>
      <c r="K53" s="410"/>
      <c r="L53" s="1235"/>
      <c r="M53" s="1049"/>
      <c r="N53" s="1237"/>
      <c r="O53" s="1049"/>
      <c r="P53" s="1237"/>
      <c r="Q53" s="1049"/>
      <c r="R53" s="1237"/>
      <c r="S53" s="1049"/>
      <c r="T53" s="1246"/>
      <c r="U53" s="1049"/>
      <c r="V53" s="1237"/>
      <c r="W53" s="1049"/>
      <c r="X53" s="1237"/>
      <c r="Y53" s="1049"/>
      <c r="Z53" s="1237"/>
      <c r="AA53" s="1049"/>
      <c r="AB53" s="1237"/>
      <c r="AC53" s="1049"/>
      <c r="AD53" s="1237"/>
      <c r="AE53" s="1049"/>
      <c r="AF53" s="1237"/>
      <c r="AG53" s="1267"/>
      <c r="AH53" s="773"/>
      <c r="AI53" s="1049"/>
      <c r="AJ53" s="355"/>
      <c r="AK53" s="1273"/>
      <c r="AL53" s="355"/>
      <c r="AM53" s="302">
        <v>2.4</v>
      </c>
      <c r="AN53" s="705"/>
      <c r="AO53" s="302">
        <v>4</v>
      </c>
      <c r="AP53" s="705"/>
      <c r="AQ53" s="2247"/>
      <c r="AR53" s="2126"/>
      <c r="AS53" s="1793"/>
      <c r="AT53" s="1793"/>
    </row>
    <row r="54" spans="1:48" ht="25" customHeight="1">
      <c r="A54" s="1797"/>
      <c r="B54" s="1797"/>
      <c r="C54" s="1879"/>
      <c r="D54" s="1830"/>
      <c r="E54" s="2217"/>
      <c r="F54" s="2037"/>
      <c r="G54" s="253" t="s">
        <v>1480</v>
      </c>
      <c r="H54" s="2037"/>
      <c r="I54" s="2036"/>
      <c r="J54" s="2037"/>
      <c r="K54" s="410"/>
      <c r="L54" s="1235"/>
      <c r="M54" s="1049"/>
      <c r="N54" s="1237"/>
      <c r="O54" s="1049"/>
      <c r="P54" s="1237"/>
      <c r="Q54" s="1049"/>
      <c r="R54" s="1237"/>
      <c r="S54" s="1049"/>
      <c r="T54" s="1246"/>
      <c r="U54" s="1049"/>
      <c r="V54" s="1237"/>
      <c r="W54" s="1049"/>
      <c r="X54" s="1237"/>
      <c r="Y54" s="1049"/>
      <c r="Z54" s="1237"/>
      <c r="AA54" s="1049"/>
      <c r="AB54" s="1237"/>
      <c r="AC54" s="1049"/>
      <c r="AD54" s="1237"/>
      <c r="AE54" s="1049"/>
      <c r="AF54" s="1237"/>
      <c r="AG54" s="1267"/>
      <c r="AH54" s="773"/>
      <c r="AI54" s="1049"/>
      <c r="AJ54" s="355"/>
      <c r="AK54" s="1273"/>
      <c r="AL54" s="355"/>
      <c r="AM54" s="302">
        <v>6.8</v>
      </c>
      <c r="AN54" s="705"/>
      <c r="AO54" s="302">
        <v>9.5</v>
      </c>
      <c r="AP54" s="705"/>
      <c r="AQ54" s="2247"/>
      <c r="AR54" s="2126"/>
      <c r="AS54" s="1793"/>
      <c r="AT54" s="1793"/>
    </row>
    <row r="55" spans="1:48" ht="25" customHeight="1">
      <c r="A55" s="1797"/>
      <c r="B55" s="1797"/>
      <c r="C55" s="1879"/>
      <c r="D55" s="1830"/>
      <c r="E55" s="2217"/>
      <c r="F55" s="2037"/>
      <c r="G55" s="253" t="s">
        <v>1481</v>
      </c>
      <c r="H55" s="2037"/>
      <c r="I55" s="2036"/>
      <c r="J55" s="2037"/>
      <c r="K55" s="410"/>
      <c r="L55" s="1235"/>
      <c r="M55" s="1049"/>
      <c r="N55" s="1237"/>
      <c r="O55" s="1049"/>
      <c r="P55" s="1237"/>
      <c r="Q55" s="1049"/>
      <c r="R55" s="1237"/>
      <c r="S55" s="1049"/>
      <c r="T55" s="1246"/>
      <c r="U55" s="1049"/>
      <c r="V55" s="1237"/>
      <c r="W55" s="1049"/>
      <c r="X55" s="1237"/>
      <c r="Y55" s="1049"/>
      <c r="Z55" s="1237"/>
      <c r="AA55" s="1049"/>
      <c r="AB55" s="1237"/>
      <c r="AC55" s="1049"/>
      <c r="AD55" s="1237"/>
      <c r="AE55" s="1049"/>
      <c r="AF55" s="1237"/>
      <c r="AG55" s="1267"/>
      <c r="AH55" s="773"/>
      <c r="AI55" s="1049"/>
      <c r="AJ55" s="355"/>
      <c r="AK55" s="1273"/>
      <c r="AL55" s="355"/>
      <c r="AM55" s="302">
        <v>5.5</v>
      </c>
      <c r="AN55" s="705"/>
      <c r="AO55" s="302">
        <v>6.7</v>
      </c>
      <c r="AP55" s="705"/>
      <c r="AQ55" s="2247"/>
      <c r="AR55" s="2126"/>
      <c r="AS55" s="1793"/>
      <c r="AT55" s="1793"/>
    </row>
    <row r="56" spans="1:48" ht="25" customHeight="1">
      <c r="A56" s="1797"/>
      <c r="B56" s="1797"/>
      <c r="C56" s="1879"/>
      <c r="D56" s="1830"/>
      <c r="E56" s="2217"/>
      <c r="F56" s="2037"/>
      <c r="G56" s="253" t="s">
        <v>99</v>
      </c>
      <c r="H56" s="2037"/>
      <c r="I56" s="2036"/>
      <c r="J56" s="2037"/>
      <c r="K56" s="410"/>
      <c r="L56" s="1235"/>
      <c r="M56" s="1049"/>
      <c r="N56" s="1237"/>
      <c r="O56" s="1049"/>
      <c r="P56" s="1237"/>
      <c r="Q56" s="1049"/>
      <c r="R56" s="1237"/>
      <c r="S56" s="1049"/>
      <c r="T56" s="1246"/>
      <c r="U56" s="1049"/>
      <c r="V56" s="1237"/>
      <c r="W56" s="1049"/>
      <c r="X56" s="1237"/>
      <c r="Y56" s="1049"/>
      <c r="Z56" s="1237"/>
      <c r="AA56" s="1049"/>
      <c r="AB56" s="1237"/>
      <c r="AC56" s="1049"/>
      <c r="AD56" s="1237"/>
      <c r="AE56" s="1049"/>
      <c r="AF56" s="1237"/>
      <c r="AG56" s="1267"/>
      <c r="AH56" s="773"/>
      <c r="AI56" s="1049"/>
      <c r="AJ56" s="355"/>
      <c r="AK56" s="1273"/>
      <c r="AL56" s="355"/>
      <c r="AM56" s="302">
        <v>3.2</v>
      </c>
      <c r="AN56" s="705"/>
      <c r="AO56" s="302">
        <v>4.8</v>
      </c>
      <c r="AP56" s="705"/>
      <c r="AQ56" s="2247"/>
      <c r="AR56" s="2126"/>
      <c r="AS56" s="1793"/>
      <c r="AT56" s="1793"/>
    </row>
    <row r="57" spans="1:48" ht="25" customHeight="1">
      <c r="A57" s="1797"/>
      <c r="B57" s="1797"/>
      <c r="C57" s="1879"/>
      <c r="D57" s="1830"/>
      <c r="E57" s="2217"/>
      <c r="F57" s="2037"/>
      <c r="G57" s="254" t="s">
        <v>100</v>
      </c>
      <c r="H57" s="2037"/>
      <c r="I57" s="2036"/>
      <c r="J57" s="2037"/>
      <c r="K57" s="410"/>
      <c r="L57" s="1235"/>
      <c r="M57" s="1049"/>
      <c r="N57" s="1237"/>
      <c r="O57" s="1049"/>
      <c r="P57" s="1237"/>
      <c r="Q57" s="1049"/>
      <c r="R57" s="1237"/>
      <c r="S57" s="1049"/>
      <c r="T57" s="1246"/>
      <c r="U57" s="1049"/>
      <c r="V57" s="1237"/>
      <c r="W57" s="1049"/>
      <c r="X57" s="1237"/>
      <c r="Y57" s="1049"/>
      <c r="Z57" s="1237"/>
      <c r="AA57" s="1049"/>
      <c r="AB57" s="1237"/>
      <c r="AC57" s="1049"/>
      <c r="AD57" s="1237"/>
      <c r="AE57" s="1049"/>
      <c r="AF57" s="1237"/>
      <c r="AG57" s="1267"/>
      <c r="AH57" s="773"/>
      <c r="AI57" s="1049"/>
      <c r="AJ57" s="355"/>
      <c r="AK57" s="1273"/>
      <c r="AL57" s="355"/>
      <c r="AM57" s="302">
        <v>6.2</v>
      </c>
      <c r="AN57" s="705"/>
      <c r="AO57" s="302">
        <v>7.2</v>
      </c>
      <c r="AP57" s="705"/>
      <c r="AQ57" s="2247"/>
      <c r="AR57" s="2126"/>
      <c r="AS57" s="1793"/>
      <c r="AT57" s="1793"/>
    </row>
    <row r="58" spans="1:48" ht="25" customHeight="1">
      <c r="A58" s="1797"/>
      <c r="B58" s="1797"/>
      <c r="C58" s="1879"/>
      <c r="D58" s="1830"/>
      <c r="E58" s="2217"/>
      <c r="F58" s="2037"/>
      <c r="G58" s="253" t="s">
        <v>101</v>
      </c>
      <c r="H58" s="2037"/>
      <c r="I58" s="2036"/>
      <c r="J58" s="2037"/>
      <c r="K58" s="410"/>
      <c r="L58" s="1235"/>
      <c r="M58" s="1049"/>
      <c r="N58" s="1237"/>
      <c r="O58" s="1049"/>
      <c r="P58" s="1237"/>
      <c r="Q58" s="1049"/>
      <c r="R58" s="1237"/>
      <c r="S58" s="1049"/>
      <c r="T58" s="1246"/>
      <c r="U58" s="1049"/>
      <c r="V58" s="1237"/>
      <c r="W58" s="1049"/>
      <c r="X58" s="1237"/>
      <c r="Y58" s="1049"/>
      <c r="Z58" s="1237"/>
      <c r="AA58" s="1049"/>
      <c r="AB58" s="1237"/>
      <c r="AC58" s="1049"/>
      <c r="AD58" s="1237"/>
      <c r="AE58" s="1049"/>
      <c r="AF58" s="1237"/>
      <c r="AG58" s="1267"/>
      <c r="AH58" s="773"/>
      <c r="AI58" s="1049"/>
      <c r="AJ58" s="355"/>
      <c r="AK58" s="1273"/>
      <c r="AL58" s="355"/>
      <c r="AM58" s="302">
        <v>9.5</v>
      </c>
      <c r="AN58" s="705"/>
      <c r="AO58" s="302">
        <v>10.199999999999999</v>
      </c>
      <c r="AP58" s="705"/>
      <c r="AQ58" s="2247"/>
      <c r="AR58" s="2126"/>
      <c r="AS58" s="1793"/>
      <c r="AT58" s="1793"/>
    </row>
    <row r="59" spans="1:48" ht="25" customHeight="1" thickBot="1">
      <c r="A59" s="1797"/>
      <c r="B59" s="1797"/>
      <c r="C59" s="1880"/>
      <c r="D59" s="2254"/>
      <c r="E59" s="2218"/>
      <c r="F59" s="2039"/>
      <c r="G59" s="259" t="s">
        <v>102</v>
      </c>
      <c r="H59" s="2039"/>
      <c r="I59" s="2125"/>
      <c r="J59" s="2039"/>
      <c r="K59" s="411"/>
      <c r="L59" s="1236"/>
      <c r="M59" s="972"/>
      <c r="N59" s="1243"/>
      <c r="O59" s="972"/>
      <c r="P59" s="1243"/>
      <c r="Q59" s="972"/>
      <c r="R59" s="1243"/>
      <c r="S59" s="972"/>
      <c r="T59" s="1247"/>
      <c r="U59" s="972"/>
      <c r="V59" s="1243"/>
      <c r="W59" s="972"/>
      <c r="X59" s="1243"/>
      <c r="Y59" s="972"/>
      <c r="Z59" s="1243"/>
      <c r="AA59" s="972"/>
      <c r="AB59" s="1243"/>
      <c r="AC59" s="972"/>
      <c r="AD59" s="1243"/>
      <c r="AE59" s="972"/>
      <c r="AF59" s="1243"/>
      <c r="AG59" s="1268"/>
      <c r="AH59" s="756"/>
      <c r="AI59" s="972"/>
      <c r="AJ59" s="1041"/>
      <c r="AK59" s="1274"/>
      <c r="AL59" s="1041"/>
      <c r="AM59" s="334">
        <v>10.3</v>
      </c>
      <c r="AN59" s="346"/>
      <c r="AO59" s="334">
        <v>11.3</v>
      </c>
      <c r="AP59" s="346"/>
      <c r="AQ59" s="2248"/>
      <c r="AR59" s="2127"/>
      <c r="AS59" s="1794"/>
      <c r="AT59" s="1794"/>
    </row>
    <row r="60" spans="1:48" ht="25" customHeight="1" thickBot="1">
      <c r="A60" s="1797" t="s">
        <v>1078</v>
      </c>
      <c r="B60" s="1795" t="s">
        <v>1079</v>
      </c>
      <c r="C60" s="1899" t="s">
        <v>1957</v>
      </c>
      <c r="D60" s="2215" t="s">
        <v>1958</v>
      </c>
      <c r="E60" s="644" t="s">
        <v>36</v>
      </c>
      <c r="F60" s="2055" t="s">
        <v>112</v>
      </c>
      <c r="G60" s="2051" t="s">
        <v>37</v>
      </c>
      <c r="H60" s="2050" t="s">
        <v>37</v>
      </c>
      <c r="I60" s="1796" t="s">
        <v>80</v>
      </c>
      <c r="J60" s="2050" t="s">
        <v>81</v>
      </c>
      <c r="K60" s="412"/>
      <c r="L60" s="422"/>
      <c r="M60" s="412"/>
      <c r="N60" s="422"/>
      <c r="O60" s="412"/>
      <c r="P60" s="422"/>
      <c r="Q60" s="412"/>
      <c r="R60" s="422"/>
      <c r="S60" s="412"/>
      <c r="T60" s="422"/>
      <c r="U60" s="412"/>
      <c r="V60" s="422"/>
      <c r="W60" s="412"/>
      <c r="X60" s="422"/>
      <c r="Y60" s="412"/>
      <c r="Z60" s="422"/>
      <c r="AA60" s="412"/>
      <c r="AB60" s="422"/>
      <c r="AC60" s="412"/>
      <c r="AD60" s="422"/>
      <c r="AE60" s="412"/>
      <c r="AF60" s="422"/>
      <c r="AG60" s="412"/>
      <c r="AH60" s="422"/>
      <c r="AI60" s="412"/>
      <c r="AJ60" s="422"/>
      <c r="AK60" s="456">
        <v>10.8</v>
      </c>
      <c r="AL60" s="728"/>
      <c r="AM60" s="658"/>
      <c r="AN60" s="688"/>
      <c r="AO60" s="658"/>
      <c r="AP60" s="688"/>
      <c r="AQ60" s="2249" t="s">
        <v>1959</v>
      </c>
      <c r="AR60" s="2120" t="s">
        <v>1960</v>
      </c>
      <c r="AS60" s="1832" t="s">
        <v>1080</v>
      </c>
      <c r="AT60" s="1914" t="s">
        <v>2035</v>
      </c>
      <c r="AV60" s="49" t="s">
        <v>1081</v>
      </c>
    </row>
    <row r="61" spans="1:48" ht="25" customHeight="1">
      <c r="A61" s="1797"/>
      <c r="B61" s="1795"/>
      <c r="C61" s="1899"/>
      <c r="D61" s="2216"/>
      <c r="E61" s="645" t="s">
        <v>1961</v>
      </c>
      <c r="F61" s="2055"/>
      <c r="G61" s="2051"/>
      <c r="H61" s="2050"/>
      <c r="I61" s="1796"/>
      <c r="J61" s="2050"/>
      <c r="K61" s="413"/>
      <c r="L61" s="423"/>
      <c r="M61" s="413"/>
      <c r="N61" s="423"/>
      <c r="O61" s="413"/>
      <c r="P61" s="423"/>
      <c r="Q61" s="413"/>
      <c r="R61" s="423"/>
      <c r="S61" s="413"/>
      <c r="T61" s="423"/>
      <c r="U61" s="413"/>
      <c r="V61" s="423"/>
      <c r="W61" s="413"/>
      <c r="X61" s="423"/>
      <c r="Y61" s="413"/>
      <c r="Z61" s="423"/>
      <c r="AA61" s="413"/>
      <c r="AB61" s="423"/>
      <c r="AC61" s="413"/>
      <c r="AD61" s="423"/>
      <c r="AE61" s="413"/>
      <c r="AF61" s="423"/>
      <c r="AG61" s="413"/>
      <c r="AH61" s="423"/>
      <c r="AI61" s="413"/>
      <c r="AJ61" s="423"/>
      <c r="AK61" s="313">
        <v>9.6</v>
      </c>
      <c r="AL61" s="290"/>
      <c r="AM61" s="333"/>
      <c r="AN61" s="345"/>
      <c r="AO61" s="333"/>
      <c r="AP61" s="345"/>
      <c r="AQ61" s="2250"/>
      <c r="AR61" s="2120"/>
      <c r="AS61" s="1832"/>
      <c r="AT61" s="1921"/>
      <c r="AV61" s="60"/>
    </row>
    <row r="62" spans="1:48" ht="25" customHeight="1">
      <c r="A62" s="1797"/>
      <c r="B62" s="1795"/>
      <c r="C62" s="1899"/>
      <c r="D62" s="2216"/>
      <c r="E62" s="645" t="s">
        <v>1962</v>
      </c>
      <c r="F62" s="2055"/>
      <c r="G62" s="2051"/>
      <c r="H62" s="2050"/>
      <c r="I62" s="1796"/>
      <c r="J62" s="2050"/>
      <c r="K62" s="413"/>
      <c r="L62" s="423"/>
      <c r="M62" s="413"/>
      <c r="N62" s="423"/>
      <c r="O62" s="413"/>
      <c r="P62" s="423"/>
      <c r="Q62" s="413"/>
      <c r="R62" s="423"/>
      <c r="S62" s="413"/>
      <c r="T62" s="423"/>
      <c r="U62" s="413"/>
      <c r="V62" s="423"/>
      <c r="W62" s="413"/>
      <c r="X62" s="423"/>
      <c r="Y62" s="413"/>
      <c r="Z62" s="423"/>
      <c r="AA62" s="413"/>
      <c r="AB62" s="423"/>
      <c r="AC62" s="413"/>
      <c r="AD62" s="423"/>
      <c r="AE62" s="413"/>
      <c r="AF62" s="423"/>
      <c r="AG62" s="413"/>
      <c r="AH62" s="423"/>
      <c r="AI62" s="413"/>
      <c r="AJ62" s="423"/>
      <c r="AK62" s="313">
        <v>11.9</v>
      </c>
      <c r="AL62" s="290"/>
      <c r="AM62" s="333"/>
      <c r="AN62" s="345"/>
      <c r="AO62" s="333"/>
      <c r="AP62" s="345"/>
      <c r="AQ62" s="2250"/>
      <c r="AR62" s="2120"/>
      <c r="AS62" s="1832"/>
      <c r="AT62" s="1921"/>
      <c r="AV62" s="60"/>
    </row>
    <row r="63" spans="1:48" ht="25" customHeight="1">
      <c r="A63" s="1797"/>
      <c r="B63" s="1795"/>
      <c r="C63" s="1899"/>
      <c r="D63" s="2216"/>
      <c r="E63" s="645" t="s">
        <v>1963</v>
      </c>
      <c r="F63" s="2055"/>
      <c r="G63" s="2051"/>
      <c r="H63" s="2050"/>
      <c r="I63" s="1796"/>
      <c r="J63" s="2050"/>
      <c r="K63" s="413"/>
      <c r="L63" s="423"/>
      <c r="M63" s="413"/>
      <c r="N63" s="423"/>
      <c r="O63" s="413"/>
      <c r="P63" s="423"/>
      <c r="Q63" s="413"/>
      <c r="R63" s="423"/>
      <c r="S63" s="413"/>
      <c r="T63" s="423"/>
      <c r="U63" s="413"/>
      <c r="V63" s="423"/>
      <c r="W63" s="413"/>
      <c r="X63" s="423"/>
      <c r="Y63" s="413"/>
      <c r="Z63" s="423"/>
      <c r="AA63" s="413"/>
      <c r="AB63" s="423"/>
      <c r="AC63" s="413"/>
      <c r="AD63" s="423"/>
      <c r="AE63" s="413"/>
      <c r="AF63" s="423"/>
      <c r="AG63" s="413"/>
      <c r="AH63" s="423"/>
      <c r="AI63" s="413"/>
      <c r="AJ63" s="423"/>
      <c r="AK63" s="313">
        <v>50.1</v>
      </c>
      <c r="AL63" s="290"/>
      <c r="AM63" s="333"/>
      <c r="AN63" s="345"/>
      <c r="AO63" s="333"/>
      <c r="AP63" s="345"/>
      <c r="AQ63" s="2250"/>
      <c r="AR63" s="2120"/>
      <c r="AS63" s="1832"/>
      <c r="AT63" s="1921"/>
      <c r="AV63" s="60"/>
    </row>
    <row r="64" spans="1:48" ht="25" customHeight="1">
      <c r="A64" s="1797"/>
      <c r="B64" s="1795"/>
      <c r="C64" s="1899"/>
      <c r="D64" s="2216"/>
      <c r="E64" s="645" t="s">
        <v>91</v>
      </c>
      <c r="F64" s="2055"/>
      <c r="G64" s="2051"/>
      <c r="H64" s="2050"/>
      <c r="I64" s="1796"/>
      <c r="J64" s="2050"/>
      <c r="K64" s="413"/>
      <c r="L64" s="423"/>
      <c r="M64" s="413"/>
      <c r="N64" s="423"/>
      <c r="O64" s="413"/>
      <c r="P64" s="423"/>
      <c r="Q64" s="413"/>
      <c r="R64" s="423"/>
      <c r="S64" s="413"/>
      <c r="T64" s="423"/>
      <c r="U64" s="413"/>
      <c r="V64" s="423"/>
      <c r="W64" s="413"/>
      <c r="X64" s="423"/>
      <c r="Y64" s="413"/>
      <c r="Z64" s="423"/>
      <c r="AA64" s="413"/>
      <c r="AB64" s="423"/>
      <c r="AC64" s="413"/>
      <c r="AD64" s="423"/>
      <c r="AE64" s="413"/>
      <c r="AF64" s="423"/>
      <c r="AG64" s="413"/>
      <c r="AH64" s="423"/>
      <c r="AI64" s="413"/>
      <c r="AJ64" s="423"/>
      <c r="AK64" s="313">
        <v>12</v>
      </c>
      <c r="AL64" s="290"/>
      <c r="AM64" s="333"/>
      <c r="AN64" s="345"/>
      <c r="AO64" s="333"/>
      <c r="AP64" s="345"/>
      <c r="AQ64" s="2250"/>
      <c r="AR64" s="2120"/>
      <c r="AS64" s="1832"/>
      <c r="AT64" s="1921"/>
      <c r="AV64" s="60"/>
    </row>
    <row r="65" spans="1:48" ht="25" customHeight="1">
      <c r="A65" s="1797"/>
      <c r="B65" s="1795"/>
      <c r="C65" s="1899"/>
      <c r="D65" s="2216"/>
      <c r="E65" s="645" t="s">
        <v>1964</v>
      </c>
      <c r="F65" s="2055"/>
      <c r="G65" s="2051"/>
      <c r="H65" s="2050"/>
      <c r="I65" s="1796"/>
      <c r="J65" s="2050"/>
      <c r="K65" s="413"/>
      <c r="L65" s="423"/>
      <c r="M65" s="413"/>
      <c r="N65" s="423"/>
      <c r="O65" s="413"/>
      <c r="P65" s="423"/>
      <c r="Q65" s="413"/>
      <c r="R65" s="423"/>
      <c r="S65" s="413"/>
      <c r="T65" s="423"/>
      <c r="U65" s="413"/>
      <c r="V65" s="423"/>
      <c r="W65" s="413"/>
      <c r="X65" s="423"/>
      <c r="Y65" s="413"/>
      <c r="Z65" s="423"/>
      <c r="AA65" s="413"/>
      <c r="AB65" s="423"/>
      <c r="AC65" s="413"/>
      <c r="AD65" s="423"/>
      <c r="AE65" s="413"/>
      <c r="AF65" s="423"/>
      <c r="AG65" s="413"/>
      <c r="AH65" s="423"/>
      <c r="AI65" s="413"/>
      <c r="AJ65" s="423"/>
      <c r="AK65" s="313">
        <v>4.4000000000000004</v>
      </c>
      <c r="AL65" s="290"/>
      <c r="AM65" s="333"/>
      <c r="AN65" s="345"/>
      <c r="AO65" s="333"/>
      <c r="AP65" s="345"/>
      <c r="AQ65" s="2250"/>
      <c r="AR65" s="2120"/>
      <c r="AS65" s="1832"/>
      <c r="AT65" s="1921"/>
      <c r="AV65" s="60"/>
    </row>
    <row r="66" spans="1:48" ht="25" customHeight="1">
      <c r="A66" s="1797"/>
      <c r="B66" s="1795"/>
      <c r="C66" s="1899"/>
      <c r="D66" s="2216" t="s">
        <v>1965</v>
      </c>
      <c r="E66" s="645" t="s">
        <v>36</v>
      </c>
      <c r="F66" s="2055"/>
      <c r="G66" s="2051"/>
      <c r="H66" s="2050"/>
      <c r="I66" s="1796"/>
      <c r="J66" s="2050"/>
      <c r="K66" s="413"/>
      <c r="L66" s="423"/>
      <c r="M66" s="413"/>
      <c r="N66" s="423"/>
      <c r="O66" s="413"/>
      <c r="P66" s="423"/>
      <c r="Q66" s="413"/>
      <c r="R66" s="423"/>
      <c r="S66" s="413"/>
      <c r="T66" s="423"/>
      <c r="U66" s="413"/>
      <c r="V66" s="423"/>
      <c r="W66" s="413"/>
      <c r="X66" s="423"/>
      <c r="Y66" s="413"/>
      <c r="Z66" s="423"/>
      <c r="AA66" s="413"/>
      <c r="AB66" s="423"/>
      <c r="AC66" s="413"/>
      <c r="AD66" s="423"/>
      <c r="AE66" s="413"/>
      <c r="AF66" s="423"/>
      <c r="AG66" s="413"/>
      <c r="AH66" s="423"/>
      <c r="AI66" s="413"/>
      <c r="AJ66" s="423"/>
      <c r="AK66" s="313">
        <v>6.8</v>
      </c>
      <c r="AL66" s="290"/>
      <c r="AM66" s="333"/>
      <c r="AN66" s="345"/>
      <c r="AO66" s="333"/>
      <c r="AP66" s="345"/>
      <c r="AQ66" s="2250" t="s">
        <v>1966</v>
      </c>
      <c r="AR66" s="2120"/>
      <c r="AS66" s="1832"/>
      <c r="AT66" s="1921"/>
      <c r="AV66" s="60"/>
    </row>
    <row r="67" spans="1:48" ht="25" customHeight="1">
      <c r="A67" s="1797"/>
      <c r="B67" s="1795"/>
      <c r="C67" s="1899"/>
      <c r="D67" s="2216"/>
      <c r="E67" s="645" t="s">
        <v>1961</v>
      </c>
      <c r="F67" s="2055"/>
      <c r="G67" s="2051"/>
      <c r="H67" s="2050"/>
      <c r="I67" s="1796"/>
      <c r="J67" s="2050"/>
      <c r="K67" s="413"/>
      <c r="L67" s="423"/>
      <c r="M67" s="413"/>
      <c r="N67" s="423"/>
      <c r="O67" s="413"/>
      <c r="P67" s="423"/>
      <c r="Q67" s="413"/>
      <c r="R67" s="423"/>
      <c r="S67" s="413"/>
      <c r="T67" s="423"/>
      <c r="U67" s="413"/>
      <c r="V67" s="423"/>
      <c r="W67" s="413"/>
      <c r="X67" s="423"/>
      <c r="Y67" s="413"/>
      <c r="Z67" s="423"/>
      <c r="AA67" s="413"/>
      <c r="AB67" s="423"/>
      <c r="AC67" s="413"/>
      <c r="AD67" s="423"/>
      <c r="AE67" s="413"/>
      <c r="AF67" s="423"/>
      <c r="AG67" s="413"/>
      <c r="AH67" s="423"/>
      <c r="AI67" s="413"/>
      <c r="AJ67" s="423"/>
      <c r="AK67" s="313">
        <v>5.8</v>
      </c>
      <c r="AL67" s="290"/>
      <c r="AM67" s="333"/>
      <c r="AN67" s="345"/>
      <c r="AO67" s="333"/>
      <c r="AP67" s="345"/>
      <c r="AQ67" s="2250"/>
      <c r="AR67" s="2120"/>
      <c r="AS67" s="1832"/>
      <c r="AT67" s="1921"/>
      <c r="AV67" s="60"/>
    </row>
    <row r="68" spans="1:48" ht="25" customHeight="1">
      <c r="A68" s="1797"/>
      <c r="B68" s="1795"/>
      <c r="C68" s="1899"/>
      <c r="D68" s="2216"/>
      <c r="E68" s="645" t="s">
        <v>1962</v>
      </c>
      <c r="F68" s="2055"/>
      <c r="G68" s="2051"/>
      <c r="H68" s="2050"/>
      <c r="I68" s="1796"/>
      <c r="J68" s="2050"/>
      <c r="K68" s="413"/>
      <c r="L68" s="423"/>
      <c r="M68" s="413"/>
      <c r="N68" s="423"/>
      <c r="O68" s="413"/>
      <c r="P68" s="423"/>
      <c r="Q68" s="413"/>
      <c r="R68" s="423"/>
      <c r="S68" s="413"/>
      <c r="T68" s="423"/>
      <c r="U68" s="413"/>
      <c r="V68" s="423"/>
      <c r="W68" s="413"/>
      <c r="X68" s="423"/>
      <c r="Y68" s="413"/>
      <c r="Z68" s="423"/>
      <c r="AA68" s="413"/>
      <c r="AB68" s="423"/>
      <c r="AC68" s="413"/>
      <c r="AD68" s="423"/>
      <c r="AE68" s="413"/>
      <c r="AF68" s="423"/>
      <c r="AG68" s="413"/>
      <c r="AH68" s="423"/>
      <c r="AI68" s="413"/>
      <c r="AJ68" s="423"/>
      <c r="AK68" s="313">
        <v>7.7</v>
      </c>
      <c r="AL68" s="290"/>
      <c r="AM68" s="333"/>
      <c r="AN68" s="345"/>
      <c r="AO68" s="333"/>
      <c r="AP68" s="345"/>
      <c r="AQ68" s="2250"/>
      <c r="AR68" s="2120"/>
      <c r="AS68" s="1832"/>
      <c r="AT68" s="1921"/>
      <c r="AV68" s="60"/>
    </row>
    <row r="69" spans="1:48" ht="25" customHeight="1">
      <c r="A69" s="1797"/>
      <c r="B69" s="1795"/>
      <c r="C69" s="1899"/>
      <c r="D69" s="2216"/>
      <c r="E69" s="645" t="s">
        <v>1963</v>
      </c>
      <c r="F69" s="2055"/>
      <c r="G69" s="2051"/>
      <c r="H69" s="2050"/>
      <c r="I69" s="1796"/>
      <c r="J69" s="2050"/>
      <c r="K69" s="413"/>
      <c r="L69" s="423"/>
      <c r="M69" s="413"/>
      <c r="N69" s="423"/>
      <c r="O69" s="413"/>
      <c r="P69" s="423"/>
      <c r="Q69" s="413"/>
      <c r="R69" s="423"/>
      <c r="S69" s="413"/>
      <c r="T69" s="423"/>
      <c r="U69" s="413"/>
      <c r="V69" s="423"/>
      <c r="W69" s="413"/>
      <c r="X69" s="423"/>
      <c r="Y69" s="413"/>
      <c r="Z69" s="423"/>
      <c r="AA69" s="413"/>
      <c r="AB69" s="423"/>
      <c r="AC69" s="413"/>
      <c r="AD69" s="423"/>
      <c r="AE69" s="413"/>
      <c r="AF69" s="423"/>
      <c r="AG69" s="413"/>
      <c r="AH69" s="423"/>
      <c r="AI69" s="413"/>
      <c r="AJ69" s="423"/>
      <c r="AK69" s="313">
        <v>12.6</v>
      </c>
      <c r="AL69" s="290"/>
      <c r="AM69" s="410"/>
      <c r="AN69" s="420"/>
      <c r="AO69" s="449"/>
      <c r="AP69" s="420"/>
      <c r="AQ69" s="2250"/>
      <c r="AR69" s="2120"/>
      <c r="AS69" s="1832"/>
      <c r="AT69" s="1921"/>
      <c r="AV69" s="60"/>
    </row>
    <row r="70" spans="1:48" ht="25" customHeight="1">
      <c r="A70" s="1797"/>
      <c r="B70" s="1795"/>
      <c r="C70" s="1899"/>
      <c r="D70" s="2216"/>
      <c r="E70" s="645" t="s">
        <v>91</v>
      </c>
      <c r="F70" s="2055"/>
      <c r="G70" s="2051"/>
      <c r="H70" s="2050"/>
      <c r="I70" s="1796"/>
      <c r="J70" s="2050"/>
      <c r="K70" s="413"/>
      <c r="L70" s="423"/>
      <c r="M70" s="413"/>
      <c r="N70" s="423"/>
      <c r="O70" s="413"/>
      <c r="P70" s="423"/>
      <c r="Q70" s="413"/>
      <c r="R70" s="423"/>
      <c r="S70" s="413"/>
      <c r="T70" s="423"/>
      <c r="U70" s="413"/>
      <c r="V70" s="423"/>
      <c r="W70" s="413"/>
      <c r="X70" s="423"/>
      <c r="Y70" s="413"/>
      <c r="Z70" s="423"/>
      <c r="AA70" s="413"/>
      <c r="AB70" s="423"/>
      <c r="AC70" s="413"/>
      <c r="AD70" s="423"/>
      <c r="AE70" s="413"/>
      <c r="AF70" s="423"/>
      <c r="AG70" s="413"/>
      <c r="AH70" s="423"/>
      <c r="AI70" s="413"/>
      <c r="AJ70" s="423"/>
      <c r="AK70" s="313">
        <v>6</v>
      </c>
      <c r="AL70" s="290"/>
      <c r="AM70" s="410"/>
      <c r="AN70" s="420"/>
      <c r="AO70" s="449"/>
      <c r="AP70" s="420"/>
      <c r="AQ70" s="2250"/>
      <c r="AR70" s="2120"/>
      <c r="AS70" s="1832"/>
      <c r="AT70" s="1921"/>
      <c r="AV70" s="60"/>
    </row>
    <row r="71" spans="1:48" ht="25" customHeight="1">
      <c r="A71" s="1797"/>
      <c r="B71" s="1795"/>
      <c r="C71" s="1899"/>
      <c r="D71" s="2216"/>
      <c r="E71" s="645" t="s">
        <v>1964</v>
      </c>
      <c r="F71" s="2055"/>
      <c r="G71" s="2051"/>
      <c r="H71" s="2050"/>
      <c r="I71" s="1796"/>
      <c r="J71" s="2050"/>
      <c r="K71" s="413"/>
      <c r="L71" s="423"/>
      <c r="M71" s="413"/>
      <c r="N71" s="423"/>
      <c r="O71" s="413"/>
      <c r="P71" s="423"/>
      <c r="Q71" s="413"/>
      <c r="R71" s="423"/>
      <c r="S71" s="413"/>
      <c r="T71" s="423"/>
      <c r="U71" s="413"/>
      <c r="V71" s="423"/>
      <c r="W71" s="413"/>
      <c r="X71" s="423"/>
      <c r="Y71" s="413"/>
      <c r="Z71" s="423"/>
      <c r="AA71" s="413"/>
      <c r="AB71" s="423"/>
      <c r="AC71" s="413"/>
      <c r="AD71" s="423"/>
      <c r="AE71" s="413"/>
      <c r="AF71" s="423"/>
      <c r="AG71" s="413"/>
      <c r="AH71" s="423"/>
      <c r="AI71" s="413"/>
      <c r="AJ71" s="423"/>
      <c r="AK71" s="313">
        <v>8.1999999999999993</v>
      </c>
      <c r="AL71" s="290"/>
      <c r="AM71" s="410"/>
      <c r="AN71" s="420"/>
      <c r="AO71" s="449"/>
      <c r="AP71" s="420"/>
      <c r="AQ71" s="2250"/>
      <c r="AR71" s="2120"/>
      <c r="AS71" s="1832"/>
      <c r="AT71" s="1921"/>
      <c r="AV71" s="60"/>
    </row>
    <row r="72" spans="1:48" ht="25" customHeight="1">
      <c r="A72" s="1797"/>
      <c r="B72" s="1795"/>
      <c r="C72" s="1899"/>
      <c r="D72" s="2216" t="s">
        <v>1967</v>
      </c>
      <c r="E72" s="645" t="s">
        <v>36</v>
      </c>
      <c r="F72" s="2055"/>
      <c r="G72" s="2051"/>
      <c r="H72" s="2050"/>
      <c r="I72" s="1796"/>
      <c r="J72" s="2050"/>
      <c r="K72" s="413"/>
      <c r="L72" s="423"/>
      <c r="M72" s="413"/>
      <c r="N72" s="423"/>
      <c r="O72" s="413"/>
      <c r="P72" s="423"/>
      <c r="Q72" s="413"/>
      <c r="R72" s="423"/>
      <c r="S72" s="413"/>
      <c r="T72" s="423"/>
      <c r="U72" s="413"/>
      <c r="V72" s="423"/>
      <c r="W72" s="413"/>
      <c r="X72" s="423"/>
      <c r="Y72" s="413"/>
      <c r="Z72" s="423"/>
      <c r="AA72" s="413"/>
      <c r="AB72" s="423"/>
      <c r="AC72" s="413"/>
      <c r="AD72" s="423"/>
      <c r="AE72" s="413"/>
      <c r="AF72" s="423"/>
      <c r="AG72" s="413"/>
      <c r="AH72" s="423"/>
      <c r="AI72" s="413"/>
      <c r="AJ72" s="423"/>
      <c r="AK72" s="313">
        <v>14.6</v>
      </c>
      <c r="AL72" s="290"/>
      <c r="AM72" s="410"/>
      <c r="AN72" s="420"/>
      <c r="AO72" s="449"/>
      <c r="AP72" s="420"/>
      <c r="AQ72" s="2250" t="s">
        <v>1968</v>
      </c>
      <c r="AR72" s="2120"/>
      <c r="AS72" s="1832"/>
      <c r="AT72" s="1921"/>
      <c r="AV72" s="60"/>
    </row>
    <row r="73" spans="1:48" ht="25" customHeight="1">
      <c r="A73" s="1797"/>
      <c r="B73" s="1795"/>
      <c r="C73" s="1899"/>
      <c r="D73" s="2216"/>
      <c r="E73" s="645" t="s">
        <v>1961</v>
      </c>
      <c r="F73" s="2055"/>
      <c r="G73" s="2051"/>
      <c r="H73" s="2050"/>
      <c r="I73" s="1796"/>
      <c r="J73" s="2050"/>
      <c r="K73" s="413"/>
      <c r="L73" s="423"/>
      <c r="M73" s="413"/>
      <c r="N73" s="423"/>
      <c r="O73" s="413"/>
      <c r="P73" s="423"/>
      <c r="Q73" s="413"/>
      <c r="R73" s="423"/>
      <c r="S73" s="413"/>
      <c r="T73" s="423"/>
      <c r="U73" s="413"/>
      <c r="V73" s="423"/>
      <c r="W73" s="413"/>
      <c r="X73" s="423"/>
      <c r="Y73" s="413"/>
      <c r="Z73" s="423"/>
      <c r="AA73" s="413"/>
      <c r="AB73" s="423"/>
      <c r="AC73" s="413"/>
      <c r="AD73" s="423"/>
      <c r="AE73" s="413"/>
      <c r="AF73" s="423"/>
      <c r="AG73" s="413"/>
      <c r="AH73" s="423"/>
      <c r="AI73" s="413"/>
      <c r="AJ73" s="423"/>
      <c r="AK73" s="313">
        <v>13.5</v>
      </c>
      <c r="AL73" s="290"/>
      <c r="AM73" s="410"/>
      <c r="AN73" s="420"/>
      <c r="AO73" s="449"/>
      <c r="AP73" s="420"/>
      <c r="AQ73" s="2250"/>
      <c r="AR73" s="2120"/>
      <c r="AS73" s="1832"/>
      <c r="AT73" s="1921"/>
      <c r="AV73" s="60"/>
    </row>
    <row r="74" spans="1:48" ht="25" customHeight="1">
      <c r="A74" s="1797"/>
      <c r="B74" s="1795"/>
      <c r="C74" s="1899"/>
      <c r="D74" s="2216"/>
      <c r="E74" s="645" t="s">
        <v>1962</v>
      </c>
      <c r="F74" s="2055"/>
      <c r="G74" s="2051"/>
      <c r="H74" s="2050"/>
      <c r="I74" s="1796"/>
      <c r="J74" s="2050"/>
      <c r="K74" s="413"/>
      <c r="L74" s="423"/>
      <c r="M74" s="413"/>
      <c r="N74" s="423"/>
      <c r="O74" s="413"/>
      <c r="P74" s="423"/>
      <c r="Q74" s="413"/>
      <c r="R74" s="423"/>
      <c r="S74" s="413"/>
      <c r="T74" s="423"/>
      <c r="U74" s="413"/>
      <c r="V74" s="423"/>
      <c r="W74" s="413"/>
      <c r="X74" s="423"/>
      <c r="Y74" s="413"/>
      <c r="Z74" s="423"/>
      <c r="AA74" s="413"/>
      <c r="AB74" s="423"/>
      <c r="AC74" s="413"/>
      <c r="AD74" s="423"/>
      <c r="AE74" s="413"/>
      <c r="AF74" s="423"/>
      <c r="AG74" s="413"/>
      <c r="AH74" s="423"/>
      <c r="AI74" s="413"/>
      <c r="AJ74" s="423"/>
      <c r="AK74" s="313">
        <v>15.6</v>
      </c>
      <c r="AL74" s="290"/>
      <c r="AM74" s="410"/>
      <c r="AN74" s="420"/>
      <c r="AO74" s="449"/>
      <c r="AP74" s="420"/>
      <c r="AQ74" s="2250"/>
      <c r="AR74" s="2120"/>
      <c r="AS74" s="1832"/>
      <c r="AT74" s="1921"/>
      <c r="AV74" s="60"/>
    </row>
    <row r="75" spans="1:48" ht="25" customHeight="1">
      <c r="A75" s="1797"/>
      <c r="B75" s="1795"/>
      <c r="C75" s="1899"/>
      <c r="D75" s="2216"/>
      <c r="E75" s="645" t="s">
        <v>1963</v>
      </c>
      <c r="F75" s="2055"/>
      <c r="G75" s="2051"/>
      <c r="H75" s="2050"/>
      <c r="I75" s="1796"/>
      <c r="J75" s="2050"/>
      <c r="K75" s="413"/>
      <c r="L75" s="423"/>
      <c r="M75" s="413"/>
      <c r="N75" s="423"/>
      <c r="O75" s="413"/>
      <c r="P75" s="423"/>
      <c r="Q75" s="413"/>
      <c r="R75" s="423"/>
      <c r="S75" s="413"/>
      <c r="T75" s="423"/>
      <c r="U75" s="413"/>
      <c r="V75" s="423"/>
      <c r="W75" s="413"/>
      <c r="X75" s="423"/>
      <c r="Y75" s="413"/>
      <c r="Z75" s="423"/>
      <c r="AA75" s="413"/>
      <c r="AB75" s="423"/>
      <c r="AC75" s="413"/>
      <c r="AD75" s="423"/>
      <c r="AE75" s="413"/>
      <c r="AF75" s="423"/>
      <c r="AG75" s="413"/>
      <c r="AH75" s="423"/>
      <c r="AI75" s="413"/>
      <c r="AJ75" s="423"/>
      <c r="AK75" s="313">
        <v>8.3000000000000007</v>
      </c>
      <c r="AL75" s="290"/>
      <c r="AM75" s="410"/>
      <c r="AN75" s="420"/>
      <c r="AO75" s="449"/>
      <c r="AP75" s="420"/>
      <c r="AQ75" s="2250"/>
      <c r="AR75" s="2120"/>
      <c r="AS75" s="1832"/>
      <c r="AT75" s="1921"/>
      <c r="AV75" s="60"/>
    </row>
    <row r="76" spans="1:48" ht="25" customHeight="1">
      <c r="A76" s="1797"/>
      <c r="B76" s="1795"/>
      <c r="C76" s="1899"/>
      <c r="D76" s="2216"/>
      <c r="E76" s="645" t="s">
        <v>91</v>
      </c>
      <c r="F76" s="2055"/>
      <c r="G76" s="2051"/>
      <c r="H76" s="2050"/>
      <c r="I76" s="1796"/>
      <c r="J76" s="2050"/>
      <c r="K76" s="413"/>
      <c r="L76" s="423"/>
      <c r="M76" s="413"/>
      <c r="N76" s="423"/>
      <c r="O76" s="413"/>
      <c r="P76" s="423"/>
      <c r="Q76" s="413"/>
      <c r="R76" s="423"/>
      <c r="S76" s="413"/>
      <c r="T76" s="423"/>
      <c r="U76" s="413"/>
      <c r="V76" s="423"/>
      <c r="W76" s="413"/>
      <c r="X76" s="423"/>
      <c r="Y76" s="413"/>
      <c r="Z76" s="423"/>
      <c r="AA76" s="413"/>
      <c r="AB76" s="423"/>
      <c r="AC76" s="413"/>
      <c r="AD76" s="423"/>
      <c r="AE76" s="413"/>
      <c r="AF76" s="423"/>
      <c r="AG76" s="413"/>
      <c r="AH76" s="423"/>
      <c r="AI76" s="413"/>
      <c r="AJ76" s="423"/>
      <c r="AK76" s="313">
        <v>13.5</v>
      </c>
      <c r="AL76" s="290"/>
      <c r="AM76" s="410"/>
      <c r="AN76" s="420"/>
      <c r="AO76" s="449"/>
      <c r="AP76" s="420"/>
      <c r="AQ76" s="2250"/>
      <c r="AR76" s="2120"/>
      <c r="AS76" s="1832"/>
      <c r="AT76" s="1921"/>
      <c r="AV76" s="60"/>
    </row>
    <row r="77" spans="1:48" ht="25" customHeight="1">
      <c r="A77" s="1797"/>
      <c r="B77" s="1795"/>
      <c r="C77" s="1899"/>
      <c r="D77" s="2216"/>
      <c r="E77" s="645" t="s">
        <v>1964</v>
      </c>
      <c r="F77" s="2055"/>
      <c r="G77" s="2051"/>
      <c r="H77" s="2050"/>
      <c r="I77" s="1796"/>
      <c r="J77" s="2050"/>
      <c r="K77" s="413"/>
      <c r="L77" s="423"/>
      <c r="M77" s="413"/>
      <c r="N77" s="423"/>
      <c r="O77" s="413"/>
      <c r="P77" s="423"/>
      <c r="Q77" s="413"/>
      <c r="R77" s="423"/>
      <c r="S77" s="413"/>
      <c r="T77" s="423"/>
      <c r="U77" s="413"/>
      <c r="V77" s="423"/>
      <c r="W77" s="413"/>
      <c r="X77" s="423"/>
      <c r="Y77" s="413"/>
      <c r="Z77" s="423"/>
      <c r="AA77" s="413"/>
      <c r="AB77" s="423"/>
      <c r="AC77" s="413"/>
      <c r="AD77" s="423"/>
      <c r="AE77" s="413"/>
      <c r="AF77" s="423"/>
      <c r="AG77" s="413"/>
      <c r="AH77" s="423"/>
      <c r="AI77" s="413"/>
      <c r="AJ77" s="423"/>
      <c r="AK77" s="313">
        <v>18</v>
      </c>
      <c r="AL77" s="290"/>
      <c r="AM77" s="410"/>
      <c r="AN77" s="420"/>
      <c r="AO77" s="449"/>
      <c r="AP77" s="420"/>
      <c r="AQ77" s="2251"/>
      <c r="AR77" s="2120"/>
      <c r="AS77" s="1832"/>
      <c r="AT77" s="1921"/>
      <c r="AV77" s="60"/>
    </row>
    <row r="78" spans="1:48" ht="25" customHeight="1">
      <c r="A78" s="1797"/>
      <c r="B78" s="1795"/>
      <c r="C78" s="1899"/>
      <c r="D78" s="2216" t="s">
        <v>1969</v>
      </c>
      <c r="E78" s="645" t="s">
        <v>36</v>
      </c>
      <c r="F78" s="2055"/>
      <c r="G78" s="2051"/>
      <c r="H78" s="2050"/>
      <c r="I78" s="1796"/>
      <c r="J78" s="2050"/>
      <c r="K78" s="413"/>
      <c r="L78" s="423"/>
      <c r="M78" s="413"/>
      <c r="N78" s="423"/>
      <c r="O78" s="413"/>
      <c r="P78" s="423"/>
      <c r="Q78" s="413"/>
      <c r="R78" s="423"/>
      <c r="S78" s="413"/>
      <c r="T78" s="423"/>
      <c r="U78" s="413"/>
      <c r="V78" s="423"/>
      <c r="W78" s="413"/>
      <c r="X78" s="423"/>
      <c r="Y78" s="413"/>
      <c r="Z78" s="423"/>
      <c r="AA78" s="413"/>
      <c r="AB78" s="423"/>
      <c r="AC78" s="413"/>
      <c r="AD78" s="423"/>
      <c r="AE78" s="413"/>
      <c r="AF78" s="423"/>
      <c r="AG78" s="413"/>
      <c r="AH78" s="423"/>
      <c r="AI78" s="413"/>
      <c r="AJ78" s="423"/>
      <c r="AK78" s="313">
        <v>67.8</v>
      </c>
      <c r="AL78" s="290"/>
      <c r="AM78" s="410"/>
      <c r="AN78" s="420"/>
      <c r="AO78" s="449"/>
      <c r="AP78" s="420"/>
      <c r="AQ78" s="2252" t="s">
        <v>1970</v>
      </c>
      <c r="AR78" s="2120"/>
      <c r="AS78" s="1832"/>
      <c r="AT78" s="1921"/>
      <c r="AV78" s="60"/>
    </row>
    <row r="79" spans="1:48" ht="25" customHeight="1">
      <c r="A79" s="1797"/>
      <c r="B79" s="1795"/>
      <c r="C79" s="1899"/>
      <c r="D79" s="2216"/>
      <c r="E79" s="645" t="s">
        <v>1961</v>
      </c>
      <c r="F79" s="2055"/>
      <c r="G79" s="2051"/>
      <c r="H79" s="2050"/>
      <c r="I79" s="1796"/>
      <c r="J79" s="2050"/>
      <c r="K79" s="413"/>
      <c r="L79" s="423"/>
      <c r="M79" s="413"/>
      <c r="N79" s="423"/>
      <c r="O79" s="413"/>
      <c r="P79" s="423"/>
      <c r="Q79" s="413"/>
      <c r="R79" s="423"/>
      <c r="S79" s="413"/>
      <c r="T79" s="423"/>
      <c r="U79" s="413"/>
      <c r="V79" s="423"/>
      <c r="W79" s="413"/>
      <c r="X79" s="423"/>
      <c r="Y79" s="413"/>
      <c r="Z79" s="423"/>
      <c r="AA79" s="413"/>
      <c r="AB79" s="423"/>
      <c r="AC79" s="413"/>
      <c r="AD79" s="423"/>
      <c r="AE79" s="413"/>
      <c r="AF79" s="423"/>
      <c r="AG79" s="413"/>
      <c r="AH79" s="423"/>
      <c r="AI79" s="413"/>
      <c r="AJ79" s="423"/>
      <c r="AK79" s="313">
        <v>71.099999999999994</v>
      </c>
      <c r="AL79" s="290"/>
      <c r="AM79" s="410"/>
      <c r="AN79" s="420"/>
      <c r="AO79" s="449"/>
      <c r="AP79" s="420"/>
      <c r="AQ79" s="2253"/>
      <c r="AR79" s="2120"/>
      <c r="AS79" s="1832"/>
      <c r="AT79" s="1921"/>
      <c r="AV79" s="60"/>
    </row>
    <row r="80" spans="1:48" ht="25" customHeight="1">
      <c r="A80" s="1797"/>
      <c r="B80" s="1795"/>
      <c r="C80" s="1899"/>
      <c r="D80" s="2216"/>
      <c r="E80" s="645" t="s">
        <v>1962</v>
      </c>
      <c r="F80" s="2055"/>
      <c r="G80" s="2051"/>
      <c r="H80" s="2050"/>
      <c r="I80" s="1796"/>
      <c r="J80" s="2050"/>
      <c r="K80" s="413"/>
      <c r="L80" s="423"/>
      <c r="M80" s="413"/>
      <c r="N80" s="423"/>
      <c r="O80" s="413"/>
      <c r="P80" s="423"/>
      <c r="Q80" s="413"/>
      <c r="R80" s="423"/>
      <c r="S80" s="413"/>
      <c r="T80" s="423"/>
      <c r="U80" s="413"/>
      <c r="V80" s="423"/>
      <c r="W80" s="413"/>
      <c r="X80" s="423"/>
      <c r="Y80" s="413"/>
      <c r="Z80" s="423"/>
      <c r="AA80" s="413"/>
      <c r="AB80" s="423"/>
      <c r="AC80" s="413"/>
      <c r="AD80" s="423"/>
      <c r="AE80" s="413"/>
      <c r="AF80" s="423"/>
      <c r="AG80" s="413"/>
      <c r="AH80" s="423"/>
      <c r="AI80" s="413"/>
      <c r="AJ80" s="423"/>
      <c r="AK80" s="313">
        <v>64.8</v>
      </c>
      <c r="AL80" s="290"/>
      <c r="AM80" s="410"/>
      <c r="AN80" s="420"/>
      <c r="AO80" s="449"/>
      <c r="AP80" s="420"/>
      <c r="AQ80" s="2253"/>
      <c r="AR80" s="2120"/>
      <c r="AS80" s="1832"/>
      <c r="AT80" s="1921"/>
      <c r="AV80" s="60"/>
    </row>
    <row r="81" spans="1:48" ht="25" customHeight="1">
      <c r="A81" s="1797"/>
      <c r="B81" s="1795"/>
      <c r="C81" s="1899"/>
      <c r="D81" s="2216"/>
      <c r="E81" s="645" t="s">
        <v>1963</v>
      </c>
      <c r="F81" s="2055"/>
      <c r="G81" s="2051"/>
      <c r="H81" s="2050"/>
      <c r="I81" s="1796"/>
      <c r="J81" s="2050"/>
      <c r="K81" s="413"/>
      <c r="L81" s="423"/>
      <c r="M81" s="413"/>
      <c r="N81" s="423"/>
      <c r="O81" s="413"/>
      <c r="P81" s="423"/>
      <c r="Q81" s="413"/>
      <c r="R81" s="423"/>
      <c r="S81" s="413"/>
      <c r="T81" s="423"/>
      <c r="U81" s="413"/>
      <c r="V81" s="423"/>
      <c r="W81" s="413"/>
      <c r="X81" s="423"/>
      <c r="Y81" s="413"/>
      <c r="Z81" s="423"/>
      <c r="AA81" s="413"/>
      <c r="AB81" s="423"/>
      <c r="AC81" s="413"/>
      <c r="AD81" s="423"/>
      <c r="AE81" s="413"/>
      <c r="AF81" s="423"/>
      <c r="AG81" s="413"/>
      <c r="AH81" s="423"/>
      <c r="AI81" s="413"/>
      <c r="AJ81" s="423"/>
      <c r="AK81" s="313">
        <v>29</v>
      </c>
      <c r="AL81" s="290"/>
      <c r="AM81" s="410"/>
      <c r="AN81" s="420"/>
      <c r="AO81" s="449"/>
      <c r="AP81" s="420"/>
      <c r="AQ81" s="2253"/>
      <c r="AR81" s="2120"/>
      <c r="AS81" s="1832"/>
      <c r="AT81" s="1921"/>
      <c r="AV81" s="60"/>
    </row>
    <row r="82" spans="1:48" ht="25" customHeight="1">
      <c r="A82" s="1797"/>
      <c r="B82" s="1795"/>
      <c r="C82" s="1899"/>
      <c r="D82" s="2216"/>
      <c r="E82" s="645" t="s">
        <v>91</v>
      </c>
      <c r="F82" s="2055"/>
      <c r="G82" s="2051"/>
      <c r="H82" s="2050"/>
      <c r="I82" s="1796"/>
      <c r="J82" s="2050"/>
      <c r="K82" s="413"/>
      <c r="L82" s="423"/>
      <c r="M82" s="413"/>
      <c r="N82" s="423"/>
      <c r="O82" s="413"/>
      <c r="P82" s="423"/>
      <c r="Q82" s="413"/>
      <c r="R82" s="423"/>
      <c r="S82" s="413"/>
      <c r="T82" s="423"/>
      <c r="U82" s="413"/>
      <c r="V82" s="423"/>
      <c r="W82" s="413"/>
      <c r="X82" s="423"/>
      <c r="Y82" s="413"/>
      <c r="Z82" s="423"/>
      <c r="AA82" s="413"/>
      <c r="AB82" s="423"/>
      <c r="AC82" s="413"/>
      <c r="AD82" s="423"/>
      <c r="AE82" s="413"/>
      <c r="AF82" s="423"/>
      <c r="AG82" s="413"/>
      <c r="AH82" s="423"/>
      <c r="AI82" s="413"/>
      <c r="AJ82" s="423"/>
      <c r="AK82" s="313">
        <v>68.5</v>
      </c>
      <c r="AL82" s="290"/>
      <c r="AM82" s="410"/>
      <c r="AN82" s="420"/>
      <c r="AO82" s="449"/>
      <c r="AP82" s="420"/>
      <c r="AQ82" s="2253"/>
      <c r="AR82" s="2120"/>
      <c r="AS82" s="1832"/>
      <c r="AT82" s="1921"/>
      <c r="AV82" s="60"/>
    </row>
    <row r="83" spans="1:48" ht="25" customHeight="1">
      <c r="A83" s="1797"/>
      <c r="B83" s="1795"/>
      <c r="C83" s="1899"/>
      <c r="D83" s="2273"/>
      <c r="E83" s="834" t="s">
        <v>1964</v>
      </c>
      <c r="F83" s="2055"/>
      <c r="G83" s="2051"/>
      <c r="H83" s="2050"/>
      <c r="I83" s="1796"/>
      <c r="J83" s="2050"/>
      <c r="K83" s="414"/>
      <c r="L83" s="424"/>
      <c r="M83" s="414"/>
      <c r="N83" s="424"/>
      <c r="O83" s="414"/>
      <c r="P83" s="424"/>
      <c r="Q83" s="414"/>
      <c r="R83" s="424"/>
      <c r="S83" s="414"/>
      <c r="T83" s="424"/>
      <c r="U83" s="414"/>
      <c r="V83" s="424"/>
      <c r="W83" s="414"/>
      <c r="X83" s="424"/>
      <c r="Y83" s="414"/>
      <c r="Z83" s="424"/>
      <c r="AA83" s="414"/>
      <c r="AB83" s="424"/>
      <c r="AC83" s="414"/>
      <c r="AD83" s="424"/>
      <c r="AE83" s="414"/>
      <c r="AF83" s="424"/>
      <c r="AG83" s="414"/>
      <c r="AH83" s="424"/>
      <c r="AI83" s="414"/>
      <c r="AJ83" s="424"/>
      <c r="AK83" s="314">
        <v>69.400000000000006</v>
      </c>
      <c r="AL83" s="467"/>
      <c r="AM83" s="411"/>
      <c r="AN83" s="421"/>
      <c r="AO83" s="450"/>
      <c r="AP83" s="421"/>
      <c r="AQ83" s="2253"/>
      <c r="AR83" s="2120"/>
      <c r="AS83" s="1832"/>
      <c r="AT83" s="1915"/>
      <c r="AV83" s="60"/>
    </row>
    <row r="84" spans="1:48" ht="25" customHeight="1">
      <c r="A84" s="1811" t="s">
        <v>2004</v>
      </c>
      <c r="B84" s="1811" t="s">
        <v>1082</v>
      </c>
      <c r="C84" s="1901" t="s">
        <v>1083</v>
      </c>
      <c r="D84" s="2270"/>
      <c r="E84" s="1902"/>
      <c r="F84" s="1910" t="s">
        <v>112</v>
      </c>
      <c r="G84" s="253" t="s">
        <v>38</v>
      </c>
      <c r="H84" s="2267" t="s">
        <v>1769</v>
      </c>
      <c r="I84" s="1782" t="s">
        <v>2067</v>
      </c>
      <c r="J84" s="1910" t="s">
        <v>81</v>
      </c>
      <c r="K84" s="410"/>
      <c r="L84" s="420"/>
      <c r="M84" s="955"/>
      <c r="N84" s="962"/>
      <c r="O84" s="410"/>
      <c r="P84" s="420"/>
      <c r="Q84" s="410"/>
      <c r="R84" s="420"/>
      <c r="S84" s="410"/>
      <c r="T84" s="420"/>
      <c r="U84" s="449">
        <v>-9.5</v>
      </c>
      <c r="V84" s="891" t="s">
        <v>2068</v>
      </c>
      <c r="W84" s="449"/>
      <c r="X84" s="458"/>
      <c r="Y84" s="449"/>
      <c r="Z84" s="458"/>
      <c r="AA84" s="276">
        <v>-5</v>
      </c>
      <c r="AB84" s="891" t="s">
        <v>2068</v>
      </c>
      <c r="AC84" s="410"/>
      <c r="AD84" s="420"/>
      <c r="AE84" s="410"/>
      <c r="AF84" s="420"/>
      <c r="AG84" s="449"/>
      <c r="AH84" s="458"/>
      <c r="AI84" s="449"/>
      <c r="AJ84" s="458"/>
      <c r="AK84" s="449"/>
      <c r="AL84" s="458"/>
      <c r="AM84" s="410"/>
      <c r="AN84" s="420"/>
      <c r="AO84" s="449"/>
      <c r="AP84" s="420"/>
      <c r="AQ84" s="1934" t="s">
        <v>1084</v>
      </c>
      <c r="AR84" s="1931"/>
      <c r="AS84" s="1792" t="s">
        <v>1085</v>
      </c>
      <c r="AT84" s="1792" t="s">
        <v>2036</v>
      </c>
    </row>
    <row r="85" spans="1:48" ht="25" customHeight="1">
      <c r="A85" s="1812"/>
      <c r="B85" s="1812"/>
      <c r="C85" s="1816"/>
      <c r="D85" s="2271"/>
      <c r="E85" s="1817"/>
      <c r="F85" s="1911"/>
      <c r="G85" s="253" t="s">
        <v>96</v>
      </c>
      <c r="H85" s="2268"/>
      <c r="I85" s="1783"/>
      <c r="J85" s="1911"/>
      <c r="K85" s="410"/>
      <c r="L85" s="1235"/>
      <c r="M85" s="955"/>
      <c r="N85" s="962"/>
      <c r="O85" s="410"/>
      <c r="P85" s="1235"/>
      <c r="Q85" s="410"/>
      <c r="R85" s="1235"/>
      <c r="S85" s="410"/>
      <c r="T85" s="1235"/>
      <c r="U85" s="276">
        <v>-11</v>
      </c>
      <c r="V85" s="891" t="s">
        <v>2068</v>
      </c>
      <c r="W85" s="449"/>
      <c r="X85" s="1237"/>
      <c r="Y85" s="449"/>
      <c r="Z85" s="1237"/>
      <c r="AA85" s="449">
        <v>-5.5</v>
      </c>
      <c r="AB85" s="891" t="s">
        <v>2068</v>
      </c>
      <c r="AC85" s="439"/>
      <c r="AD85" s="420"/>
      <c r="AE85" s="410"/>
      <c r="AF85" s="420"/>
      <c r="AG85" s="449"/>
      <c r="AH85" s="458"/>
      <c r="AI85" s="449"/>
      <c r="AJ85" s="458"/>
      <c r="AK85" s="449"/>
      <c r="AL85" s="458"/>
      <c r="AM85" s="410"/>
      <c r="AN85" s="420"/>
      <c r="AO85" s="449"/>
      <c r="AP85" s="420"/>
      <c r="AQ85" s="1935"/>
      <c r="AR85" s="1932"/>
      <c r="AS85" s="1793"/>
      <c r="AT85" s="1793"/>
    </row>
    <row r="86" spans="1:48" ht="25" customHeight="1">
      <c r="A86" s="1812"/>
      <c r="B86" s="1812"/>
      <c r="C86" s="1816"/>
      <c r="D86" s="2271"/>
      <c r="E86" s="1817"/>
      <c r="F86" s="1911"/>
      <c r="G86" s="253" t="s">
        <v>97</v>
      </c>
      <c r="H86" s="2268"/>
      <c r="I86" s="1783"/>
      <c r="J86" s="1911"/>
      <c r="K86" s="410"/>
      <c r="L86" s="1235"/>
      <c r="M86" s="955"/>
      <c r="N86" s="962"/>
      <c r="O86" s="410"/>
      <c r="P86" s="1235"/>
      <c r="Q86" s="410"/>
      <c r="R86" s="1235"/>
      <c r="S86" s="410"/>
      <c r="T86" s="1235"/>
      <c r="U86" s="449">
        <v>-11.8</v>
      </c>
      <c r="V86" s="891" t="s">
        <v>2068</v>
      </c>
      <c r="W86" s="449"/>
      <c r="X86" s="1237"/>
      <c r="Y86" s="449"/>
      <c r="Z86" s="1237"/>
      <c r="AA86" s="449">
        <v>-8.4</v>
      </c>
      <c r="AB86" s="891" t="s">
        <v>2068</v>
      </c>
      <c r="AC86" s="439"/>
      <c r="AD86" s="420"/>
      <c r="AE86" s="410"/>
      <c r="AF86" s="420"/>
      <c r="AG86" s="449"/>
      <c r="AH86" s="458"/>
      <c r="AI86" s="449"/>
      <c r="AJ86" s="458"/>
      <c r="AK86" s="449"/>
      <c r="AL86" s="458"/>
      <c r="AM86" s="410"/>
      <c r="AN86" s="420"/>
      <c r="AO86" s="449"/>
      <c r="AP86" s="420"/>
      <c r="AQ86" s="1935"/>
      <c r="AR86" s="1932"/>
      <c r="AS86" s="1793"/>
      <c r="AT86" s="1793"/>
    </row>
    <row r="87" spans="1:48" ht="25" customHeight="1">
      <c r="A87" s="1812"/>
      <c r="B87" s="1812"/>
      <c r="C87" s="1816"/>
      <c r="D87" s="2271"/>
      <c r="E87" s="1817"/>
      <c r="F87" s="1911"/>
      <c r="G87" s="253" t="s">
        <v>98</v>
      </c>
      <c r="H87" s="2268"/>
      <c r="I87" s="1783"/>
      <c r="J87" s="1911"/>
      <c r="K87" s="410"/>
      <c r="L87" s="1235"/>
      <c r="M87" s="955"/>
      <c r="N87" s="962"/>
      <c r="O87" s="410"/>
      <c r="P87" s="1235"/>
      <c r="Q87" s="410"/>
      <c r="R87" s="1235"/>
      <c r="S87" s="410"/>
      <c r="T87" s="1235"/>
      <c r="U87" s="449">
        <v>-4.2</v>
      </c>
      <c r="V87" s="891" t="s">
        <v>2068</v>
      </c>
      <c r="W87" s="449"/>
      <c r="X87" s="1237"/>
      <c r="Y87" s="449"/>
      <c r="Z87" s="1237"/>
      <c r="AA87" s="449">
        <v>1.8</v>
      </c>
      <c r="AB87" s="891" t="s">
        <v>2068</v>
      </c>
      <c r="AC87" s="439"/>
      <c r="AD87" s="420"/>
      <c r="AE87" s="410"/>
      <c r="AF87" s="420"/>
      <c r="AG87" s="449"/>
      <c r="AH87" s="458"/>
      <c r="AI87" s="449"/>
      <c r="AJ87" s="458"/>
      <c r="AK87" s="449"/>
      <c r="AL87" s="458"/>
      <c r="AM87" s="410"/>
      <c r="AN87" s="420"/>
      <c r="AO87" s="449"/>
      <c r="AP87" s="420"/>
      <c r="AQ87" s="1935"/>
      <c r="AR87" s="1932"/>
      <c r="AS87" s="1793"/>
      <c r="AT87" s="1793"/>
    </row>
    <row r="88" spans="1:48" ht="25" customHeight="1">
      <c r="A88" s="1812"/>
      <c r="B88" s="1812"/>
      <c r="C88" s="1816"/>
      <c r="D88" s="2271"/>
      <c r="E88" s="1817"/>
      <c r="F88" s="1911"/>
      <c r="G88" s="253" t="s">
        <v>99</v>
      </c>
      <c r="H88" s="2268"/>
      <c r="I88" s="1783"/>
      <c r="J88" s="1911"/>
      <c r="K88" s="410"/>
      <c r="L88" s="1235"/>
      <c r="M88" s="955"/>
      <c r="N88" s="962"/>
      <c r="O88" s="410"/>
      <c r="P88" s="1235"/>
      <c r="Q88" s="410"/>
      <c r="R88" s="1235"/>
      <c r="S88" s="410"/>
      <c r="T88" s="1235"/>
      <c r="U88" s="449">
        <v>-14.2</v>
      </c>
      <c r="V88" s="891" t="s">
        <v>2068</v>
      </c>
      <c r="W88" s="449"/>
      <c r="X88" s="1237"/>
      <c r="Y88" s="449"/>
      <c r="Z88" s="1237"/>
      <c r="AA88" s="449">
        <v>-14.5</v>
      </c>
      <c r="AB88" s="891" t="s">
        <v>2068</v>
      </c>
      <c r="AC88" s="439"/>
      <c r="AD88" s="420"/>
      <c r="AE88" s="410"/>
      <c r="AF88" s="420"/>
      <c r="AG88" s="449"/>
      <c r="AH88" s="458"/>
      <c r="AI88" s="449"/>
      <c r="AJ88" s="458"/>
      <c r="AK88" s="449"/>
      <c r="AL88" s="458"/>
      <c r="AM88" s="410"/>
      <c r="AN88" s="420"/>
      <c r="AO88" s="449"/>
      <c r="AP88" s="420"/>
      <c r="AQ88" s="1935"/>
      <c r="AR88" s="1932"/>
      <c r="AS88" s="1793"/>
      <c r="AT88" s="1793"/>
    </row>
    <row r="89" spans="1:48" ht="25" customHeight="1">
      <c r="A89" s="1812"/>
      <c r="B89" s="1812"/>
      <c r="C89" s="1816"/>
      <c r="D89" s="2271"/>
      <c r="E89" s="1817"/>
      <c r="F89" s="1911"/>
      <c r="G89" s="253" t="s">
        <v>100</v>
      </c>
      <c r="H89" s="2269"/>
      <c r="I89" s="1783"/>
      <c r="J89" s="1911"/>
      <c r="K89" s="410"/>
      <c r="L89" s="1235"/>
      <c r="M89" s="955"/>
      <c r="N89" s="962"/>
      <c r="O89" s="410"/>
      <c r="P89" s="1235"/>
      <c r="Q89" s="410"/>
      <c r="R89" s="1235"/>
      <c r="S89" s="410"/>
      <c r="T89" s="1235"/>
      <c r="U89" s="449">
        <v>-9.1999999999999993</v>
      </c>
      <c r="V89" s="891" t="s">
        <v>2068</v>
      </c>
      <c r="W89" s="449"/>
      <c r="X89" s="1237"/>
      <c r="Y89" s="449"/>
      <c r="Z89" s="1237"/>
      <c r="AA89" s="449">
        <v>-7.2</v>
      </c>
      <c r="AB89" s="891" t="s">
        <v>2068</v>
      </c>
      <c r="AC89" s="439"/>
      <c r="AD89" s="420"/>
      <c r="AE89" s="410"/>
      <c r="AF89" s="420"/>
      <c r="AG89" s="449"/>
      <c r="AH89" s="458"/>
      <c r="AI89" s="449"/>
      <c r="AJ89" s="458"/>
      <c r="AK89" s="449"/>
      <c r="AL89" s="458"/>
      <c r="AM89" s="410"/>
      <c r="AN89" s="420"/>
      <c r="AO89" s="449"/>
      <c r="AP89" s="420"/>
      <c r="AQ89" s="1935"/>
      <c r="AR89" s="1932"/>
      <c r="AS89" s="1793"/>
      <c r="AT89" s="1793"/>
    </row>
    <row r="90" spans="1:48" ht="25" customHeight="1">
      <c r="A90" s="1812"/>
      <c r="B90" s="1812"/>
      <c r="C90" s="1816"/>
      <c r="D90" s="2271"/>
      <c r="E90" s="1817"/>
      <c r="F90" s="1911"/>
      <c r="G90" s="253" t="s">
        <v>38</v>
      </c>
      <c r="H90" s="1911" t="s">
        <v>1789</v>
      </c>
      <c r="I90" s="1783"/>
      <c r="J90" s="1911"/>
      <c r="K90" s="410"/>
      <c r="L90" s="1235"/>
      <c r="M90" s="955"/>
      <c r="N90" s="962"/>
      <c r="O90" s="410"/>
      <c r="P90" s="1235"/>
      <c r="Q90" s="410"/>
      <c r="R90" s="1235"/>
      <c r="S90" s="410"/>
      <c r="T90" s="1235"/>
      <c r="U90" s="449"/>
      <c r="V90" s="1237"/>
      <c r="W90" s="449"/>
      <c r="X90" s="1237"/>
      <c r="Y90" s="449"/>
      <c r="Z90" s="1237"/>
      <c r="AA90" s="449"/>
      <c r="AB90" s="420"/>
      <c r="AC90" s="439"/>
      <c r="AD90" s="420"/>
      <c r="AE90" s="410"/>
      <c r="AF90" s="420"/>
      <c r="AG90" s="449"/>
      <c r="AH90" s="458"/>
      <c r="AI90" s="449"/>
      <c r="AJ90" s="458"/>
      <c r="AK90" s="449">
        <v>0.7</v>
      </c>
      <c r="AL90" s="891" t="s">
        <v>2068</v>
      </c>
      <c r="AM90" s="410"/>
      <c r="AN90" s="420"/>
      <c r="AO90" s="449"/>
      <c r="AP90" s="420"/>
      <c r="AQ90" s="1935"/>
      <c r="AR90" s="1932"/>
      <c r="AS90" s="1793"/>
      <c r="AT90" s="1793"/>
    </row>
    <row r="91" spans="1:48" ht="25" customHeight="1">
      <c r="A91" s="1812"/>
      <c r="B91" s="1812"/>
      <c r="C91" s="1816"/>
      <c r="D91" s="2271"/>
      <c r="E91" s="1817"/>
      <c r="F91" s="1911"/>
      <c r="G91" s="253" t="s">
        <v>96</v>
      </c>
      <c r="H91" s="1911"/>
      <c r="I91" s="1783"/>
      <c r="J91" s="1911"/>
      <c r="K91" s="410"/>
      <c r="L91" s="1235"/>
      <c r="M91" s="955"/>
      <c r="N91" s="962"/>
      <c r="O91" s="410"/>
      <c r="P91" s="1235"/>
      <c r="Q91" s="410"/>
      <c r="R91" s="1235"/>
      <c r="S91" s="410"/>
      <c r="T91" s="1235"/>
      <c r="U91" s="449"/>
      <c r="V91" s="1237"/>
      <c r="W91" s="449"/>
      <c r="X91" s="1237"/>
      <c r="Y91" s="449"/>
      <c r="Z91" s="1237"/>
      <c r="AA91" s="449"/>
      <c r="AB91" s="420"/>
      <c r="AC91" s="439"/>
      <c r="AD91" s="420"/>
      <c r="AE91" s="410"/>
      <c r="AF91" s="420"/>
      <c r="AG91" s="449"/>
      <c r="AH91" s="458"/>
      <c r="AI91" s="449"/>
      <c r="AJ91" s="458"/>
      <c r="AK91" s="449">
        <v>0.3</v>
      </c>
      <c r="AL91" s="891" t="s">
        <v>2068</v>
      </c>
      <c r="AM91" s="410"/>
      <c r="AN91" s="420"/>
      <c r="AO91" s="449"/>
      <c r="AP91" s="420"/>
      <c r="AQ91" s="1935"/>
      <c r="AR91" s="1932"/>
      <c r="AS91" s="1793"/>
      <c r="AT91" s="1793"/>
    </row>
    <row r="92" spans="1:48" ht="25" customHeight="1">
      <c r="A92" s="1812"/>
      <c r="B92" s="1812"/>
      <c r="C92" s="1816"/>
      <c r="D92" s="2271"/>
      <c r="E92" s="1817"/>
      <c r="F92" s="1911"/>
      <c r="G92" s="253" t="s">
        <v>97</v>
      </c>
      <c r="H92" s="1911"/>
      <c r="I92" s="1783"/>
      <c r="J92" s="1911"/>
      <c r="K92" s="410"/>
      <c r="L92" s="1235"/>
      <c r="M92" s="955"/>
      <c r="N92" s="962"/>
      <c r="O92" s="410"/>
      <c r="P92" s="1235"/>
      <c r="Q92" s="410"/>
      <c r="R92" s="1235"/>
      <c r="S92" s="410"/>
      <c r="T92" s="1235"/>
      <c r="U92" s="449"/>
      <c r="V92" s="1237"/>
      <c r="W92" s="449"/>
      <c r="X92" s="1237"/>
      <c r="Y92" s="449"/>
      <c r="Z92" s="1237"/>
      <c r="AA92" s="449"/>
      <c r="AB92" s="420"/>
      <c r="AC92" s="439"/>
      <c r="AD92" s="420"/>
      <c r="AE92" s="410"/>
      <c r="AF92" s="420"/>
      <c r="AG92" s="449"/>
      <c r="AH92" s="458"/>
      <c r="AI92" s="449"/>
      <c r="AJ92" s="458"/>
      <c r="AK92" s="449">
        <v>0.3</v>
      </c>
      <c r="AL92" s="891" t="s">
        <v>2068</v>
      </c>
      <c r="AM92" s="410"/>
      <c r="AN92" s="420"/>
      <c r="AO92" s="449"/>
      <c r="AP92" s="420"/>
      <c r="AQ92" s="1935"/>
      <c r="AR92" s="1932"/>
      <c r="AS92" s="1793"/>
      <c r="AT92" s="1793"/>
    </row>
    <row r="93" spans="1:48" ht="25" customHeight="1">
      <c r="A93" s="1812"/>
      <c r="B93" s="1812"/>
      <c r="C93" s="1816"/>
      <c r="D93" s="2271"/>
      <c r="E93" s="1817"/>
      <c r="F93" s="1911"/>
      <c r="G93" s="253" t="s">
        <v>1479</v>
      </c>
      <c r="H93" s="1911"/>
      <c r="I93" s="1783"/>
      <c r="J93" s="1911"/>
      <c r="K93" s="410"/>
      <c r="L93" s="1235"/>
      <c r="M93" s="955"/>
      <c r="N93" s="962"/>
      <c r="O93" s="410"/>
      <c r="P93" s="1235"/>
      <c r="Q93" s="410"/>
      <c r="R93" s="1235"/>
      <c r="S93" s="410"/>
      <c r="T93" s="1235"/>
      <c r="U93" s="449"/>
      <c r="V93" s="1237"/>
      <c r="W93" s="449"/>
      <c r="X93" s="1237"/>
      <c r="Y93" s="449"/>
      <c r="Z93" s="1237"/>
      <c r="AA93" s="449"/>
      <c r="AB93" s="420"/>
      <c r="AC93" s="439"/>
      <c r="AD93" s="420"/>
      <c r="AE93" s="410"/>
      <c r="AF93" s="420"/>
      <c r="AG93" s="449"/>
      <c r="AH93" s="458"/>
      <c r="AI93" s="449"/>
      <c r="AJ93" s="458"/>
      <c r="AK93" s="449">
        <v>4.9000000000000004</v>
      </c>
      <c r="AL93" s="891" t="s">
        <v>2068</v>
      </c>
      <c r="AM93" s="410"/>
      <c r="AN93" s="420"/>
      <c r="AO93" s="449"/>
      <c r="AP93" s="420"/>
      <c r="AQ93" s="1935"/>
      <c r="AR93" s="1932"/>
      <c r="AS93" s="1793"/>
      <c r="AT93" s="1793"/>
    </row>
    <row r="94" spans="1:48" ht="25" customHeight="1">
      <c r="A94" s="1812"/>
      <c r="B94" s="1812"/>
      <c r="C94" s="1816"/>
      <c r="D94" s="2271"/>
      <c r="E94" s="1817"/>
      <c r="F94" s="1911"/>
      <c r="G94" s="253" t="s">
        <v>1480</v>
      </c>
      <c r="H94" s="1911"/>
      <c r="I94" s="1783"/>
      <c r="J94" s="1911"/>
      <c r="K94" s="410"/>
      <c r="L94" s="1235"/>
      <c r="M94" s="955"/>
      <c r="N94" s="962"/>
      <c r="O94" s="410"/>
      <c r="P94" s="1235"/>
      <c r="Q94" s="410"/>
      <c r="R94" s="1235"/>
      <c r="S94" s="410"/>
      <c r="T94" s="1235"/>
      <c r="U94" s="449"/>
      <c r="V94" s="1237"/>
      <c r="W94" s="449"/>
      <c r="X94" s="1237"/>
      <c r="Y94" s="449"/>
      <c r="Z94" s="1237"/>
      <c r="AA94" s="449"/>
      <c r="AB94" s="420"/>
      <c r="AC94" s="439"/>
      <c r="AD94" s="420"/>
      <c r="AE94" s="410"/>
      <c r="AF94" s="420"/>
      <c r="AG94" s="449"/>
      <c r="AH94" s="458"/>
      <c r="AI94" s="449"/>
      <c r="AJ94" s="458"/>
      <c r="AK94" s="449">
        <v>-1.7</v>
      </c>
      <c r="AL94" s="891" t="s">
        <v>2068</v>
      </c>
      <c r="AM94" s="410"/>
      <c r="AN94" s="420"/>
      <c r="AO94" s="449"/>
      <c r="AP94" s="420"/>
      <c r="AQ94" s="1935"/>
      <c r="AR94" s="1932"/>
      <c r="AS94" s="1793"/>
      <c r="AT94" s="1793"/>
    </row>
    <row r="95" spans="1:48" ht="25" customHeight="1">
      <c r="A95" s="1812"/>
      <c r="B95" s="1812"/>
      <c r="C95" s="1816"/>
      <c r="D95" s="2271"/>
      <c r="E95" s="1817"/>
      <c r="F95" s="1911"/>
      <c r="G95" s="253" t="s">
        <v>1481</v>
      </c>
      <c r="H95" s="1911"/>
      <c r="I95" s="1783"/>
      <c r="J95" s="1911"/>
      <c r="K95" s="410"/>
      <c r="L95" s="1235"/>
      <c r="M95" s="955"/>
      <c r="N95" s="962"/>
      <c r="O95" s="410"/>
      <c r="P95" s="1235"/>
      <c r="Q95" s="410"/>
      <c r="R95" s="1235"/>
      <c r="S95" s="410"/>
      <c r="T95" s="1235"/>
      <c r="U95" s="449"/>
      <c r="V95" s="1237"/>
      <c r="W95" s="449"/>
      <c r="X95" s="1237"/>
      <c r="Y95" s="449"/>
      <c r="Z95" s="1237"/>
      <c r="AA95" s="449"/>
      <c r="AB95" s="420"/>
      <c r="AC95" s="439"/>
      <c r="AD95" s="420"/>
      <c r="AE95" s="410"/>
      <c r="AF95" s="420"/>
      <c r="AG95" s="449"/>
      <c r="AH95" s="458"/>
      <c r="AI95" s="449"/>
      <c r="AJ95" s="458"/>
      <c r="AK95" s="449">
        <v>2.7</v>
      </c>
      <c r="AL95" s="891" t="s">
        <v>2068</v>
      </c>
      <c r="AM95" s="410"/>
      <c r="AN95" s="420"/>
      <c r="AO95" s="449"/>
      <c r="AP95" s="420"/>
      <c r="AQ95" s="1935"/>
      <c r="AR95" s="1932"/>
      <c r="AS95" s="1793"/>
      <c r="AT95" s="1793"/>
    </row>
    <row r="96" spans="1:48" ht="25" customHeight="1">
      <c r="A96" s="1812"/>
      <c r="B96" s="1812"/>
      <c r="C96" s="1816"/>
      <c r="D96" s="2271"/>
      <c r="E96" s="1817"/>
      <c r="F96" s="1911"/>
      <c r="G96" s="253" t="s">
        <v>99</v>
      </c>
      <c r="H96" s="1911"/>
      <c r="I96" s="1783"/>
      <c r="J96" s="1911"/>
      <c r="K96" s="410"/>
      <c r="L96" s="1235"/>
      <c r="M96" s="955"/>
      <c r="N96" s="962"/>
      <c r="O96" s="410"/>
      <c r="P96" s="1235"/>
      <c r="Q96" s="410"/>
      <c r="R96" s="1235"/>
      <c r="S96" s="410"/>
      <c r="T96" s="1235"/>
      <c r="U96" s="410"/>
      <c r="V96" s="1235"/>
      <c r="W96" s="410"/>
      <c r="X96" s="1235"/>
      <c r="Y96" s="410"/>
      <c r="Z96" s="1235"/>
      <c r="AA96" s="410"/>
      <c r="AB96" s="420"/>
      <c r="AC96" s="439"/>
      <c r="AD96" s="420"/>
      <c r="AE96" s="410"/>
      <c r="AF96" s="420"/>
      <c r="AG96" s="449"/>
      <c r="AH96" s="458"/>
      <c r="AI96" s="449"/>
      <c r="AJ96" s="458"/>
      <c r="AK96" s="449">
        <v>-7.5</v>
      </c>
      <c r="AL96" s="891" t="s">
        <v>2068</v>
      </c>
      <c r="AM96" s="410"/>
      <c r="AN96" s="420"/>
      <c r="AO96" s="449"/>
      <c r="AP96" s="420"/>
      <c r="AQ96" s="1935"/>
      <c r="AR96" s="1932"/>
      <c r="AS96" s="1793"/>
      <c r="AT96" s="1793"/>
    </row>
    <row r="97" spans="1:46" ht="25" customHeight="1">
      <c r="A97" s="1812"/>
      <c r="B97" s="1813"/>
      <c r="C97" s="1818"/>
      <c r="D97" s="2272"/>
      <c r="E97" s="1819"/>
      <c r="F97" s="1912"/>
      <c r="G97" s="259" t="s">
        <v>100</v>
      </c>
      <c r="H97" s="1912"/>
      <c r="I97" s="1801"/>
      <c r="J97" s="1912"/>
      <c r="K97" s="411"/>
      <c r="L97" s="1236"/>
      <c r="M97" s="956"/>
      <c r="N97" s="963"/>
      <c r="O97" s="411"/>
      <c r="P97" s="1236"/>
      <c r="Q97" s="411"/>
      <c r="R97" s="1236"/>
      <c r="S97" s="411"/>
      <c r="T97" s="1236"/>
      <c r="U97" s="411"/>
      <c r="V97" s="1236"/>
      <c r="W97" s="411"/>
      <c r="X97" s="1236"/>
      <c r="Y97" s="411"/>
      <c r="Z97" s="1236"/>
      <c r="AA97" s="411"/>
      <c r="AB97" s="421"/>
      <c r="AC97" s="440"/>
      <c r="AD97" s="421"/>
      <c r="AE97" s="411"/>
      <c r="AF97" s="421"/>
      <c r="AG97" s="450"/>
      <c r="AH97" s="734"/>
      <c r="AI97" s="450"/>
      <c r="AJ97" s="734"/>
      <c r="AK97" s="450">
        <v>10.199999999999999</v>
      </c>
      <c r="AL97" s="893" t="s">
        <v>2068</v>
      </c>
      <c r="AM97" s="411"/>
      <c r="AN97" s="421"/>
      <c r="AO97" s="450"/>
      <c r="AP97" s="421"/>
      <c r="AQ97" s="1936"/>
      <c r="AR97" s="1933"/>
      <c r="AS97" s="1794"/>
      <c r="AT97" s="1793"/>
    </row>
    <row r="98" spans="1:46" ht="75" customHeight="1">
      <c r="A98" s="1813"/>
      <c r="B98" s="149" t="s">
        <v>1086</v>
      </c>
      <c r="C98" s="2067"/>
      <c r="D98" s="2256"/>
      <c r="E98" s="2068"/>
      <c r="F98" s="161" t="s">
        <v>79</v>
      </c>
      <c r="G98" s="161" t="s">
        <v>37</v>
      </c>
      <c r="H98" s="161" t="s">
        <v>37</v>
      </c>
      <c r="I98" s="148" t="s">
        <v>1752</v>
      </c>
      <c r="J98" s="154" t="s">
        <v>81</v>
      </c>
      <c r="K98" s="2264">
        <v>100</v>
      </c>
      <c r="L98" s="2265"/>
      <c r="M98" s="2265"/>
      <c r="N98" s="2265"/>
      <c r="O98" s="2265"/>
      <c r="P98" s="2265"/>
      <c r="Q98" s="2265"/>
      <c r="R98" s="2265"/>
      <c r="S98" s="2265"/>
      <c r="T98" s="2265"/>
      <c r="U98" s="2265"/>
      <c r="V98" s="2265"/>
      <c r="W98" s="2265"/>
      <c r="X98" s="2265"/>
      <c r="Y98" s="2265"/>
      <c r="Z98" s="2265"/>
      <c r="AA98" s="2265"/>
      <c r="AB98" s="2265"/>
      <c r="AC98" s="2265"/>
      <c r="AD98" s="2265"/>
      <c r="AE98" s="2265"/>
      <c r="AF98" s="2265"/>
      <c r="AG98" s="2265"/>
      <c r="AH98" s="2265"/>
      <c r="AI98" s="2265"/>
      <c r="AJ98" s="2265"/>
      <c r="AK98" s="2265"/>
      <c r="AL98" s="2265"/>
      <c r="AM98" s="2265"/>
      <c r="AN98" s="2265"/>
      <c r="AO98" s="2265"/>
      <c r="AP98" s="2266"/>
      <c r="AQ98" s="2222"/>
      <c r="AR98" s="2223"/>
      <c r="AS98" s="157" t="s">
        <v>1087</v>
      </c>
      <c r="AT98" s="1794"/>
    </row>
    <row r="99" spans="1:46" ht="45.65" customHeight="1">
      <c r="A99" s="1795" t="s">
        <v>1088</v>
      </c>
      <c r="B99" s="1795" t="s">
        <v>2063</v>
      </c>
      <c r="C99" s="1919" t="s">
        <v>1089</v>
      </c>
      <c r="D99" s="1919"/>
      <c r="E99" s="1919"/>
      <c r="F99" s="2035" t="s">
        <v>336</v>
      </c>
      <c r="G99" s="2051" t="s">
        <v>37</v>
      </c>
      <c r="H99" s="2051" t="s">
        <v>37</v>
      </c>
      <c r="I99" s="1804" t="s">
        <v>80</v>
      </c>
      <c r="J99" s="2035" t="s">
        <v>1794</v>
      </c>
      <c r="K99" s="1232">
        <v>173.08799999999999</v>
      </c>
      <c r="L99" s="1082"/>
      <c r="M99" s="954">
        <v>146.75299999999999</v>
      </c>
      <c r="N99" s="1082"/>
      <c r="O99" s="954">
        <v>142.32900000000001</v>
      </c>
      <c r="P99" s="1082"/>
      <c r="Q99" s="954">
        <v>151.20599999999999</v>
      </c>
      <c r="R99" s="1082"/>
      <c r="S99" s="954">
        <v>166.94</v>
      </c>
      <c r="T99" s="961"/>
      <c r="U99" s="954">
        <v>167.21700000000001</v>
      </c>
      <c r="V99" s="961"/>
      <c r="W99" s="954">
        <v>174.40799999999999</v>
      </c>
      <c r="X99" s="961"/>
      <c r="Y99" s="954">
        <v>177.93899999999999</v>
      </c>
      <c r="Z99" s="961"/>
      <c r="AA99" s="954">
        <v>188.392</v>
      </c>
      <c r="AB99" s="961"/>
      <c r="AC99" s="954">
        <v>192.529</v>
      </c>
      <c r="AD99" s="961"/>
      <c r="AE99" s="954">
        <v>207.83199999999999</v>
      </c>
      <c r="AF99" s="961"/>
      <c r="AG99" s="1053">
        <v>226.12</v>
      </c>
      <c r="AH99" s="961"/>
      <c r="AI99" s="954">
        <v>230.005</v>
      </c>
      <c r="AJ99" s="961"/>
      <c r="AK99" s="954">
        <v>260.32</v>
      </c>
      <c r="AL99" s="1082"/>
      <c r="AM99" s="429"/>
      <c r="AN99" s="430"/>
      <c r="AO99" s="429"/>
      <c r="AP99" s="430"/>
      <c r="AQ99" s="2225" t="s">
        <v>1090</v>
      </c>
      <c r="AR99" s="2226"/>
      <c r="AS99" s="1832" t="s">
        <v>2136</v>
      </c>
      <c r="AT99" s="1792" t="s">
        <v>1091</v>
      </c>
    </row>
    <row r="100" spans="1:46" ht="45.65" customHeight="1">
      <c r="A100" s="1795"/>
      <c r="B100" s="1795"/>
      <c r="C100" s="2095" t="s">
        <v>1092</v>
      </c>
      <c r="D100" s="2095"/>
      <c r="E100" s="2095"/>
      <c r="F100" s="2035"/>
      <c r="G100" s="2051"/>
      <c r="H100" s="2051"/>
      <c r="I100" s="1804"/>
      <c r="J100" s="2035"/>
      <c r="K100" s="749">
        <v>44.155999999999999</v>
      </c>
      <c r="L100" s="976"/>
      <c r="M100" s="749">
        <v>47.218000000000004</v>
      </c>
      <c r="N100" s="976"/>
      <c r="O100" s="749">
        <v>45.962000000000003</v>
      </c>
      <c r="P100" s="976"/>
      <c r="Q100" s="956">
        <v>43.317999999999998</v>
      </c>
      <c r="R100" s="953"/>
      <c r="S100" s="956">
        <v>57.478000000000002</v>
      </c>
      <c r="T100" s="963"/>
      <c r="U100" s="956">
        <v>70.799000000000007</v>
      </c>
      <c r="V100" s="963"/>
      <c r="W100" s="956">
        <v>91.492999999999995</v>
      </c>
      <c r="X100" s="1259"/>
      <c r="Y100" s="956">
        <v>102.697</v>
      </c>
      <c r="Z100" s="1259"/>
      <c r="AA100" s="956">
        <v>108.899</v>
      </c>
      <c r="AB100" s="1259"/>
      <c r="AC100" s="956">
        <v>117.145</v>
      </c>
      <c r="AD100" s="1259"/>
      <c r="AE100" s="956">
        <v>37.805</v>
      </c>
      <c r="AF100" s="1259"/>
      <c r="AG100" s="956">
        <v>40.119999999999997</v>
      </c>
      <c r="AH100" s="1259"/>
      <c r="AI100" s="956">
        <v>90.638000000000005</v>
      </c>
      <c r="AJ100" s="963"/>
      <c r="AK100" s="956">
        <v>109.77</v>
      </c>
      <c r="AL100" s="953"/>
      <c r="AM100" s="450"/>
      <c r="AN100" s="734"/>
      <c r="AO100" s="450"/>
      <c r="AP100" s="734"/>
      <c r="AQ100" s="2227" t="s">
        <v>1093</v>
      </c>
      <c r="AR100" s="2228"/>
      <c r="AS100" s="1832"/>
      <c r="AT100" s="1794"/>
    </row>
    <row r="101" spans="1:46" ht="45.65" customHeight="1">
      <c r="A101" s="1797" t="s">
        <v>1094</v>
      </c>
      <c r="B101" s="1797" t="s">
        <v>1979</v>
      </c>
      <c r="C101" s="1889" t="s">
        <v>1095</v>
      </c>
      <c r="D101" s="1889"/>
      <c r="E101" s="1889"/>
      <c r="F101" s="1850" t="s">
        <v>79</v>
      </c>
      <c r="G101" s="1804" t="s">
        <v>37</v>
      </c>
      <c r="H101" s="1804" t="s">
        <v>37</v>
      </c>
      <c r="I101" s="1804" t="s">
        <v>1750</v>
      </c>
      <c r="J101" s="1804" t="s">
        <v>323</v>
      </c>
      <c r="K101" s="1233"/>
      <c r="L101" s="1238"/>
      <c r="M101" s="1233"/>
      <c r="N101" s="1238"/>
      <c r="O101" s="1233"/>
      <c r="P101" s="1238"/>
      <c r="Q101" s="1233"/>
      <c r="R101" s="1238"/>
      <c r="S101" s="1233"/>
      <c r="T101" s="1238"/>
      <c r="U101" s="1252">
        <v>0.56799999999999995</v>
      </c>
      <c r="V101" s="1255"/>
      <c r="W101" s="1257">
        <v>0.40500000000000003</v>
      </c>
      <c r="X101" s="1260"/>
      <c r="Y101" s="1257">
        <v>1.34</v>
      </c>
      <c r="Z101" s="1260"/>
      <c r="AA101" s="1262">
        <v>0.24</v>
      </c>
      <c r="AB101" s="1263"/>
      <c r="AC101" s="1262">
        <v>0.21</v>
      </c>
      <c r="AD101" s="1263"/>
      <c r="AE101" s="1264">
        <v>68.69</v>
      </c>
      <c r="AF101" s="1263"/>
      <c r="AG101" s="1262">
        <v>116.44</v>
      </c>
      <c r="AH101" s="1263"/>
      <c r="AI101" s="1262">
        <v>65.94</v>
      </c>
      <c r="AJ101" s="1271"/>
      <c r="AK101" s="736">
        <v>20.6</v>
      </c>
      <c r="AL101" s="430"/>
      <c r="AM101" s="429">
        <v>11.33</v>
      </c>
      <c r="AN101" s="430"/>
      <c r="AO101" s="429"/>
      <c r="AP101" s="430"/>
      <c r="AQ101" s="2122" t="s">
        <v>1096</v>
      </c>
      <c r="AR101" s="2226"/>
      <c r="AS101" s="1831" t="s">
        <v>1097</v>
      </c>
      <c r="AT101" s="1792" t="s">
        <v>1098</v>
      </c>
    </row>
    <row r="102" spans="1:46" ht="45.75" customHeight="1">
      <c r="A102" s="1797"/>
      <c r="B102" s="1797"/>
      <c r="C102" s="1880" t="s">
        <v>1099</v>
      </c>
      <c r="D102" s="1880"/>
      <c r="E102" s="1880"/>
      <c r="F102" s="1850"/>
      <c r="G102" s="1804"/>
      <c r="H102" s="1804"/>
      <c r="I102" s="1804"/>
      <c r="J102" s="1804"/>
      <c r="K102" s="1234"/>
      <c r="L102" s="1239"/>
      <c r="M102" s="1234"/>
      <c r="N102" s="1239"/>
      <c r="O102" s="1234"/>
      <c r="P102" s="1239"/>
      <c r="Q102" s="1234"/>
      <c r="R102" s="1239"/>
      <c r="S102" s="1234"/>
      <c r="T102" s="1239"/>
      <c r="U102" s="1253">
        <v>12.22</v>
      </c>
      <c r="V102" s="1209"/>
      <c r="W102" s="1253">
        <v>15.01</v>
      </c>
      <c r="X102" s="1209"/>
      <c r="Y102" s="1253">
        <v>18.5</v>
      </c>
      <c r="Z102" s="1209"/>
      <c r="AA102" s="1050">
        <v>4.84</v>
      </c>
      <c r="AB102" s="1059"/>
      <c r="AC102" s="1050">
        <v>5.81</v>
      </c>
      <c r="AD102" s="1059"/>
      <c r="AE102" s="1050">
        <v>3907.4840307932013</v>
      </c>
      <c r="AF102" s="1059"/>
      <c r="AG102" s="1050">
        <v>9785.5800204697516</v>
      </c>
      <c r="AH102" s="1177"/>
      <c r="AI102" s="1108">
        <v>39585.851875247317</v>
      </c>
      <c r="AJ102" s="1177"/>
      <c r="AK102" s="749">
        <v>829.39</v>
      </c>
      <c r="AL102" s="1276"/>
      <c r="AM102" s="450">
        <v>305.10000000000002</v>
      </c>
      <c r="AN102" s="734"/>
      <c r="AO102" s="450"/>
      <c r="AP102" s="734"/>
      <c r="AQ102" s="2229" t="s">
        <v>1100</v>
      </c>
      <c r="AR102" s="2228"/>
      <c r="AS102" s="1831"/>
      <c r="AT102" s="1793"/>
    </row>
    <row r="103" spans="1:46" ht="45.65" customHeight="1">
      <c r="A103" s="1797"/>
      <c r="B103" s="151" t="s">
        <v>1101</v>
      </c>
      <c r="C103" s="2152"/>
      <c r="D103" s="2257"/>
      <c r="E103" s="2153"/>
      <c r="F103" s="185"/>
      <c r="G103" s="185"/>
      <c r="H103" s="185"/>
      <c r="I103" s="185"/>
      <c r="J103" s="149"/>
      <c r="K103" s="233"/>
      <c r="L103" s="237"/>
      <c r="M103" s="233"/>
      <c r="N103" s="237"/>
      <c r="O103" s="233"/>
      <c r="P103" s="237"/>
      <c r="Q103" s="233"/>
      <c r="R103" s="237"/>
      <c r="S103" s="233"/>
      <c r="T103" s="237"/>
      <c r="U103" s="233"/>
      <c r="V103" s="237"/>
      <c r="W103" s="1258"/>
      <c r="X103" s="1261"/>
      <c r="Y103" s="1258"/>
      <c r="Z103" s="1261"/>
      <c r="AA103" s="1258"/>
      <c r="AB103" s="1261"/>
      <c r="AC103" s="1258"/>
      <c r="AD103" s="1261"/>
      <c r="AE103" s="1258"/>
      <c r="AF103" s="1261"/>
      <c r="AG103" s="1258"/>
      <c r="AH103" s="1261"/>
      <c r="AI103" s="1258"/>
      <c r="AJ103" s="1261"/>
      <c r="AK103" s="1258"/>
      <c r="AL103" s="1261"/>
      <c r="AM103" s="367"/>
      <c r="AN103" s="373"/>
      <c r="AO103" s="367"/>
      <c r="AP103" s="373"/>
      <c r="AQ103" s="2232"/>
      <c r="AR103" s="2233"/>
      <c r="AS103" s="175" t="s">
        <v>155</v>
      </c>
      <c r="AT103" s="1793"/>
    </row>
    <row r="104" spans="1:46" ht="45.65" customHeight="1">
      <c r="A104" s="1797"/>
      <c r="B104" s="151" t="s">
        <v>1102</v>
      </c>
      <c r="C104" s="2152"/>
      <c r="D104" s="2257"/>
      <c r="E104" s="2153"/>
      <c r="F104" s="185"/>
      <c r="G104" s="185"/>
      <c r="H104" s="185"/>
      <c r="I104" s="185"/>
      <c r="J104" s="149"/>
      <c r="K104" s="233"/>
      <c r="L104" s="237"/>
      <c r="M104" s="233"/>
      <c r="N104" s="237"/>
      <c r="O104" s="233"/>
      <c r="P104" s="237"/>
      <c r="Q104" s="233"/>
      <c r="R104" s="237"/>
      <c r="S104" s="233"/>
      <c r="T104" s="237"/>
      <c r="U104" s="233"/>
      <c r="V104" s="237"/>
      <c r="W104" s="233"/>
      <c r="X104" s="237"/>
      <c r="Y104" s="233"/>
      <c r="Z104" s="237"/>
      <c r="AA104" s="233"/>
      <c r="AB104" s="237"/>
      <c r="AC104" s="233"/>
      <c r="AD104" s="237"/>
      <c r="AE104" s="1258"/>
      <c r="AF104" s="1261"/>
      <c r="AG104" s="1258"/>
      <c r="AH104" s="1261"/>
      <c r="AI104" s="1258"/>
      <c r="AJ104" s="1261"/>
      <c r="AK104" s="1258"/>
      <c r="AL104" s="1261"/>
      <c r="AM104" s="367"/>
      <c r="AN104" s="373"/>
      <c r="AO104" s="367"/>
      <c r="AP104" s="373"/>
      <c r="AQ104" s="2232"/>
      <c r="AR104" s="2233"/>
      <c r="AS104" s="175" t="s">
        <v>1103</v>
      </c>
      <c r="AT104" s="1794"/>
    </row>
    <row r="105" spans="1:46" ht="25" customHeight="1">
      <c r="A105" s="1797" t="s">
        <v>2005</v>
      </c>
      <c r="B105" s="1797" t="s">
        <v>2186</v>
      </c>
      <c r="C105" s="2110" t="s">
        <v>1104</v>
      </c>
      <c r="D105" s="2263"/>
      <c r="E105" s="2111"/>
      <c r="F105" s="2035" t="s">
        <v>112</v>
      </c>
      <c r="G105" s="242" t="s">
        <v>1837</v>
      </c>
      <c r="H105" s="2035" t="s">
        <v>886</v>
      </c>
      <c r="I105" s="1796" t="s">
        <v>1751</v>
      </c>
      <c r="J105" s="1910" t="s">
        <v>1105</v>
      </c>
      <c r="K105" s="409"/>
      <c r="L105" s="419"/>
      <c r="M105" s="1242">
        <v>5177780</v>
      </c>
      <c r="N105" s="430"/>
      <c r="O105" s="1048">
        <v>4765923</v>
      </c>
      <c r="P105" s="430"/>
      <c r="Q105" s="1048">
        <v>4597940</v>
      </c>
      <c r="R105" s="430"/>
      <c r="S105" s="1048">
        <v>4710464</v>
      </c>
      <c r="T105" s="1248" t="s">
        <v>391</v>
      </c>
      <c r="U105" s="1048">
        <v>4764598</v>
      </c>
      <c r="V105" s="835"/>
      <c r="W105" s="1048">
        <v>4890592</v>
      </c>
      <c r="X105" s="835"/>
      <c r="Y105" s="1048">
        <v>5006550</v>
      </c>
      <c r="Z105" s="835"/>
      <c r="AA105" s="1048">
        <v>5213148</v>
      </c>
      <c r="AB105" s="835"/>
      <c r="AC105" s="1048">
        <v>5281384</v>
      </c>
      <c r="AD105" s="430" t="s">
        <v>140</v>
      </c>
      <c r="AE105" s="1048">
        <v>5278502</v>
      </c>
      <c r="AF105" s="430"/>
      <c r="AG105" s="1242">
        <v>5310548</v>
      </c>
      <c r="AH105" s="852"/>
      <c r="AI105" s="1242">
        <v>5323199</v>
      </c>
      <c r="AJ105" s="766"/>
      <c r="AK105" s="1625">
        <v>5338131</v>
      </c>
      <c r="AL105" s="766"/>
      <c r="AM105" s="1400">
        <v>5520953</v>
      </c>
      <c r="AN105" s="430"/>
      <c r="AO105" s="429"/>
      <c r="AP105" s="430"/>
      <c r="AQ105" s="2230" t="s">
        <v>1106</v>
      </c>
      <c r="AR105" s="2230"/>
      <c r="AS105" s="1831" t="s">
        <v>1107</v>
      </c>
      <c r="AT105" s="1792" t="s">
        <v>2037</v>
      </c>
    </row>
    <row r="106" spans="1:46" ht="25" customHeight="1">
      <c r="A106" s="1797"/>
      <c r="B106" s="1797"/>
      <c r="C106" s="2112"/>
      <c r="D106" s="2214"/>
      <c r="E106" s="2113"/>
      <c r="F106" s="2035"/>
      <c r="G106" s="253" t="s">
        <v>38</v>
      </c>
      <c r="H106" s="2035"/>
      <c r="I106" s="1796"/>
      <c r="J106" s="1911"/>
      <c r="K106" s="410"/>
      <c r="L106" s="420"/>
      <c r="M106" s="1049">
        <v>4888485</v>
      </c>
      <c r="N106" s="458"/>
      <c r="O106" s="1049">
        <v>4526449</v>
      </c>
      <c r="P106" s="458"/>
      <c r="Q106" s="1049">
        <v>4362980</v>
      </c>
      <c r="R106" s="458"/>
      <c r="S106" s="1049">
        <v>4473268</v>
      </c>
      <c r="T106" s="1246" t="s">
        <v>391</v>
      </c>
      <c r="U106" s="1049">
        <v>4522614</v>
      </c>
      <c r="V106" s="458" t="s">
        <v>140</v>
      </c>
      <c r="W106" s="1049">
        <v>4640192</v>
      </c>
      <c r="X106" s="458" t="s">
        <v>140</v>
      </c>
      <c r="Y106" s="1049">
        <v>4745262</v>
      </c>
      <c r="Z106" s="458" t="s">
        <v>140</v>
      </c>
      <c r="AA106" s="1049">
        <v>4944673</v>
      </c>
      <c r="AB106" s="458" t="s">
        <v>140</v>
      </c>
      <c r="AC106" s="1049">
        <v>5006800</v>
      </c>
      <c r="AD106" s="458" t="s">
        <v>140</v>
      </c>
      <c r="AE106" s="1049">
        <v>5013967</v>
      </c>
      <c r="AF106" s="458"/>
      <c r="AG106" s="1269">
        <v>5042793</v>
      </c>
      <c r="AH106" s="369"/>
      <c r="AI106" s="1269">
        <v>5049593</v>
      </c>
      <c r="AJ106" s="355"/>
      <c r="AK106" s="1626">
        <v>5064475</v>
      </c>
      <c r="AL106" s="355"/>
      <c r="AM106" s="1401">
        <v>5238440</v>
      </c>
      <c r="AN106" s="458"/>
      <c r="AO106" s="449"/>
      <c r="AP106" s="458"/>
      <c r="AQ106" s="2230"/>
      <c r="AR106" s="2230"/>
      <c r="AS106" s="1831"/>
      <c r="AT106" s="1793"/>
    </row>
    <row r="107" spans="1:46" ht="25" customHeight="1">
      <c r="A107" s="1797"/>
      <c r="B107" s="1797"/>
      <c r="C107" s="2112"/>
      <c r="D107" s="2214"/>
      <c r="E107" s="2113"/>
      <c r="F107" s="2035"/>
      <c r="G107" s="253" t="s">
        <v>96</v>
      </c>
      <c r="H107" s="2035"/>
      <c r="I107" s="1796"/>
      <c r="J107" s="1911"/>
      <c r="K107" s="410"/>
      <c r="L107" s="1235"/>
      <c r="M107" s="1049">
        <v>1587634</v>
      </c>
      <c r="N107" s="1237"/>
      <c r="O107" s="1049">
        <v>1520918</v>
      </c>
      <c r="P107" s="1237"/>
      <c r="Q107" s="1049">
        <v>1480388</v>
      </c>
      <c r="R107" s="1237"/>
      <c r="S107" s="1049">
        <v>1527888</v>
      </c>
      <c r="T107" s="1246" t="s">
        <v>391</v>
      </c>
      <c r="U107" s="1049">
        <v>1533387</v>
      </c>
      <c r="V107" s="1237" t="s">
        <v>140</v>
      </c>
      <c r="W107" s="1049">
        <v>1552290</v>
      </c>
      <c r="X107" s="1237" t="s">
        <v>140</v>
      </c>
      <c r="Y107" s="1049">
        <v>1580563</v>
      </c>
      <c r="Z107" s="1237" t="s">
        <v>140</v>
      </c>
      <c r="AA107" s="1049">
        <v>1644625</v>
      </c>
      <c r="AB107" s="1237" t="s">
        <v>140</v>
      </c>
      <c r="AC107" s="1049">
        <v>1679858</v>
      </c>
      <c r="AD107" s="1237" t="s">
        <v>140</v>
      </c>
      <c r="AE107" s="1049">
        <v>1708551</v>
      </c>
      <c r="AF107" s="1237"/>
      <c r="AG107" s="1269">
        <v>1716624</v>
      </c>
      <c r="AH107" s="369"/>
      <c r="AI107" s="1269">
        <v>1710388</v>
      </c>
      <c r="AJ107" s="355" t="s">
        <v>82</v>
      </c>
      <c r="AK107" s="1626">
        <v>1709135</v>
      </c>
      <c r="AL107" s="355"/>
      <c r="AM107" s="1626">
        <v>1757827</v>
      </c>
      <c r="AN107" s="355"/>
      <c r="AO107" s="1023"/>
      <c r="AP107" s="355"/>
      <c r="AQ107" s="2230"/>
      <c r="AR107" s="2230"/>
      <c r="AS107" s="1831"/>
      <c r="AT107" s="1793"/>
    </row>
    <row r="108" spans="1:46" ht="25" customHeight="1">
      <c r="A108" s="1797"/>
      <c r="B108" s="1797"/>
      <c r="C108" s="2112"/>
      <c r="D108" s="2214"/>
      <c r="E108" s="2113"/>
      <c r="F108" s="2035"/>
      <c r="G108" s="253" t="s">
        <v>97</v>
      </c>
      <c r="H108" s="2035"/>
      <c r="I108" s="1796"/>
      <c r="J108" s="1911"/>
      <c r="K108" s="410"/>
      <c r="L108" s="1235"/>
      <c r="M108" s="1049">
        <v>976311</v>
      </c>
      <c r="N108" s="1237"/>
      <c r="O108" s="1049">
        <v>920461</v>
      </c>
      <c r="P108" s="1237"/>
      <c r="Q108" s="1049">
        <v>904147</v>
      </c>
      <c r="R108" s="1237"/>
      <c r="S108" s="1049">
        <v>933895</v>
      </c>
      <c r="T108" s="1246" t="s">
        <v>391</v>
      </c>
      <c r="U108" s="1049">
        <v>928615</v>
      </c>
      <c r="V108" s="1237" t="s">
        <v>140</v>
      </c>
      <c r="W108" s="1049">
        <v>935025</v>
      </c>
      <c r="X108" s="1237" t="s">
        <v>140</v>
      </c>
      <c r="Y108" s="1049">
        <v>947019</v>
      </c>
      <c r="Z108" s="1237" t="s">
        <v>140</v>
      </c>
      <c r="AA108" s="1049">
        <v>996139</v>
      </c>
      <c r="AB108" s="1237" t="s">
        <v>140</v>
      </c>
      <c r="AC108" s="1049">
        <v>1009134</v>
      </c>
      <c r="AD108" s="1237" t="s">
        <v>140</v>
      </c>
      <c r="AE108" s="1049">
        <v>1035599</v>
      </c>
      <c r="AF108" s="1237"/>
      <c r="AG108" s="1269">
        <v>1038838</v>
      </c>
      <c r="AH108" s="369"/>
      <c r="AI108" s="1269">
        <v>1018858</v>
      </c>
      <c r="AJ108" s="355" t="s">
        <v>82</v>
      </c>
      <c r="AK108" s="1626">
        <v>1016134</v>
      </c>
      <c r="AL108" s="355"/>
      <c r="AM108" s="1487">
        <v>1057379</v>
      </c>
      <c r="AN108" s="1083"/>
      <c r="AO108" s="1079"/>
      <c r="AP108" s="1083"/>
      <c r="AQ108" s="2230"/>
      <c r="AR108" s="2230"/>
      <c r="AS108" s="1831"/>
      <c r="AT108" s="1793"/>
    </row>
    <row r="109" spans="1:46" ht="25" customHeight="1">
      <c r="A109" s="1797"/>
      <c r="B109" s="1797"/>
      <c r="C109" s="2112"/>
      <c r="D109" s="2214"/>
      <c r="E109" s="2113"/>
      <c r="F109" s="2035"/>
      <c r="G109" s="253" t="s">
        <v>98</v>
      </c>
      <c r="H109" s="2035"/>
      <c r="I109" s="1796"/>
      <c r="J109" s="1911"/>
      <c r="K109" s="410"/>
      <c r="L109" s="1235"/>
      <c r="M109" s="1049">
        <v>1539016</v>
      </c>
      <c r="N109" s="1237"/>
      <c r="O109" s="1049">
        <v>1375141</v>
      </c>
      <c r="P109" s="1237"/>
      <c r="Q109" s="1049">
        <v>1287598</v>
      </c>
      <c r="R109" s="1237"/>
      <c r="S109" s="1049">
        <v>1304864</v>
      </c>
      <c r="T109" s="1246" t="s">
        <v>391</v>
      </c>
      <c r="U109" s="1049">
        <v>1347864</v>
      </c>
      <c r="V109" s="1237" t="s">
        <v>140</v>
      </c>
      <c r="W109" s="1049">
        <v>1405582</v>
      </c>
      <c r="X109" s="1237" t="s">
        <v>140</v>
      </c>
      <c r="Y109" s="1049">
        <v>1460190</v>
      </c>
      <c r="Z109" s="1237" t="s">
        <v>140</v>
      </c>
      <c r="AA109" s="1049">
        <v>1516864</v>
      </c>
      <c r="AB109" s="1237" t="s">
        <v>140</v>
      </c>
      <c r="AC109" s="1049">
        <v>1525076</v>
      </c>
      <c r="AD109" s="1237" t="s">
        <v>140</v>
      </c>
      <c r="AE109" s="1049">
        <v>1503378</v>
      </c>
      <c r="AF109" s="1237"/>
      <c r="AG109" s="1269">
        <v>1505200</v>
      </c>
      <c r="AH109" s="369"/>
      <c r="AI109" s="1269">
        <v>1525445</v>
      </c>
      <c r="AJ109" s="355" t="s">
        <v>82</v>
      </c>
      <c r="AK109" s="1626">
        <v>1540165</v>
      </c>
      <c r="AL109" s="355"/>
      <c r="AM109" s="1487">
        <v>1597649</v>
      </c>
      <c r="AN109" s="1083"/>
      <c r="AO109" s="1079"/>
      <c r="AP109" s="1083"/>
      <c r="AQ109" s="2230"/>
      <c r="AR109" s="2230"/>
      <c r="AS109" s="1831"/>
      <c r="AT109" s="1793"/>
    </row>
    <row r="110" spans="1:46" ht="25" customHeight="1">
      <c r="A110" s="1797"/>
      <c r="B110" s="1797"/>
      <c r="C110" s="2112"/>
      <c r="D110" s="2214"/>
      <c r="E110" s="2113"/>
      <c r="F110" s="2035"/>
      <c r="G110" s="253" t="s">
        <v>99</v>
      </c>
      <c r="H110" s="2035"/>
      <c r="I110" s="1796"/>
      <c r="J110" s="1911"/>
      <c r="K110" s="410"/>
      <c r="L110" s="1235"/>
      <c r="M110" s="1049">
        <v>407717</v>
      </c>
      <c r="N110" s="1237"/>
      <c r="O110" s="1049">
        <v>371835</v>
      </c>
      <c r="P110" s="1237"/>
      <c r="Q110" s="1049">
        <v>360775</v>
      </c>
      <c r="R110" s="1237"/>
      <c r="S110" s="1049">
        <v>369143</v>
      </c>
      <c r="T110" s="1246" t="s">
        <v>391</v>
      </c>
      <c r="U110" s="1049">
        <v>364766</v>
      </c>
      <c r="V110" s="1237" t="s">
        <v>140</v>
      </c>
      <c r="W110" s="1049">
        <v>378338</v>
      </c>
      <c r="X110" s="1237" t="s">
        <v>140</v>
      </c>
      <c r="Y110" s="1049">
        <v>369425</v>
      </c>
      <c r="Z110" s="1237" t="s">
        <v>140</v>
      </c>
      <c r="AA110" s="1049">
        <v>381770</v>
      </c>
      <c r="AB110" s="1237" t="s">
        <v>140</v>
      </c>
      <c r="AC110" s="1049">
        <v>386545</v>
      </c>
      <c r="AD110" s="1237" t="s">
        <v>140</v>
      </c>
      <c r="AE110" s="1049">
        <v>394817</v>
      </c>
      <c r="AF110" s="1237"/>
      <c r="AG110" s="1269">
        <v>399927</v>
      </c>
      <c r="AH110" s="369"/>
      <c r="AI110" s="1269">
        <v>387319</v>
      </c>
      <c r="AJ110" s="355" t="s">
        <v>82</v>
      </c>
      <c r="AK110" s="1626">
        <v>385898</v>
      </c>
      <c r="AL110" s="355"/>
      <c r="AM110" s="1401">
        <v>400708</v>
      </c>
      <c r="AN110" s="458"/>
      <c r="AO110" s="449"/>
      <c r="AP110" s="458"/>
      <c r="AQ110" s="2230"/>
      <c r="AR110" s="2230"/>
      <c r="AS110" s="1831"/>
      <c r="AT110" s="1793"/>
    </row>
    <row r="111" spans="1:46" ht="25" customHeight="1">
      <c r="A111" s="1797"/>
      <c r="B111" s="1797"/>
      <c r="C111" s="2112"/>
      <c r="D111" s="2214"/>
      <c r="E111" s="2113"/>
      <c r="F111" s="2035"/>
      <c r="G111" s="253" t="s">
        <v>100</v>
      </c>
      <c r="H111" s="2035"/>
      <c r="I111" s="1796"/>
      <c r="J111" s="1911"/>
      <c r="K111" s="410"/>
      <c r="L111" s="1235"/>
      <c r="M111" s="1049">
        <v>377808</v>
      </c>
      <c r="N111" s="1237"/>
      <c r="O111" s="1049">
        <v>338095</v>
      </c>
      <c r="P111" s="1237"/>
      <c r="Q111" s="1049">
        <v>330072</v>
      </c>
      <c r="R111" s="1237"/>
      <c r="S111" s="1049">
        <v>337478</v>
      </c>
      <c r="T111" s="1246" t="s">
        <v>391</v>
      </c>
      <c r="U111" s="1049">
        <v>347981</v>
      </c>
      <c r="V111" s="1237" t="s">
        <v>140</v>
      </c>
      <c r="W111" s="1049">
        <v>368957</v>
      </c>
      <c r="X111" s="1237" t="s">
        <v>140</v>
      </c>
      <c r="Y111" s="1049">
        <v>388065</v>
      </c>
      <c r="Z111" s="1237" t="s">
        <v>140</v>
      </c>
      <c r="AA111" s="1049">
        <v>405275</v>
      </c>
      <c r="AB111" s="1237" t="s">
        <v>140</v>
      </c>
      <c r="AC111" s="1049">
        <v>406186</v>
      </c>
      <c r="AD111" s="1237" t="s">
        <v>140</v>
      </c>
      <c r="AE111" s="1049">
        <v>371622</v>
      </c>
      <c r="AF111" s="1237"/>
      <c r="AG111" s="1269">
        <v>382204</v>
      </c>
      <c r="AH111" s="369"/>
      <c r="AI111" s="1269">
        <v>407583</v>
      </c>
      <c r="AJ111" s="355" t="s">
        <v>82</v>
      </c>
      <c r="AK111" s="1626">
        <v>413142</v>
      </c>
      <c r="AL111" s="355"/>
      <c r="AM111" s="1401">
        <v>424876</v>
      </c>
      <c r="AN111" s="1283"/>
      <c r="AO111" s="1038"/>
      <c r="AP111" s="1283"/>
      <c r="AQ111" s="2230"/>
      <c r="AR111" s="2230"/>
      <c r="AS111" s="1831"/>
      <c r="AT111" s="1793"/>
    </row>
    <row r="112" spans="1:46" ht="25" customHeight="1">
      <c r="A112" s="1797"/>
      <c r="B112" s="1797"/>
      <c r="C112" s="2112"/>
      <c r="D112" s="2214"/>
      <c r="E112" s="2113"/>
      <c r="F112" s="2035"/>
      <c r="G112" s="253" t="s">
        <v>101</v>
      </c>
      <c r="H112" s="2035"/>
      <c r="I112" s="1796"/>
      <c r="J112" s="1911"/>
      <c r="K112" s="410"/>
      <c r="L112" s="1235"/>
      <c r="M112" s="1049">
        <v>162831</v>
      </c>
      <c r="N112" s="1237"/>
      <c r="O112" s="1049">
        <v>123431</v>
      </c>
      <c r="P112" s="1237"/>
      <c r="Q112" s="1049">
        <v>127290</v>
      </c>
      <c r="R112" s="1237"/>
      <c r="S112" s="1049">
        <v>125933</v>
      </c>
      <c r="T112" s="1246" t="s">
        <v>391</v>
      </c>
      <c r="U112" s="1049">
        <v>131636</v>
      </c>
      <c r="V112" s="1237"/>
      <c r="W112" s="1049">
        <v>131704</v>
      </c>
      <c r="X112" s="1237"/>
      <c r="Y112" s="1049">
        <v>137339</v>
      </c>
      <c r="Z112" s="1237"/>
      <c r="AA112" s="1049">
        <v>142027</v>
      </c>
      <c r="AB112" s="1237"/>
      <c r="AC112" s="1049">
        <v>145722</v>
      </c>
      <c r="AD112" s="1237" t="s">
        <v>140</v>
      </c>
      <c r="AE112" s="1049">
        <v>141798</v>
      </c>
      <c r="AF112" s="1237"/>
      <c r="AG112" s="1269">
        <v>150143</v>
      </c>
      <c r="AH112" s="369"/>
      <c r="AI112" s="1269">
        <v>149741</v>
      </c>
      <c r="AJ112" s="363"/>
      <c r="AK112" s="1627">
        <v>149427</v>
      </c>
      <c r="AL112" s="363"/>
      <c r="AM112" s="1629">
        <v>153404</v>
      </c>
      <c r="AN112" s="974"/>
      <c r="AO112" s="970"/>
      <c r="AP112" s="974"/>
      <c r="AQ112" s="2230"/>
      <c r="AR112" s="2230"/>
      <c r="AS112" s="1831"/>
      <c r="AT112" s="1793"/>
    </row>
    <row r="113" spans="1:46" ht="25" customHeight="1">
      <c r="A113" s="1797"/>
      <c r="B113" s="1797"/>
      <c r="C113" s="2112"/>
      <c r="D113" s="2214"/>
      <c r="E113" s="2113"/>
      <c r="F113" s="2035"/>
      <c r="G113" s="253" t="s">
        <v>102</v>
      </c>
      <c r="H113" s="2035"/>
      <c r="I113" s="1796"/>
      <c r="J113" s="1911"/>
      <c r="K113" s="410"/>
      <c r="L113" s="1235"/>
      <c r="M113" s="1049">
        <v>126464</v>
      </c>
      <c r="N113" s="1237"/>
      <c r="O113" s="1049">
        <v>116043</v>
      </c>
      <c r="P113" s="1237"/>
      <c r="Q113" s="1049">
        <v>107669</v>
      </c>
      <c r="R113" s="1237"/>
      <c r="S113" s="1049">
        <v>111264</v>
      </c>
      <c r="T113" s="1246" t="s">
        <v>391</v>
      </c>
      <c r="U113" s="1049">
        <v>110348</v>
      </c>
      <c r="V113" s="1237" t="s">
        <v>140</v>
      </c>
      <c r="W113" s="1049">
        <v>118696</v>
      </c>
      <c r="X113" s="1237" t="s">
        <v>140</v>
      </c>
      <c r="Y113" s="1049">
        <v>123949</v>
      </c>
      <c r="Z113" s="1237" t="s">
        <v>140</v>
      </c>
      <c r="AA113" s="1049">
        <v>126448</v>
      </c>
      <c r="AB113" s="1237" t="s">
        <v>140</v>
      </c>
      <c r="AC113" s="1049">
        <v>128863</v>
      </c>
      <c r="AD113" s="1237" t="s">
        <v>140</v>
      </c>
      <c r="AE113" s="1049">
        <v>122737</v>
      </c>
      <c r="AF113" s="1237"/>
      <c r="AG113" s="1269">
        <v>117612</v>
      </c>
      <c r="AH113" s="369"/>
      <c r="AI113" s="1269">
        <v>123866</v>
      </c>
      <c r="AJ113" s="355"/>
      <c r="AK113" s="1626">
        <v>124229</v>
      </c>
      <c r="AL113" s="355"/>
      <c r="AM113" s="1629">
        <v>129110</v>
      </c>
      <c r="AN113" s="974"/>
      <c r="AO113" s="970"/>
      <c r="AP113" s="974"/>
      <c r="AQ113" s="2230"/>
      <c r="AR113" s="2230"/>
      <c r="AS113" s="1831"/>
      <c r="AT113" s="1793"/>
    </row>
    <row r="114" spans="1:46" ht="25" customHeight="1">
      <c r="A114" s="1797"/>
      <c r="B114" s="1797"/>
      <c r="C114" s="2112"/>
      <c r="D114" s="2214"/>
      <c r="E114" s="2113"/>
      <c r="F114" s="2035"/>
      <c r="G114" s="243" t="s">
        <v>1838</v>
      </c>
      <c r="H114" s="2035"/>
      <c r="I114" s="1796"/>
      <c r="J114" s="1911"/>
      <c r="K114" s="410"/>
      <c r="L114" s="1235"/>
      <c r="M114" s="1049"/>
      <c r="N114" s="1237"/>
      <c r="O114" s="1049"/>
      <c r="P114" s="1237"/>
      <c r="Q114" s="1049"/>
      <c r="R114" s="1237"/>
      <c r="S114" s="1049"/>
      <c r="T114" s="1246"/>
      <c r="U114" s="1049"/>
      <c r="V114" s="1237"/>
      <c r="W114" s="1049"/>
      <c r="X114" s="1237"/>
      <c r="Y114" s="1049"/>
      <c r="Z114" s="1237"/>
      <c r="AA114" s="1049"/>
      <c r="AB114" s="1237"/>
      <c r="AC114" s="1049"/>
      <c r="AD114" s="1237"/>
      <c r="AE114" s="1049"/>
      <c r="AF114" s="1237"/>
      <c r="AG114" s="1267">
        <v>5310546.358</v>
      </c>
      <c r="AH114" s="773"/>
      <c r="AI114" s="1049">
        <v>5323199.3720000004</v>
      </c>
      <c r="AJ114" s="355"/>
      <c r="AK114" s="1626">
        <v>5338131.0870000003</v>
      </c>
      <c r="AL114" s="355"/>
      <c r="AM114" s="1487" t="s">
        <v>2078</v>
      </c>
      <c r="AN114" s="420"/>
      <c r="AO114" s="449"/>
      <c r="AP114" s="420"/>
      <c r="AQ114" s="2230"/>
      <c r="AR114" s="2230"/>
      <c r="AS114" s="1831"/>
      <c r="AT114" s="1793"/>
    </row>
    <row r="115" spans="1:46" ht="25" customHeight="1">
      <c r="A115" s="1797"/>
      <c r="B115" s="1797"/>
      <c r="C115" s="2112"/>
      <c r="D115" s="2214"/>
      <c r="E115" s="2113"/>
      <c r="F115" s="2035"/>
      <c r="G115" s="253" t="s">
        <v>38</v>
      </c>
      <c r="H115" s="2035"/>
      <c r="I115" s="1796"/>
      <c r="J115" s="1911"/>
      <c r="K115" s="410"/>
      <c r="L115" s="1235"/>
      <c r="M115" s="1049"/>
      <c r="N115" s="1237"/>
      <c r="O115" s="1049"/>
      <c r="P115" s="1237"/>
      <c r="Q115" s="1049"/>
      <c r="R115" s="1237"/>
      <c r="S115" s="1049"/>
      <c r="T115" s="1246"/>
      <c r="U115" s="1049"/>
      <c r="V115" s="1237"/>
      <c r="W115" s="1049"/>
      <c r="X115" s="1237"/>
      <c r="Y115" s="1049"/>
      <c r="Z115" s="1237"/>
      <c r="AA115" s="1049"/>
      <c r="AB115" s="1237"/>
      <c r="AC115" s="1049"/>
      <c r="AD115" s="1237"/>
      <c r="AE115" s="1049"/>
      <c r="AF115" s="1237"/>
      <c r="AG115" s="1267">
        <v>5042791.6359999999</v>
      </c>
      <c r="AH115" s="773"/>
      <c r="AI115" s="1049">
        <v>5049592.6830000002</v>
      </c>
      <c r="AJ115" s="355"/>
      <c r="AK115" s="1626">
        <v>5064475.3080000002</v>
      </c>
      <c r="AL115" s="355"/>
      <c r="AM115" s="1487" t="s">
        <v>2079</v>
      </c>
      <c r="AN115" s="420"/>
      <c r="AO115" s="449"/>
      <c r="AP115" s="420"/>
      <c r="AQ115" s="2230"/>
      <c r="AR115" s="2230"/>
      <c r="AS115" s="1831"/>
      <c r="AT115" s="1793"/>
    </row>
    <row r="116" spans="1:46" ht="25" customHeight="1">
      <c r="A116" s="1797"/>
      <c r="B116" s="1797"/>
      <c r="C116" s="2112"/>
      <c r="D116" s="2214"/>
      <c r="E116" s="2113"/>
      <c r="F116" s="2035"/>
      <c r="G116" s="253" t="str">
        <f t="shared" ref="G116:G117" si="0">+G107</f>
        <v>Norte</v>
      </c>
      <c r="H116" s="2035"/>
      <c r="I116" s="1796"/>
      <c r="J116" s="1911"/>
      <c r="K116" s="410"/>
      <c r="L116" s="1235"/>
      <c r="M116" s="1049"/>
      <c r="N116" s="1237"/>
      <c r="O116" s="1049"/>
      <c r="P116" s="1237"/>
      <c r="Q116" s="1049"/>
      <c r="R116" s="1237"/>
      <c r="S116" s="1049"/>
      <c r="T116" s="1246"/>
      <c r="U116" s="1049"/>
      <c r="V116" s="1237"/>
      <c r="W116" s="1049"/>
      <c r="X116" s="1237"/>
      <c r="Y116" s="1049"/>
      <c r="Z116" s="1237"/>
      <c r="AA116" s="1049"/>
      <c r="AB116" s="1237"/>
      <c r="AC116" s="1049"/>
      <c r="AD116" s="1237"/>
      <c r="AE116" s="1049"/>
      <c r="AF116" s="1237"/>
      <c r="AG116" s="1267">
        <v>1716623.4669999999</v>
      </c>
      <c r="AH116" s="773"/>
      <c r="AI116" s="1049">
        <v>1710387.8319999999</v>
      </c>
      <c r="AJ116" s="355"/>
      <c r="AK116" s="1626">
        <v>1709135.4990000001</v>
      </c>
      <c r="AL116" s="355"/>
      <c r="AM116" s="1487" t="s">
        <v>2080</v>
      </c>
      <c r="AN116" s="1235"/>
      <c r="AO116" s="1718"/>
      <c r="AP116" s="1235"/>
      <c r="AQ116" s="2230"/>
      <c r="AR116" s="2230"/>
      <c r="AS116" s="1831"/>
      <c r="AT116" s="1793"/>
    </row>
    <row r="117" spans="1:46" ht="25" customHeight="1">
      <c r="A117" s="1797"/>
      <c r="B117" s="1797"/>
      <c r="C117" s="2112"/>
      <c r="D117" s="2214"/>
      <c r="E117" s="2113"/>
      <c r="F117" s="2035"/>
      <c r="G117" s="253" t="str">
        <f t="shared" si="0"/>
        <v>Centro</v>
      </c>
      <c r="H117" s="2035"/>
      <c r="I117" s="1796"/>
      <c r="J117" s="1911"/>
      <c r="K117" s="410"/>
      <c r="L117" s="1235"/>
      <c r="M117" s="1049"/>
      <c r="N117" s="1237"/>
      <c r="O117" s="1049"/>
      <c r="P117" s="1237"/>
      <c r="Q117" s="1049"/>
      <c r="R117" s="1237"/>
      <c r="S117" s="1049"/>
      <c r="T117" s="1246"/>
      <c r="U117" s="1049"/>
      <c r="V117" s="1237"/>
      <c r="W117" s="1049"/>
      <c r="X117" s="1237"/>
      <c r="Y117" s="1049"/>
      <c r="Z117" s="1237"/>
      <c r="AA117" s="1049"/>
      <c r="AB117" s="1237"/>
      <c r="AC117" s="1049"/>
      <c r="AD117" s="1237"/>
      <c r="AE117" s="1049"/>
      <c r="AF117" s="1237"/>
      <c r="AG117" s="1267">
        <v>751251.23699999996</v>
      </c>
      <c r="AH117" s="773"/>
      <c r="AI117" s="1049">
        <v>733800.55099999998</v>
      </c>
      <c r="AJ117" s="355"/>
      <c r="AK117" s="1626">
        <v>730598.52</v>
      </c>
      <c r="AL117" s="355"/>
      <c r="AM117" s="1487" t="s">
        <v>2081</v>
      </c>
      <c r="AN117" s="1235"/>
      <c r="AO117" s="1718"/>
      <c r="AP117" s="1235"/>
      <c r="AQ117" s="2230"/>
      <c r="AR117" s="2230"/>
      <c r="AS117" s="1831"/>
      <c r="AT117" s="1793"/>
    </row>
    <row r="118" spans="1:46" ht="25" customHeight="1">
      <c r="A118" s="1797"/>
      <c r="B118" s="1797"/>
      <c r="C118" s="2112"/>
      <c r="D118" s="2214"/>
      <c r="E118" s="2113"/>
      <c r="F118" s="2035"/>
      <c r="G118" s="253" t="s">
        <v>1479</v>
      </c>
      <c r="H118" s="2035"/>
      <c r="I118" s="1796"/>
      <c r="J118" s="1911"/>
      <c r="K118" s="410"/>
      <c r="L118" s="1235"/>
      <c r="M118" s="1049"/>
      <c r="N118" s="1237"/>
      <c r="O118" s="1049"/>
      <c r="P118" s="1237"/>
      <c r="Q118" s="1049"/>
      <c r="R118" s="1237"/>
      <c r="S118" s="1049"/>
      <c r="T118" s="1246"/>
      <c r="U118" s="1049"/>
      <c r="V118" s="1237"/>
      <c r="W118" s="1049"/>
      <c r="X118" s="1237"/>
      <c r="Y118" s="1049"/>
      <c r="Z118" s="1237"/>
      <c r="AA118" s="1049"/>
      <c r="AB118" s="1237"/>
      <c r="AC118" s="1049"/>
      <c r="AD118" s="1237"/>
      <c r="AE118" s="1049"/>
      <c r="AF118" s="1237"/>
      <c r="AG118" s="1267">
        <v>410491.5</v>
      </c>
      <c r="AH118" s="773"/>
      <c r="AI118" s="1049">
        <v>404418.538</v>
      </c>
      <c r="AJ118" s="355"/>
      <c r="AK118" s="1626">
        <v>404972.103</v>
      </c>
      <c r="AL118" s="355"/>
      <c r="AM118" s="1487" t="s">
        <v>2082</v>
      </c>
      <c r="AN118" s="1235"/>
      <c r="AO118" s="1718"/>
      <c r="AP118" s="1235"/>
      <c r="AQ118" s="2230"/>
      <c r="AR118" s="2230"/>
      <c r="AS118" s="1831"/>
      <c r="AT118" s="1793"/>
    </row>
    <row r="119" spans="1:46" ht="25" customHeight="1">
      <c r="A119" s="1797"/>
      <c r="B119" s="1797"/>
      <c r="C119" s="2112"/>
      <c r="D119" s="2214"/>
      <c r="E119" s="2113"/>
      <c r="F119" s="2035"/>
      <c r="G119" s="253" t="s">
        <v>1480</v>
      </c>
      <c r="H119" s="2035"/>
      <c r="I119" s="1796"/>
      <c r="J119" s="1911"/>
      <c r="K119" s="410"/>
      <c r="L119" s="1235"/>
      <c r="M119" s="1049"/>
      <c r="N119" s="1237"/>
      <c r="O119" s="1049"/>
      <c r="P119" s="1237"/>
      <c r="Q119" s="1049"/>
      <c r="R119" s="1237"/>
      <c r="S119" s="1049"/>
      <c r="T119" s="1246"/>
      <c r="U119" s="1049"/>
      <c r="V119" s="1237"/>
      <c r="W119" s="1049"/>
      <c r="X119" s="1237"/>
      <c r="Y119" s="1049"/>
      <c r="Z119" s="1237"/>
      <c r="AA119" s="1049"/>
      <c r="AB119" s="1237"/>
      <c r="AC119" s="1049"/>
      <c r="AD119" s="1237"/>
      <c r="AE119" s="1049"/>
      <c r="AF119" s="1237"/>
      <c r="AG119" s="1267">
        <v>1042747.223</v>
      </c>
      <c r="AH119" s="773"/>
      <c r="AI119" s="1049">
        <v>1065968.9029999999</v>
      </c>
      <c r="AJ119" s="355"/>
      <c r="AK119" s="1626">
        <v>1074118.7169999999</v>
      </c>
      <c r="AL119" s="355"/>
      <c r="AM119" s="1487" t="s">
        <v>2083</v>
      </c>
      <c r="AN119" s="1235"/>
      <c r="AO119" s="1718"/>
      <c r="AP119" s="1235"/>
      <c r="AQ119" s="2230"/>
      <c r="AR119" s="2230"/>
      <c r="AS119" s="1831"/>
      <c r="AT119" s="1793"/>
    </row>
    <row r="120" spans="1:46" ht="25" customHeight="1">
      <c r="A120" s="1797"/>
      <c r="B120" s="1797"/>
      <c r="C120" s="2112"/>
      <c r="D120" s="2214"/>
      <c r="E120" s="2113"/>
      <c r="F120" s="2035"/>
      <c r="G120" s="253" t="s">
        <v>1481</v>
      </c>
      <c r="H120" s="2035"/>
      <c r="I120" s="1796"/>
      <c r="J120" s="1911"/>
      <c r="K120" s="410"/>
      <c r="L120" s="1235"/>
      <c r="M120" s="1049"/>
      <c r="N120" s="1237"/>
      <c r="O120" s="1049"/>
      <c r="P120" s="1237"/>
      <c r="Q120" s="1049"/>
      <c r="R120" s="1237"/>
      <c r="S120" s="1049"/>
      <c r="T120" s="1246"/>
      <c r="U120" s="1049"/>
      <c r="V120" s="1237"/>
      <c r="W120" s="1049"/>
      <c r="X120" s="1237"/>
      <c r="Y120" s="1049"/>
      <c r="Z120" s="1237"/>
      <c r="AA120" s="1049"/>
      <c r="AB120" s="1237"/>
      <c r="AC120" s="1049"/>
      <c r="AD120" s="1237"/>
      <c r="AE120" s="1049"/>
      <c r="AF120" s="1237"/>
      <c r="AG120" s="1267">
        <v>462453.027</v>
      </c>
      <c r="AH120" s="773"/>
      <c r="AI120" s="1049">
        <v>459476.348</v>
      </c>
      <c r="AJ120" s="355"/>
      <c r="AK120" s="1626">
        <v>466046.37300000002</v>
      </c>
      <c r="AL120" s="355"/>
      <c r="AM120" s="1487" t="s">
        <v>2084</v>
      </c>
      <c r="AN120" s="1235"/>
      <c r="AO120" s="1718"/>
      <c r="AP120" s="1235"/>
      <c r="AQ120" s="2230"/>
      <c r="AR120" s="2230"/>
      <c r="AS120" s="1831"/>
      <c r="AT120" s="1793"/>
    </row>
    <row r="121" spans="1:46" ht="25" customHeight="1">
      <c r="A121" s="1797"/>
      <c r="B121" s="1797"/>
      <c r="C121" s="2112"/>
      <c r="D121" s="2214"/>
      <c r="E121" s="2113"/>
      <c r="F121" s="2035"/>
      <c r="G121" s="253" t="s">
        <v>99</v>
      </c>
      <c r="H121" s="2035"/>
      <c r="I121" s="1796"/>
      <c r="J121" s="1911"/>
      <c r="K121" s="410"/>
      <c r="L121" s="1235"/>
      <c r="M121" s="1049"/>
      <c r="N121" s="1237"/>
      <c r="O121" s="1049"/>
      <c r="P121" s="1237"/>
      <c r="Q121" s="1049"/>
      <c r="R121" s="1237"/>
      <c r="S121" s="1049"/>
      <c r="T121" s="1246"/>
      <c r="U121" s="1049"/>
      <c r="V121" s="1237"/>
      <c r="W121" s="1049"/>
      <c r="X121" s="1237"/>
      <c r="Y121" s="1049"/>
      <c r="Z121" s="1237"/>
      <c r="AA121" s="1049"/>
      <c r="AB121" s="1237"/>
      <c r="AC121" s="1049"/>
      <c r="AD121" s="1237"/>
      <c r="AE121" s="1049"/>
      <c r="AF121" s="1237"/>
      <c r="AG121" s="1267">
        <v>277021.78399999999</v>
      </c>
      <c r="AH121" s="773"/>
      <c r="AI121" s="1049">
        <v>267957.85399999999</v>
      </c>
      <c r="AJ121" s="355"/>
      <c r="AK121" s="1626">
        <v>266461.74400000001</v>
      </c>
      <c r="AL121" s="355"/>
      <c r="AM121" s="1487" t="s">
        <v>2085</v>
      </c>
      <c r="AN121" s="1235"/>
      <c r="AO121" s="1718"/>
      <c r="AP121" s="1235"/>
      <c r="AQ121" s="2230"/>
      <c r="AR121" s="2230"/>
      <c r="AS121" s="1831"/>
      <c r="AT121" s="1793"/>
    </row>
    <row r="122" spans="1:46" ht="25" customHeight="1">
      <c r="A122" s="1797"/>
      <c r="B122" s="1797"/>
      <c r="C122" s="2112"/>
      <c r="D122" s="2214"/>
      <c r="E122" s="2113"/>
      <c r="F122" s="2035"/>
      <c r="G122" s="254" t="s">
        <v>100</v>
      </c>
      <c r="H122" s="2035"/>
      <c r="I122" s="1796"/>
      <c r="J122" s="1911"/>
      <c r="K122" s="410"/>
      <c r="L122" s="1235"/>
      <c r="M122" s="1049"/>
      <c r="N122" s="1237"/>
      <c r="O122" s="1049"/>
      <c r="P122" s="1237"/>
      <c r="Q122" s="1049"/>
      <c r="R122" s="1237"/>
      <c r="S122" s="1049"/>
      <c r="T122" s="1246"/>
      <c r="U122" s="1049"/>
      <c r="V122" s="1237"/>
      <c r="W122" s="1049"/>
      <c r="X122" s="1237"/>
      <c r="Y122" s="1049"/>
      <c r="Z122" s="1237"/>
      <c r="AA122" s="1049"/>
      <c r="AB122" s="1237"/>
      <c r="AC122" s="1049"/>
      <c r="AD122" s="1237"/>
      <c r="AE122" s="1049"/>
      <c r="AF122" s="1237"/>
      <c r="AG122" s="1267">
        <v>382203.39799999999</v>
      </c>
      <c r="AH122" s="773"/>
      <c r="AI122" s="1049">
        <v>407582.65700000001</v>
      </c>
      <c r="AJ122" s="355"/>
      <c r="AK122" s="1626">
        <v>413142.35200000001</v>
      </c>
      <c r="AL122" s="355"/>
      <c r="AM122" s="1487" t="s">
        <v>2086</v>
      </c>
      <c r="AN122" s="1235"/>
      <c r="AO122" s="1718"/>
      <c r="AP122" s="1235"/>
      <c r="AQ122" s="2230"/>
      <c r="AR122" s="2230"/>
      <c r="AS122" s="1831"/>
      <c r="AT122" s="1793"/>
    </row>
    <row r="123" spans="1:46" ht="25" customHeight="1">
      <c r="A123" s="1797"/>
      <c r="B123" s="1797"/>
      <c r="C123" s="2112"/>
      <c r="D123" s="2214"/>
      <c r="E123" s="2113"/>
      <c r="F123" s="2035"/>
      <c r="G123" s="253" t="s">
        <v>101</v>
      </c>
      <c r="H123" s="2035"/>
      <c r="I123" s="1796"/>
      <c r="J123" s="1911"/>
      <c r="K123" s="410"/>
      <c r="L123" s="1235"/>
      <c r="M123" s="1049"/>
      <c r="N123" s="1237"/>
      <c r="O123" s="1049"/>
      <c r="P123" s="1237"/>
      <c r="Q123" s="1049"/>
      <c r="R123" s="1237"/>
      <c r="S123" s="1049"/>
      <c r="T123" s="1246"/>
      <c r="U123" s="1049"/>
      <c r="V123" s="1237"/>
      <c r="W123" s="1049"/>
      <c r="X123" s="1237"/>
      <c r="Y123" s="1049"/>
      <c r="Z123" s="1237"/>
      <c r="AA123" s="1049"/>
      <c r="AB123" s="1237"/>
      <c r="AC123" s="1049"/>
      <c r="AD123" s="1237"/>
      <c r="AE123" s="1049"/>
      <c r="AF123" s="1237"/>
      <c r="AG123" s="1267">
        <v>150143.212</v>
      </c>
      <c r="AH123" s="773"/>
      <c r="AI123" s="1049">
        <v>149740.61900000001</v>
      </c>
      <c r="AJ123" s="355"/>
      <c r="AK123" s="1626">
        <v>149426.511</v>
      </c>
      <c r="AL123" s="355"/>
      <c r="AM123" s="1487" t="s">
        <v>2087</v>
      </c>
      <c r="AN123" s="1235"/>
      <c r="AO123" s="1718"/>
      <c r="AP123" s="1235"/>
      <c r="AQ123" s="2230"/>
      <c r="AR123" s="2230"/>
      <c r="AS123" s="1831"/>
      <c r="AT123" s="1793"/>
    </row>
    <row r="124" spans="1:46" ht="25" customHeight="1">
      <c r="A124" s="1797"/>
      <c r="B124" s="1797"/>
      <c r="C124" s="2114"/>
      <c r="D124" s="2262"/>
      <c r="E124" s="2115"/>
      <c r="F124" s="2035"/>
      <c r="G124" s="253" t="s">
        <v>102</v>
      </c>
      <c r="H124" s="2035"/>
      <c r="I124" s="1796"/>
      <c r="J124" s="1912"/>
      <c r="K124" s="411"/>
      <c r="L124" s="1236"/>
      <c r="M124" s="972"/>
      <c r="N124" s="1243"/>
      <c r="O124" s="972"/>
      <c r="P124" s="1243"/>
      <c r="Q124" s="972"/>
      <c r="R124" s="1243"/>
      <c r="S124" s="972"/>
      <c r="T124" s="1247"/>
      <c r="U124" s="972"/>
      <c r="V124" s="1243"/>
      <c r="W124" s="972"/>
      <c r="X124" s="1243"/>
      <c r="Y124" s="972"/>
      <c r="Z124" s="1243"/>
      <c r="AA124" s="972"/>
      <c r="AB124" s="1243"/>
      <c r="AC124" s="972"/>
      <c r="AD124" s="1243"/>
      <c r="AE124" s="972"/>
      <c r="AF124" s="1243"/>
      <c r="AG124" s="1268">
        <v>117611.51</v>
      </c>
      <c r="AH124" s="756"/>
      <c r="AI124" s="972">
        <v>123866.07</v>
      </c>
      <c r="AJ124" s="1041"/>
      <c r="AK124" s="1628">
        <v>124229.268</v>
      </c>
      <c r="AL124" s="1041"/>
      <c r="AM124" s="1603" t="s">
        <v>2088</v>
      </c>
      <c r="AN124" s="1236"/>
      <c r="AO124" s="1719"/>
      <c r="AP124" s="1236"/>
      <c r="AQ124" s="2231"/>
      <c r="AR124" s="2231"/>
      <c r="AS124" s="1831"/>
      <c r="AT124" s="1793"/>
    </row>
    <row r="125" spans="1:46" ht="26.15" customHeight="1">
      <c r="A125" s="1797"/>
      <c r="B125" s="1797"/>
      <c r="C125" s="2112" t="s">
        <v>1108</v>
      </c>
      <c r="D125" s="2214"/>
      <c r="E125" s="2113"/>
      <c r="F125" s="2035"/>
      <c r="G125" s="253" t="s">
        <v>1841</v>
      </c>
      <c r="H125" s="2035"/>
      <c r="I125" s="1796"/>
      <c r="J125" s="2035" t="s">
        <v>1109</v>
      </c>
      <c r="K125" s="409"/>
      <c r="L125" s="1240"/>
      <c r="M125" s="1048">
        <v>490.43341882184041</v>
      </c>
      <c r="N125" s="1244"/>
      <c r="O125" s="1048">
        <v>453.25667471893422</v>
      </c>
      <c r="P125" s="1244"/>
      <c r="Q125" s="1048">
        <v>439.68731875690611</v>
      </c>
      <c r="R125" s="1244"/>
      <c r="S125" s="1048">
        <v>452.88300622008626</v>
      </c>
      <c r="T125" s="1249"/>
      <c r="U125" s="1048">
        <v>459.98870832768557</v>
      </c>
      <c r="V125" s="1244"/>
      <c r="W125" s="1048">
        <v>473.64437283928942</v>
      </c>
      <c r="X125" s="1244"/>
      <c r="Y125" s="1048">
        <v>486.05865848567521</v>
      </c>
      <c r="Z125" s="1244"/>
      <c r="AA125" s="1048">
        <v>506.9270938372913</v>
      </c>
      <c r="AB125" s="1244"/>
      <c r="AC125" s="1048">
        <v>514</v>
      </c>
      <c r="AD125" s="1244" t="s">
        <v>140</v>
      </c>
      <c r="AE125" s="1048">
        <v>512.62122307386062</v>
      </c>
      <c r="AF125" s="1244"/>
      <c r="AG125" s="394">
        <v>512</v>
      </c>
      <c r="AH125" s="852"/>
      <c r="AI125" s="751">
        <v>509</v>
      </c>
      <c r="AJ125" s="755" t="s">
        <v>82</v>
      </c>
      <c r="AK125" s="751">
        <v>504</v>
      </c>
      <c r="AL125" s="852" t="s">
        <v>88</v>
      </c>
      <c r="AM125" s="1048">
        <v>516</v>
      </c>
      <c r="AN125" s="1240"/>
      <c r="AO125" s="1720"/>
      <c r="AP125" s="1240"/>
      <c r="AQ125" s="2235" t="s">
        <v>1110</v>
      </c>
      <c r="AR125" s="2236"/>
      <c r="AS125" s="1831"/>
      <c r="AT125" s="1793"/>
    </row>
    <row r="126" spans="1:46" ht="25" customHeight="1">
      <c r="A126" s="1797"/>
      <c r="B126" s="1797"/>
      <c r="C126" s="2112"/>
      <c r="D126" s="2214"/>
      <c r="E126" s="2113"/>
      <c r="F126" s="2035"/>
      <c r="G126" s="253" t="s">
        <v>38</v>
      </c>
      <c r="H126" s="2035"/>
      <c r="I126" s="1796"/>
      <c r="J126" s="2035"/>
      <c r="K126" s="410"/>
      <c r="L126" s="1235"/>
      <c r="M126" s="1049">
        <v>486.68356118062218</v>
      </c>
      <c r="N126" s="1237"/>
      <c r="O126" s="1049">
        <v>452.47257581949913</v>
      </c>
      <c r="P126" s="1237"/>
      <c r="Q126" s="1049">
        <v>438.59631045623723</v>
      </c>
      <c r="R126" s="1237"/>
      <c r="S126" s="1049">
        <v>452.11170158817339</v>
      </c>
      <c r="T126" s="1250"/>
      <c r="U126" s="1049">
        <v>458.94075490578558</v>
      </c>
      <c r="V126" s="1237" t="s">
        <v>140</v>
      </c>
      <c r="W126" s="1049">
        <v>472.31892993245202</v>
      </c>
      <c r="X126" s="1237" t="s">
        <v>140</v>
      </c>
      <c r="Y126" s="1049">
        <v>484.15579242566054</v>
      </c>
      <c r="Z126" s="1237" t="s">
        <v>140</v>
      </c>
      <c r="AA126" s="1049">
        <v>505.26421522552192</v>
      </c>
      <c r="AB126" s="1237" t="s">
        <v>140</v>
      </c>
      <c r="AC126" s="1049">
        <v>512</v>
      </c>
      <c r="AD126" s="1237" t="s">
        <v>140</v>
      </c>
      <c r="AE126" s="1049">
        <v>511.60352282260067</v>
      </c>
      <c r="AF126" s="1237"/>
      <c r="AG126" s="395">
        <v>510</v>
      </c>
      <c r="AH126" s="369"/>
      <c r="AI126" s="376">
        <v>506</v>
      </c>
      <c r="AJ126" s="773" t="s">
        <v>82</v>
      </c>
      <c r="AK126" s="376">
        <v>501</v>
      </c>
      <c r="AL126" s="369" t="s">
        <v>88</v>
      </c>
      <c r="AM126" s="1049">
        <v>514</v>
      </c>
      <c r="AN126" s="1235"/>
      <c r="AO126" s="1718"/>
      <c r="AP126" s="1235"/>
      <c r="AQ126" s="2237"/>
      <c r="AR126" s="2237"/>
      <c r="AS126" s="1831"/>
      <c r="AT126" s="1793"/>
    </row>
    <row r="127" spans="1:46" ht="25" customHeight="1">
      <c r="A127" s="1797"/>
      <c r="B127" s="1797"/>
      <c r="C127" s="2112"/>
      <c r="D127" s="2214"/>
      <c r="E127" s="2113"/>
      <c r="F127" s="2035"/>
      <c r="G127" s="253" t="s">
        <v>96</v>
      </c>
      <c r="H127" s="2035"/>
      <c r="I127" s="1796"/>
      <c r="J127" s="2035"/>
      <c r="K127" s="410"/>
      <c r="L127" s="1235"/>
      <c r="M127" s="1049">
        <v>430.20595709765689</v>
      </c>
      <c r="N127" s="1237"/>
      <c r="O127" s="1049">
        <v>413.6606206222977</v>
      </c>
      <c r="P127" s="1237"/>
      <c r="Q127" s="1049">
        <v>405.00714800731942</v>
      </c>
      <c r="R127" s="1237"/>
      <c r="S127" s="1049">
        <v>420.55937395919062</v>
      </c>
      <c r="T127" s="1250"/>
      <c r="U127" s="1049">
        <v>424.4339160837709</v>
      </c>
      <c r="V127" s="1237" t="s">
        <v>140</v>
      </c>
      <c r="W127" s="1049">
        <v>431.89030922660589</v>
      </c>
      <c r="X127" s="1237" t="s">
        <v>140</v>
      </c>
      <c r="Y127" s="1049">
        <v>441.44995377598531</v>
      </c>
      <c r="Z127" s="1237" t="s">
        <v>140</v>
      </c>
      <c r="AA127" s="1049">
        <v>460.11295900787655</v>
      </c>
      <c r="AB127" s="1237" t="s">
        <v>140</v>
      </c>
      <c r="AC127" s="1049">
        <v>470.02701904511815</v>
      </c>
      <c r="AD127" s="1237" t="s">
        <v>140</v>
      </c>
      <c r="AE127" s="1049">
        <v>478.47098846887133</v>
      </c>
      <c r="AF127" s="1237"/>
      <c r="AG127" s="395">
        <v>479</v>
      </c>
      <c r="AH127" s="369"/>
      <c r="AI127" s="376">
        <v>472</v>
      </c>
      <c r="AJ127" s="773" t="s">
        <v>82</v>
      </c>
      <c r="AK127" s="376">
        <v>467</v>
      </c>
      <c r="AL127" s="369"/>
      <c r="AM127" s="1049">
        <v>477</v>
      </c>
      <c r="AN127" s="1235"/>
      <c r="AO127" s="1718"/>
      <c r="AP127" s="1235"/>
      <c r="AQ127" s="2237"/>
      <c r="AR127" s="2237"/>
      <c r="AS127" s="1831"/>
      <c r="AT127" s="1793"/>
    </row>
    <row r="128" spans="1:46" ht="25" customHeight="1">
      <c r="A128" s="1797"/>
      <c r="B128" s="1797"/>
      <c r="C128" s="2112"/>
      <c r="D128" s="2214"/>
      <c r="E128" s="2113"/>
      <c r="F128" s="2035"/>
      <c r="G128" s="253" t="s">
        <v>97</v>
      </c>
      <c r="H128" s="2035"/>
      <c r="I128" s="1796"/>
      <c r="J128" s="2035"/>
      <c r="K128" s="410"/>
      <c r="L128" s="1235"/>
      <c r="M128" s="1049">
        <v>420.11648064002605</v>
      </c>
      <c r="N128" s="1237"/>
      <c r="O128" s="1049">
        <v>398.89042659249287</v>
      </c>
      <c r="P128" s="1237"/>
      <c r="Q128" s="1049">
        <v>394.81522463910193</v>
      </c>
      <c r="R128" s="1237"/>
      <c r="S128" s="1049">
        <v>410.94079059112602</v>
      </c>
      <c r="T128" s="1250"/>
      <c r="U128" s="1049">
        <v>410.85923321083561</v>
      </c>
      <c r="V128" s="1237" t="s">
        <v>140</v>
      </c>
      <c r="W128" s="1049">
        <v>415.5391487408167</v>
      </c>
      <c r="X128" s="1237" t="s">
        <v>140</v>
      </c>
      <c r="Y128" s="1049">
        <v>423.22223413953986</v>
      </c>
      <c r="Z128" s="1237" t="s">
        <v>140</v>
      </c>
      <c r="AA128" s="1049">
        <v>447.91278610315169</v>
      </c>
      <c r="AB128" s="1237" t="s">
        <v>140</v>
      </c>
      <c r="AC128" s="1049">
        <v>455.19496131356601</v>
      </c>
      <c r="AD128" s="1237" t="s">
        <v>140</v>
      </c>
      <c r="AE128" s="1049">
        <v>465.79196404636696</v>
      </c>
      <c r="AF128" s="1237"/>
      <c r="AG128" s="395">
        <v>466</v>
      </c>
      <c r="AH128" s="369"/>
      <c r="AI128" s="376">
        <v>452</v>
      </c>
      <c r="AJ128" s="773" t="s">
        <v>82</v>
      </c>
      <c r="AK128" s="376">
        <v>445</v>
      </c>
      <c r="AL128" s="369"/>
      <c r="AM128" s="1049">
        <v>457</v>
      </c>
      <c r="AN128" s="1235"/>
      <c r="AO128" s="1718"/>
      <c r="AP128" s="1235"/>
      <c r="AQ128" s="2237"/>
      <c r="AR128" s="2237"/>
      <c r="AS128" s="1831"/>
      <c r="AT128" s="1793"/>
    </row>
    <row r="129" spans="1:46" ht="25" customHeight="1">
      <c r="A129" s="1797"/>
      <c r="B129" s="1797"/>
      <c r="C129" s="2112"/>
      <c r="D129" s="2214"/>
      <c r="E129" s="2113"/>
      <c r="F129" s="2035"/>
      <c r="G129" s="253" t="s">
        <v>98</v>
      </c>
      <c r="H129" s="2035"/>
      <c r="I129" s="1796"/>
      <c r="J129" s="2035"/>
      <c r="K129" s="410"/>
      <c r="L129" s="1235"/>
      <c r="M129" s="1049">
        <v>544.80264915056455</v>
      </c>
      <c r="N129" s="1237"/>
      <c r="O129" s="1049">
        <v>487.16893179944589</v>
      </c>
      <c r="P129" s="1237"/>
      <c r="Q129" s="1049">
        <v>457.73832620589758</v>
      </c>
      <c r="R129" s="1237"/>
      <c r="S129" s="1049">
        <v>464.63782157935287</v>
      </c>
      <c r="T129" s="1250"/>
      <c r="U129" s="1049">
        <v>479.5093995815609</v>
      </c>
      <c r="V129" s="1237" t="s">
        <v>140</v>
      </c>
      <c r="W129" s="1049">
        <v>498.96175506436157</v>
      </c>
      <c r="X129" s="1237" t="s">
        <v>140</v>
      </c>
      <c r="Y129" s="1049">
        <v>516.42184618714521</v>
      </c>
      <c r="Z129" s="1237" t="s">
        <v>140</v>
      </c>
      <c r="AA129" s="1049">
        <v>534.10600789329453</v>
      </c>
      <c r="AB129" s="1237" t="s">
        <v>140</v>
      </c>
      <c r="AC129" s="1049">
        <v>536</v>
      </c>
      <c r="AD129" s="1237" t="s">
        <v>140</v>
      </c>
      <c r="AE129" s="1049">
        <v>524.52826568021067</v>
      </c>
      <c r="AF129" s="1237"/>
      <c r="AG129" s="395">
        <v>520</v>
      </c>
      <c r="AH129" s="369"/>
      <c r="AI129" s="376">
        <v>523</v>
      </c>
      <c r="AJ129" s="773" t="s">
        <v>82</v>
      </c>
      <c r="AK129" s="376">
        <v>520</v>
      </c>
      <c r="AL129" s="369" t="s">
        <v>88</v>
      </c>
      <c r="AM129" s="1049">
        <v>536</v>
      </c>
      <c r="AN129" s="1235"/>
      <c r="AO129" s="1718"/>
      <c r="AP129" s="1235"/>
      <c r="AQ129" s="2237"/>
      <c r="AR129" s="2237"/>
      <c r="AS129" s="1831"/>
      <c r="AT129" s="1793"/>
    </row>
    <row r="130" spans="1:46" ht="25" customHeight="1">
      <c r="A130" s="1797"/>
      <c r="B130" s="1797"/>
      <c r="C130" s="2112"/>
      <c r="D130" s="2214"/>
      <c r="E130" s="2113"/>
      <c r="F130" s="2035"/>
      <c r="G130" s="253" t="s">
        <v>99</v>
      </c>
      <c r="H130" s="2035"/>
      <c r="I130" s="1796"/>
      <c r="J130" s="2035"/>
      <c r="K130" s="410"/>
      <c r="L130" s="1235"/>
      <c r="M130" s="1049">
        <v>538.91898179357236</v>
      </c>
      <c r="N130" s="1237"/>
      <c r="O130" s="1049">
        <v>494.76276774950702</v>
      </c>
      <c r="P130" s="1237"/>
      <c r="Q130" s="1049">
        <v>483.61097985596564</v>
      </c>
      <c r="R130" s="1237"/>
      <c r="S130" s="1049">
        <v>499.96478577562038</v>
      </c>
      <c r="T130" s="1250"/>
      <c r="U130" s="1049">
        <v>500.44691825340368</v>
      </c>
      <c r="V130" s="1237" t="s">
        <v>140</v>
      </c>
      <c r="W130" s="1049">
        <v>524.56675249119917</v>
      </c>
      <c r="X130" s="1237" t="s">
        <v>140</v>
      </c>
      <c r="Y130" s="1049">
        <v>516.66495342428198</v>
      </c>
      <c r="Z130" s="1237" t="s">
        <v>140</v>
      </c>
      <c r="AA130" s="1049">
        <v>538.67991883891114</v>
      </c>
      <c r="AB130" s="1237" t="s">
        <v>140</v>
      </c>
      <c r="AC130" s="1049">
        <v>548.27678158571837</v>
      </c>
      <c r="AD130" s="1237" t="s">
        <v>140</v>
      </c>
      <c r="AE130" s="1049">
        <v>562.42619186340528</v>
      </c>
      <c r="AF130" s="1237"/>
      <c r="AG130" s="395">
        <v>568</v>
      </c>
      <c r="AH130" s="369"/>
      <c r="AI130" s="376">
        <v>542</v>
      </c>
      <c r="AJ130" s="773" t="s">
        <v>82</v>
      </c>
      <c r="AK130" s="376">
        <v>536</v>
      </c>
      <c r="AL130" s="773"/>
      <c r="AM130" s="1049">
        <v>553</v>
      </c>
      <c r="AN130" s="1235"/>
      <c r="AO130" s="1718"/>
      <c r="AP130" s="1235"/>
      <c r="AQ130" s="2237"/>
      <c r="AR130" s="2237"/>
      <c r="AS130" s="1831"/>
      <c r="AT130" s="1793"/>
    </row>
    <row r="131" spans="1:46" ht="25" customHeight="1">
      <c r="A131" s="1797"/>
      <c r="B131" s="1797"/>
      <c r="C131" s="2112"/>
      <c r="D131" s="2214"/>
      <c r="E131" s="2113"/>
      <c r="F131" s="2035"/>
      <c r="G131" s="253" t="s">
        <v>100</v>
      </c>
      <c r="H131" s="2035"/>
      <c r="I131" s="1796"/>
      <c r="J131" s="2035"/>
      <c r="K131" s="410"/>
      <c r="L131" s="1235"/>
      <c r="M131" s="1049">
        <v>841.96451254897238</v>
      </c>
      <c r="N131" s="1237"/>
      <c r="O131" s="1049">
        <v>759.31187045916477</v>
      </c>
      <c r="P131" s="1237"/>
      <c r="Q131" s="1049">
        <v>744.45501991546632</v>
      </c>
      <c r="R131" s="1237"/>
      <c r="S131" s="1049">
        <v>763.67520303770198</v>
      </c>
      <c r="T131" s="1250"/>
      <c r="U131" s="1049">
        <v>787.82472659517748</v>
      </c>
      <c r="V131" s="1237" t="s">
        <v>140</v>
      </c>
      <c r="W131" s="1049">
        <v>835.31318839300059</v>
      </c>
      <c r="X131" s="1237" t="s">
        <v>140</v>
      </c>
      <c r="Y131" s="1049">
        <v>880.87882454153169</v>
      </c>
      <c r="Z131" s="1237" t="s">
        <v>140</v>
      </c>
      <c r="AA131" s="1049">
        <v>922.67220349671766</v>
      </c>
      <c r="AB131" s="1237" t="s">
        <v>140</v>
      </c>
      <c r="AC131" s="1049">
        <v>926.02277520033738</v>
      </c>
      <c r="AD131" s="1237" t="s">
        <v>140</v>
      </c>
      <c r="AE131" s="1049">
        <v>848.08803527253144</v>
      </c>
      <c r="AF131" s="1237"/>
      <c r="AG131" s="395">
        <v>818</v>
      </c>
      <c r="AH131" s="369"/>
      <c r="AI131" s="376">
        <v>865</v>
      </c>
      <c r="AJ131" s="773" t="s">
        <v>82</v>
      </c>
      <c r="AK131" s="376">
        <v>858</v>
      </c>
      <c r="AL131" s="773"/>
      <c r="AM131" s="1049">
        <v>870</v>
      </c>
      <c r="AN131" s="1235"/>
      <c r="AO131" s="1718"/>
      <c r="AP131" s="1235"/>
      <c r="AQ131" s="2237"/>
      <c r="AR131" s="2237"/>
      <c r="AS131" s="1831"/>
      <c r="AT131" s="1793"/>
    </row>
    <row r="132" spans="1:46" ht="25" customHeight="1">
      <c r="A132" s="1797"/>
      <c r="B132" s="1797"/>
      <c r="C132" s="2112"/>
      <c r="D132" s="2214"/>
      <c r="E132" s="2113"/>
      <c r="F132" s="2035"/>
      <c r="G132" s="253" t="s">
        <v>101</v>
      </c>
      <c r="H132" s="2035"/>
      <c r="I132" s="1796"/>
      <c r="J132" s="2035"/>
      <c r="K132" s="410"/>
      <c r="L132" s="1235"/>
      <c r="M132" s="1049">
        <v>659.30021398883696</v>
      </c>
      <c r="N132" s="1237"/>
      <c r="O132" s="1049">
        <v>498.97017239253512</v>
      </c>
      <c r="P132" s="1237"/>
      <c r="Q132" s="1049">
        <v>514.31445951324167</v>
      </c>
      <c r="R132" s="1237"/>
      <c r="S132" s="1049">
        <v>510.06393367261182</v>
      </c>
      <c r="T132" s="1250"/>
      <c r="U132" s="1049">
        <v>534.9762963835982</v>
      </c>
      <c r="V132" s="1237"/>
      <c r="W132" s="1049">
        <v>536.4189724447051</v>
      </c>
      <c r="X132" s="1237"/>
      <c r="Y132" s="1049">
        <v>561.547189483691</v>
      </c>
      <c r="Z132" s="1237"/>
      <c r="AA132" s="1049">
        <v>583.62303475595218</v>
      </c>
      <c r="AB132" s="1237"/>
      <c r="AC132" s="1049">
        <v>600.12107684261252</v>
      </c>
      <c r="AD132" s="1237" t="s">
        <v>140</v>
      </c>
      <c r="AE132" s="1049">
        <v>584.73763755239725</v>
      </c>
      <c r="AF132" s="1237"/>
      <c r="AG132" s="395">
        <v>635</v>
      </c>
      <c r="AH132" s="369"/>
      <c r="AI132" s="376">
        <v>626</v>
      </c>
      <c r="AJ132" s="773" t="s">
        <v>82</v>
      </c>
      <c r="AK132" s="376">
        <v>621</v>
      </c>
      <c r="AL132" s="773"/>
      <c r="AM132" s="894">
        <v>636</v>
      </c>
      <c r="AN132" s="1284"/>
      <c r="AO132" s="894"/>
      <c r="AP132" s="1284"/>
      <c r="AQ132" s="2237"/>
      <c r="AR132" s="2237"/>
      <c r="AS132" s="1831"/>
      <c r="AT132" s="1793"/>
    </row>
    <row r="133" spans="1:46" ht="25" customHeight="1">
      <c r="A133" s="1797"/>
      <c r="B133" s="1797"/>
      <c r="C133" s="2112"/>
      <c r="D133" s="2214"/>
      <c r="E133" s="2113"/>
      <c r="F133" s="2035"/>
      <c r="G133" s="253" t="s">
        <v>102</v>
      </c>
      <c r="H133" s="2035"/>
      <c r="I133" s="1796"/>
      <c r="J133" s="2035"/>
      <c r="K133" s="410"/>
      <c r="L133" s="1235"/>
      <c r="M133" s="1049">
        <v>475.24901306085479</v>
      </c>
      <c r="N133" s="1237"/>
      <c r="O133" s="1049">
        <v>440.1178016676559</v>
      </c>
      <c r="P133" s="1237"/>
      <c r="Q133" s="1049">
        <v>410.63378616486523</v>
      </c>
      <c r="R133" s="1237"/>
      <c r="S133" s="1049">
        <v>427.93928449862403</v>
      </c>
      <c r="T133" s="1250"/>
      <c r="U133" s="1049">
        <v>428.44440993185924</v>
      </c>
      <c r="V133" s="1237" t="s">
        <v>140</v>
      </c>
      <c r="W133" s="1049">
        <v>464.29102288284764</v>
      </c>
      <c r="X133" s="1237" t="s">
        <v>140</v>
      </c>
      <c r="Y133" s="1049">
        <v>486.79611345445409</v>
      </c>
      <c r="Z133" s="1237" t="s">
        <v>140</v>
      </c>
      <c r="AA133" s="1049">
        <v>497.52022867799957</v>
      </c>
      <c r="AB133" s="1237" t="s">
        <v>140</v>
      </c>
      <c r="AC133" s="1049">
        <v>507.13598413220018</v>
      </c>
      <c r="AD133" s="1237" t="s">
        <v>140</v>
      </c>
      <c r="AE133" s="1049">
        <v>483.04822925870315</v>
      </c>
      <c r="AF133" s="1237"/>
      <c r="AG133" s="395">
        <v>469</v>
      </c>
      <c r="AH133" s="369"/>
      <c r="AI133" s="376">
        <v>490</v>
      </c>
      <c r="AJ133" s="773" t="s">
        <v>82</v>
      </c>
      <c r="AK133" s="376">
        <v>487</v>
      </c>
      <c r="AL133" s="773"/>
      <c r="AM133" s="455">
        <v>500</v>
      </c>
      <c r="AN133" s="897"/>
      <c r="AO133" s="455"/>
      <c r="AP133" s="897"/>
      <c r="AQ133" s="2237"/>
      <c r="AR133" s="2237"/>
      <c r="AS133" s="1831"/>
      <c r="AT133" s="1793"/>
    </row>
    <row r="134" spans="1:46" ht="25" customHeight="1">
      <c r="A134" s="1797"/>
      <c r="B134" s="1797"/>
      <c r="C134" s="2112"/>
      <c r="D134" s="2214"/>
      <c r="E134" s="2113"/>
      <c r="F134" s="2035"/>
      <c r="G134" s="253" t="s">
        <v>1839</v>
      </c>
      <c r="H134" s="2035"/>
      <c r="I134" s="1796"/>
      <c r="J134" s="2035"/>
      <c r="K134" s="410"/>
      <c r="L134" s="1235"/>
      <c r="M134" s="1049"/>
      <c r="N134" s="1237"/>
      <c r="O134" s="1049"/>
      <c r="P134" s="1237"/>
      <c r="Q134" s="1049"/>
      <c r="R134" s="1237"/>
      <c r="S134" s="1049"/>
      <c r="T134" s="1250"/>
      <c r="U134" s="1049"/>
      <c r="V134" s="1237"/>
      <c r="W134" s="1049"/>
      <c r="X134" s="1237"/>
      <c r="Y134" s="1049"/>
      <c r="Z134" s="1237"/>
      <c r="AA134" s="1049"/>
      <c r="AB134" s="1237"/>
      <c r="AC134" s="1049"/>
      <c r="AD134" s="1237"/>
      <c r="AE134" s="1049"/>
      <c r="AF134" s="1237"/>
      <c r="AG134" s="1049">
        <v>512</v>
      </c>
      <c r="AH134" s="369"/>
      <c r="AI134" s="1049">
        <v>509</v>
      </c>
      <c r="AJ134" s="1237"/>
      <c r="AK134" s="1049">
        <v>504</v>
      </c>
      <c r="AL134" s="369" t="s">
        <v>88</v>
      </c>
      <c r="AM134" s="449">
        <v>516</v>
      </c>
      <c r="AN134" s="420"/>
      <c r="AO134" s="449"/>
      <c r="AP134" s="420"/>
      <c r="AQ134" s="2237"/>
      <c r="AR134" s="2237"/>
      <c r="AS134" s="1831"/>
      <c r="AT134" s="1793"/>
    </row>
    <row r="135" spans="1:46" ht="25" customHeight="1">
      <c r="A135" s="1797"/>
      <c r="B135" s="1797"/>
      <c r="C135" s="2112"/>
      <c r="D135" s="2214"/>
      <c r="E135" s="2113"/>
      <c r="F135" s="2035"/>
      <c r="G135" s="253" t="s">
        <v>38</v>
      </c>
      <c r="H135" s="2035"/>
      <c r="I135" s="1796"/>
      <c r="J135" s="2035"/>
      <c r="K135" s="410"/>
      <c r="L135" s="1235"/>
      <c r="M135" s="1049"/>
      <c r="N135" s="1237"/>
      <c r="O135" s="1049"/>
      <c r="P135" s="1237"/>
      <c r="Q135" s="1049"/>
      <c r="R135" s="1237"/>
      <c r="S135" s="1049"/>
      <c r="T135" s="1250"/>
      <c r="U135" s="1049"/>
      <c r="V135" s="1237"/>
      <c r="W135" s="1049"/>
      <c r="X135" s="1237"/>
      <c r="Y135" s="1049"/>
      <c r="Z135" s="1237"/>
      <c r="AA135" s="1049"/>
      <c r="AB135" s="1237"/>
      <c r="AC135" s="1049"/>
      <c r="AD135" s="1237"/>
      <c r="AE135" s="1049"/>
      <c r="AF135" s="1237"/>
      <c r="AG135" s="1049">
        <v>510</v>
      </c>
      <c r="AH135" s="369"/>
      <c r="AI135" s="1049">
        <v>506</v>
      </c>
      <c r="AJ135" s="1237"/>
      <c r="AK135" s="1049">
        <v>501</v>
      </c>
      <c r="AL135" s="369" t="s">
        <v>88</v>
      </c>
      <c r="AM135" s="455">
        <v>514</v>
      </c>
      <c r="AN135" s="897"/>
      <c r="AO135" s="455"/>
      <c r="AP135" s="897"/>
      <c r="AQ135" s="2237"/>
      <c r="AR135" s="2237"/>
      <c r="AS135" s="1831"/>
      <c r="AT135" s="1793"/>
    </row>
    <row r="136" spans="1:46" ht="25" customHeight="1">
      <c r="A136" s="1797"/>
      <c r="B136" s="1797"/>
      <c r="C136" s="2112"/>
      <c r="D136" s="2214"/>
      <c r="E136" s="2113"/>
      <c r="F136" s="2035"/>
      <c r="G136" s="253" t="s">
        <v>96</v>
      </c>
      <c r="H136" s="2035"/>
      <c r="I136" s="1796"/>
      <c r="J136" s="2035"/>
      <c r="K136" s="410"/>
      <c r="L136" s="1235"/>
      <c r="M136" s="1049"/>
      <c r="N136" s="1237"/>
      <c r="O136" s="1049"/>
      <c r="P136" s="1237"/>
      <c r="Q136" s="1049"/>
      <c r="R136" s="1237"/>
      <c r="S136" s="1049"/>
      <c r="T136" s="1250"/>
      <c r="U136" s="1049"/>
      <c r="V136" s="1237"/>
      <c r="W136" s="1049"/>
      <c r="X136" s="1237"/>
      <c r="Y136" s="1049"/>
      <c r="Z136" s="1237"/>
      <c r="AA136" s="1049"/>
      <c r="AB136" s="1237"/>
      <c r="AC136" s="1049"/>
      <c r="AD136" s="1237"/>
      <c r="AE136" s="1049"/>
      <c r="AF136" s="1237"/>
      <c r="AG136" s="1049">
        <v>479</v>
      </c>
      <c r="AH136" s="369"/>
      <c r="AI136" s="1049">
        <v>472</v>
      </c>
      <c r="AJ136" s="1237"/>
      <c r="AK136" s="1049">
        <v>467</v>
      </c>
      <c r="AL136" s="369"/>
      <c r="AM136" s="455">
        <v>477</v>
      </c>
      <c r="AN136" s="897"/>
      <c r="AO136" s="455"/>
      <c r="AP136" s="897"/>
      <c r="AQ136" s="2237"/>
      <c r="AR136" s="2237"/>
      <c r="AS136" s="1831"/>
      <c r="AT136" s="1793"/>
    </row>
    <row r="137" spans="1:46" ht="25" customHeight="1">
      <c r="A137" s="1797"/>
      <c r="B137" s="1797"/>
      <c r="C137" s="2112"/>
      <c r="D137" s="2214"/>
      <c r="E137" s="2113"/>
      <c r="F137" s="2035"/>
      <c r="G137" s="253" t="s">
        <v>97</v>
      </c>
      <c r="H137" s="2035"/>
      <c r="I137" s="1796"/>
      <c r="J137" s="2035"/>
      <c r="K137" s="410"/>
      <c r="L137" s="1235"/>
      <c r="M137" s="1049"/>
      <c r="N137" s="1237"/>
      <c r="O137" s="1049"/>
      <c r="P137" s="1237"/>
      <c r="Q137" s="1049"/>
      <c r="R137" s="1237"/>
      <c r="S137" s="1049"/>
      <c r="T137" s="1250"/>
      <c r="U137" s="1049"/>
      <c r="V137" s="1237"/>
      <c r="W137" s="1049"/>
      <c r="X137" s="1237"/>
      <c r="Y137" s="1049"/>
      <c r="Z137" s="1237"/>
      <c r="AA137" s="1049"/>
      <c r="AB137" s="1237"/>
      <c r="AC137" s="1049"/>
      <c r="AD137" s="1237"/>
      <c r="AE137" s="1049"/>
      <c r="AF137" s="1237"/>
      <c r="AG137" s="1049">
        <v>454</v>
      </c>
      <c r="AH137" s="369"/>
      <c r="AI137" s="1049">
        <v>440</v>
      </c>
      <c r="AJ137" s="1237"/>
      <c r="AK137" s="1049">
        <v>434</v>
      </c>
      <c r="AL137" s="369"/>
      <c r="AM137" s="455">
        <v>444</v>
      </c>
      <c r="AN137" s="897"/>
      <c r="AO137" s="455"/>
      <c r="AP137" s="897"/>
      <c r="AQ137" s="2237"/>
      <c r="AR137" s="2237"/>
      <c r="AS137" s="1831"/>
      <c r="AT137" s="1793"/>
    </row>
    <row r="138" spans="1:46" ht="25" customHeight="1">
      <c r="A138" s="1797"/>
      <c r="B138" s="1797"/>
      <c r="C138" s="2112"/>
      <c r="D138" s="2214"/>
      <c r="E138" s="2113"/>
      <c r="F138" s="2035"/>
      <c r="G138" s="253" t="s">
        <v>1479</v>
      </c>
      <c r="H138" s="2035"/>
      <c r="I138" s="1796"/>
      <c r="J138" s="2035"/>
      <c r="K138" s="410"/>
      <c r="L138" s="1235"/>
      <c r="M138" s="1049"/>
      <c r="N138" s="1237"/>
      <c r="O138" s="1049"/>
      <c r="P138" s="1237"/>
      <c r="Q138" s="1049"/>
      <c r="R138" s="1237"/>
      <c r="S138" s="1049"/>
      <c r="T138" s="1250"/>
      <c r="U138" s="1049"/>
      <c r="V138" s="1237"/>
      <c r="W138" s="1049"/>
      <c r="X138" s="1237"/>
      <c r="Y138" s="1049"/>
      <c r="Z138" s="1237"/>
      <c r="AA138" s="1049"/>
      <c r="AB138" s="1237"/>
      <c r="AC138" s="1049"/>
      <c r="AD138" s="1237"/>
      <c r="AE138" s="1049"/>
      <c r="AF138" s="1237"/>
      <c r="AG138" s="1049">
        <v>507</v>
      </c>
      <c r="AH138" s="369"/>
      <c r="AI138" s="1049">
        <v>488</v>
      </c>
      <c r="AJ138" s="1237"/>
      <c r="AK138" s="1049">
        <v>479</v>
      </c>
      <c r="AL138" s="369"/>
      <c r="AM138" s="935">
        <v>493</v>
      </c>
      <c r="AN138" s="946"/>
      <c r="AO138" s="935"/>
      <c r="AP138" s="946"/>
      <c r="AQ138" s="2237"/>
      <c r="AR138" s="2237"/>
      <c r="AS138" s="1831"/>
      <c r="AT138" s="1793"/>
    </row>
    <row r="139" spans="1:46" ht="25" customHeight="1">
      <c r="A139" s="1797"/>
      <c r="B139" s="1797"/>
      <c r="C139" s="2112"/>
      <c r="D139" s="2214"/>
      <c r="E139" s="2113"/>
      <c r="F139" s="2035"/>
      <c r="G139" s="253" t="s">
        <v>1480</v>
      </c>
      <c r="H139" s="2035"/>
      <c r="I139" s="1796"/>
      <c r="J139" s="2035"/>
      <c r="K139" s="410"/>
      <c r="L139" s="1235"/>
      <c r="M139" s="1049"/>
      <c r="N139" s="1237"/>
      <c r="O139" s="1049"/>
      <c r="P139" s="1237"/>
      <c r="Q139" s="1049"/>
      <c r="R139" s="1237"/>
      <c r="S139" s="1049"/>
      <c r="T139" s="1250"/>
      <c r="U139" s="1049"/>
      <c r="V139" s="1237"/>
      <c r="W139" s="1049"/>
      <c r="X139" s="1237"/>
      <c r="Y139" s="1049"/>
      <c r="Z139" s="1237"/>
      <c r="AA139" s="1049"/>
      <c r="AB139" s="1237"/>
      <c r="AC139" s="1049"/>
      <c r="AD139" s="1237"/>
      <c r="AE139" s="1049"/>
      <c r="AF139" s="1237"/>
      <c r="AG139" s="1049">
        <v>499</v>
      </c>
      <c r="AH139" s="369"/>
      <c r="AI139" s="1049">
        <v>508</v>
      </c>
      <c r="AJ139" s="1237"/>
      <c r="AK139" s="1049">
        <v>504</v>
      </c>
      <c r="AL139" s="369" t="s">
        <v>88</v>
      </c>
      <c r="AM139" s="894">
        <v>521</v>
      </c>
      <c r="AN139" s="962"/>
      <c r="AO139" s="955"/>
      <c r="AP139" s="962"/>
      <c r="AQ139" s="2237"/>
      <c r="AR139" s="2237"/>
      <c r="AS139" s="1831"/>
      <c r="AT139" s="1793"/>
    </row>
    <row r="140" spans="1:46" ht="25" customHeight="1">
      <c r="A140" s="1797"/>
      <c r="B140" s="1797"/>
      <c r="C140" s="2112"/>
      <c r="D140" s="2214"/>
      <c r="E140" s="2113"/>
      <c r="F140" s="2035"/>
      <c r="G140" s="253" t="s">
        <v>1481</v>
      </c>
      <c r="H140" s="2035"/>
      <c r="I140" s="1796"/>
      <c r="J140" s="2035"/>
      <c r="K140" s="410"/>
      <c r="L140" s="1235"/>
      <c r="M140" s="1049"/>
      <c r="N140" s="1237"/>
      <c r="O140" s="1049"/>
      <c r="P140" s="1237"/>
      <c r="Q140" s="1049"/>
      <c r="R140" s="1237"/>
      <c r="S140" s="1049"/>
      <c r="T140" s="1250"/>
      <c r="U140" s="1049"/>
      <c r="V140" s="1237"/>
      <c r="W140" s="1049"/>
      <c r="X140" s="1237"/>
      <c r="Y140" s="1049"/>
      <c r="Z140" s="1237"/>
      <c r="AA140" s="1049"/>
      <c r="AB140" s="1237"/>
      <c r="AC140" s="1049"/>
      <c r="AD140" s="1237"/>
      <c r="AE140" s="1049"/>
      <c r="AF140" s="1237"/>
      <c r="AG140" s="1049">
        <v>572</v>
      </c>
      <c r="AH140" s="369"/>
      <c r="AI140" s="1049">
        <v>562</v>
      </c>
      <c r="AJ140" s="1237"/>
      <c r="AK140" s="1049">
        <v>562</v>
      </c>
      <c r="AL140" s="369"/>
      <c r="AM140" s="449">
        <v>572</v>
      </c>
      <c r="AN140" s="420"/>
      <c r="AO140" s="449"/>
      <c r="AP140" s="420"/>
      <c r="AQ140" s="2237"/>
      <c r="AR140" s="2237"/>
      <c r="AS140" s="1831"/>
      <c r="AT140" s="1793"/>
    </row>
    <row r="141" spans="1:46" ht="25" customHeight="1">
      <c r="A141" s="1797"/>
      <c r="B141" s="1797"/>
      <c r="C141" s="2112"/>
      <c r="D141" s="2214"/>
      <c r="E141" s="2113"/>
      <c r="F141" s="2035"/>
      <c r="G141" s="253" t="s">
        <v>99</v>
      </c>
      <c r="H141" s="2035"/>
      <c r="I141" s="1796"/>
      <c r="J141" s="2035"/>
      <c r="K141" s="410"/>
      <c r="L141" s="1235"/>
      <c r="M141" s="1049"/>
      <c r="N141" s="1237"/>
      <c r="O141" s="1049"/>
      <c r="P141" s="1237"/>
      <c r="Q141" s="1049"/>
      <c r="R141" s="1237"/>
      <c r="S141" s="1049"/>
      <c r="T141" s="1250"/>
      <c r="U141" s="1049"/>
      <c r="V141" s="1237"/>
      <c r="W141" s="1049"/>
      <c r="X141" s="1237"/>
      <c r="Y141" s="1049"/>
      <c r="Z141" s="1237"/>
      <c r="AA141" s="1049"/>
      <c r="AB141" s="1237"/>
      <c r="AC141" s="1049"/>
      <c r="AD141" s="1237"/>
      <c r="AE141" s="1049"/>
      <c r="AF141" s="1237"/>
      <c r="AG141" s="1049">
        <v>591</v>
      </c>
      <c r="AH141" s="369"/>
      <c r="AI141" s="1049">
        <v>568</v>
      </c>
      <c r="AJ141" s="1237"/>
      <c r="AK141" s="1049">
        <v>562</v>
      </c>
      <c r="AL141" s="369"/>
      <c r="AM141" s="449">
        <v>582</v>
      </c>
      <c r="AN141" s="420"/>
      <c r="AO141" s="449"/>
      <c r="AP141" s="420"/>
      <c r="AQ141" s="2237"/>
      <c r="AR141" s="2237"/>
      <c r="AS141" s="1831"/>
      <c r="AT141" s="1793"/>
    </row>
    <row r="142" spans="1:46" ht="25" customHeight="1">
      <c r="A142" s="1797"/>
      <c r="B142" s="1797"/>
      <c r="C142" s="2112"/>
      <c r="D142" s="2214"/>
      <c r="E142" s="2113"/>
      <c r="F142" s="2035"/>
      <c r="G142" s="253" t="s">
        <v>100</v>
      </c>
      <c r="H142" s="2035"/>
      <c r="I142" s="1796"/>
      <c r="J142" s="2035"/>
      <c r="K142" s="410"/>
      <c r="L142" s="1235"/>
      <c r="M142" s="1049"/>
      <c r="N142" s="1237"/>
      <c r="O142" s="1049"/>
      <c r="P142" s="1237"/>
      <c r="Q142" s="1049"/>
      <c r="R142" s="1237"/>
      <c r="S142" s="1049"/>
      <c r="T142" s="1250"/>
      <c r="U142" s="1049"/>
      <c r="V142" s="1237"/>
      <c r="W142" s="1049"/>
      <c r="X142" s="1237"/>
      <c r="Y142" s="1049"/>
      <c r="Z142" s="1237"/>
      <c r="AA142" s="1049"/>
      <c r="AB142" s="1237"/>
      <c r="AC142" s="1049"/>
      <c r="AD142" s="1237"/>
      <c r="AE142" s="1049"/>
      <c r="AF142" s="1237"/>
      <c r="AG142" s="1049">
        <v>818</v>
      </c>
      <c r="AH142" s="369"/>
      <c r="AI142" s="1049">
        <v>865</v>
      </c>
      <c r="AJ142" s="1237"/>
      <c r="AK142" s="1049">
        <v>858</v>
      </c>
      <c r="AL142" s="369"/>
      <c r="AM142" s="449">
        <v>870</v>
      </c>
      <c r="AN142" s="420"/>
      <c r="AO142" s="449"/>
      <c r="AP142" s="420"/>
      <c r="AQ142" s="2237"/>
      <c r="AR142" s="2237"/>
      <c r="AS142" s="1831"/>
      <c r="AT142" s="1793"/>
    </row>
    <row r="143" spans="1:46" ht="25" customHeight="1">
      <c r="A143" s="1797"/>
      <c r="B143" s="1797"/>
      <c r="C143" s="2112"/>
      <c r="D143" s="2214"/>
      <c r="E143" s="2113"/>
      <c r="F143" s="2035"/>
      <c r="G143" s="253" t="s">
        <v>101</v>
      </c>
      <c r="H143" s="2035"/>
      <c r="I143" s="1796"/>
      <c r="J143" s="2035"/>
      <c r="K143" s="410"/>
      <c r="L143" s="1235"/>
      <c r="M143" s="1049"/>
      <c r="N143" s="1237"/>
      <c r="O143" s="1049"/>
      <c r="P143" s="1237"/>
      <c r="Q143" s="1049"/>
      <c r="R143" s="1237"/>
      <c r="S143" s="1049"/>
      <c r="T143" s="1250"/>
      <c r="U143" s="1049"/>
      <c r="V143" s="1237"/>
      <c r="W143" s="1049"/>
      <c r="X143" s="1237"/>
      <c r="Y143" s="1049"/>
      <c r="Z143" s="1237"/>
      <c r="AA143" s="1049"/>
      <c r="AB143" s="1237"/>
      <c r="AC143" s="1049"/>
      <c r="AD143" s="1237"/>
      <c r="AE143" s="1049"/>
      <c r="AF143" s="1237"/>
      <c r="AG143" s="1049">
        <v>635</v>
      </c>
      <c r="AH143" s="369"/>
      <c r="AI143" s="1049">
        <v>626</v>
      </c>
      <c r="AJ143" s="1237"/>
      <c r="AK143" s="1049">
        <v>621</v>
      </c>
      <c r="AL143" s="369"/>
      <c r="AM143" s="449">
        <v>636</v>
      </c>
      <c r="AN143" s="420"/>
      <c r="AO143" s="449"/>
      <c r="AP143" s="420"/>
      <c r="AQ143" s="2237"/>
      <c r="AR143" s="2237"/>
      <c r="AS143" s="1831"/>
      <c r="AT143" s="1793"/>
    </row>
    <row r="144" spans="1:46" ht="25" customHeight="1">
      <c r="A144" s="1797"/>
      <c r="B144" s="1797"/>
      <c r="C144" s="2114"/>
      <c r="D144" s="2262"/>
      <c r="E144" s="2115"/>
      <c r="F144" s="2038"/>
      <c r="G144" s="253" t="s">
        <v>102</v>
      </c>
      <c r="H144" s="2038"/>
      <c r="I144" s="1820"/>
      <c r="J144" s="2038"/>
      <c r="K144" s="411"/>
      <c r="L144" s="1236"/>
      <c r="M144" s="972"/>
      <c r="N144" s="1243"/>
      <c r="O144" s="972"/>
      <c r="P144" s="1243"/>
      <c r="Q144" s="972"/>
      <c r="R144" s="1243"/>
      <c r="S144" s="972"/>
      <c r="T144" s="1251"/>
      <c r="U144" s="972"/>
      <c r="V144" s="1243"/>
      <c r="W144" s="972"/>
      <c r="X144" s="1243"/>
      <c r="Y144" s="972"/>
      <c r="Z144" s="1243"/>
      <c r="AA144" s="972"/>
      <c r="AB144" s="1243"/>
      <c r="AC144" s="972"/>
      <c r="AD144" s="1243"/>
      <c r="AE144" s="972"/>
      <c r="AF144" s="1243"/>
      <c r="AG144" s="972">
        <v>469</v>
      </c>
      <c r="AH144" s="853"/>
      <c r="AI144" s="972">
        <v>490</v>
      </c>
      <c r="AJ144" s="1243"/>
      <c r="AK144" s="972">
        <v>487</v>
      </c>
      <c r="AL144" s="853"/>
      <c r="AM144" s="450">
        <v>500</v>
      </c>
      <c r="AN144" s="421"/>
      <c r="AO144" s="450"/>
      <c r="AP144" s="421"/>
      <c r="AQ144" s="2238"/>
      <c r="AR144" s="2238"/>
      <c r="AS144" s="1831"/>
      <c r="AT144" s="1793"/>
    </row>
    <row r="145" spans="1:46" ht="26.15" customHeight="1">
      <c r="A145" s="1797"/>
      <c r="B145" s="1797"/>
      <c r="C145" s="2042" t="s">
        <v>1984</v>
      </c>
      <c r="D145" s="2042"/>
      <c r="E145" s="2042"/>
      <c r="F145" s="1912" t="s">
        <v>112</v>
      </c>
      <c r="G145" s="253" t="s">
        <v>1841</v>
      </c>
      <c r="H145" s="2037" t="s">
        <v>1986</v>
      </c>
      <c r="I145" s="1801" t="s">
        <v>1983</v>
      </c>
      <c r="J145" s="1912" t="s">
        <v>81</v>
      </c>
      <c r="K145" s="409"/>
      <c r="L145" s="1240"/>
      <c r="M145" s="1048"/>
      <c r="N145" s="1244"/>
      <c r="O145" s="1048"/>
      <c r="P145" s="1244"/>
      <c r="Q145" s="1048"/>
      <c r="R145" s="1244"/>
      <c r="S145" s="1048"/>
      <c r="T145" s="1249"/>
      <c r="U145" s="275">
        <v>31.3</v>
      </c>
      <c r="V145" s="292"/>
      <c r="W145" s="275">
        <v>32.799999999999997</v>
      </c>
      <c r="X145" s="292"/>
      <c r="Y145" s="275">
        <v>30.5</v>
      </c>
      <c r="Z145" s="292"/>
      <c r="AA145" s="275">
        <v>30.5</v>
      </c>
      <c r="AB145" s="292"/>
      <c r="AC145" s="275">
        <v>30.3</v>
      </c>
      <c r="AD145" s="292"/>
      <c r="AE145" s="275">
        <v>27.6</v>
      </c>
      <c r="AF145" s="292"/>
      <c r="AG145" s="772">
        <v>28.5</v>
      </c>
      <c r="AH145" s="712"/>
      <c r="AI145" s="772">
        <v>28.6</v>
      </c>
      <c r="AJ145" s="768"/>
      <c r="AK145" s="772">
        <v>29</v>
      </c>
      <c r="AL145" s="768"/>
      <c r="AM145" s="275">
        <v>30.3</v>
      </c>
      <c r="AN145" s="1579"/>
      <c r="AO145" s="275"/>
      <c r="AP145" s="1285"/>
      <c r="AQ145" s="1915" t="s">
        <v>1985</v>
      </c>
      <c r="AR145" s="1915"/>
      <c r="AS145" s="1831"/>
      <c r="AT145" s="1793"/>
    </row>
    <row r="146" spans="1:46" ht="25" customHeight="1">
      <c r="A146" s="1797"/>
      <c r="B146" s="1797"/>
      <c r="C146" s="1918"/>
      <c r="D146" s="1918"/>
      <c r="E146" s="1918"/>
      <c r="F146" s="2035"/>
      <c r="G146" s="253" t="s">
        <v>38</v>
      </c>
      <c r="H146" s="2037"/>
      <c r="I146" s="1796"/>
      <c r="J146" s="2035"/>
      <c r="K146" s="410"/>
      <c r="L146" s="1235"/>
      <c r="M146" s="1049"/>
      <c r="N146" s="1237"/>
      <c r="O146" s="1049"/>
      <c r="P146" s="1237"/>
      <c r="Q146" s="1049"/>
      <c r="R146" s="1237"/>
      <c r="S146" s="1049"/>
      <c r="T146" s="1250"/>
      <c r="U146" s="276">
        <v>32.200000000000003</v>
      </c>
      <c r="V146" s="255"/>
      <c r="W146" s="276">
        <v>33.5</v>
      </c>
      <c r="X146" s="255"/>
      <c r="Y146" s="276">
        <v>30.9</v>
      </c>
      <c r="Z146" s="255"/>
      <c r="AA146" s="276">
        <v>30.8</v>
      </c>
      <c r="AB146" s="255"/>
      <c r="AC146" s="276">
        <v>30.6</v>
      </c>
      <c r="AD146" s="255"/>
      <c r="AE146" s="276">
        <v>27.7</v>
      </c>
      <c r="AF146" s="255"/>
      <c r="AG146" s="304">
        <v>28.7</v>
      </c>
      <c r="AH146" s="309"/>
      <c r="AI146" s="375">
        <v>28.9</v>
      </c>
      <c r="AJ146" s="769"/>
      <c r="AK146" s="375">
        <v>29.2</v>
      </c>
      <c r="AL146" s="769"/>
      <c r="AM146" s="276">
        <v>30.2</v>
      </c>
      <c r="AN146" s="444"/>
      <c r="AO146" s="276"/>
      <c r="AP146" s="1286"/>
      <c r="AQ146" s="1923"/>
      <c r="AR146" s="1923"/>
      <c r="AS146" s="1831"/>
      <c r="AT146" s="1793"/>
    </row>
    <row r="147" spans="1:46" ht="25" customHeight="1">
      <c r="A147" s="1797"/>
      <c r="B147" s="1797"/>
      <c r="C147" s="1918"/>
      <c r="D147" s="1918"/>
      <c r="E147" s="1918"/>
      <c r="F147" s="2035"/>
      <c r="G147" s="253" t="s">
        <v>96</v>
      </c>
      <c r="H147" s="2037"/>
      <c r="I147" s="1796"/>
      <c r="J147" s="2035"/>
      <c r="K147" s="410"/>
      <c r="L147" s="1235"/>
      <c r="M147" s="1049"/>
      <c r="N147" s="1237"/>
      <c r="O147" s="1049"/>
      <c r="P147" s="1237"/>
      <c r="Q147" s="1049"/>
      <c r="R147" s="1237"/>
      <c r="S147" s="1049"/>
      <c r="T147" s="1250"/>
      <c r="U147" s="276">
        <v>30.1</v>
      </c>
      <c r="V147" s="255"/>
      <c r="W147" s="276">
        <v>33.6</v>
      </c>
      <c r="X147" s="255"/>
      <c r="Y147" s="276">
        <v>30.8</v>
      </c>
      <c r="Z147" s="255"/>
      <c r="AA147" s="276">
        <v>28.9</v>
      </c>
      <c r="AB147" s="255"/>
      <c r="AC147" s="276">
        <v>29.7</v>
      </c>
      <c r="AD147" s="255"/>
      <c r="AE147" s="276">
        <v>25.6</v>
      </c>
      <c r="AF147" s="255"/>
      <c r="AG147" s="304">
        <v>26.1</v>
      </c>
      <c r="AH147" s="309"/>
      <c r="AI147" s="375">
        <v>27.7</v>
      </c>
      <c r="AJ147" s="769"/>
      <c r="AK147" s="375">
        <v>28.5</v>
      </c>
      <c r="AL147" s="769"/>
      <c r="AM147" s="276">
        <v>28.4</v>
      </c>
      <c r="AN147" s="444"/>
      <c r="AO147" s="276"/>
      <c r="AP147" s="1286"/>
      <c r="AQ147" s="1923"/>
      <c r="AR147" s="1923"/>
      <c r="AS147" s="1831"/>
      <c r="AT147" s="1793"/>
    </row>
    <row r="148" spans="1:46" ht="25" customHeight="1">
      <c r="A148" s="1797"/>
      <c r="B148" s="1797"/>
      <c r="C148" s="1918"/>
      <c r="D148" s="1918"/>
      <c r="E148" s="1918"/>
      <c r="F148" s="2035"/>
      <c r="G148" s="253" t="s">
        <v>97</v>
      </c>
      <c r="H148" s="2037"/>
      <c r="I148" s="1796"/>
      <c r="J148" s="2035"/>
      <c r="K148" s="410"/>
      <c r="L148" s="1235"/>
      <c r="M148" s="1049"/>
      <c r="N148" s="1237"/>
      <c r="O148" s="1049"/>
      <c r="P148" s="1237"/>
      <c r="Q148" s="1049"/>
      <c r="R148" s="1237"/>
      <c r="S148" s="1049"/>
      <c r="T148" s="1250"/>
      <c r="U148" s="276">
        <v>45.6</v>
      </c>
      <c r="V148" s="255"/>
      <c r="W148" s="276">
        <v>41</v>
      </c>
      <c r="X148" s="255"/>
      <c r="Y148" s="276">
        <v>41.3</v>
      </c>
      <c r="Z148" s="255"/>
      <c r="AA148" s="276">
        <v>45.1</v>
      </c>
      <c r="AB148" s="255"/>
      <c r="AC148" s="276">
        <v>43.9</v>
      </c>
      <c r="AD148" s="255"/>
      <c r="AE148" s="276">
        <v>35.9</v>
      </c>
      <c r="AF148" s="255"/>
      <c r="AG148" s="304">
        <v>39.299999999999997</v>
      </c>
      <c r="AH148" s="309"/>
      <c r="AI148" s="375">
        <v>37.4</v>
      </c>
      <c r="AJ148" s="769"/>
      <c r="AK148" s="375">
        <v>37.700000000000003</v>
      </c>
      <c r="AL148" s="769"/>
      <c r="AM148" s="276">
        <v>36.299999999999997</v>
      </c>
      <c r="AN148" s="444"/>
      <c r="AO148" s="276"/>
      <c r="AP148" s="1286"/>
      <c r="AQ148" s="1923"/>
      <c r="AR148" s="1923"/>
      <c r="AS148" s="1831"/>
      <c r="AT148" s="1793"/>
    </row>
    <row r="149" spans="1:46" ht="25" customHeight="1">
      <c r="A149" s="1797"/>
      <c r="B149" s="1797"/>
      <c r="C149" s="1918"/>
      <c r="D149" s="1918"/>
      <c r="E149" s="1918"/>
      <c r="F149" s="2035"/>
      <c r="G149" s="253" t="s">
        <v>98</v>
      </c>
      <c r="H149" s="2037"/>
      <c r="I149" s="1796"/>
      <c r="J149" s="2035"/>
      <c r="K149" s="410"/>
      <c r="L149" s="1235"/>
      <c r="M149" s="1049"/>
      <c r="N149" s="1237"/>
      <c r="O149" s="1049"/>
      <c r="P149" s="1237"/>
      <c r="Q149" s="1049"/>
      <c r="R149" s="1237"/>
      <c r="S149" s="1049"/>
      <c r="T149" s="1250"/>
      <c r="U149" s="276">
        <v>29.6</v>
      </c>
      <c r="V149" s="255"/>
      <c r="W149" s="276">
        <v>31.7</v>
      </c>
      <c r="X149" s="255"/>
      <c r="Y149" s="276">
        <v>27.7</v>
      </c>
      <c r="Z149" s="255"/>
      <c r="AA149" s="276">
        <v>25.8</v>
      </c>
      <c r="AB149" s="255"/>
      <c r="AC149" s="276">
        <v>26.7</v>
      </c>
      <c r="AD149" s="255"/>
      <c r="AE149" s="276">
        <v>24.6</v>
      </c>
      <c r="AF149" s="255"/>
      <c r="AG149" s="304">
        <v>25</v>
      </c>
      <c r="AH149" s="309"/>
      <c r="AI149" s="375">
        <v>25.3</v>
      </c>
      <c r="AJ149" s="769"/>
      <c r="AK149" s="375">
        <v>24.8</v>
      </c>
      <c r="AL149" s="769"/>
      <c r="AM149" s="276">
        <v>26.7</v>
      </c>
      <c r="AN149" s="444"/>
      <c r="AO149" s="276"/>
      <c r="AP149" s="1286"/>
      <c r="AQ149" s="1923"/>
      <c r="AR149" s="1923"/>
      <c r="AS149" s="1831"/>
      <c r="AT149" s="1793"/>
    </row>
    <row r="150" spans="1:46" ht="25" customHeight="1">
      <c r="A150" s="1797"/>
      <c r="B150" s="1797"/>
      <c r="C150" s="1918"/>
      <c r="D150" s="1918"/>
      <c r="E150" s="1918"/>
      <c r="F150" s="2035"/>
      <c r="G150" s="253" t="s">
        <v>99</v>
      </c>
      <c r="H150" s="2037"/>
      <c r="I150" s="1796"/>
      <c r="J150" s="2035"/>
      <c r="K150" s="410"/>
      <c r="L150" s="1235"/>
      <c r="M150" s="1049"/>
      <c r="N150" s="1237"/>
      <c r="O150" s="1049"/>
      <c r="P150" s="1237"/>
      <c r="Q150" s="1049"/>
      <c r="R150" s="1237"/>
      <c r="S150" s="1049"/>
      <c r="T150" s="1250"/>
      <c r="U150" s="276">
        <v>33.9</v>
      </c>
      <c r="V150" s="255"/>
      <c r="W150" s="276">
        <v>38.200000000000003</v>
      </c>
      <c r="X150" s="255"/>
      <c r="Y150" s="276">
        <v>35.299999999999997</v>
      </c>
      <c r="Z150" s="255"/>
      <c r="AA150" s="276">
        <v>39.299999999999997</v>
      </c>
      <c r="AB150" s="255"/>
      <c r="AC150" s="276">
        <v>29.7</v>
      </c>
      <c r="AD150" s="255"/>
      <c r="AE150" s="276">
        <v>36.799999999999997</v>
      </c>
      <c r="AF150" s="255"/>
      <c r="AG150" s="304">
        <v>36.6</v>
      </c>
      <c r="AH150" s="309"/>
      <c r="AI150" s="375">
        <v>35.9</v>
      </c>
      <c r="AJ150" s="769"/>
      <c r="AK150" s="375">
        <v>36.9</v>
      </c>
      <c r="AL150" s="769"/>
      <c r="AM150" s="276">
        <v>40</v>
      </c>
      <c r="AN150" s="444"/>
      <c r="AO150" s="276"/>
      <c r="AP150" s="1286"/>
      <c r="AQ150" s="1923"/>
      <c r="AR150" s="1923"/>
      <c r="AS150" s="1831"/>
      <c r="AT150" s="1793"/>
    </row>
    <row r="151" spans="1:46" ht="25" customHeight="1">
      <c r="A151" s="1797"/>
      <c r="B151" s="1797"/>
      <c r="C151" s="1918"/>
      <c r="D151" s="1918"/>
      <c r="E151" s="1918"/>
      <c r="F151" s="2035"/>
      <c r="G151" s="253" t="s">
        <v>100</v>
      </c>
      <c r="H151" s="2037"/>
      <c r="I151" s="1796"/>
      <c r="J151" s="2035"/>
      <c r="K151" s="410"/>
      <c r="L151" s="1235"/>
      <c r="M151" s="1049"/>
      <c r="N151" s="1237"/>
      <c r="O151" s="1049"/>
      <c r="P151" s="1237"/>
      <c r="Q151" s="1049"/>
      <c r="R151" s="1237"/>
      <c r="S151" s="1049"/>
      <c r="T151" s="1250"/>
      <c r="U151" s="276">
        <v>14.9</v>
      </c>
      <c r="V151" s="255"/>
      <c r="W151" s="276">
        <v>17.600000000000001</v>
      </c>
      <c r="X151" s="255"/>
      <c r="Y151" s="276">
        <v>15.2</v>
      </c>
      <c r="Z151" s="255"/>
      <c r="AA151" s="276">
        <v>15.5</v>
      </c>
      <c r="AB151" s="255"/>
      <c r="AC151" s="276">
        <v>17.2</v>
      </c>
      <c r="AD151" s="255"/>
      <c r="AE151" s="276">
        <v>16.899999999999999</v>
      </c>
      <c r="AF151" s="255"/>
      <c r="AG151" s="304">
        <v>16.3</v>
      </c>
      <c r="AH151" s="309"/>
      <c r="AI151" s="375">
        <v>17.3</v>
      </c>
      <c r="AJ151" s="769"/>
      <c r="AK151" s="375">
        <v>17.600000000000001</v>
      </c>
      <c r="AL151" s="769"/>
      <c r="AM151" s="276">
        <v>25.7</v>
      </c>
      <c r="AN151" s="444"/>
      <c r="AO151" s="276"/>
      <c r="AP151" s="1286"/>
      <c r="AQ151" s="1923"/>
      <c r="AR151" s="1923"/>
      <c r="AS151" s="1831"/>
      <c r="AT151" s="1793"/>
    </row>
    <row r="152" spans="1:46" ht="25" customHeight="1">
      <c r="A152" s="1797"/>
      <c r="B152" s="1797"/>
      <c r="C152" s="1918"/>
      <c r="D152" s="1918"/>
      <c r="E152" s="1918"/>
      <c r="F152" s="2035"/>
      <c r="G152" s="253" t="s">
        <v>101</v>
      </c>
      <c r="H152" s="2037"/>
      <c r="I152" s="1796"/>
      <c r="J152" s="2035"/>
      <c r="K152" s="410"/>
      <c r="L152" s="1235"/>
      <c r="M152" s="1049"/>
      <c r="N152" s="1237"/>
      <c r="O152" s="1049"/>
      <c r="P152" s="1237"/>
      <c r="Q152" s="1049"/>
      <c r="R152" s="1237"/>
      <c r="S152" s="1049"/>
      <c r="T152" s="1250"/>
      <c r="U152" s="276">
        <v>26.6</v>
      </c>
      <c r="V152" s="255"/>
      <c r="W152" s="276">
        <v>32.1</v>
      </c>
      <c r="X152" s="255"/>
      <c r="Y152" s="276">
        <v>35.4</v>
      </c>
      <c r="Z152" s="255"/>
      <c r="AA152" s="276">
        <v>37.9</v>
      </c>
      <c r="AB152" s="255"/>
      <c r="AC152" s="276">
        <v>38</v>
      </c>
      <c r="AD152" s="255"/>
      <c r="AE152" s="276">
        <v>37.799999999999997</v>
      </c>
      <c r="AF152" s="255"/>
      <c r="AG152" s="304">
        <v>38.799999999999997</v>
      </c>
      <c r="AH152" s="309"/>
      <c r="AI152" s="375">
        <v>36.4</v>
      </c>
      <c r="AJ152" s="769"/>
      <c r="AK152" s="375">
        <v>39.6</v>
      </c>
      <c r="AL152" s="769"/>
      <c r="AM152" s="269">
        <v>55.1</v>
      </c>
      <c r="AN152" s="286"/>
      <c r="AO152" s="269"/>
      <c r="AP152" s="1287"/>
      <c r="AQ152" s="1923"/>
      <c r="AR152" s="1923"/>
      <c r="AS152" s="1831"/>
      <c r="AT152" s="1793"/>
    </row>
    <row r="153" spans="1:46" ht="25" customHeight="1">
      <c r="A153" s="1797"/>
      <c r="B153" s="1797"/>
      <c r="C153" s="1918"/>
      <c r="D153" s="1918"/>
      <c r="E153" s="1918"/>
      <c r="F153" s="2035"/>
      <c r="G153" s="253" t="s">
        <v>102</v>
      </c>
      <c r="H153" s="2037"/>
      <c r="I153" s="1796"/>
      <c r="J153" s="2035"/>
      <c r="K153" s="410"/>
      <c r="L153" s="1235"/>
      <c r="M153" s="1049"/>
      <c r="N153" s="1237"/>
      <c r="O153" s="1049"/>
      <c r="P153" s="1237"/>
      <c r="Q153" s="1049"/>
      <c r="R153" s="1237"/>
      <c r="S153" s="1049"/>
      <c r="T153" s="1250"/>
      <c r="U153" s="276">
        <v>4.2</v>
      </c>
      <c r="V153" s="255"/>
      <c r="W153" s="276">
        <v>9.1999999999999993</v>
      </c>
      <c r="X153" s="255"/>
      <c r="Y153" s="276">
        <v>10</v>
      </c>
      <c r="Z153" s="255"/>
      <c r="AA153" s="276">
        <v>10.5</v>
      </c>
      <c r="AB153" s="255"/>
      <c r="AC153" s="276">
        <v>13.5</v>
      </c>
      <c r="AD153" s="255"/>
      <c r="AE153" s="276">
        <v>11</v>
      </c>
      <c r="AF153" s="255"/>
      <c r="AG153" s="304">
        <v>11.2</v>
      </c>
      <c r="AH153" s="309"/>
      <c r="AI153" s="375">
        <v>11.9</v>
      </c>
      <c r="AJ153" s="769"/>
      <c r="AK153" s="375">
        <v>13.7</v>
      </c>
      <c r="AL153" s="769"/>
      <c r="AM153" s="269">
        <v>12.8</v>
      </c>
      <c r="AN153" s="286"/>
      <c r="AO153" s="269"/>
      <c r="AP153" s="1287"/>
      <c r="AQ153" s="1923"/>
      <c r="AR153" s="1923"/>
      <c r="AS153" s="1831"/>
      <c r="AT153" s="1793"/>
    </row>
    <row r="154" spans="1:46" ht="25" customHeight="1">
      <c r="A154" s="1797"/>
      <c r="B154" s="1797"/>
      <c r="C154" s="1918"/>
      <c r="D154" s="1918"/>
      <c r="E154" s="1918"/>
      <c r="F154" s="2035"/>
      <c r="G154" s="253" t="s">
        <v>1839</v>
      </c>
      <c r="H154" s="2037" t="s">
        <v>1982</v>
      </c>
      <c r="I154" s="1796"/>
      <c r="J154" s="2035"/>
      <c r="K154" s="410"/>
      <c r="L154" s="1235"/>
      <c r="M154" s="1049"/>
      <c r="N154" s="1237"/>
      <c r="O154" s="1049"/>
      <c r="P154" s="1237"/>
      <c r="Q154" s="1049"/>
      <c r="R154" s="1237"/>
      <c r="S154" s="1049"/>
      <c r="T154" s="1250"/>
      <c r="U154" s="1049"/>
      <c r="V154" s="1237"/>
      <c r="W154" s="1049"/>
      <c r="X154" s="1237"/>
      <c r="Y154" s="1049"/>
      <c r="Z154" s="1237"/>
      <c r="AA154" s="1049"/>
      <c r="AB154" s="1237"/>
      <c r="AC154" s="1049"/>
      <c r="AD154" s="1237"/>
      <c r="AE154" s="1049"/>
      <c r="AF154" s="1237"/>
      <c r="AG154" s="276">
        <v>28.5</v>
      </c>
      <c r="AH154" s="309"/>
      <c r="AI154" s="276">
        <v>28.6</v>
      </c>
      <c r="AJ154" s="255"/>
      <c r="AK154" s="276">
        <v>29</v>
      </c>
      <c r="AL154" s="369"/>
      <c r="AM154" s="449">
        <v>30.3</v>
      </c>
      <c r="AN154" s="420"/>
      <c r="AO154" s="449"/>
      <c r="AP154" s="420"/>
      <c r="AQ154" s="1923"/>
      <c r="AR154" s="1923"/>
      <c r="AS154" s="1831"/>
      <c r="AT154" s="1793"/>
    </row>
    <row r="155" spans="1:46" ht="25" customHeight="1">
      <c r="A155" s="1797"/>
      <c r="B155" s="1797"/>
      <c r="C155" s="1918"/>
      <c r="D155" s="1918"/>
      <c r="E155" s="1918"/>
      <c r="F155" s="2035"/>
      <c r="G155" s="253" t="s">
        <v>38</v>
      </c>
      <c r="H155" s="2037"/>
      <c r="I155" s="1796"/>
      <c r="J155" s="2035"/>
      <c r="K155" s="410"/>
      <c r="L155" s="1235"/>
      <c r="M155" s="1049"/>
      <c r="N155" s="1237"/>
      <c r="O155" s="1049"/>
      <c r="P155" s="1237"/>
      <c r="Q155" s="1049"/>
      <c r="R155" s="1237"/>
      <c r="S155" s="1049"/>
      <c r="T155" s="1250"/>
      <c r="U155" s="1049"/>
      <c r="V155" s="1237"/>
      <c r="W155" s="1049"/>
      <c r="X155" s="1237"/>
      <c r="Y155" s="1049"/>
      <c r="Z155" s="1237"/>
      <c r="AA155" s="1049"/>
      <c r="AB155" s="1237"/>
      <c r="AC155" s="1049"/>
      <c r="AD155" s="1237"/>
      <c r="AE155" s="1049"/>
      <c r="AF155" s="1237"/>
      <c r="AG155" s="276">
        <v>28.7</v>
      </c>
      <c r="AH155" s="309"/>
      <c r="AI155" s="276">
        <v>28.9</v>
      </c>
      <c r="AJ155" s="255"/>
      <c r="AK155" s="276">
        <v>29.2</v>
      </c>
      <c r="AL155" s="369"/>
      <c r="AM155" s="455">
        <v>30.2</v>
      </c>
      <c r="AN155" s="897"/>
      <c r="AO155" s="455"/>
      <c r="AP155" s="897"/>
      <c r="AQ155" s="1923"/>
      <c r="AR155" s="1923"/>
      <c r="AS155" s="1831"/>
      <c r="AT155" s="1793"/>
    </row>
    <row r="156" spans="1:46" ht="25" customHeight="1">
      <c r="A156" s="1797"/>
      <c r="B156" s="1797"/>
      <c r="C156" s="1918"/>
      <c r="D156" s="1918"/>
      <c r="E156" s="1918"/>
      <c r="F156" s="2035"/>
      <c r="G156" s="253" t="s">
        <v>96</v>
      </c>
      <c r="H156" s="2037"/>
      <c r="I156" s="1796"/>
      <c r="J156" s="2035"/>
      <c r="K156" s="410"/>
      <c r="L156" s="1235"/>
      <c r="M156" s="1049"/>
      <c r="N156" s="1237"/>
      <c r="O156" s="1049"/>
      <c r="P156" s="1237"/>
      <c r="Q156" s="1049"/>
      <c r="R156" s="1237"/>
      <c r="S156" s="1049"/>
      <c r="T156" s="1250"/>
      <c r="U156" s="1049"/>
      <c r="V156" s="1237"/>
      <c r="W156" s="1049"/>
      <c r="X156" s="1237"/>
      <c r="Y156" s="1049"/>
      <c r="Z156" s="1237"/>
      <c r="AA156" s="1049"/>
      <c r="AB156" s="1237"/>
      <c r="AC156" s="1049"/>
      <c r="AD156" s="1237"/>
      <c r="AE156" s="1049"/>
      <c r="AF156" s="1237"/>
      <c r="AG156" s="276">
        <v>26.1</v>
      </c>
      <c r="AH156" s="309"/>
      <c r="AI156" s="276">
        <v>27.7</v>
      </c>
      <c r="AJ156" s="255"/>
      <c r="AK156" s="276">
        <v>28.5</v>
      </c>
      <c r="AL156" s="369"/>
      <c r="AM156" s="455">
        <v>28.4</v>
      </c>
      <c r="AN156" s="897"/>
      <c r="AO156" s="455"/>
      <c r="AP156" s="897"/>
      <c r="AQ156" s="1923"/>
      <c r="AR156" s="1923"/>
      <c r="AS156" s="1831"/>
      <c r="AT156" s="1793"/>
    </row>
    <row r="157" spans="1:46" ht="25" customHeight="1">
      <c r="A157" s="1797"/>
      <c r="B157" s="1797"/>
      <c r="C157" s="1918"/>
      <c r="D157" s="1918"/>
      <c r="E157" s="1918"/>
      <c r="F157" s="2035"/>
      <c r="G157" s="253" t="s">
        <v>97</v>
      </c>
      <c r="H157" s="2037"/>
      <c r="I157" s="1796"/>
      <c r="J157" s="2035"/>
      <c r="K157" s="410"/>
      <c r="L157" s="1235"/>
      <c r="M157" s="1049"/>
      <c r="N157" s="1237"/>
      <c r="O157" s="1049"/>
      <c r="P157" s="1237"/>
      <c r="Q157" s="1049"/>
      <c r="R157" s="1237"/>
      <c r="S157" s="1049"/>
      <c r="T157" s="1250"/>
      <c r="U157" s="1049"/>
      <c r="V157" s="1237"/>
      <c r="W157" s="1049"/>
      <c r="X157" s="1237"/>
      <c r="Y157" s="1049"/>
      <c r="Z157" s="1237"/>
      <c r="AA157" s="1049"/>
      <c r="AB157" s="1237"/>
      <c r="AC157" s="1049"/>
      <c r="AD157" s="1237"/>
      <c r="AE157" s="1049"/>
      <c r="AF157" s="1237"/>
      <c r="AG157" s="276">
        <v>39.6</v>
      </c>
      <c r="AH157" s="309"/>
      <c r="AI157" s="276">
        <v>37.6</v>
      </c>
      <c r="AJ157" s="255"/>
      <c r="AK157" s="276">
        <v>38.5</v>
      </c>
      <c r="AL157" s="369"/>
      <c r="AM157" s="455">
        <v>39.5</v>
      </c>
      <c r="AN157" s="897"/>
      <c r="AO157" s="455"/>
      <c r="AP157" s="897"/>
      <c r="AQ157" s="1923"/>
      <c r="AR157" s="1923"/>
      <c r="AS157" s="1831"/>
      <c r="AT157" s="1793"/>
    </row>
    <row r="158" spans="1:46" ht="25" customHeight="1">
      <c r="A158" s="1797"/>
      <c r="B158" s="1797"/>
      <c r="C158" s="1918"/>
      <c r="D158" s="1918"/>
      <c r="E158" s="1918"/>
      <c r="F158" s="2035"/>
      <c r="G158" s="253" t="s">
        <v>1479</v>
      </c>
      <c r="H158" s="2037"/>
      <c r="I158" s="1796"/>
      <c r="J158" s="2035"/>
      <c r="K158" s="410"/>
      <c r="L158" s="1235"/>
      <c r="M158" s="1049"/>
      <c r="N158" s="1237"/>
      <c r="O158" s="1049"/>
      <c r="P158" s="1237"/>
      <c r="Q158" s="1049"/>
      <c r="R158" s="1237"/>
      <c r="S158" s="1049"/>
      <c r="T158" s="1250"/>
      <c r="U158" s="1049"/>
      <c r="V158" s="1237"/>
      <c r="W158" s="1049"/>
      <c r="X158" s="1237"/>
      <c r="Y158" s="1049"/>
      <c r="Z158" s="1237"/>
      <c r="AA158" s="1049"/>
      <c r="AB158" s="1237"/>
      <c r="AC158" s="1049"/>
      <c r="AD158" s="1237"/>
      <c r="AE158" s="1049"/>
      <c r="AF158" s="1237"/>
      <c r="AG158" s="276">
        <v>40.200000000000003</v>
      </c>
      <c r="AH158" s="309"/>
      <c r="AI158" s="276">
        <v>36.1</v>
      </c>
      <c r="AJ158" s="255"/>
      <c r="AK158" s="276">
        <v>34.6</v>
      </c>
      <c r="AL158" s="369"/>
      <c r="AM158" s="935">
        <v>26.6</v>
      </c>
      <c r="AN158" s="946"/>
      <c r="AO158" s="935"/>
      <c r="AP158" s="946"/>
      <c r="AQ158" s="1923"/>
      <c r="AR158" s="1923"/>
      <c r="AS158" s="1831"/>
      <c r="AT158" s="1793"/>
    </row>
    <row r="159" spans="1:46" ht="25" customHeight="1">
      <c r="A159" s="1797"/>
      <c r="B159" s="1797"/>
      <c r="C159" s="1918"/>
      <c r="D159" s="1918"/>
      <c r="E159" s="1918"/>
      <c r="F159" s="2035"/>
      <c r="G159" s="253" t="s">
        <v>1480</v>
      </c>
      <c r="H159" s="2037"/>
      <c r="I159" s="1796"/>
      <c r="J159" s="2035"/>
      <c r="K159" s="410"/>
      <c r="L159" s="1235"/>
      <c r="M159" s="1049"/>
      <c r="N159" s="1237"/>
      <c r="O159" s="1049"/>
      <c r="P159" s="1237"/>
      <c r="Q159" s="1049"/>
      <c r="R159" s="1237"/>
      <c r="S159" s="1049"/>
      <c r="T159" s="1250"/>
      <c r="U159" s="1049"/>
      <c r="V159" s="1237"/>
      <c r="W159" s="1049"/>
      <c r="X159" s="1237"/>
      <c r="Y159" s="1049"/>
      <c r="Z159" s="1237"/>
      <c r="AA159" s="1049"/>
      <c r="AB159" s="1237"/>
      <c r="AC159" s="1049"/>
      <c r="AD159" s="1237"/>
      <c r="AE159" s="1049"/>
      <c r="AF159" s="1237"/>
      <c r="AG159" s="276">
        <v>24.5</v>
      </c>
      <c r="AH159" s="309"/>
      <c r="AI159" s="276">
        <v>24.3</v>
      </c>
      <c r="AJ159" s="255"/>
      <c r="AK159" s="276">
        <v>23.3</v>
      </c>
      <c r="AL159" s="369"/>
      <c r="AM159" s="269">
        <v>26.3</v>
      </c>
      <c r="AN159" s="962"/>
      <c r="AO159" s="955"/>
      <c r="AP159" s="962"/>
      <c r="AQ159" s="1923"/>
      <c r="AR159" s="1923"/>
      <c r="AS159" s="1831"/>
      <c r="AT159" s="1793"/>
    </row>
    <row r="160" spans="1:46" ht="25" customHeight="1">
      <c r="A160" s="1797"/>
      <c r="B160" s="1797"/>
      <c r="C160" s="1918"/>
      <c r="D160" s="1918"/>
      <c r="E160" s="1918"/>
      <c r="F160" s="2035"/>
      <c r="G160" s="253" t="s">
        <v>1481</v>
      </c>
      <c r="H160" s="2037"/>
      <c r="I160" s="1796"/>
      <c r="J160" s="2035"/>
      <c r="K160" s="410"/>
      <c r="L160" s="1235"/>
      <c r="M160" s="1049"/>
      <c r="N160" s="1237"/>
      <c r="O160" s="1049"/>
      <c r="P160" s="1237"/>
      <c r="Q160" s="1049"/>
      <c r="R160" s="1237"/>
      <c r="S160" s="1049"/>
      <c r="T160" s="1250"/>
      <c r="U160" s="1049"/>
      <c r="V160" s="1237"/>
      <c r="W160" s="1049"/>
      <c r="X160" s="1237"/>
      <c r="Y160" s="1049"/>
      <c r="Z160" s="1237"/>
      <c r="AA160" s="1049"/>
      <c r="AB160" s="1237"/>
      <c r="AC160" s="1049"/>
      <c r="AD160" s="1237"/>
      <c r="AE160" s="1049"/>
      <c r="AF160" s="1237"/>
      <c r="AG160" s="276">
        <v>26.2</v>
      </c>
      <c r="AH160" s="309"/>
      <c r="AI160" s="276">
        <v>27.5</v>
      </c>
      <c r="AJ160" s="255"/>
      <c r="AK160" s="276">
        <v>27.8</v>
      </c>
      <c r="AL160" s="369"/>
      <c r="AM160" s="449">
        <v>27.4</v>
      </c>
      <c r="AN160" s="420"/>
      <c r="AO160" s="449"/>
      <c r="AP160" s="420"/>
      <c r="AQ160" s="1923"/>
      <c r="AR160" s="1923"/>
      <c r="AS160" s="1831"/>
      <c r="AT160" s="1793"/>
    </row>
    <row r="161" spans="1:47" ht="25" customHeight="1">
      <c r="A161" s="1797"/>
      <c r="B161" s="1797"/>
      <c r="C161" s="1918"/>
      <c r="D161" s="1918"/>
      <c r="E161" s="1918"/>
      <c r="F161" s="2035"/>
      <c r="G161" s="253" t="s">
        <v>99</v>
      </c>
      <c r="H161" s="2037"/>
      <c r="I161" s="1796"/>
      <c r="J161" s="2035"/>
      <c r="K161" s="410"/>
      <c r="L161" s="1235"/>
      <c r="M161" s="1049"/>
      <c r="N161" s="1237"/>
      <c r="O161" s="1049"/>
      <c r="P161" s="1237"/>
      <c r="Q161" s="1049"/>
      <c r="R161" s="1237"/>
      <c r="S161" s="1049"/>
      <c r="T161" s="1250"/>
      <c r="U161" s="1049"/>
      <c r="V161" s="1237"/>
      <c r="W161" s="1049"/>
      <c r="X161" s="1237"/>
      <c r="Y161" s="1049"/>
      <c r="Z161" s="1237"/>
      <c r="AA161" s="1049"/>
      <c r="AB161" s="1237"/>
      <c r="AC161" s="1049"/>
      <c r="AD161" s="1237"/>
      <c r="AE161" s="1049"/>
      <c r="AF161" s="1237"/>
      <c r="AG161" s="276">
        <v>33.5</v>
      </c>
      <c r="AH161" s="309"/>
      <c r="AI161" s="276">
        <v>36.4</v>
      </c>
      <c r="AJ161" s="255"/>
      <c r="AK161" s="276">
        <v>38.1</v>
      </c>
      <c r="AL161" s="369"/>
      <c r="AM161" s="449">
        <v>46.8</v>
      </c>
      <c r="AN161" s="420"/>
      <c r="AO161" s="449"/>
      <c r="AP161" s="420"/>
      <c r="AQ161" s="1923"/>
      <c r="AR161" s="1923"/>
      <c r="AS161" s="1831"/>
      <c r="AT161" s="1793"/>
    </row>
    <row r="162" spans="1:47" ht="25" customHeight="1">
      <c r="A162" s="1797"/>
      <c r="B162" s="1797"/>
      <c r="C162" s="1918"/>
      <c r="D162" s="1918"/>
      <c r="E162" s="1918"/>
      <c r="F162" s="2035"/>
      <c r="G162" s="253" t="s">
        <v>100</v>
      </c>
      <c r="H162" s="2037"/>
      <c r="I162" s="1796"/>
      <c r="J162" s="2035"/>
      <c r="K162" s="410"/>
      <c r="L162" s="1235"/>
      <c r="M162" s="1049"/>
      <c r="N162" s="1237"/>
      <c r="O162" s="1049"/>
      <c r="P162" s="1237"/>
      <c r="Q162" s="1049"/>
      <c r="R162" s="1237"/>
      <c r="S162" s="1049"/>
      <c r="T162" s="1250"/>
      <c r="U162" s="1049"/>
      <c r="V162" s="1237"/>
      <c r="W162" s="1049"/>
      <c r="X162" s="1237"/>
      <c r="Y162" s="1049"/>
      <c r="Z162" s="1237"/>
      <c r="AA162" s="1049"/>
      <c r="AB162" s="1237"/>
      <c r="AC162" s="1049"/>
      <c r="AD162" s="1237"/>
      <c r="AE162" s="1049"/>
      <c r="AF162" s="1237"/>
      <c r="AG162" s="276">
        <v>16.3</v>
      </c>
      <c r="AH162" s="309"/>
      <c r="AI162" s="276">
        <v>17.3</v>
      </c>
      <c r="AJ162" s="255"/>
      <c r="AK162" s="276">
        <v>17.600000000000001</v>
      </c>
      <c r="AL162" s="369"/>
      <c r="AM162" s="449">
        <v>25.7</v>
      </c>
      <c r="AN162" s="420"/>
      <c r="AO162" s="449"/>
      <c r="AP162" s="420"/>
      <c r="AQ162" s="1923"/>
      <c r="AR162" s="1923"/>
      <c r="AS162" s="1831"/>
      <c r="AT162" s="1793"/>
    </row>
    <row r="163" spans="1:47" ht="25" customHeight="1">
      <c r="A163" s="1797"/>
      <c r="B163" s="1797"/>
      <c r="C163" s="1918"/>
      <c r="D163" s="1918"/>
      <c r="E163" s="1918"/>
      <c r="F163" s="2035"/>
      <c r="G163" s="253" t="s">
        <v>101</v>
      </c>
      <c r="H163" s="2037"/>
      <c r="I163" s="1796"/>
      <c r="J163" s="2035"/>
      <c r="K163" s="410"/>
      <c r="L163" s="1235"/>
      <c r="M163" s="1049"/>
      <c r="N163" s="1237"/>
      <c r="O163" s="1049"/>
      <c r="P163" s="1237"/>
      <c r="Q163" s="1049"/>
      <c r="R163" s="1237"/>
      <c r="S163" s="1049"/>
      <c r="T163" s="1250"/>
      <c r="U163" s="1049"/>
      <c r="V163" s="1237"/>
      <c r="W163" s="1049"/>
      <c r="X163" s="1237"/>
      <c r="Y163" s="1049"/>
      <c r="Z163" s="1237"/>
      <c r="AA163" s="1049"/>
      <c r="AB163" s="1237"/>
      <c r="AC163" s="1049"/>
      <c r="AD163" s="1237"/>
      <c r="AE163" s="1049"/>
      <c r="AF163" s="1237"/>
      <c r="AG163" s="276">
        <v>38.799999999999997</v>
      </c>
      <c r="AH163" s="309"/>
      <c r="AI163" s="276">
        <v>36.4</v>
      </c>
      <c r="AJ163" s="255"/>
      <c r="AK163" s="276">
        <v>39.6</v>
      </c>
      <c r="AL163" s="369"/>
      <c r="AM163" s="449">
        <v>55.1</v>
      </c>
      <c r="AN163" s="420"/>
      <c r="AO163" s="449"/>
      <c r="AP163" s="420"/>
      <c r="AQ163" s="1923"/>
      <c r="AR163" s="1923"/>
      <c r="AS163" s="1831"/>
      <c r="AT163" s="1793"/>
    </row>
    <row r="164" spans="1:47" ht="25" customHeight="1">
      <c r="A164" s="1797"/>
      <c r="B164" s="1797"/>
      <c r="C164" s="1918"/>
      <c r="D164" s="1918"/>
      <c r="E164" s="1918"/>
      <c r="F164" s="2035"/>
      <c r="G164" s="259" t="s">
        <v>102</v>
      </c>
      <c r="H164" s="2039"/>
      <c r="I164" s="1796"/>
      <c r="J164" s="2035"/>
      <c r="K164" s="411"/>
      <c r="L164" s="1236"/>
      <c r="M164" s="972"/>
      <c r="N164" s="1243"/>
      <c r="O164" s="972"/>
      <c r="P164" s="1243"/>
      <c r="Q164" s="972"/>
      <c r="R164" s="1243"/>
      <c r="S164" s="972"/>
      <c r="T164" s="1251"/>
      <c r="U164" s="972"/>
      <c r="V164" s="1243"/>
      <c r="W164" s="972"/>
      <c r="X164" s="1243"/>
      <c r="Y164" s="972"/>
      <c r="Z164" s="1243"/>
      <c r="AA164" s="972"/>
      <c r="AB164" s="1243"/>
      <c r="AC164" s="972"/>
      <c r="AD164" s="1243"/>
      <c r="AE164" s="972"/>
      <c r="AF164" s="1243"/>
      <c r="AG164" s="358">
        <v>11.2</v>
      </c>
      <c r="AH164" s="843"/>
      <c r="AI164" s="358">
        <v>11.9</v>
      </c>
      <c r="AJ164" s="431"/>
      <c r="AK164" s="358">
        <v>13.7</v>
      </c>
      <c r="AL164" s="853"/>
      <c r="AM164" s="450">
        <v>12.8</v>
      </c>
      <c r="AN164" s="421"/>
      <c r="AO164" s="450"/>
      <c r="AP164" s="421"/>
      <c r="AQ164" s="1923"/>
      <c r="AR164" s="1923"/>
      <c r="AS164" s="1831"/>
      <c r="AT164" s="1793"/>
    </row>
    <row r="165" spans="1:47" ht="25" customHeight="1">
      <c r="A165" s="1797"/>
      <c r="B165" s="1797" t="s">
        <v>1111</v>
      </c>
      <c r="C165" s="2024" t="s">
        <v>1112</v>
      </c>
      <c r="D165" s="2258"/>
      <c r="E165" s="2259"/>
      <c r="F165" s="2035" t="s">
        <v>112</v>
      </c>
      <c r="G165" s="2035" t="s">
        <v>37</v>
      </c>
      <c r="H165" s="2035" t="s">
        <v>37</v>
      </c>
      <c r="I165" s="1804" t="s">
        <v>2187</v>
      </c>
      <c r="J165" s="2051" t="s">
        <v>1113</v>
      </c>
      <c r="K165" s="885">
        <v>8.9</v>
      </c>
      <c r="L165" s="1241"/>
      <c r="M165" s="1118">
        <v>10.199999999999999</v>
      </c>
      <c r="N165" s="1245"/>
      <c r="O165" s="1118">
        <v>8.4</v>
      </c>
      <c r="P165" s="1245"/>
      <c r="Q165" s="1118">
        <v>8.4</v>
      </c>
      <c r="R165" s="1245"/>
      <c r="S165" s="1118">
        <v>8.5</v>
      </c>
      <c r="T165" s="1245"/>
      <c r="U165" s="885">
        <v>10.199999999999999</v>
      </c>
      <c r="V165" s="1241"/>
      <c r="W165" s="885">
        <v>7.2</v>
      </c>
      <c r="X165" s="1241"/>
      <c r="Y165" s="885">
        <v>9.1999999999999993</v>
      </c>
      <c r="Z165" s="1241"/>
      <c r="AA165" s="885">
        <v>7.96</v>
      </c>
      <c r="AB165" s="1241"/>
      <c r="AC165" s="885">
        <v>7.24</v>
      </c>
      <c r="AD165" s="1241"/>
      <c r="AE165" s="885">
        <v>7.9</v>
      </c>
      <c r="AF165" s="1241"/>
      <c r="AG165" s="885">
        <v>7.1</v>
      </c>
      <c r="AH165" s="1241"/>
      <c r="AI165" s="394">
        <v>7</v>
      </c>
      <c r="AJ165" s="1241"/>
      <c r="AK165" s="885">
        <v>6.75</v>
      </c>
      <c r="AL165" s="1241"/>
      <c r="AM165" s="429">
        <v>6</v>
      </c>
      <c r="AN165" s="1288"/>
      <c r="AO165" s="1281"/>
      <c r="AP165" s="1288"/>
      <c r="AQ165" s="2239" t="s">
        <v>1114</v>
      </c>
      <c r="AR165" s="2239"/>
      <c r="AS165" s="1831" t="s">
        <v>1115</v>
      </c>
      <c r="AT165" s="1793"/>
    </row>
    <row r="166" spans="1:47" ht="25" customHeight="1">
      <c r="A166" s="1797"/>
      <c r="B166" s="1797"/>
      <c r="C166" s="2026" t="s">
        <v>1116</v>
      </c>
      <c r="D166" s="2260"/>
      <c r="E166" s="2261"/>
      <c r="F166" s="2035"/>
      <c r="G166" s="2035"/>
      <c r="H166" s="2035"/>
      <c r="I166" s="1804"/>
      <c r="J166" s="2051"/>
      <c r="K166" s="584">
        <v>24</v>
      </c>
      <c r="L166" s="898"/>
      <c r="M166" s="584">
        <v>24</v>
      </c>
      <c r="N166" s="898"/>
      <c r="O166" s="584">
        <v>19</v>
      </c>
      <c r="P166" s="898"/>
      <c r="Q166" s="584">
        <v>20</v>
      </c>
      <c r="R166" s="898"/>
      <c r="S166" s="584">
        <v>17</v>
      </c>
      <c r="T166" s="898"/>
      <c r="U166" s="584">
        <v>20</v>
      </c>
      <c r="V166" s="898"/>
      <c r="W166" s="584">
        <v>17</v>
      </c>
      <c r="X166" s="898"/>
      <c r="Y166" s="584">
        <v>18</v>
      </c>
      <c r="Z166" s="898"/>
      <c r="AA166" s="584">
        <v>16</v>
      </c>
      <c r="AB166" s="898"/>
      <c r="AC166" s="584">
        <v>16</v>
      </c>
      <c r="AD166" s="898"/>
      <c r="AE166" s="584">
        <v>15</v>
      </c>
      <c r="AF166" s="898"/>
      <c r="AG166" s="584">
        <v>14</v>
      </c>
      <c r="AH166" s="898"/>
      <c r="AI166" s="758">
        <v>15</v>
      </c>
      <c r="AJ166" s="898"/>
      <c r="AK166" s="584">
        <v>16</v>
      </c>
      <c r="AL166" s="898"/>
      <c r="AM166" s="450">
        <v>15</v>
      </c>
      <c r="AN166" s="734"/>
      <c r="AO166" s="450"/>
      <c r="AP166" s="734"/>
      <c r="AQ166" s="2096" t="s">
        <v>1117</v>
      </c>
      <c r="AR166" s="2096"/>
      <c r="AS166" s="1831"/>
      <c r="AT166" s="1794"/>
    </row>
    <row r="167" spans="1:47" ht="48" customHeight="1">
      <c r="A167" s="1797" t="s">
        <v>1118</v>
      </c>
      <c r="B167" s="149" t="s">
        <v>1119</v>
      </c>
      <c r="C167" s="2028"/>
      <c r="D167" s="2240"/>
      <c r="E167" s="2029"/>
      <c r="F167" s="154"/>
      <c r="G167" s="154"/>
      <c r="H167" s="154"/>
      <c r="I167" s="148"/>
      <c r="J167" s="154"/>
      <c r="K167" s="231"/>
      <c r="L167" s="230"/>
      <c r="M167" s="231"/>
      <c r="N167" s="230"/>
      <c r="O167" s="231"/>
      <c r="P167" s="230"/>
      <c r="Q167" s="231"/>
      <c r="R167" s="230"/>
      <c r="S167" s="231"/>
      <c r="T167" s="230"/>
      <c r="U167" s="231"/>
      <c r="V167" s="230"/>
      <c r="W167" s="231"/>
      <c r="X167" s="230"/>
      <c r="Y167" s="231"/>
      <c r="Z167" s="230"/>
      <c r="AA167" s="231"/>
      <c r="AB167" s="230"/>
      <c r="AC167" s="231"/>
      <c r="AD167" s="230"/>
      <c r="AE167" s="231"/>
      <c r="AF167" s="230"/>
      <c r="AG167" s="231"/>
      <c r="AH167" s="230"/>
      <c r="AI167" s="231"/>
      <c r="AJ167" s="230"/>
      <c r="AK167" s="231"/>
      <c r="AL167" s="230"/>
      <c r="AM167" s="231"/>
      <c r="AN167" s="230"/>
      <c r="AO167" s="367"/>
      <c r="AP167" s="230"/>
      <c r="AQ167" s="2224"/>
      <c r="AR167" s="2224"/>
      <c r="AS167" s="157" t="s">
        <v>1120</v>
      </c>
      <c r="AT167" s="1792" t="s">
        <v>1121</v>
      </c>
    </row>
    <row r="168" spans="1:47" ht="32.15" customHeight="1">
      <c r="A168" s="1797"/>
      <c r="B168" s="1797" t="s">
        <v>1122</v>
      </c>
      <c r="C168" s="2241" t="s">
        <v>1123</v>
      </c>
      <c r="D168" s="2242"/>
      <c r="E168" s="1137" t="s">
        <v>36</v>
      </c>
      <c r="F168" s="2198" t="s">
        <v>79</v>
      </c>
      <c r="G168" s="2198" t="s">
        <v>37</v>
      </c>
      <c r="H168" s="2198" t="s">
        <v>37</v>
      </c>
      <c r="I168" s="2198" t="s">
        <v>1124</v>
      </c>
      <c r="J168" s="2198" t="s">
        <v>81</v>
      </c>
      <c r="K168" s="447"/>
      <c r="L168" s="847"/>
      <c r="M168" s="447"/>
      <c r="N168" s="847"/>
      <c r="O168" s="447"/>
      <c r="P168" s="847"/>
      <c r="Q168" s="447"/>
      <c r="R168" s="847"/>
      <c r="S168" s="447"/>
      <c r="T168" s="847"/>
      <c r="U168" s="447"/>
      <c r="V168" s="847"/>
      <c r="W168" s="447"/>
      <c r="X168" s="847"/>
      <c r="Y168" s="447"/>
      <c r="Z168" s="847"/>
      <c r="AA168" s="447"/>
      <c r="AB168" s="847"/>
      <c r="AC168" s="447"/>
      <c r="AD168" s="847"/>
      <c r="AE168" s="447"/>
      <c r="AF168" s="847"/>
      <c r="AG168" s="447"/>
      <c r="AH168" s="847"/>
      <c r="AI168" s="938">
        <v>6.7</v>
      </c>
      <c r="AJ168" s="949" t="s">
        <v>82</v>
      </c>
      <c r="AK168" s="938"/>
      <c r="AL168" s="949"/>
      <c r="AM168" s="409"/>
      <c r="AN168" s="419"/>
      <c r="AO168" s="429"/>
      <c r="AP168" s="419"/>
      <c r="AQ168" s="1229" t="s">
        <v>36</v>
      </c>
      <c r="AR168" s="2234" t="s">
        <v>1125</v>
      </c>
      <c r="AS168" s="1831" t="s">
        <v>1126</v>
      </c>
      <c r="AT168" s="1793"/>
    </row>
    <row r="169" spans="1:47" ht="32.15" customHeight="1">
      <c r="A169" s="1797"/>
      <c r="B169" s="1797"/>
      <c r="C169" s="2243"/>
      <c r="D169" s="2244"/>
      <c r="E169" s="1138" t="s">
        <v>39</v>
      </c>
      <c r="F169" s="2198"/>
      <c r="G169" s="2198"/>
      <c r="H169" s="2198"/>
      <c r="I169" s="2198"/>
      <c r="J169" s="2198"/>
      <c r="K169" s="455"/>
      <c r="L169" s="897"/>
      <c r="M169" s="455"/>
      <c r="N169" s="897"/>
      <c r="O169" s="455"/>
      <c r="P169" s="897"/>
      <c r="Q169" s="455"/>
      <c r="R169" s="897"/>
      <c r="S169" s="455"/>
      <c r="T169" s="897"/>
      <c r="U169" s="455"/>
      <c r="V169" s="897"/>
      <c r="W169" s="455"/>
      <c r="X169" s="897"/>
      <c r="Y169" s="455"/>
      <c r="Z169" s="897"/>
      <c r="AA169" s="455"/>
      <c r="AB169" s="897"/>
      <c r="AC169" s="455"/>
      <c r="AD169" s="897"/>
      <c r="AE169" s="455"/>
      <c r="AF169" s="897"/>
      <c r="AG169" s="455"/>
      <c r="AH169" s="897"/>
      <c r="AI169" s="884">
        <v>6.3</v>
      </c>
      <c r="AJ169" s="311" t="s">
        <v>82</v>
      </c>
      <c r="AK169" s="884"/>
      <c r="AL169" s="311"/>
      <c r="AM169" s="410"/>
      <c r="AN169" s="420"/>
      <c r="AO169" s="449"/>
      <c r="AP169" s="420"/>
      <c r="AQ169" s="1230" t="s">
        <v>1127</v>
      </c>
      <c r="AR169" s="2234"/>
      <c r="AS169" s="1831"/>
      <c r="AT169" s="1793"/>
      <c r="AU169" s="25"/>
    </row>
    <row r="170" spans="1:47" ht="32.15" customHeight="1">
      <c r="A170" s="1797"/>
      <c r="B170" s="1797"/>
      <c r="C170" s="2245"/>
      <c r="D170" s="2246"/>
      <c r="E170" s="1139" t="s">
        <v>87</v>
      </c>
      <c r="F170" s="2198"/>
      <c r="G170" s="2198"/>
      <c r="H170" s="2198"/>
      <c r="I170" s="2198"/>
      <c r="J170" s="2198"/>
      <c r="K170" s="584"/>
      <c r="L170" s="898"/>
      <c r="M170" s="584"/>
      <c r="N170" s="898"/>
      <c r="O170" s="584"/>
      <c r="P170" s="898"/>
      <c r="Q170" s="584"/>
      <c r="R170" s="898"/>
      <c r="S170" s="584"/>
      <c r="T170" s="898"/>
      <c r="U170" s="584"/>
      <c r="V170" s="898"/>
      <c r="W170" s="584"/>
      <c r="X170" s="898"/>
      <c r="Y170" s="584"/>
      <c r="Z170" s="898"/>
      <c r="AA170" s="584"/>
      <c r="AB170" s="898"/>
      <c r="AC170" s="584"/>
      <c r="AD170" s="898"/>
      <c r="AE170" s="584"/>
      <c r="AF170" s="898"/>
      <c r="AG170" s="584"/>
      <c r="AH170" s="898"/>
      <c r="AI170" s="1070">
        <v>7.1</v>
      </c>
      <c r="AJ170" s="1272" t="s">
        <v>82</v>
      </c>
      <c r="AK170" s="1070"/>
      <c r="AL170" s="1272"/>
      <c r="AM170" s="411"/>
      <c r="AN170" s="421"/>
      <c r="AO170" s="450"/>
      <c r="AP170" s="421"/>
      <c r="AQ170" s="1231" t="s">
        <v>89</v>
      </c>
      <c r="AR170" s="2234"/>
      <c r="AS170" s="1831"/>
      <c r="AT170" s="1794"/>
    </row>
    <row r="171" spans="1:47" ht="86.15" customHeight="1">
      <c r="A171" s="151" t="s">
        <v>1128</v>
      </c>
      <c r="B171" s="149" t="s">
        <v>1129</v>
      </c>
      <c r="C171" s="2152"/>
      <c r="D171" s="2257"/>
      <c r="E171" s="2153"/>
      <c r="F171" s="161" t="s">
        <v>79</v>
      </c>
      <c r="G171" s="161" t="s">
        <v>37</v>
      </c>
      <c r="H171" s="161" t="s">
        <v>37</v>
      </c>
      <c r="I171" s="154" t="s">
        <v>1130</v>
      </c>
      <c r="J171" s="154" t="s">
        <v>1131</v>
      </c>
      <c r="K171" s="212"/>
      <c r="L171" s="213"/>
      <c r="M171" s="212"/>
      <c r="N171" s="213"/>
      <c r="O171" s="212"/>
      <c r="P171" s="213"/>
      <c r="Q171" s="212"/>
      <c r="R171" s="213"/>
      <c r="S171" s="212"/>
      <c r="T171" s="213"/>
      <c r="U171" s="212"/>
      <c r="V171" s="213"/>
      <c r="W171" s="212"/>
      <c r="X171" s="213"/>
      <c r="Y171" s="212"/>
      <c r="Z171" s="213"/>
      <c r="AA171" s="212"/>
      <c r="AB171" s="213"/>
      <c r="AC171" s="212"/>
      <c r="AD171" s="213"/>
      <c r="AE171" s="1265">
        <v>1</v>
      </c>
      <c r="AF171" s="1266"/>
      <c r="AG171" s="1265"/>
      <c r="AH171" s="1266"/>
      <c r="AI171" s="1265"/>
      <c r="AJ171" s="1266"/>
      <c r="AK171" s="1265">
        <v>1</v>
      </c>
      <c r="AL171" s="1266"/>
      <c r="AM171" s="231"/>
      <c r="AN171" s="230"/>
      <c r="AO171" s="367"/>
      <c r="AP171" s="230"/>
      <c r="AQ171" s="1923" t="s">
        <v>1132</v>
      </c>
      <c r="AR171" s="1923"/>
      <c r="AS171" s="157" t="s">
        <v>1133</v>
      </c>
      <c r="AT171" s="175" t="s">
        <v>1134</v>
      </c>
    </row>
    <row r="172" spans="1:47" ht="75" customHeight="1">
      <c r="A172" s="1797" t="s">
        <v>1135</v>
      </c>
      <c r="B172" s="149" t="s">
        <v>1136</v>
      </c>
      <c r="C172" s="2034" t="s">
        <v>1137</v>
      </c>
      <c r="D172" s="2034"/>
      <c r="E172" s="2034"/>
      <c r="F172" s="161" t="s">
        <v>79</v>
      </c>
      <c r="G172" s="161" t="s">
        <v>37</v>
      </c>
      <c r="H172" s="161" t="s">
        <v>37</v>
      </c>
      <c r="I172" s="154" t="s">
        <v>1130</v>
      </c>
      <c r="J172" s="154" t="s">
        <v>1138</v>
      </c>
      <c r="K172" s="231"/>
      <c r="L172" s="230"/>
      <c r="M172" s="231"/>
      <c r="N172" s="230"/>
      <c r="O172" s="231"/>
      <c r="P172" s="230"/>
      <c r="Q172" s="231"/>
      <c r="R172" s="230"/>
      <c r="S172" s="231"/>
      <c r="T172" s="230"/>
      <c r="U172" s="340">
        <v>0.35</v>
      </c>
      <c r="V172" s="353"/>
      <c r="W172" s="340">
        <v>0.6</v>
      </c>
      <c r="X172" s="353"/>
      <c r="Y172" s="340">
        <v>0.9</v>
      </c>
      <c r="Z172" s="353"/>
      <c r="AA172" s="340">
        <v>0.9</v>
      </c>
      <c r="AB172" s="353"/>
      <c r="AC172" s="340">
        <v>0.9</v>
      </c>
      <c r="AD172" s="353"/>
      <c r="AE172" s="340">
        <v>0.9</v>
      </c>
      <c r="AF172" s="353"/>
      <c r="AG172" s="365">
        <v>0.9</v>
      </c>
      <c r="AH172" s="372"/>
      <c r="AI172" s="365">
        <v>0.92500000000000004</v>
      </c>
      <c r="AJ172" s="372"/>
      <c r="AK172" s="365">
        <v>0.92500000000000004</v>
      </c>
      <c r="AL172" s="372"/>
      <c r="AM172" s="231"/>
      <c r="AN172" s="230"/>
      <c r="AO172" s="367"/>
      <c r="AP172" s="230"/>
      <c r="AQ172" s="2220" t="s">
        <v>159</v>
      </c>
      <c r="AR172" s="2220"/>
      <c r="AS172" s="157" t="s">
        <v>1139</v>
      </c>
      <c r="AT172" s="1792" t="s">
        <v>1140</v>
      </c>
    </row>
    <row r="173" spans="1:47" ht="74.150000000000006" customHeight="1">
      <c r="A173" s="1797"/>
      <c r="B173" s="149" t="s">
        <v>1141</v>
      </c>
      <c r="C173" s="2067"/>
      <c r="D173" s="2256"/>
      <c r="E173" s="2068"/>
      <c r="F173" s="161" t="s">
        <v>79</v>
      </c>
      <c r="G173" s="161" t="s">
        <v>37</v>
      </c>
      <c r="H173" s="161" t="s">
        <v>37</v>
      </c>
      <c r="I173" s="154" t="s">
        <v>1130</v>
      </c>
      <c r="J173" s="161" t="s">
        <v>81</v>
      </c>
      <c r="K173" s="284">
        <v>0.64934999999999998</v>
      </c>
      <c r="L173" s="328"/>
      <c r="M173" s="284">
        <v>0.64934999999999998</v>
      </c>
      <c r="N173" s="328"/>
      <c r="O173" s="284">
        <v>1.2987</v>
      </c>
      <c r="P173" s="328"/>
      <c r="Q173" s="284">
        <v>1.2987</v>
      </c>
      <c r="R173" s="328"/>
      <c r="S173" s="284">
        <v>1.62338</v>
      </c>
      <c r="T173" s="328"/>
      <c r="U173" s="284">
        <v>2.2727300000000001</v>
      </c>
      <c r="V173" s="328"/>
      <c r="W173" s="284">
        <v>2.9220799999999998</v>
      </c>
      <c r="X173" s="328"/>
      <c r="Y173" s="284">
        <v>8.1168800000000001</v>
      </c>
      <c r="Z173" s="328"/>
      <c r="AA173" s="284">
        <v>8.7662300000000002</v>
      </c>
      <c r="AB173" s="328"/>
      <c r="AC173" s="284">
        <v>10.06494</v>
      </c>
      <c r="AD173" s="328"/>
      <c r="AE173" s="284">
        <v>11.68831</v>
      </c>
      <c r="AF173" s="328"/>
      <c r="AG173" s="379">
        <v>8.7661999999999995</v>
      </c>
      <c r="AH173" s="383"/>
      <c r="AI173" s="379">
        <v>14.610300000000001</v>
      </c>
      <c r="AJ173" s="393"/>
      <c r="AK173" s="1275">
        <v>19.2</v>
      </c>
      <c r="AL173" s="1332" t="s">
        <v>88</v>
      </c>
      <c r="AM173" s="231"/>
      <c r="AN173" s="230"/>
      <c r="AO173" s="367"/>
      <c r="AP173" s="230"/>
      <c r="AQ173" s="2221"/>
      <c r="AR173" s="2221"/>
      <c r="AS173" s="157" t="s">
        <v>1142</v>
      </c>
      <c r="AT173" s="1794"/>
      <c r="AU173" s="31"/>
    </row>
    <row r="174" spans="1:47" ht="74.150000000000006" customHeight="1">
      <c r="A174" s="153" t="s">
        <v>2040</v>
      </c>
      <c r="B174" s="153" t="s">
        <v>2041</v>
      </c>
      <c r="C174" s="2177" t="s">
        <v>2071</v>
      </c>
      <c r="D174" s="2255"/>
      <c r="E174" s="2200"/>
      <c r="F174" s="161" t="s">
        <v>79</v>
      </c>
      <c r="G174" s="161" t="s">
        <v>37</v>
      </c>
      <c r="H174" s="161" t="s">
        <v>37</v>
      </c>
      <c r="I174" s="154" t="s">
        <v>683</v>
      </c>
      <c r="J174" s="154" t="s">
        <v>1794</v>
      </c>
      <c r="K174" s="284">
        <v>26.1</v>
      </c>
      <c r="L174" s="328"/>
      <c r="M174" s="284">
        <v>29.7</v>
      </c>
      <c r="N174" s="328"/>
      <c r="O174" s="284">
        <v>44.2</v>
      </c>
      <c r="P174" s="328"/>
      <c r="Q174" s="284">
        <v>49.4</v>
      </c>
      <c r="R174" s="328"/>
      <c r="S174" s="284">
        <v>68.8</v>
      </c>
      <c r="T174" s="328"/>
      <c r="U174" s="284">
        <v>36.200000000000003</v>
      </c>
      <c r="V174" s="328"/>
      <c r="W174" s="284">
        <v>17.8</v>
      </c>
      <c r="X174" s="328"/>
      <c r="Y174" s="284">
        <v>15.1</v>
      </c>
      <c r="Z174" s="328"/>
      <c r="AA174" s="284">
        <v>5.0999999999999996</v>
      </c>
      <c r="AB174" s="328"/>
      <c r="AC174" s="284">
        <v>13.2</v>
      </c>
      <c r="AD174" s="328"/>
      <c r="AE174" s="284">
        <v>33.5</v>
      </c>
      <c r="AF174" s="328"/>
      <c r="AG174" s="379">
        <v>9.6</v>
      </c>
      <c r="AH174" s="383"/>
      <c r="AI174" s="379">
        <v>15.4</v>
      </c>
      <c r="AJ174" s="393"/>
      <c r="AK174" s="1275">
        <v>10.25</v>
      </c>
      <c r="AL174" s="393"/>
      <c r="AM174" s="367">
        <v>107.43</v>
      </c>
      <c r="AN174" s="373"/>
      <c r="AO174" s="367">
        <v>92.04</v>
      </c>
      <c r="AP174" s="470" t="s">
        <v>170</v>
      </c>
      <c r="AQ174" s="2131" t="s">
        <v>2096</v>
      </c>
      <c r="AR174" s="1924"/>
      <c r="AS174" s="159" t="s">
        <v>2038</v>
      </c>
      <c r="AT174" s="159" t="s">
        <v>2039</v>
      </c>
      <c r="AU174" s="31"/>
    </row>
    <row r="176" spans="1:47" ht="72" customHeight="1">
      <c r="A176" s="21" t="s">
        <v>174</v>
      </c>
      <c r="AR176" s="24"/>
      <c r="AT176" s="57"/>
    </row>
    <row r="177" spans="1:46" ht="13" customHeight="1">
      <c r="AR177" s="24"/>
    </row>
    <row r="178" spans="1:46" s="22" customFormat="1" ht="13" customHeight="1">
      <c r="A178" s="22" t="s">
        <v>175</v>
      </c>
      <c r="AL178" s="10"/>
      <c r="AM178" s="10"/>
    </row>
    <row r="179" spans="1:46" s="5" customFormat="1" ht="13" customHeight="1">
      <c r="A179" s="5" t="s">
        <v>257</v>
      </c>
      <c r="AL179" s="10"/>
      <c r="AM179" s="10"/>
    </row>
    <row r="180" spans="1:46" s="5" customFormat="1" ht="13" customHeight="1">
      <c r="A180" s="10" t="s">
        <v>1945</v>
      </c>
      <c r="AL180" s="10"/>
      <c r="AM180" s="10"/>
    </row>
    <row r="181" spans="1:46" s="5" customFormat="1" ht="13" customHeight="1">
      <c r="A181" s="10"/>
      <c r="AL181" s="10"/>
      <c r="AM181" s="10"/>
    </row>
    <row r="182" spans="1:46" s="5" customFormat="1" ht="13" customHeight="1">
      <c r="A182" s="23" t="s">
        <v>180</v>
      </c>
      <c r="AL182" s="10"/>
      <c r="AM182" s="10"/>
    </row>
    <row r="183" spans="1:46" s="5" customFormat="1" ht="13" customHeight="1">
      <c r="A183" s="5" t="s">
        <v>1844</v>
      </c>
      <c r="B183" s="5" t="s">
        <v>1844</v>
      </c>
      <c r="C183" s="5" t="s">
        <v>1844</v>
      </c>
      <c r="D183" s="5" t="s">
        <v>1844</v>
      </c>
      <c r="E183" s="5" t="s">
        <v>1844</v>
      </c>
      <c r="F183" s="5" t="s">
        <v>1844</v>
      </c>
      <c r="G183" s="5" t="s">
        <v>1844</v>
      </c>
      <c r="H183" s="5" t="s">
        <v>1844</v>
      </c>
      <c r="I183" s="5" t="s">
        <v>1844</v>
      </c>
      <c r="J183" s="5" t="s">
        <v>1844</v>
      </c>
      <c r="K183" s="5" t="s">
        <v>1844</v>
      </c>
      <c r="L183" s="5" t="s">
        <v>1844</v>
      </c>
      <c r="M183" s="5" t="s">
        <v>1844</v>
      </c>
      <c r="N183" s="5" t="s">
        <v>1844</v>
      </c>
      <c r="O183" s="5" t="s">
        <v>1844</v>
      </c>
      <c r="P183" s="5" t="s">
        <v>1844</v>
      </c>
      <c r="Q183" s="5" t="s">
        <v>1844</v>
      </c>
      <c r="R183" s="5" t="s">
        <v>1844</v>
      </c>
      <c r="S183" s="5" t="s">
        <v>1844</v>
      </c>
      <c r="T183" s="5" t="s">
        <v>1844</v>
      </c>
      <c r="U183" s="5" t="s">
        <v>1844</v>
      </c>
      <c r="V183" s="5" t="s">
        <v>1844</v>
      </c>
      <c r="W183" s="5" t="s">
        <v>1844</v>
      </c>
      <c r="X183" s="5" t="s">
        <v>1844</v>
      </c>
      <c r="Y183" s="5" t="s">
        <v>1844</v>
      </c>
      <c r="Z183" s="5" t="s">
        <v>1844</v>
      </c>
      <c r="AA183" s="5" t="s">
        <v>1844</v>
      </c>
      <c r="AB183" s="5" t="s">
        <v>1844</v>
      </c>
      <c r="AC183" s="5" t="s">
        <v>1844</v>
      </c>
      <c r="AD183" s="5" t="s">
        <v>1844</v>
      </c>
      <c r="AE183" s="5" t="s">
        <v>1844</v>
      </c>
      <c r="AF183" s="5" t="s">
        <v>1844</v>
      </c>
      <c r="AG183" s="5" t="s">
        <v>1844</v>
      </c>
      <c r="AH183" s="5" t="s">
        <v>1844</v>
      </c>
      <c r="AI183" s="5" t="s">
        <v>1844</v>
      </c>
      <c r="AJ183" s="5" t="s">
        <v>1844</v>
      </c>
      <c r="AK183" s="5" t="s">
        <v>1844</v>
      </c>
      <c r="AL183" s="5" t="s">
        <v>1844</v>
      </c>
      <c r="AM183" s="5" t="s">
        <v>1844</v>
      </c>
      <c r="AN183" s="5" t="s">
        <v>1844</v>
      </c>
      <c r="AO183" s="5" t="s">
        <v>1844</v>
      </c>
      <c r="AP183" s="5" t="s">
        <v>1844</v>
      </c>
    </row>
    <row r="184" spans="1:46" s="5" customFormat="1" ht="27.65" customHeight="1">
      <c r="A184" s="1905" t="s">
        <v>1980</v>
      </c>
      <c r="B184" s="1905"/>
      <c r="C184" s="1905"/>
      <c r="D184" s="1905"/>
      <c r="E184" s="1905"/>
      <c r="F184" s="1905"/>
      <c r="G184" s="1905"/>
      <c r="H184" s="1905"/>
      <c r="I184" s="1905"/>
      <c r="J184" s="1905"/>
      <c r="K184" s="1905"/>
      <c r="L184" s="1905"/>
      <c r="M184" s="1905"/>
      <c r="N184" s="1905"/>
      <c r="O184" s="1905"/>
      <c r="P184" s="1905"/>
      <c r="Q184" s="1905"/>
      <c r="R184" s="1905"/>
      <c r="S184" s="1905"/>
      <c r="T184" s="1905"/>
      <c r="U184" s="1905"/>
      <c r="V184" s="1905"/>
      <c r="W184" s="1905"/>
      <c r="X184" s="1905"/>
      <c r="Y184" s="1905"/>
      <c r="Z184" s="1905"/>
      <c r="AA184" s="1905"/>
      <c r="AB184" s="1905"/>
      <c r="AC184" s="1905"/>
      <c r="AD184" s="1905"/>
      <c r="AE184" s="1905"/>
      <c r="AF184" s="1905"/>
      <c r="AG184" s="1905"/>
      <c r="AH184" s="1905"/>
      <c r="AI184" s="1905"/>
      <c r="AJ184" s="1905"/>
      <c r="AK184" s="1905"/>
      <c r="AL184" s="1905"/>
      <c r="AM184" s="1905"/>
      <c r="AN184" s="1905"/>
      <c r="AO184" s="1905"/>
      <c r="AP184" s="1905"/>
      <c r="AQ184" s="144"/>
      <c r="AR184" s="144"/>
      <c r="AS184" s="144"/>
    </row>
    <row r="185" spans="1:46" s="5" customFormat="1" ht="13.5" customHeight="1">
      <c r="A185" s="5" t="s">
        <v>2069</v>
      </c>
      <c r="AP185" s="61"/>
      <c r="AQ185" s="144"/>
      <c r="AR185" s="144"/>
      <c r="AS185" s="144"/>
    </row>
    <row r="186" spans="1:46" s="5" customFormat="1" ht="55" customHeight="1">
      <c r="A186" s="2214" t="s">
        <v>2072</v>
      </c>
      <c r="B186" s="2214"/>
      <c r="C186" s="2214"/>
      <c r="D186" s="2214"/>
      <c r="E186" s="2214"/>
      <c r="F186" s="2214"/>
      <c r="G186" s="2214"/>
      <c r="H186" s="2214"/>
      <c r="I186" s="2214"/>
      <c r="J186" s="2214"/>
      <c r="K186" s="2214"/>
      <c r="L186" s="2214"/>
      <c r="M186" s="2214"/>
      <c r="N186" s="2214"/>
      <c r="O186" s="2214"/>
      <c r="P186" s="2214"/>
      <c r="Q186" s="2214"/>
      <c r="R186" s="2214"/>
      <c r="S186" s="2214"/>
      <c r="T186" s="2214"/>
      <c r="U186" s="2214"/>
      <c r="V186" s="2214"/>
      <c r="W186" s="2214"/>
      <c r="X186" s="2214"/>
      <c r="Y186" s="2214"/>
      <c r="Z186" s="2214"/>
      <c r="AA186" s="2214"/>
      <c r="AB186" s="2214"/>
      <c r="AC186" s="2214"/>
      <c r="AD186" s="2214"/>
      <c r="AE186" s="2214"/>
      <c r="AF186" s="2214"/>
      <c r="AG186" s="2214"/>
      <c r="AH186" s="2214"/>
      <c r="AI186" s="2214"/>
      <c r="AJ186" s="2214"/>
      <c r="AK186" s="2214"/>
      <c r="AL186" s="2214"/>
      <c r="AM186" s="2214"/>
      <c r="AN186" s="2214"/>
      <c r="AO186" s="2214"/>
      <c r="AP186" s="2214"/>
      <c r="AQ186" s="144"/>
      <c r="AR186" s="144"/>
      <c r="AS186" s="144"/>
    </row>
    <row r="187" spans="1:46" ht="12.5">
      <c r="A187" s="144"/>
      <c r="B187" s="144"/>
      <c r="C187" s="144"/>
      <c r="D187" s="144"/>
      <c r="E187" s="144"/>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
      <c r="AP187" s="144"/>
      <c r="AQ187" s="144"/>
      <c r="AR187" s="144"/>
      <c r="AS187" s="144"/>
      <c r="AT187" s="10"/>
    </row>
    <row r="188" spans="1:46" ht="13" customHeight="1">
      <c r="A188" s="23" t="s">
        <v>181</v>
      </c>
      <c r="AR188" s="24"/>
    </row>
    <row r="189" spans="1:46" ht="13" customHeight="1">
      <c r="A189" s="10" t="s">
        <v>1143</v>
      </c>
      <c r="AR189" s="24"/>
    </row>
    <row r="190" spans="1:46" ht="13" customHeight="1">
      <c r="A190" s="199" t="s">
        <v>2188</v>
      </c>
      <c r="B190" s="199"/>
      <c r="C190" s="199"/>
      <c r="D190" s="199"/>
      <c r="E190" s="199"/>
      <c r="F190" s="199"/>
      <c r="AR190" s="24"/>
    </row>
    <row r="191" spans="1:46" ht="13" customHeight="1">
      <c r="A191" s="77" t="s">
        <v>1144</v>
      </c>
      <c r="B191" s="61"/>
      <c r="C191" s="61"/>
      <c r="D191" s="61"/>
      <c r="E191" s="61"/>
      <c r="F191" s="61"/>
      <c r="AR191" s="24"/>
    </row>
    <row r="192" spans="1:46" ht="12.75" customHeight="1">
      <c r="A192" s="20" t="s">
        <v>1924</v>
      </c>
      <c r="B192" s="20"/>
    </row>
    <row r="193" spans="1:2" ht="13" customHeight="1">
      <c r="A193" s="10" t="s">
        <v>263</v>
      </c>
    </row>
    <row r="194" spans="1:2" ht="13" customHeight="1">
      <c r="A194" s="10" t="s">
        <v>1951</v>
      </c>
    </row>
    <row r="195" spans="1:2" ht="13" customHeight="1">
      <c r="A195" s="10" t="s">
        <v>1952</v>
      </c>
    </row>
    <row r="196" spans="1:2" ht="13" customHeight="1">
      <c r="A196" s="20" t="s">
        <v>1145</v>
      </c>
      <c r="B196" s="20"/>
    </row>
    <row r="197" spans="1:2" ht="13" customHeight="1"/>
    <row r="198" spans="1:2" ht="13" customHeight="1">
      <c r="A198" s="22" t="s">
        <v>1146</v>
      </c>
      <c r="B198" s="22"/>
    </row>
    <row r="199" spans="1:2" ht="13" customHeight="1">
      <c r="A199" s="10" t="s">
        <v>1147</v>
      </c>
    </row>
  </sheetData>
  <mergeCells count="178">
    <mergeCell ref="A84:A98"/>
    <mergeCell ref="B84:B97"/>
    <mergeCell ref="K98:AP98"/>
    <mergeCell ref="AQ84:AR97"/>
    <mergeCell ref="AS84:AS97"/>
    <mergeCell ref="AT84:AT98"/>
    <mergeCell ref="AS7:AS59"/>
    <mergeCell ref="AT7:AT59"/>
    <mergeCell ref="AT60:AT83"/>
    <mergeCell ref="AS60:AS83"/>
    <mergeCell ref="B60:B83"/>
    <mergeCell ref="C16:D37"/>
    <mergeCell ref="E20:E37"/>
    <mergeCell ref="H84:H89"/>
    <mergeCell ref="H90:H97"/>
    <mergeCell ref="I84:I97"/>
    <mergeCell ref="J84:J97"/>
    <mergeCell ref="F84:F97"/>
    <mergeCell ref="C84:E97"/>
    <mergeCell ref="I60:I83"/>
    <mergeCell ref="J60:J83"/>
    <mergeCell ref="D66:D71"/>
    <mergeCell ref="D72:D77"/>
    <mergeCell ref="D78:D83"/>
    <mergeCell ref="AT99:AT100"/>
    <mergeCell ref="C174:E174"/>
    <mergeCell ref="AR38:AR59"/>
    <mergeCell ref="A184:AP184"/>
    <mergeCell ref="A60:A83"/>
    <mergeCell ref="A99:A100"/>
    <mergeCell ref="C173:E173"/>
    <mergeCell ref="C171:E171"/>
    <mergeCell ref="C165:E165"/>
    <mergeCell ref="C166:E166"/>
    <mergeCell ref="C125:E144"/>
    <mergeCell ref="C105:E124"/>
    <mergeCell ref="C104:E104"/>
    <mergeCell ref="C98:E98"/>
    <mergeCell ref="C103:E103"/>
    <mergeCell ref="B101:B102"/>
    <mergeCell ref="B99:B100"/>
    <mergeCell ref="I99:I100"/>
    <mergeCell ref="J99:J100"/>
    <mergeCell ref="H99:H100"/>
    <mergeCell ref="C101:E101"/>
    <mergeCell ref="C102:E102"/>
    <mergeCell ref="C99:E99"/>
    <mergeCell ref="F145:F164"/>
    <mergeCell ref="C60:C83"/>
    <mergeCell ref="AQ7:AR15"/>
    <mergeCell ref="G60:G83"/>
    <mergeCell ref="F7:F15"/>
    <mergeCell ref="H7:H15"/>
    <mergeCell ref="I7:I15"/>
    <mergeCell ref="J7:J15"/>
    <mergeCell ref="H20:H27"/>
    <mergeCell ref="J16:J37"/>
    <mergeCell ref="AQ20:AQ37"/>
    <mergeCell ref="AR16:AR37"/>
    <mergeCell ref="AQ42:AQ59"/>
    <mergeCell ref="AR60:AR83"/>
    <mergeCell ref="AQ60:AQ65"/>
    <mergeCell ref="AQ66:AQ71"/>
    <mergeCell ref="AQ72:AQ77"/>
    <mergeCell ref="AQ78:AQ83"/>
    <mergeCell ref="H60:H83"/>
    <mergeCell ref="C38:D59"/>
    <mergeCell ref="AT172:AT173"/>
    <mergeCell ref="A105:A166"/>
    <mergeCell ref="AT105:AT166"/>
    <mergeCell ref="A167:A170"/>
    <mergeCell ref="AT167:AT170"/>
    <mergeCell ref="A101:A104"/>
    <mergeCell ref="AS165:AS166"/>
    <mergeCell ref="H101:H102"/>
    <mergeCell ref="A172:A173"/>
    <mergeCell ref="AT101:AT104"/>
    <mergeCell ref="C167:E167"/>
    <mergeCell ref="C168:D170"/>
    <mergeCell ref="I101:I102"/>
    <mergeCell ref="J101:J102"/>
    <mergeCell ref="F101:F102"/>
    <mergeCell ref="G101:G102"/>
    <mergeCell ref="C172:E172"/>
    <mergeCell ref="B105:B164"/>
    <mergeCell ref="H154:H164"/>
    <mergeCell ref="AS105:AS164"/>
    <mergeCell ref="I105:I144"/>
    <mergeCell ref="AQ145:AR164"/>
    <mergeCell ref="I165:I166"/>
    <mergeCell ref="J125:J144"/>
    <mergeCell ref="AS99:AS100"/>
    <mergeCell ref="AQ171:AR171"/>
    <mergeCell ref="AQ172:AR172"/>
    <mergeCell ref="AQ173:AR173"/>
    <mergeCell ref="AQ98:AR98"/>
    <mergeCell ref="AQ167:AR167"/>
    <mergeCell ref="AQ99:AR99"/>
    <mergeCell ref="AQ100:AR100"/>
    <mergeCell ref="AQ101:AR101"/>
    <mergeCell ref="AQ102:AR102"/>
    <mergeCell ref="AS101:AS102"/>
    <mergeCell ref="AQ105:AR124"/>
    <mergeCell ref="AQ103:AR103"/>
    <mergeCell ref="AQ104:AR104"/>
    <mergeCell ref="AS168:AS170"/>
    <mergeCell ref="AR168:AR170"/>
    <mergeCell ref="AQ166:AR166"/>
    <mergeCell ref="AQ125:AR144"/>
    <mergeCell ref="AQ165:AR165"/>
    <mergeCell ref="AT5:AT6"/>
    <mergeCell ref="AS5:AS6"/>
    <mergeCell ref="AE6:AF6"/>
    <mergeCell ref="AG6:AH6"/>
    <mergeCell ref="U6:V6"/>
    <mergeCell ref="W6:X6"/>
    <mergeCell ref="Y6:Z6"/>
    <mergeCell ref="AA6:AB6"/>
    <mergeCell ref="AQ5:AR6"/>
    <mergeCell ref="AK6:AL6"/>
    <mergeCell ref="AM6:AN6"/>
    <mergeCell ref="AC6:AD6"/>
    <mergeCell ref="K5:AP5"/>
    <mergeCell ref="AI6:AJ6"/>
    <mergeCell ref="S6:T6"/>
    <mergeCell ref="AO6:AP6"/>
    <mergeCell ref="K6:L6"/>
    <mergeCell ref="M6:N6"/>
    <mergeCell ref="O6:P6"/>
    <mergeCell ref="Q6:R6"/>
    <mergeCell ref="F99:F100"/>
    <mergeCell ref="A5:A6"/>
    <mergeCell ref="B5:B6"/>
    <mergeCell ref="F5:F6"/>
    <mergeCell ref="I5:I6"/>
    <mergeCell ref="J5:J6"/>
    <mergeCell ref="H5:H6"/>
    <mergeCell ref="G5:G6"/>
    <mergeCell ref="A7:A59"/>
    <mergeCell ref="C7:E15"/>
    <mergeCell ref="B7:B59"/>
    <mergeCell ref="E42:E59"/>
    <mergeCell ref="F38:F59"/>
    <mergeCell ref="H50:H59"/>
    <mergeCell ref="I16:I59"/>
    <mergeCell ref="J38:J59"/>
    <mergeCell ref="H28:H37"/>
    <mergeCell ref="G38:G41"/>
    <mergeCell ref="H42:H49"/>
    <mergeCell ref="H38:H41"/>
    <mergeCell ref="F16:F37"/>
    <mergeCell ref="G16:G19"/>
    <mergeCell ref="H16:H19"/>
    <mergeCell ref="C5:E6"/>
    <mergeCell ref="AQ174:AR174"/>
    <mergeCell ref="A186:AP186"/>
    <mergeCell ref="C100:E100"/>
    <mergeCell ref="D60:D65"/>
    <mergeCell ref="F60:F83"/>
    <mergeCell ref="F168:F170"/>
    <mergeCell ref="G168:G170"/>
    <mergeCell ref="H168:H170"/>
    <mergeCell ref="H165:H166"/>
    <mergeCell ref="J145:J164"/>
    <mergeCell ref="J165:J166"/>
    <mergeCell ref="F105:F144"/>
    <mergeCell ref="C145:E164"/>
    <mergeCell ref="J168:J170"/>
    <mergeCell ref="I168:I170"/>
    <mergeCell ref="H145:H153"/>
    <mergeCell ref="I145:I164"/>
    <mergeCell ref="B165:B166"/>
    <mergeCell ref="G165:G166"/>
    <mergeCell ref="H105:H144"/>
    <mergeCell ref="F165:F166"/>
    <mergeCell ref="B168:B170"/>
    <mergeCell ref="J105:J124"/>
    <mergeCell ref="G99:G100"/>
  </mergeCells>
  <printOptions horizontalCentered="1" verticalCentered="1"/>
  <pageMargins left="0" right="0" top="0" bottom="0" header="0" footer="0"/>
  <pageSetup paperSize="8" scale="31" orientation="landscape" r:id="rId1"/>
  <ignoredErrors>
    <ignoredError sqref="V84:V89 AB84:AB89 AL90:AL97" numberStoredAsText="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BF8B2E"/>
    <pageSetUpPr fitToPage="1"/>
  </sheetPr>
  <dimension ref="A1:AU65"/>
  <sheetViews>
    <sheetView showGridLines="0" zoomScaleNormal="100" workbookViewId="0"/>
  </sheetViews>
  <sheetFormatPr defaultColWidth="0" defaultRowHeight="13"/>
  <cols>
    <col min="1" max="2" width="43.81640625" style="10" customWidth="1"/>
    <col min="3" max="3" width="33.54296875" style="10" customWidth="1"/>
    <col min="4" max="4" width="13" style="10" customWidth="1"/>
    <col min="5" max="5" width="9.453125" style="10" customWidth="1"/>
    <col min="6" max="6" width="17" style="10" customWidth="1"/>
    <col min="7" max="7" width="14.453125" style="10" customWidth="1"/>
    <col min="8" max="8" width="12" style="10" customWidth="1"/>
    <col min="9" max="9" width="14.54296875" style="10" customWidth="1"/>
    <col min="10" max="10" width="12.81640625" style="10" customWidth="1"/>
    <col min="11" max="11" width="2.81640625" style="10" customWidth="1"/>
    <col min="12" max="12" width="12.81640625" style="10" customWidth="1"/>
    <col min="13" max="13" width="2.81640625" style="10" customWidth="1"/>
    <col min="14" max="14" width="12.81640625" style="10" customWidth="1"/>
    <col min="15" max="15" width="2.81640625" style="10" customWidth="1"/>
    <col min="16" max="16" width="12.81640625" style="10" customWidth="1"/>
    <col min="17" max="17" width="2.81640625" style="10" customWidth="1"/>
    <col min="18" max="18" width="12.81640625" style="10" customWidth="1"/>
    <col min="19" max="19" width="2.81640625" style="10" customWidth="1"/>
    <col min="20" max="20" width="12.81640625" style="10" customWidth="1"/>
    <col min="21" max="21" width="2.81640625" style="10" customWidth="1"/>
    <col min="22" max="22" width="12.81640625" style="10" customWidth="1"/>
    <col min="23" max="23" width="2.81640625" style="10" customWidth="1"/>
    <col min="24" max="24" width="12.81640625" style="10" customWidth="1"/>
    <col min="25" max="25" width="2.81640625" style="10" customWidth="1"/>
    <col min="26" max="26" width="12.81640625" style="10" customWidth="1"/>
    <col min="27" max="27" width="2.81640625" style="10" customWidth="1"/>
    <col min="28" max="28" width="12.81640625" style="10" customWidth="1"/>
    <col min="29" max="29" width="2.81640625" style="10" customWidth="1"/>
    <col min="30" max="30" width="12.81640625" style="10" customWidth="1"/>
    <col min="31" max="31" width="2.81640625" style="10" customWidth="1"/>
    <col min="32" max="32" width="12.81640625" style="10" customWidth="1"/>
    <col min="33" max="33" width="2.81640625" style="10" customWidth="1"/>
    <col min="34" max="34" width="12.81640625" style="10" customWidth="1"/>
    <col min="35" max="35" width="2.81640625" style="10" customWidth="1"/>
    <col min="36" max="36" width="12.81640625" style="10" customWidth="1"/>
    <col min="37" max="37" width="2.81640625" style="10" customWidth="1"/>
    <col min="38" max="38" width="12.81640625" style="10" customWidth="1"/>
    <col min="39" max="39" width="2.81640625" style="10" customWidth="1"/>
    <col min="40" max="40" width="12.81640625" style="10" customWidth="1"/>
    <col min="41" max="41" width="2.81640625" style="10" customWidth="1"/>
    <col min="42" max="42" width="13.453125" style="10" customWidth="1"/>
    <col min="43" max="43" width="31.453125" style="10" customWidth="1"/>
    <col min="44" max="44" width="43.54296875" style="24" customWidth="1"/>
    <col min="45" max="45" width="43.81640625" style="24" customWidth="1"/>
    <col min="46" max="46" width="7.54296875" style="10" customWidth="1"/>
    <col min="47" max="47" width="0" style="10" hidden="1" customWidth="1"/>
    <col min="48" max="16384" width="8.54296875" style="10" hidden="1"/>
  </cols>
  <sheetData>
    <row r="1" spans="1:46" ht="16" customHeight="1"/>
    <row r="2" spans="1:46" s="8" customFormat="1" ht="16" customHeight="1">
      <c r="A2" s="98" t="s">
        <v>12</v>
      </c>
      <c r="B2" s="98"/>
      <c r="C2" s="26"/>
      <c r="D2" s="26"/>
      <c r="E2" s="26"/>
      <c r="F2" s="26"/>
      <c r="G2" s="26"/>
      <c r="H2" s="26"/>
    </row>
    <row r="3" spans="1:46" s="11" customFormat="1" ht="16" customHeight="1">
      <c r="A3" s="17" t="s">
        <v>30</v>
      </c>
      <c r="B3" s="17"/>
      <c r="C3" s="17"/>
      <c r="D3" s="17"/>
      <c r="E3" s="17"/>
      <c r="F3" s="17"/>
      <c r="G3" s="17"/>
      <c r="H3" s="17"/>
      <c r="AF3" s="71"/>
      <c r="AG3" s="71"/>
      <c r="AH3" s="71"/>
      <c r="AI3" s="71"/>
      <c r="AJ3" s="71"/>
    </row>
    <row r="4" spans="1:46" ht="16" customHeight="1"/>
    <row r="5" spans="1:46" ht="35.15" customHeight="1">
      <c r="A5" s="1861" t="s">
        <v>264</v>
      </c>
      <c r="B5" s="1847" t="s">
        <v>61</v>
      </c>
      <c r="C5" s="1847" t="s">
        <v>62</v>
      </c>
      <c r="D5" s="1847"/>
      <c r="E5" s="1847" t="s">
        <v>63</v>
      </c>
      <c r="F5" s="1847" t="s">
        <v>64</v>
      </c>
      <c r="G5" s="1847" t="s">
        <v>65</v>
      </c>
      <c r="H5" s="1847" t="s">
        <v>66</v>
      </c>
      <c r="I5" s="1847" t="s">
        <v>67</v>
      </c>
      <c r="J5" s="1855" t="s">
        <v>68</v>
      </c>
      <c r="K5" s="1856"/>
      <c r="L5" s="1856"/>
      <c r="M5" s="1856"/>
      <c r="N5" s="1856"/>
      <c r="O5" s="1856"/>
      <c r="P5" s="1856"/>
      <c r="Q5" s="1856"/>
      <c r="R5" s="1856"/>
      <c r="S5" s="1856"/>
      <c r="T5" s="1856"/>
      <c r="U5" s="1856"/>
      <c r="V5" s="1856"/>
      <c r="W5" s="1856"/>
      <c r="X5" s="1856"/>
      <c r="Y5" s="1856"/>
      <c r="Z5" s="1856"/>
      <c r="AA5" s="1856"/>
      <c r="AB5" s="1856"/>
      <c r="AC5" s="1856"/>
      <c r="AD5" s="1856"/>
      <c r="AE5" s="1856"/>
      <c r="AF5" s="1856"/>
      <c r="AG5" s="1856"/>
      <c r="AH5" s="1856"/>
      <c r="AI5" s="1856"/>
      <c r="AJ5" s="1856"/>
      <c r="AK5" s="1856"/>
      <c r="AL5" s="1856"/>
      <c r="AM5" s="1856"/>
      <c r="AN5" s="1856"/>
      <c r="AO5" s="1857"/>
      <c r="AP5" s="1862" t="s">
        <v>69</v>
      </c>
      <c r="AQ5" s="1862"/>
      <c r="AR5" s="1862" t="s">
        <v>70</v>
      </c>
      <c r="AS5" s="1863" t="s">
        <v>71</v>
      </c>
    </row>
    <row r="6" spans="1:46" ht="35.15" customHeight="1">
      <c r="A6" s="1861"/>
      <c r="B6" s="1847"/>
      <c r="C6" s="1847"/>
      <c r="D6" s="1847"/>
      <c r="E6" s="1847"/>
      <c r="F6" s="1847"/>
      <c r="G6" s="1847"/>
      <c r="H6" s="1847"/>
      <c r="I6" s="1847"/>
      <c r="J6" s="1847">
        <v>2010</v>
      </c>
      <c r="K6" s="1847"/>
      <c r="L6" s="1847">
        <v>2011</v>
      </c>
      <c r="M6" s="1847"/>
      <c r="N6" s="1847">
        <v>2012</v>
      </c>
      <c r="O6" s="1847"/>
      <c r="P6" s="1847">
        <v>2013</v>
      </c>
      <c r="Q6" s="1847"/>
      <c r="R6" s="1847">
        <v>2014</v>
      </c>
      <c r="S6" s="1847"/>
      <c r="T6" s="1847">
        <v>2015</v>
      </c>
      <c r="U6" s="1847"/>
      <c r="V6" s="1847">
        <v>2016</v>
      </c>
      <c r="W6" s="1847"/>
      <c r="X6" s="1847">
        <v>2017</v>
      </c>
      <c r="Y6" s="1847"/>
      <c r="Z6" s="1847">
        <v>2018</v>
      </c>
      <c r="AA6" s="1847"/>
      <c r="AB6" s="1847">
        <v>2019</v>
      </c>
      <c r="AC6" s="1847"/>
      <c r="AD6" s="1847">
        <v>2020</v>
      </c>
      <c r="AE6" s="1847"/>
      <c r="AF6" s="1847">
        <v>2021</v>
      </c>
      <c r="AG6" s="1847"/>
      <c r="AH6" s="1847">
        <v>2022</v>
      </c>
      <c r="AI6" s="1847"/>
      <c r="AJ6" s="1847">
        <v>2023</v>
      </c>
      <c r="AK6" s="1847"/>
      <c r="AL6" s="1847">
        <v>2024</v>
      </c>
      <c r="AM6" s="1847"/>
      <c r="AN6" s="1847">
        <v>2025</v>
      </c>
      <c r="AO6" s="1847"/>
      <c r="AP6" s="1862"/>
      <c r="AQ6" s="1862"/>
      <c r="AR6" s="1862"/>
      <c r="AS6" s="1864"/>
      <c r="AT6" s="25"/>
    </row>
    <row r="7" spans="1:46" ht="61.5" customHeight="1">
      <c r="A7" s="149" t="s">
        <v>1148</v>
      </c>
      <c r="B7" s="149" t="s">
        <v>1149</v>
      </c>
      <c r="C7" s="2078"/>
      <c r="D7" s="2079"/>
      <c r="E7" s="154"/>
      <c r="F7" s="154"/>
      <c r="G7" s="154"/>
      <c r="H7" s="148"/>
      <c r="I7" s="154"/>
      <c r="J7" s="231"/>
      <c r="K7" s="230"/>
      <c r="L7" s="231"/>
      <c r="M7" s="230"/>
      <c r="N7" s="231"/>
      <c r="O7" s="230"/>
      <c r="P7" s="231"/>
      <c r="Q7" s="230"/>
      <c r="R7" s="231"/>
      <c r="S7" s="230"/>
      <c r="T7" s="231"/>
      <c r="U7" s="230"/>
      <c r="V7" s="231"/>
      <c r="W7" s="230"/>
      <c r="X7" s="231"/>
      <c r="Y7" s="230"/>
      <c r="Z7" s="231"/>
      <c r="AA7" s="230"/>
      <c r="AB7" s="231"/>
      <c r="AC7" s="230"/>
      <c r="AD7" s="231"/>
      <c r="AE7" s="230"/>
      <c r="AF7" s="231"/>
      <c r="AG7" s="230"/>
      <c r="AH7" s="231"/>
      <c r="AI7" s="230"/>
      <c r="AJ7" s="231"/>
      <c r="AK7" s="230"/>
      <c r="AL7" s="231"/>
      <c r="AM7" s="230"/>
      <c r="AN7" s="231"/>
      <c r="AO7" s="230"/>
      <c r="AP7" s="231"/>
      <c r="AQ7" s="819"/>
      <c r="AR7" s="157" t="s">
        <v>1150</v>
      </c>
      <c r="AS7" s="157" t="s">
        <v>1151</v>
      </c>
    </row>
    <row r="8" spans="1:46" ht="43" customHeight="1">
      <c r="A8" s="1797" t="s">
        <v>1152</v>
      </c>
      <c r="B8" s="1797" t="s">
        <v>1153</v>
      </c>
      <c r="C8" s="1889" t="s">
        <v>746</v>
      </c>
      <c r="D8" s="1889"/>
      <c r="E8" s="1802" t="s">
        <v>79</v>
      </c>
      <c r="F8" s="2052" t="s">
        <v>37</v>
      </c>
      <c r="G8" s="2052" t="s">
        <v>37</v>
      </c>
      <c r="H8" s="1805" t="s">
        <v>105</v>
      </c>
      <c r="I8" s="252" t="s">
        <v>1754</v>
      </c>
      <c r="J8" s="932">
        <v>209706.47918009132</v>
      </c>
      <c r="K8" s="943"/>
      <c r="L8" s="932">
        <v>191382.44647534314</v>
      </c>
      <c r="M8" s="943"/>
      <c r="N8" s="932">
        <v>166729.5999368894</v>
      </c>
      <c r="O8" s="943"/>
      <c r="P8" s="932">
        <v>149290.82975031997</v>
      </c>
      <c r="Q8" s="943"/>
      <c r="R8" s="932">
        <v>161499.92793271618</v>
      </c>
      <c r="S8" s="943"/>
      <c r="T8" s="932">
        <v>167738.96743689946</v>
      </c>
      <c r="U8" s="943"/>
      <c r="V8" s="932">
        <v>165528.73618985064</v>
      </c>
      <c r="W8" s="943"/>
      <c r="X8" s="932">
        <v>182799.6328227373</v>
      </c>
      <c r="Y8" s="943"/>
      <c r="Z8" s="932">
        <v>178077.75746219567</v>
      </c>
      <c r="AA8" s="943"/>
      <c r="AB8" s="932">
        <v>180639.22463093963</v>
      </c>
      <c r="AC8" s="943"/>
      <c r="AD8" s="932">
        <v>155279.1829099381</v>
      </c>
      <c r="AE8" s="943"/>
      <c r="AF8" s="1010">
        <v>186535.85322054048</v>
      </c>
      <c r="AG8" s="943"/>
      <c r="AH8" s="1010">
        <v>167965.13684708235</v>
      </c>
      <c r="AI8" s="943"/>
      <c r="AJ8" s="1422">
        <v>170228.7929119264</v>
      </c>
      <c r="AK8" s="1456" t="s">
        <v>391</v>
      </c>
      <c r="AL8" s="825"/>
      <c r="AM8" s="835"/>
      <c r="AN8" s="860"/>
      <c r="AO8" s="867"/>
      <c r="AP8" s="1809" t="s">
        <v>748</v>
      </c>
      <c r="AQ8" s="1809"/>
      <c r="AR8" s="1831" t="s">
        <v>1154</v>
      </c>
      <c r="AS8" s="1792" t="s">
        <v>1155</v>
      </c>
    </row>
    <row r="9" spans="1:46" ht="43.4" customHeight="1">
      <c r="A9" s="1797"/>
      <c r="B9" s="1797"/>
      <c r="C9" s="1879" t="s">
        <v>751</v>
      </c>
      <c r="D9" s="1879"/>
      <c r="E9" s="1803"/>
      <c r="F9" s="2080"/>
      <c r="G9" s="2080"/>
      <c r="H9" s="1806"/>
      <c r="I9" s="253" t="s">
        <v>1156</v>
      </c>
      <c r="J9" s="301">
        <v>19.833963471459771</v>
      </c>
      <c r="K9" s="307"/>
      <c r="L9" s="301">
        <v>18.113327376588387</v>
      </c>
      <c r="M9" s="307"/>
      <c r="N9" s="301">
        <v>15.831635234079489</v>
      </c>
      <c r="O9" s="307"/>
      <c r="P9" s="301">
        <v>14.253480812645337</v>
      </c>
      <c r="Q9" s="307"/>
      <c r="R9" s="301">
        <v>15.499617973376173</v>
      </c>
      <c r="S9" s="307"/>
      <c r="T9" s="977">
        <v>16.156962518284281</v>
      </c>
      <c r="U9" s="307"/>
      <c r="V9" s="301">
        <v>15.983052233960786</v>
      </c>
      <c r="W9" s="307"/>
      <c r="X9" s="301">
        <v>17.678669310226582</v>
      </c>
      <c r="Y9" s="307"/>
      <c r="Z9" s="301">
        <v>17.231164131536715</v>
      </c>
      <c r="AA9" s="307"/>
      <c r="AB9" s="301">
        <v>17.445571171160644</v>
      </c>
      <c r="AC9" s="307"/>
      <c r="AD9" s="301">
        <v>14.952478150368151</v>
      </c>
      <c r="AE9" s="307"/>
      <c r="AF9" s="301">
        <v>17.922857861058201</v>
      </c>
      <c r="AG9" s="307"/>
      <c r="AH9" s="301">
        <v>16.044248604799844</v>
      </c>
      <c r="AI9" s="307"/>
      <c r="AJ9" s="301">
        <v>16.09245536251591</v>
      </c>
      <c r="AK9" s="1457" t="s">
        <v>391</v>
      </c>
      <c r="AL9" s="826"/>
      <c r="AM9" s="459"/>
      <c r="AN9" s="861"/>
      <c r="AO9" s="868"/>
      <c r="AP9" s="1810" t="s">
        <v>753</v>
      </c>
      <c r="AQ9" s="1810"/>
      <c r="AR9" s="1831"/>
      <c r="AS9" s="1793"/>
    </row>
    <row r="10" spans="1:46" ht="42.65" customHeight="1">
      <c r="A10" s="1797"/>
      <c r="B10" s="1797"/>
      <c r="C10" s="2280" t="s">
        <v>1760</v>
      </c>
      <c r="D10" s="2280"/>
      <c r="E10" s="1851"/>
      <c r="F10" s="2081"/>
      <c r="G10" s="2081"/>
      <c r="H10" s="1807"/>
      <c r="I10" s="1294" t="s">
        <v>754</v>
      </c>
      <c r="J10" s="933">
        <v>0.99984664333050299</v>
      </c>
      <c r="K10" s="944"/>
      <c r="L10" s="933">
        <v>0.92838881367262782</v>
      </c>
      <c r="M10" s="944"/>
      <c r="N10" s="933">
        <v>0.84294572048449101</v>
      </c>
      <c r="O10" s="944"/>
      <c r="P10" s="933">
        <v>0.76228105099841204</v>
      </c>
      <c r="Q10" s="944"/>
      <c r="R10" s="968">
        <v>0.81855220216472524</v>
      </c>
      <c r="S10" s="944"/>
      <c r="T10" s="968">
        <v>0.83686983747078203</v>
      </c>
      <c r="U10" s="944"/>
      <c r="V10" s="968">
        <v>0.80961686517561404</v>
      </c>
      <c r="W10" s="944"/>
      <c r="X10" s="933">
        <v>0.86540472393828471</v>
      </c>
      <c r="Y10" s="944"/>
      <c r="Z10" s="968">
        <v>0.81892277272548364</v>
      </c>
      <c r="AA10" s="944"/>
      <c r="AB10" s="968">
        <v>0.80850319778817037</v>
      </c>
      <c r="AC10" s="944"/>
      <c r="AD10" s="968">
        <v>0.75711552110655467</v>
      </c>
      <c r="AE10" s="944"/>
      <c r="AF10" s="968">
        <v>0.86162236798361291</v>
      </c>
      <c r="AG10" s="944"/>
      <c r="AH10" s="968">
        <v>0.72518278819065995</v>
      </c>
      <c r="AI10" s="944"/>
      <c r="AJ10" s="968">
        <v>0.71285759627339895</v>
      </c>
      <c r="AK10" s="1702" t="s">
        <v>391</v>
      </c>
      <c r="AL10" s="904"/>
      <c r="AM10" s="727"/>
      <c r="AN10" s="862"/>
      <c r="AO10" s="870"/>
      <c r="AP10" s="2096" t="s">
        <v>1157</v>
      </c>
      <c r="AQ10" s="2096"/>
      <c r="AR10" s="1831"/>
      <c r="AS10" s="1793"/>
    </row>
    <row r="11" spans="1:46" ht="43" customHeight="1">
      <c r="A11" s="1797"/>
      <c r="B11" s="1797" t="s">
        <v>1158</v>
      </c>
      <c r="C11" s="1889" t="s">
        <v>756</v>
      </c>
      <c r="D11" s="1889"/>
      <c r="E11" s="2052" t="s">
        <v>79</v>
      </c>
      <c r="F11" s="2052" t="s">
        <v>37</v>
      </c>
      <c r="G11" s="2052" t="s">
        <v>37</v>
      </c>
      <c r="H11" s="1805" t="s">
        <v>105</v>
      </c>
      <c r="I11" s="252" t="s">
        <v>1159</v>
      </c>
      <c r="J11" s="932">
        <v>198071896.28908363</v>
      </c>
      <c r="K11" s="943"/>
      <c r="L11" s="932">
        <v>183851159.84564668</v>
      </c>
      <c r="M11" s="943"/>
      <c r="N11" s="932">
        <v>168236856.64104015</v>
      </c>
      <c r="O11" s="943"/>
      <c r="P11" s="932">
        <v>142798133.04523137</v>
      </c>
      <c r="Q11" s="943"/>
      <c r="R11" s="932">
        <v>155609351.03012377</v>
      </c>
      <c r="S11" s="943"/>
      <c r="T11" s="932">
        <v>157630106.26389256</v>
      </c>
      <c r="U11" s="943"/>
      <c r="V11" s="932">
        <v>155061810.39125714</v>
      </c>
      <c r="W11" s="943"/>
      <c r="X11" s="932">
        <v>169605625.35804781</v>
      </c>
      <c r="Y11" s="943"/>
      <c r="Z11" s="932">
        <v>168104803.8246876</v>
      </c>
      <c r="AA11" s="943"/>
      <c r="AB11" s="932">
        <v>169081661.02169821</v>
      </c>
      <c r="AC11" s="943"/>
      <c r="AD11" s="932">
        <v>150018835.56378397</v>
      </c>
      <c r="AE11" s="943"/>
      <c r="AF11" s="1010">
        <v>175718222.0317429</v>
      </c>
      <c r="AG11" s="943"/>
      <c r="AH11" s="1010">
        <v>159223775.6531024</v>
      </c>
      <c r="AI11" s="943"/>
      <c r="AJ11" s="1010">
        <v>161730323.81728721</v>
      </c>
      <c r="AK11" s="943"/>
      <c r="AL11" s="1010">
        <v>153602209.77269772</v>
      </c>
      <c r="AM11" s="1456" t="s">
        <v>391</v>
      </c>
      <c r="AN11" s="860"/>
      <c r="AO11" s="867"/>
      <c r="AP11" s="1809" t="s">
        <v>758</v>
      </c>
      <c r="AQ11" s="1809"/>
      <c r="AR11" s="1831" t="s">
        <v>1160</v>
      </c>
      <c r="AS11" s="1793"/>
    </row>
    <row r="12" spans="1:46" ht="43" customHeight="1">
      <c r="A12" s="1797"/>
      <c r="B12" s="1797"/>
      <c r="C12" s="1879" t="s">
        <v>760</v>
      </c>
      <c r="D12" s="1879"/>
      <c r="E12" s="2080"/>
      <c r="F12" s="2080"/>
      <c r="G12" s="2080"/>
      <c r="H12" s="1806"/>
      <c r="I12" s="253" t="s">
        <v>1156</v>
      </c>
      <c r="J12" s="301">
        <v>18.656706480510316</v>
      </c>
      <c r="K12" s="307"/>
      <c r="L12" s="301">
        <v>17.400531282678124</v>
      </c>
      <c r="M12" s="307"/>
      <c r="N12" s="301">
        <v>15.99399878088996</v>
      </c>
      <c r="O12" s="307"/>
      <c r="P12" s="301">
        <v>13.633593254494048</v>
      </c>
      <c r="Q12" s="307"/>
      <c r="R12" s="301">
        <v>14.934282169195418</v>
      </c>
      <c r="S12" s="307"/>
      <c r="T12" s="977">
        <v>15.201337977330466</v>
      </c>
      <c r="U12" s="307"/>
      <c r="V12" s="301">
        <v>14.953581628344622</v>
      </c>
      <c r="W12" s="307"/>
      <c r="X12" s="301">
        <v>16.402668416553595</v>
      </c>
      <c r="Y12" s="307"/>
      <c r="Z12" s="301">
        <v>16.266160958467282</v>
      </c>
      <c r="AA12" s="307"/>
      <c r="AB12" s="301">
        <v>16.329377836506001</v>
      </c>
      <c r="AC12" s="307"/>
      <c r="AD12" s="301">
        <v>14.351673374502047</v>
      </c>
      <c r="AE12" s="307"/>
      <c r="AF12" s="301">
        <v>16.883471261416457</v>
      </c>
      <c r="AG12" s="307"/>
      <c r="AH12" s="301">
        <v>15.209262400083754</v>
      </c>
      <c r="AI12" s="307"/>
      <c r="AJ12" s="301">
        <v>15.289058756009043</v>
      </c>
      <c r="AK12" s="307"/>
      <c r="AL12" s="301">
        <v>14.362486339957005</v>
      </c>
      <c r="AM12" s="1457" t="s">
        <v>391</v>
      </c>
      <c r="AN12" s="861"/>
      <c r="AO12" s="868"/>
      <c r="AP12" s="1810" t="s">
        <v>761</v>
      </c>
      <c r="AQ12" s="1810"/>
      <c r="AR12" s="1831"/>
      <c r="AS12" s="1793"/>
    </row>
    <row r="13" spans="1:46" ht="43" customHeight="1">
      <c r="A13" s="1797"/>
      <c r="B13" s="1797"/>
      <c r="C13" s="2095" t="s">
        <v>1761</v>
      </c>
      <c r="D13" s="2095"/>
      <c r="E13" s="2081"/>
      <c r="F13" s="2081"/>
      <c r="G13" s="2081"/>
      <c r="H13" s="1807"/>
      <c r="I13" s="259" t="s">
        <v>762</v>
      </c>
      <c r="J13" s="933">
        <v>0.94050013639395713</v>
      </c>
      <c r="K13" s="944"/>
      <c r="L13" s="933">
        <v>0.88819875752742661</v>
      </c>
      <c r="M13" s="944"/>
      <c r="N13" s="933">
        <v>0.85159066807979422</v>
      </c>
      <c r="O13" s="944"/>
      <c r="P13" s="933">
        <v>0.73458063608480262</v>
      </c>
      <c r="Q13" s="944"/>
      <c r="R13" s="933">
        <v>0.7920265277434646</v>
      </c>
      <c r="S13" s="944"/>
      <c r="T13" s="933">
        <v>0.78737208358504507</v>
      </c>
      <c r="U13" s="944"/>
      <c r="V13" s="933">
        <v>0.75746933088060442</v>
      </c>
      <c r="W13" s="944"/>
      <c r="X13" s="933">
        <v>0.7984779458362351</v>
      </c>
      <c r="Y13" s="944"/>
      <c r="Z13" s="933">
        <v>0.7666740928833542</v>
      </c>
      <c r="AA13" s="944"/>
      <c r="AB13" s="933">
        <v>0.75677397255592593</v>
      </c>
      <c r="AC13" s="944"/>
      <c r="AD13" s="933">
        <v>0.72590051163825242</v>
      </c>
      <c r="AE13" s="944"/>
      <c r="AF13" s="933">
        <v>0.81165496043196472</v>
      </c>
      <c r="AG13" s="944"/>
      <c r="AH13" s="933">
        <v>0.68744230940902318</v>
      </c>
      <c r="AI13" s="944"/>
      <c r="AJ13" s="968">
        <v>0.67726903251061232</v>
      </c>
      <c r="AK13" s="944"/>
      <c r="AL13" s="968">
        <v>0.62975665877398468</v>
      </c>
      <c r="AM13" s="1702" t="s">
        <v>391</v>
      </c>
      <c r="AN13" s="862"/>
      <c r="AO13" s="870"/>
      <c r="AP13" s="2096" t="s">
        <v>763</v>
      </c>
      <c r="AQ13" s="2096"/>
      <c r="AR13" s="1831"/>
      <c r="AS13" s="1794"/>
    </row>
    <row r="14" spans="1:46" ht="93.65" customHeight="1">
      <c r="A14" s="149" t="s">
        <v>1161</v>
      </c>
      <c r="B14" s="149" t="s">
        <v>1162</v>
      </c>
      <c r="C14" s="2281" t="s">
        <v>1759</v>
      </c>
      <c r="D14" s="2281"/>
      <c r="E14" s="162" t="s">
        <v>112</v>
      </c>
      <c r="F14" s="162" t="s">
        <v>37</v>
      </c>
      <c r="G14" s="162" t="s">
        <v>37</v>
      </c>
      <c r="H14" s="164" t="s">
        <v>1747</v>
      </c>
      <c r="I14" s="148" t="s">
        <v>2124</v>
      </c>
      <c r="J14" s="231"/>
      <c r="K14" s="230"/>
      <c r="L14" s="231"/>
      <c r="M14" s="230"/>
      <c r="N14" s="231"/>
      <c r="O14" s="230"/>
      <c r="P14" s="231"/>
      <c r="Q14" s="230"/>
      <c r="R14" s="231"/>
      <c r="S14" s="230"/>
      <c r="T14" s="231"/>
      <c r="U14" s="230"/>
      <c r="V14" s="231"/>
      <c r="W14" s="230"/>
      <c r="X14" s="231"/>
      <c r="Y14" s="230"/>
      <c r="Z14" s="231"/>
      <c r="AA14" s="230"/>
      <c r="AB14" s="231"/>
      <c r="AC14" s="230"/>
      <c r="AD14" s="231"/>
      <c r="AE14" s="230"/>
      <c r="AF14" s="1314">
        <v>103.2</v>
      </c>
      <c r="AG14" s="1072" t="s">
        <v>82</v>
      </c>
      <c r="AH14" s="367">
        <v>105.4</v>
      </c>
      <c r="AI14" s="230"/>
      <c r="AJ14" s="367">
        <v>104.7</v>
      </c>
      <c r="AK14" s="230"/>
      <c r="AL14" s="231"/>
      <c r="AM14" s="230"/>
      <c r="AN14" s="231"/>
      <c r="AO14" s="230"/>
      <c r="AP14" s="2284" t="s">
        <v>1163</v>
      </c>
      <c r="AQ14" s="2285"/>
      <c r="AR14" s="157" t="s">
        <v>1164</v>
      </c>
      <c r="AS14" s="157" t="s">
        <v>1165</v>
      </c>
      <c r="AT14" s="108"/>
    </row>
    <row r="15" spans="1:46" ht="93" customHeight="1">
      <c r="A15" s="1797" t="s">
        <v>1166</v>
      </c>
      <c r="B15" s="149" t="s">
        <v>1167</v>
      </c>
      <c r="C15" s="2078"/>
      <c r="D15" s="2079"/>
      <c r="E15" s="154"/>
      <c r="F15" s="154"/>
      <c r="G15" s="154"/>
      <c r="H15" s="148"/>
      <c r="I15" s="154"/>
      <c r="J15" s="231"/>
      <c r="K15" s="230"/>
      <c r="L15" s="231"/>
      <c r="M15" s="230"/>
      <c r="N15" s="231"/>
      <c r="O15" s="230"/>
      <c r="P15" s="231"/>
      <c r="Q15" s="230"/>
      <c r="R15" s="231"/>
      <c r="S15" s="230"/>
      <c r="T15" s="231"/>
      <c r="U15" s="230"/>
      <c r="V15" s="231"/>
      <c r="W15" s="230"/>
      <c r="X15" s="231"/>
      <c r="Y15" s="230"/>
      <c r="Z15" s="231"/>
      <c r="AA15" s="230"/>
      <c r="AB15" s="231"/>
      <c r="AC15" s="230"/>
      <c r="AD15" s="231"/>
      <c r="AE15" s="230"/>
      <c r="AF15" s="231"/>
      <c r="AG15" s="230"/>
      <c r="AH15" s="231"/>
      <c r="AI15" s="230"/>
      <c r="AJ15" s="231"/>
      <c r="AK15" s="230"/>
      <c r="AL15" s="231"/>
      <c r="AM15" s="230"/>
      <c r="AN15" s="231"/>
      <c r="AO15" s="230"/>
      <c r="AP15" s="231"/>
      <c r="AQ15" s="818"/>
      <c r="AR15" s="157" t="s">
        <v>1168</v>
      </c>
      <c r="AS15" s="1792" t="s">
        <v>2042</v>
      </c>
    </row>
    <row r="16" spans="1:46" ht="25" customHeight="1">
      <c r="A16" s="1797"/>
      <c r="B16" s="1797" t="s">
        <v>1169</v>
      </c>
      <c r="C16" s="1895" t="s">
        <v>1170</v>
      </c>
      <c r="D16" s="1295" t="s">
        <v>36</v>
      </c>
      <c r="E16" s="2035" t="s">
        <v>112</v>
      </c>
      <c r="F16" s="2035" t="s">
        <v>37</v>
      </c>
      <c r="G16" s="2035" t="s">
        <v>37</v>
      </c>
      <c r="H16" s="1804" t="s">
        <v>1753</v>
      </c>
      <c r="I16" s="2051" t="s">
        <v>81</v>
      </c>
      <c r="J16" s="429">
        <v>8.3000000000000007</v>
      </c>
      <c r="K16" s="430"/>
      <c r="L16" s="429">
        <v>7.2</v>
      </c>
      <c r="M16" s="430"/>
      <c r="N16" s="429">
        <v>8.5</v>
      </c>
      <c r="O16" s="430"/>
      <c r="P16" s="275">
        <v>7</v>
      </c>
      <c r="Q16" s="1304"/>
      <c r="R16" s="429">
        <v>7.6</v>
      </c>
      <c r="S16" s="430"/>
      <c r="T16" s="429">
        <v>10.3</v>
      </c>
      <c r="U16" s="430"/>
      <c r="V16" s="330">
        <v>8.6</v>
      </c>
      <c r="W16" s="342"/>
      <c r="X16" s="275">
        <v>10</v>
      </c>
      <c r="Y16" s="1304"/>
      <c r="Z16" s="429">
        <v>10.4</v>
      </c>
      <c r="AA16" s="835" t="s">
        <v>1855</v>
      </c>
      <c r="AB16" s="447">
        <v>9.3000000000000007</v>
      </c>
      <c r="AC16" s="890"/>
      <c r="AD16" s="429">
        <v>8.3000000000000007</v>
      </c>
      <c r="AE16" s="890"/>
      <c r="AF16" s="429">
        <v>9.1999999999999993</v>
      </c>
      <c r="AG16" s="430"/>
      <c r="AH16" s="429">
        <v>5.7</v>
      </c>
      <c r="AI16" s="430"/>
      <c r="AJ16" s="429">
        <v>4.9000000000000004</v>
      </c>
      <c r="AK16" s="430"/>
      <c r="AL16" s="429">
        <v>5.5</v>
      </c>
      <c r="AM16" s="890" t="s">
        <v>391</v>
      </c>
      <c r="AN16" s="429"/>
      <c r="AO16" s="430"/>
      <c r="AP16" s="1299" t="s">
        <v>36</v>
      </c>
      <c r="AQ16" s="2277" t="s">
        <v>1171</v>
      </c>
      <c r="AR16" s="1831" t="s">
        <v>1172</v>
      </c>
      <c r="AS16" s="1793"/>
    </row>
    <row r="17" spans="1:45" ht="25" customHeight="1">
      <c r="A17" s="1797"/>
      <c r="B17" s="1797"/>
      <c r="C17" s="1895"/>
      <c r="D17" s="256" t="s">
        <v>55</v>
      </c>
      <c r="E17" s="2035"/>
      <c r="F17" s="2035"/>
      <c r="G17" s="2035"/>
      <c r="H17" s="1804"/>
      <c r="I17" s="2051"/>
      <c r="J17" s="449">
        <v>5.4</v>
      </c>
      <c r="K17" s="458"/>
      <c r="L17" s="449">
        <v>4.4000000000000004</v>
      </c>
      <c r="M17" s="458"/>
      <c r="N17" s="449">
        <v>4.5</v>
      </c>
      <c r="O17" s="458"/>
      <c r="P17" s="276">
        <v>4</v>
      </c>
      <c r="Q17" s="1305"/>
      <c r="R17" s="449">
        <v>4.2</v>
      </c>
      <c r="S17" s="458"/>
      <c r="T17" s="449">
        <v>4.5</v>
      </c>
      <c r="U17" s="458"/>
      <c r="V17" s="1307">
        <v>4.0999999999999996</v>
      </c>
      <c r="W17" s="1310"/>
      <c r="X17" s="449">
        <v>4.5999999999999996</v>
      </c>
      <c r="Y17" s="458"/>
      <c r="Z17" s="449">
        <v>4.7</v>
      </c>
      <c r="AA17" s="459" t="s">
        <v>1855</v>
      </c>
      <c r="AB17" s="455">
        <v>4.4000000000000004</v>
      </c>
      <c r="AC17" s="891"/>
      <c r="AD17" s="449">
        <v>3.2</v>
      </c>
      <c r="AE17" s="891"/>
      <c r="AF17" s="449">
        <v>2.9</v>
      </c>
      <c r="AG17" s="458"/>
      <c r="AH17" s="449">
        <v>2.6</v>
      </c>
      <c r="AI17" s="458"/>
      <c r="AJ17" s="449">
        <v>2.4</v>
      </c>
      <c r="AK17" s="458"/>
      <c r="AL17" s="449">
        <v>2.4</v>
      </c>
      <c r="AM17" s="1246" t="s">
        <v>391</v>
      </c>
      <c r="AN17" s="449"/>
      <c r="AO17" s="458"/>
      <c r="AP17" s="1300" t="s">
        <v>1173</v>
      </c>
      <c r="AQ17" s="1836"/>
      <c r="AR17" s="1831"/>
      <c r="AS17" s="1793"/>
    </row>
    <row r="18" spans="1:45" ht="25" customHeight="1">
      <c r="A18" s="1797"/>
      <c r="B18" s="1797"/>
      <c r="C18" s="1829"/>
      <c r="D18" s="256" t="s">
        <v>1174</v>
      </c>
      <c r="E18" s="2035"/>
      <c r="F18" s="2035"/>
      <c r="G18" s="2035"/>
      <c r="H18" s="1804"/>
      <c r="I18" s="2052"/>
      <c r="J18" s="276">
        <v>15.8</v>
      </c>
      <c r="K18" s="255"/>
      <c r="L18" s="449">
        <v>15.6</v>
      </c>
      <c r="M18" s="458"/>
      <c r="N18" s="449">
        <v>23.9</v>
      </c>
      <c r="O18" s="458"/>
      <c r="P18" s="449">
        <v>16.5</v>
      </c>
      <c r="Q18" s="458"/>
      <c r="R18" s="449">
        <v>19.2</v>
      </c>
      <c r="S18" s="458"/>
      <c r="T18" s="449">
        <v>41.6</v>
      </c>
      <c r="U18" s="458"/>
      <c r="V18" s="449">
        <v>30.2</v>
      </c>
      <c r="W18" s="458"/>
      <c r="X18" s="449">
        <v>41.9</v>
      </c>
      <c r="Y18" s="458"/>
      <c r="Z18" s="276">
        <v>41</v>
      </c>
      <c r="AA18" s="459" t="s">
        <v>1855</v>
      </c>
      <c r="AB18" s="455">
        <v>36.6</v>
      </c>
      <c r="AC18" s="891"/>
      <c r="AD18" s="449">
        <v>37.5</v>
      </c>
      <c r="AE18" s="891"/>
      <c r="AF18" s="449">
        <v>48.3</v>
      </c>
      <c r="AG18" s="458"/>
      <c r="AH18" s="449">
        <v>34.299999999999997</v>
      </c>
      <c r="AI18" s="458"/>
      <c r="AJ18" s="449">
        <v>28.8</v>
      </c>
      <c r="AK18" s="458"/>
      <c r="AL18" s="449">
        <v>34.9</v>
      </c>
      <c r="AM18" s="1246" t="s">
        <v>391</v>
      </c>
      <c r="AN18" s="449"/>
      <c r="AO18" s="458"/>
      <c r="AP18" s="1300" t="s">
        <v>1175</v>
      </c>
      <c r="AQ18" s="2008"/>
      <c r="AR18" s="1831"/>
      <c r="AS18" s="1793"/>
    </row>
    <row r="19" spans="1:45" ht="25" customHeight="1">
      <c r="A19" s="1797"/>
      <c r="B19" s="1797"/>
      <c r="C19" s="1818" t="s">
        <v>1176</v>
      </c>
      <c r="D19" s="256" t="s">
        <v>36</v>
      </c>
      <c r="E19" s="2035"/>
      <c r="F19" s="2035"/>
      <c r="G19" s="2035"/>
      <c r="H19" s="1804"/>
      <c r="I19" s="1912" t="s">
        <v>1177</v>
      </c>
      <c r="J19" s="273">
        <v>64.400000000000006</v>
      </c>
      <c r="K19" s="290"/>
      <c r="L19" s="273">
        <v>63.3</v>
      </c>
      <c r="M19" s="290"/>
      <c r="N19" s="273">
        <v>69.8</v>
      </c>
      <c r="O19" s="290"/>
      <c r="P19" s="273">
        <v>67.7</v>
      </c>
      <c r="Q19" s="290"/>
      <c r="R19" s="1658">
        <v>71</v>
      </c>
      <c r="S19" s="1659"/>
      <c r="T19" s="273">
        <v>88.6</v>
      </c>
      <c r="U19" s="290"/>
      <c r="V19" s="273">
        <v>81.900000000000006</v>
      </c>
      <c r="W19" s="290"/>
      <c r="X19" s="273">
        <v>89.1</v>
      </c>
      <c r="Y19" s="290"/>
      <c r="Z19" s="273">
        <v>108.4</v>
      </c>
      <c r="AA19" s="645" t="s">
        <v>1855</v>
      </c>
      <c r="AB19" s="635">
        <v>103.2</v>
      </c>
      <c r="AC19" s="892"/>
      <c r="AD19" s="273">
        <v>99.6</v>
      </c>
      <c r="AE19" s="892"/>
      <c r="AF19" s="273">
        <v>131.69999999999999</v>
      </c>
      <c r="AG19" s="290"/>
      <c r="AH19" s="273">
        <v>88.7</v>
      </c>
      <c r="AI19" s="458"/>
      <c r="AJ19" s="449">
        <v>78.3</v>
      </c>
      <c r="AK19" s="458"/>
      <c r="AL19" s="449">
        <v>91.4</v>
      </c>
      <c r="AM19" s="891" t="s">
        <v>391</v>
      </c>
      <c r="AN19" s="449"/>
      <c r="AO19" s="458"/>
      <c r="AP19" s="1300" t="s">
        <v>36</v>
      </c>
      <c r="AQ19" s="1828" t="s">
        <v>1178</v>
      </c>
      <c r="AR19" s="1831"/>
      <c r="AS19" s="1793"/>
    </row>
    <row r="20" spans="1:45" ht="25" customHeight="1">
      <c r="A20" s="1797"/>
      <c r="B20" s="1797"/>
      <c r="C20" s="1895"/>
      <c r="D20" s="256" t="s">
        <v>55</v>
      </c>
      <c r="E20" s="2035"/>
      <c r="F20" s="2035"/>
      <c r="G20" s="2035"/>
      <c r="H20" s="1804"/>
      <c r="I20" s="2051"/>
      <c r="J20" s="273">
        <v>29.6</v>
      </c>
      <c r="K20" s="290"/>
      <c r="L20" s="273">
        <v>29.3</v>
      </c>
      <c r="M20" s="290"/>
      <c r="N20" s="273">
        <v>29.2</v>
      </c>
      <c r="O20" s="290"/>
      <c r="P20" s="273">
        <v>29.3</v>
      </c>
      <c r="Q20" s="290"/>
      <c r="R20" s="1658">
        <v>30.3</v>
      </c>
      <c r="S20" s="1659"/>
      <c r="T20" s="273">
        <v>31.8</v>
      </c>
      <c r="U20" s="290"/>
      <c r="V20" s="273">
        <v>32.4</v>
      </c>
      <c r="W20" s="290"/>
      <c r="X20" s="273">
        <v>34.700000000000003</v>
      </c>
      <c r="Y20" s="290"/>
      <c r="Z20" s="273">
        <v>41.6</v>
      </c>
      <c r="AA20" s="645" t="s">
        <v>1855</v>
      </c>
      <c r="AB20" s="635">
        <v>41.8</v>
      </c>
      <c r="AC20" s="892"/>
      <c r="AD20" s="273">
        <v>38.9</v>
      </c>
      <c r="AE20" s="892"/>
      <c r="AF20" s="273">
        <v>42.9</v>
      </c>
      <c r="AG20" s="290"/>
      <c r="AH20" s="313">
        <v>42</v>
      </c>
      <c r="AI20" s="458"/>
      <c r="AJ20" s="449">
        <v>40.299999999999997</v>
      </c>
      <c r="AK20" s="458"/>
      <c r="AL20" s="449">
        <v>40.799999999999997</v>
      </c>
      <c r="AM20" s="891" t="s">
        <v>391</v>
      </c>
      <c r="AN20" s="449"/>
      <c r="AO20" s="458"/>
      <c r="AP20" s="1300" t="s">
        <v>1173</v>
      </c>
      <c r="AQ20" s="1836"/>
      <c r="AR20" s="1831"/>
      <c r="AS20" s="1793"/>
    </row>
    <row r="21" spans="1:45" ht="25" customHeight="1">
      <c r="A21" s="1797"/>
      <c r="B21" s="1797"/>
      <c r="C21" s="1895"/>
      <c r="D21" s="1296" t="s">
        <v>1174</v>
      </c>
      <c r="E21" s="2035"/>
      <c r="F21" s="2035"/>
      <c r="G21" s="2035"/>
      <c r="H21" s="1804"/>
      <c r="I21" s="2051"/>
      <c r="J21" s="314">
        <v>34.799999999999997</v>
      </c>
      <c r="K21" s="321"/>
      <c r="L21" s="466">
        <v>34.1</v>
      </c>
      <c r="M21" s="467"/>
      <c r="N21" s="466">
        <v>40.6</v>
      </c>
      <c r="O21" s="467"/>
      <c r="P21" s="466">
        <v>38.299999999999997</v>
      </c>
      <c r="Q21" s="467"/>
      <c r="R21" s="314">
        <v>40.6</v>
      </c>
      <c r="S21" s="321"/>
      <c r="T21" s="314">
        <v>56.8</v>
      </c>
      <c r="U21" s="321"/>
      <c r="V21" s="1149">
        <v>49.5</v>
      </c>
      <c r="W21" s="729"/>
      <c r="X21" s="314">
        <v>54.4</v>
      </c>
      <c r="Y21" s="321"/>
      <c r="Z21" s="314">
        <v>66.8</v>
      </c>
      <c r="AA21" s="834" t="s">
        <v>1855</v>
      </c>
      <c r="AB21" s="271">
        <v>61.4</v>
      </c>
      <c r="AC21" s="1660"/>
      <c r="AD21" s="271">
        <v>60.7</v>
      </c>
      <c r="AE21" s="1661"/>
      <c r="AF21" s="314">
        <v>88.8</v>
      </c>
      <c r="AG21" s="321"/>
      <c r="AH21" s="314">
        <v>46.7</v>
      </c>
      <c r="AI21" s="431"/>
      <c r="AJ21" s="358">
        <v>38</v>
      </c>
      <c r="AK21" s="431"/>
      <c r="AL21" s="358">
        <v>50.5</v>
      </c>
      <c r="AM21" s="888" t="s">
        <v>391</v>
      </c>
      <c r="AN21" s="358"/>
      <c r="AO21" s="431"/>
      <c r="AP21" s="1301" t="s">
        <v>1175</v>
      </c>
      <c r="AQ21" s="1836"/>
      <c r="AR21" s="1831"/>
      <c r="AS21" s="1794"/>
    </row>
    <row r="22" spans="1:45" ht="24.65" customHeight="1">
      <c r="A22" s="1797" t="s">
        <v>1179</v>
      </c>
      <c r="B22" s="1797" t="s">
        <v>1180</v>
      </c>
      <c r="C22" s="1918" t="s">
        <v>1181</v>
      </c>
      <c r="D22" s="1918"/>
      <c r="E22" s="2276" t="s">
        <v>112</v>
      </c>
      <c r="F22" s="1297" t="s">
        <v>1841</v>
      </c>
      <c r="G22" s="2035" t="s">
        <v>886</v>
      </c>
      <c r="H22" s="1804" t="s">
        <v>1748</v>
      </c>
      <c r="I22" s="2276" t="s">
        <v>81</v>
      </c>
      <c r="J22" s="699"/>
      <c r="K22" s="1303"/>
      <c r="L22" s="699"/>
      <c r="M22" s="1303"/>
      <c r="N22" s="699">
        <v>25.3</v>
      </c>
      <c r="O22" s="1303"/>
      <c r="P22" s="699">
        <v>27.7</v>
      </c>
      <c r="Q22" s="1303"/>
      <c r="R22" s="699">
        <v>29.2</v>
      </c>
      <c r="S22" s="1303"/>
      <c r="T22" s="699">
        <v>36.1</v>
      </c>
      <c r="U22" s="1303"/>
      <c r="V22" s="1309">
        <v>37.799999999999997</v>
      </c>
      <c r="W22" s="1312"/>
      <c r="X22" s="1309">
        <v>38</v>
      </c>
      <c r="Y22" s="1312"/>
      <c r="Z22" s="275">
        <v>40</v>
      </c>
      <c r="AA22" s="292"/>
      <c r="AB22" s="275">
        <v>41</v>
      </c>
      <c r="AC22" s="292"/>
      <c r="AD22" s="275">
        <v>38</v>
      </c>
      <c r="AE22" s="292"/>
      <c r="AF22" s="268">
        <v>32.4</v>
      </c>
      <c r="AG22" s="886" t="s">
        <v>1855</v>
      </c>
      <c r="AH22" s="268">
        <v>32.5</v>
      </c>
      <c r="AI22" s="285"/>
      <c r="AJ22" s="268">
        <v>32.5</v>
      </c>
      <c r="AK22" s="285"/>
      <c r="AL22" s="268">
        <v>37</v>
      </c>
      <c r="AM22" s="1197" t="s">
        <v>391</v>
      </c>
      <c r="AN22" s="268"/>
      <c r="AO22" s="285"/>
      <c r="AP22" s="1923" t="s">
        <v>1182</v>
      </c>
      <c r="AQ22" s="1923"/>
      <c r="AR22" s="1831" t="s">
        <v>1183</v>
      </c>
      <c r="AS22" s="1792" t="s">
        <v>1184</v>
      </c>
    </row>
    <row r="23" spans="1:45" ht="24.75" customHeight="1">
      <c r="A23" s="1797"/>
      <c r="B23" s="1797"/>
      <c r="C23" s="1918"/>
      <c r="D23" s="1918"/>
      <c r="E23" s="2276"/>
      <c r="F23" s="253" t="s">
        <v>38</v>
      </c>
      <c r="G23" s="2035"/>
      <c r="H23" s="1804"/>
      <c r="I23" s="2276"/>
      <c r="J23" s="410"/>
      <c r="K23" s="420"/>
      <c r="L23" s="955"/>
      <c r="M23" s="962"/>
      <c r="N23" s="269">
        <v>26.1</v>
      </c>
      <c r="O23" s="286"/>
      <c r="P23" s="269">
        <v>28.2</v>
      </c>
      <c r="Q23" s="286"/>
      <c r="R23" s="269">
        <v>29.8</v>
      </c>
      <c r="S23" s="286"/>
      <c r="T23" s="269">
        <v>37</v>
      </c>
      <c r="U23" s="286"/>
      <c r="V23" s="269">
        <v>38.4</v>
      </c>
      <c r="W23" s="286"/>
      <c r="X23" s="269">
        <v>38.4</v>
      </c>
      <c r="Y23" s="286"/>
      <c r="Z23" s="269">
        <v>41.2</v>
      </c>
      <c r="AA23" s="286"/>
      <c r="AB23" s="269">
        <v>42</v>
      </c>
      <c r="AC23" s="286"/>
      <c r="AD23" s="269">
        <v>38.799999999999997</v>
      </c>
      <c r="AE23" s="962"/>
      <c r="AF23" s="276">
        <v>32.700000000000003</v>
      </c>
      <c r="AG23" s="458" t="s">
        <v>1855</v>
      </c>
      <c r="AH23" s="276">
        <v>32.799999999999997</v>
      </c>
      <c r="AI23" s="255"/>
      <c r="AJ23" s="276">
        <v>32.700000000000003</v>
      </c>
      <c r="AK23" s="458"/>
      <c r="AL23" s="276">
        <v>37</v>
      </c>
      <c r="AM23" s="891" t="s">
        <v>391</v>
      </c>
      <c r="AN23" s="449"/>
      <c r="AO23" s="458"/>
      <c r="AP23" s="1923"/>
      <c r="AQ23" s="1923"/>
      <c r="AR23" s="1831"/>
      <c r="AS23" s="1793"/>
    </row>
    <row r="24" spans="1:45" ht="24.75" customHeight="1">
      <c r="A24" s="1797"/>
      <c r="B24" s="1797"/>
      <c r="C24" s="1918"/>
      <c r="D24" s="1918"/>
      <c r="E24" s="2276"/>
      <c r="F24" s="253" t="s">
        <v>96</v>
      </c>
      <c r="G24" s="2035"/>
      <c r="H24" s="1804"/>
      <c r="I24" s="2276"/>
      <c r="J24" s="410"/>
      <c r="K24" s="1235"/>
      <c r="L24" s="955"/>
      <c r="M24" s="962"/>
      <c r="N24" s="269">
        <v>20.9</v>
      </c>
      <c r="O24" s="286"/>
      <c r="P24" s="269">
        <v>24.8</v>
      </c>
      <c r="Q24" s="286"/>
      <c r="R24" s="269">
        <v>29.8</v>
      </c>
      <c r="S24" s="286"/>
      <c r="T24" s="269">
        <v>32.200000000000003</v>
      </c>
      <c r="U24" s="286"/>
      <c r="V24" s="269">
        <v>36.9</v>
      </c>
      <c r="W24" s="286"/>
      <c r="X24" s="269">
        <v>37.9</v>
      </c>
      <c r="Y24" s="286"/>
      <c r="Z24" s="269">
        <v>33.700000000000003</v>
      </c>
      <c r="AA24" s="286"/>
      <c r="AB24" s="269">
        <v>34.299999999999997</v>
      </c>
      <c r="AC24" s="286"/>
      <c r="AD24" s="269">
        <v>35.700000000000003</v>
      </c>
      <c r="AE24" s="962"/>
      <c r="AF24" s="276">
        <v>28</v>
      </c>
      <c r="AG24" s="459" t="s">
        <v>1855</v>
      </c>
      <c r="AH24" s="276">
        <v>27</v>
      </c>
      <c r="AI24" s="458"/>
      <c r="AJ24" s="276">
        <v>28</v>
      </c>
      <c r="AK24" s="458"/>
      <c r="AL24" s="276">
        <v>34</v>
      </c>
      <c r="AM24" s="891" t="s">
        <v>391</v>
      </c>
      <c r="AN24" s="449"/>
      <c r="AO24" s="458"/>
      <c r="AP24" s="1923"/>
      <c r="AQ24" s="1923"/>
      <c r="AR24" s="1831"/>
      <c r="AS24" s="1793"/>
    </row>
    <row r="25" spans="1:45" ht="24.75" customHeight="1">
      <c r="A25" s="1797"/>
      <c r="B25" s="1797"/>
      <c r="C25" s="1918"/>
      <c r="D25" s="1918"/>
      <c r="E25" s="2276"/>
      <c r="F25" s="253" t="s">
        <v>97</v>
      </c>
      <c r="G25" s="2035"/>
      <c r="H25" s="1804"/>
      <c r="I25" s="2276"/>
      <c r="J25" s="410"/>
      <c r="K25" s="1235"/>
      <c r="L25" s="955"/>
      <c r="M25" s="962"/>
      <c r="N25" s="269">
        <v>32.700000000000003</v>
      </c>
      <c r="O25" s="286"/>
      <c r="P25" s="269">
        <v>49.8</v>
      </c>
      <c r="Q25" s="286"/>
      <c r="R25" s="269">
        <v>52.8</v>
      </c>
      <c r="S25" s="286"/>
      <c r="T25" s="269">
        <v>54.2</v>
      </c>
      <c r="U25" s="286"/>
      <c r="V25" s="269">
        <v>52.4</v>
      </c>
      <c r="W25" s="286"/>
      <c r="X25" s="269">
        <v>50.9</v>
      </c>
      <c r="Y25" s="286"/>
      <c r="Z25" s="269">
        <v>56.4</v>
      </c>
      <c r="AA25" s="286"/>
      <c r="AB25" s="269">
        <v>57.5</v>
      </c>
      <c r="AC25" s="286"/>
      <c r="AD25" s="269">
        <v>45.3</v>
      </c>
      <c r="AE25" s="962"/>
      <c r="AF25" s="276">
        <v>42</v>
      </c>
      <c r="AG25" s="459" t="s">
        <v>1855</v>
      </c>
      <c r="AH25" s="276">
        <v>44.6</v>
      </c>
      <c r="AI25" s="458"/>
      <c r="AJ25" s="276">
        <v>44.7</v>
      </c>
      <c r="AK25" s="458"/>
      <c r="AL25" s="276">
        <v>46</v>
      </c>
      <c r="AM25" s="891" t="s">
        <v>391</v>
      </c>
      <c r="AN25" s="449"/>
      <c r="AO25" s="458"/>
      <c r="AP25" s="1923"/>
      <c r="AQ25" s="1923"/>
      <c r="AR25" s="1831"/>
      <c r="AS25" s="1793"/>
    </row>
    <row r="26" spans="1:45" ht="24.75" customHeight="1">
      <c r="A26" s="1797"/>
      <c r="B26" s="1797"/>
      <c r="C26" s="1918"/>
      <c r="D26" s="1918"/>
      <c r="E26" s="2276"/>
      <c r="F26" s="253" t="s">
        <v>98</v>
      </c>
      <c r="G26" s="2035"/>
      <c r="H26" s="1804"/>
      <c r="I26" s="2276"/>
      <c r="J26" s="410"/>
      <c r="K26" s="1235"/>
      <c r="L26" s="955"/>
      <c r="M26" s="962"/>
      <c r="N26" s="269">
        <v>29.2</v>
      </c>
      <c r="O26" s="286"/>
      <c r="P26" s="269">
        <v>21</v>
      </c>
      <c r="Q26" s="286"/>
      <c r="R26" s="269">
        <v>17.8</v>
      </c>
      <c r="S26" s="286"/>
      <c r="T26" s="269">
        <v>34.6</v>
      </c>
      <c r="U26" s="286"/>
      <c r="V26" s="269">
        <v>32.6</v>
      </c>
      <c r="W26" s="286"/>
      <c r="X26" s="269">
        <v>34.299999999999997</v>
      </c>
      <c r="Y26" s="286"/>
      <c r="Z26" s="269">
        <v>40.5</v>
      </c>
      <c r="AA26" s="286"/>
      <c r="AB26" s="269">
        <v>42.8</v>
      </c>
      <c r="AC26" s="286"/>
      <c r="AD26" s="269">
        <v>38</v>
      </c>
      <c r="AE26" s="962"/>
      <c r="AF26" s="276">
        <v>33.4</v>
      </c>
      <c r="AG26" s="459" t="s">
        <v>1855</v>
      </c>
      <c r="AH26" s="276">
        <v>35.299999999999997</v>
      </c>
      <c r="AI26" s="458"/>
      <c r="AJ26" s="276">
        <v>30.3</v>
      </c>
      <c r="AK26" s="458"/>
      <c r="AL26" s="276">
        <v>36</v>
      </c>
      <c r="AM26" s="891" t="s">
        <v>391</v>
      </c>
      <c r="AN26" s="449"/>
      <c r="AO26" s="458"/>
      <c r="AP26" s="1923"/>
      <c r="AQ26" s="1923"/>
      <c r="AR26" s="1831"/>
      <c r="AS26" s="1793"/>
    </row>
    <row r="27" spans="1:45" ht="24.75" customHeight="1">
      <c r="A27" s="1797"/>
      <c r="B27" s="1797"/>
      <c r="C27" s="1918"/>
      <c r="D27" s="1918"/>
      <c r="E27" s="2276"/>
      <c r="F27" s="253" t="s">
        <v>99</v>
      </c>
      <c r="G27" s="2035"/>
      <c r="H27" s="1804"/>
      <c r="I27" s="2276"/>
      <c r="J27" s="410"/>
      <c r="K27" s="1235"/>
      <c r="L27" s="955"/>
      <c r="M27" s="962"/>
      <c r="N27" s="269">
        <v>22.1</v>
      </c>
      <c r="O27" s="286"/>
      <c r="P27" s="269">
        <v>23.9</v>
      </c>
      <c r="Q27" s="286"/>
      <c r="R27" s="269">
        <v>24.8</v>
      </c>
      <c r="S27" s="286"/>
      <c r="T27" s="269">
        <v>37</v>
      </c>
      <c r="U27" s="286"/>
      <c r="V27" s="269">
        <v>44.7</v>
      </c>
      <c r="W27" s="286"/>
      <c r="X27" s="269">
        <v>43.7</v>
      </c>
      <c r="Y27" s="286"/>
      <c r="Z27" s="269">
        <v>57.4</v>
      </c>
      <c r="AA27" s="286"/>
      <c r="AB27" s="269">
        <v>49.5</v>
      </c>
      <c r="AC27" s="286"/>
      <c r="AD27" s="269">
        <v>51</v>
      </c>
      <c r="AE27" s="962"/>
      <c r="AF27" s="276">
        <v>41.1</v>
      </c>
      <c r="AG27" s="459" t="s">
        <v>1855</v>
      </c>
      <c r="AH27" s="276">
        <v>33.799999999999997</v>
      </c>
      <c r="AI27" s="458"/>
      <c r="AJ27" s="276">
        <v>36</v>
      </c>
      <c r="AK27" s="458"/>
      <c r="AL27" s="276">
        <v>43</v>
      </c>
      <c r="AM27" s="891" t="s">
        <v>391</v>
      </c>
      <c r="AN27" s="449"/>
      <c r="AO27" s="458"/>
      <c r="AP27" s="1923"/>
      <c r="AQ27" s="1923"/>
      <c r="AR27" s="1831"/>
      <c r="AS27" s="1793"/>
    </row>
    <row r="28" spans="1:45" ht="24.75" customHeight="1">
      <c r="A28" s="1797"/>
      <c r="B28" s="1797"/>
      <c r="C28" s="1918"/>
      <c r="D28" s="1918"/>
      <c r="E28" s="2276"/>
      <c r="F28" s="253" t="s">
        <v>100</v>
      </c>
      <c r="G28" s="2035"/>
      <c r="H28" s="1804"/>
      <c r="I28" s="2276"/>
      <c r="J28" s="410"/>
      <c r="K28" s="1235"/>
      <c r="L28" s="955"/>
      <c r="M28" s="962"/>
      <c r="N28" s="269">
        <v>22.8</v>
      </c>
      <c r="O28" s="286"/>
      <c r="P28" s="269">
        <v>17.5</v>
      </c>
      <c r="Q28" s="286"/>
      <c r="R28" s="269">
        <v>17.5</v>
      </c>
      <c r="S28" s="286"/>
      <c r="T28" s="269">
        <v>21.6</v>
      </c>
      <c r="U28" s="286"/>
      <c r="V28" s="269">
        <v>24</v>
      </c>
      <c r="W28" s="286"/>
      <c r="X28" s="269">
        <v>20.8</v>
      </c>
      <c r="Y28" s="286"/>
      <c r="Z28" s="269">
        <v>21.5</v>
      </c>
      <c r="AA28" s="286"/>
      <c r="AB28" s="269">
        <v>25.2</v>
      </c>
      <c r="AC28" s="286"/>
      <c r="AD28" s="269">
        <v>25.5</v>
      </c>
      <c r="AE28" s="962"/>
      <c r="AF28" s="276">
        <v>17</v>
      </c>
      <c r="AG28" s="459" t="s">
        <v>1855</v>
      </c>
      <c r="AH28" s="276">
        <v>17</v>
      </c>
      <c r="AI28" s="458"/>
      <c r="AJ28" s="276">
        <v>28.6</v>
      </c>
      <c r="AK28" s="458"/>
      <c r="AL28" s="276">
        <v>28</v>
      </c>
      <c r="AM28" s="891" t="s">
        <v>391</v>
      </c>
      <c r="AN28" s="449"/>
      <c r="AO28" s="458"/>
      <c r="AP28" s="1923"/>
      <c r="AQ28" s="1923"/>
      <c r="AR28" s="1831"/>
      <c r="AS28" s="1793"/>
    </row>
    <row r="29" spans="1:45" ht="24.65" customHeight="1">
      <c r="A29" s="1797"/>
      <c r="B29" s="1797"/>
      <c r="C29" s="1918"/>
      <c r="D29" s="1918"/>
      <c r="E29" s="2276"/>
      <c r="F29" s="253" t="s">
        <v>101</v>
      </c>
      <c r="G29" s="2035"/>
      <c r="H29" s="1804"/>
      <c r="I29" s="2276"/>
      <c r="J29" s="410"/>
      <c r="K29" s="1235"/>
      <c r="L29" s="955"/>
      <c r="M29" s="962"/>
      <c r="N29" s="269">
        <v>10.6</v>
      </c>
      <c r="O29" s="286"/>
      <c r="P29" s="269">
        <v>23.3</v>
      </c>
      <c r="Q29" s="318"/>
      <c r="R29" s="269">
        <v>21</v>
      </c>
      <c r="S29" s="318"/>
      <c r="T29" s="269">
        <v>24.4</v>
      </c>
      <c r="U29" s="318"/>
      <c r="V29" s="269">
        <v>35.6</v>
      </c>
      <c r="W29" s="318"/>
      <c r="X29" s="269">
        <v>35.9</v>
      </c>
      <c r="Y29" s="318"/>
      <c r="Z29" s="269">
        <v>37.6</v>
      </c>
      <c r="AA29" s="318"/>
      <c r="AB29" s="269">
        <v>39</v>
      </c>
      <c r="AC29" s="286" t="s">
        <v>140</v>
      </c>
      <c r="AD29" s="269">
        <v>43</v>
      </c>
      <c r="AE29" s="962" t="s">
        <v>140</v>
      </c>
      <c r="AF29" s="276">
        <v>29.5</v>
      </c>
      <c r="AG29" s="459" t="s">
        <v>1855</v>
      </c>
      <c r="AH29" s="276">
        <v>31.2</v>
      </c>
      <c r="AI29" s="458"/>
      <c r="AJ29" s="276">
        <v>32.700000000000003</v>
      </c>
      <c r="AK29" s="458"/>
      <c r="AL29" s="276">
        <v>48</v>
      </c>
      <c r="AM29" s="891" t="s">
        <v>391</v>
      </c>
      <c r="AN29" s="449"/>
      <c r="AO29" s="458"/>
      <c r="AP29" s="1923"/>
      <c r="AQ29" s="1923"/>
      <c r="AR29" s="1831"/>
      <c r="AS29" s="1793"/>
    </row>
    <row r="30" spans="1:45" ht="24.65" customHeight="1">
      <c r="A30" s="1797"/>
      <c r="B30" s="1797"/>
      <c r="C30" s="1918"/>
      <c r="D30" s="1918"/>
      <c r="E30" s="2276"/>
      <c r="F30" s="253" t="s">
        <v>102</v>
      </c>
      <c r="G30" s="2035"/>
      <c r="H30" s="1804"/>
      <c r="I30" s="2276"/>
      <c r="J30" s="410"/>
      <c r="K30" s="1235"/>
      <c r="L30" s="955"/>
      <c r="M30" s="962"/>
      <c r="N30" s="269">
        <v>11</v>
      </c>
      <c r="O30" s="286"/>
      <c r="P30" s="269">
        <v>9.6</v>
      </c>
      <c r="Q30" s="318"/>
      <c r="R30" s="269">
        <v>7.9</v>
      </c>
      <c r="S30" s="318"/>
      <c r="T30" s="269">
        <v>8.1</v>
      </c>
      <c r="U30" s="318"/>
      <c r="V30" s="269">
        <v>15.1</v>
      </c>
      <c r="W30" s="318"/>
      <c r="X30" s="269">
        <v>15.6</v>
      </c>
      <c r="Y30" s="318"/>
      <c r="Z30" s="269">
        <v>16.100000000000001</v>
      </c>
      <c r="AA30" s="318"/>
      <c r="AB30" s="269">
        <v>20.6</v>
      </c>
      <c r="AC30" s="286"/>
      <c r="AD30" s="269">
        <v>19</v>
      </c>
      <c r="AE30" s="962"/>
      <c r="AF30" s="276">
        <v>23.1</v>
      </c>
      <c r="AG30" s="459" t="s">
        <v>1855</v>
      </c>
      <c r="AH30" s="276">
        <v>23.6</v>
      </c>
      <c r="AI30" s="458"/>
      <c r="AJ30" s="276">
        <v>23.3</v>
      </c>
      <c r="AK30" s="458"/>
      <c r="AL30" s="276">
        <v>24</v>
      </c>
      <c r="AM30" s="891" t="s">
        <v>391</v>
      </c>
      <c r="AN30" s="449"/>
      <c r="AO30" s="458"/>
      <c r="AP30" s="1923"/>
      <c r="AQ30" s="1923"/>
      <c r="AR30" s="1831"/>
      <c r="AS30" s="1793"/>
    </row>
    <row r="31" spans="1:45" ht="24.65" customHeight="1">
      <c r="A31" s="1797"/>
      <c r="B31" s="1797"/>
      <c r="C31" s="1918"/>
      <c r="D31" s="1918"/>
      <c r="E31" s="2276"/>
      <c r="F31" s="253" t="s">
        <v>1839</v>
      </c>
      <c r="G31" s="2035"/>
      <c r="H31" s="1804"/>
      <c r="I31" s="2276"/>
      <c r="J31" s="410"/>
      <c r="K31" s="1235"/>
      <c r="L31" s="955"/>
      <c r="M31" s="962"/>
      <c r="N31" s="269"/>
      <c r="O31" s="286"/>
      <c r="P31" s="269"/>
      <c r="Q31" s="318"/>
      <c r="R31" s="269"/>
      <c r="S31" s="318"/>
      <c r="T31" s="269"/>
      <c r="U31" s="318"/>
      <c r="V31" s="269"/>
      <c r="W31" s="318"/>
      <c r="X31" s="269"/>
      <c r="Y31" s="318"/>
      <c r="Z31" s="269"/>
      <c r="AA31" s="318"/>
      <c r="AB31" s="269"/>
      <c r="AC31" s="286"/>
      <c r="AD31" s="269"/>
      <c r="AE31" s="962"/>
      <c r="AF31" s="276">
        <v>32.4</v>
      </c>
      <c r="AG31" s="255"/>
      <c r="AH31" s="276">
        <v>32.5</v>
      </c>
      <c r="AI31" s="255"/>
      <c r="AJ31" s="276">
        <v>32.5</v>
      </c>
      <c r="AK31" s="458"/>
      <c r="AL31" s="276">
        <v>37</v>
      </c>
      <c r="AM31" s="891" t="s">
        <v>391</v>
      </c>
      <c r="AN31" s="449"/>
      <c r="AO31" s="458"/>
      <c r="AP31" s="1923"/>
      <c r="AQ31" s="1923"/>
      <c r="AR31" s="1831"/>
      <c r="AS31" s="1793"/>
    </row>
    <row r="32" spans="1:45" ht="24.65" customHeight="1">
      <c r="A32" s="1797"/>
      <c r="B32" s="1797"/>
      <c r="C32" s="1918"/>
      <c r="D32" s="1918"/>
      <c r="E32" s="2276"/>
      <c r="F32" s="253" t="s">
        <v>38</v>
      </c>
      <c r="G32" s="2035"/>
      <c r="H32" s="1804"/>
      <c r="I32" s="2276"/>
      <c r="J32" s="410"/>
      <c r="K32" s="1235"/>
      <c r="L32" s="955"/>
      <c r="M32" s="962"/>
      <c r="N32" s="269"/>
      <c r="O32" s="286"/>
      <c r="P32" s="269"/>
      <c r="Q32" s="318"/>
      <c r="R32" s="269"/>
      <c r="S32" s="318"/>
      <c r="T32" s="269"/>
      <c r="U32" s="318"/>
      <c r="V32" s="269"/>
      <c r="W32" s="318"/>
      <c r="X32" s="269"/>
      <c r="Y32" s="318"/>
      <c r="Z32" s="269"/>
      <c r="AA32" s="318"/>
      <c r="AB32" s="269"/>
      <c r="AC32" s="286"/>
      <c r="AD32" s="269"/>
      <c r="AE32" s="962"/>
      <c r="AF32" s="276">
        <v>32.700000000000003</v>
      </c>
      <c r="AG32" s="255"/>
      <c r="AH32" s="276">
        <v>32.799999999999997</v>
      </c>
      <c r="AI32" s="255"/>
      <c r="AJ32" s="276">
        <v>32.700000000000003</v>
      </c>
      <c r="AK32" s="458"/>
      <c r="AL32" s="276">
        <v>37</v>
      </c>
      <c r="AM32" s="891" t="s">
        <v>391</v>
      </c>
      <c r="AN32" s="449"/>
      <c r="AO32" s="458"/>
      <c r="AP32" s="1923"/>
      <c r="AQ32" s="1923"/>
      <c r="AR32" s="1831"/>
      <c r="AS32" s="1793"/>
    </row>
    <row r="33" spans="1:46" ht="24.65" customHeight="1">
      <c r="A33" s="1797"/>
      <c r="B33" s="1797"/>
      <c r="C33" s="1918"/>
      <c r="D33" s="1918"/>
      <c r="E33" s="2276"/>
      <c r="F33" s="253" t="s">
        <v>96</v>
      </c>
      <c r="G33" s="2035"/>
      <c r="H33" s="1804"/>
      <c r="I33" s="2276"/>
      <c r="J33" s="410"/>
      <c r="K33" s="1235"/>
      <c r="L33" s="955"/>
      <c r="M33" s="962"/>
      <c r="N33" s="269"/>
      <c r="O33" s="286"/>
      <c r="P33" s="269"/>
      <c r="Q33" s="318"/>
      <c r="R33" s="269"/>
      <c r="S33" s="318"/>
      <c r="T33" s="269"/>
      <c r="U33" s="318"/>
      <c r="V33" s="269"/>
      <c r="W33" s="318"/>
      <c r="X33" s="269"/>
      <c r="Y33" s="318"/>
      <c r="Z33" s="269"/>
      <c r="AA33" s="318"/>
      <c r="AB33" s="269"/>
      <c r="AC33" s="286"/>
      <c r="AD33" s="269"/>
      <c r="AE33" s="962"/>
      <c r="AF33" s="276">
        <v>28</v>
      </c>
      <c r="AG33" s="255"/>
      <c r="AH33" s="276">
        <v>27</v>
      </c>
      <c r="AI33" s="255"/>
      <c r="AJ33" s="276">
        <v>28</v>
      </c>
      <c r="AK33" s="458"/>
      <c r="AL33" s="276">
        <v>34</v>
      </c>
      <c r="AM33" s="891" t="s">
        <v>391</v>
      </c>
      <c r="AN33" s="449"/>
      <c r="AO33" s="458"/>
      <c r="AP33" s="1923"/>
      <c r="AQ33" s="1923"/>
      <c r="AR33" s="1831"/>
      <c r="AS33" s="1793"/>
    </row>
    <row r="34" spans="1:46" ht="24.65" customHeight="1">
      <c r="A34" s="1797"/>
      <c r="B34" s="1797"/>
      <c r="C34" s="1918"/>
      <c r="D34" s="1918"/>
      <c r="E34" s="2276"/>
      <c r="F34" s="253" t="s">
        <v>97</v>
      </c>
      <c r="G34" s="2035"/>
      <c r="H34" s="1804"/>
      <c r="I34" s="2276"/>
      <c r="J34" s="410"/>
      <c r="K34" s="1235"/>
      <c r="L34" s="955"/>
      <c r="M34" s="962"/>
      <c r="N34" s="269"/>
      <c r="O34" s="286"/>
      <c r="P34" s="269"/>
      <c r="Q34" s="318"/>
      <c r="R34" s="269"/>
      <c r="S34" s="318"/>
      <c r="T34" s="269"/>
      <c r="U34" s="318"/>
      <c r="V34" s="269"/>
      <c r="W34" s="318"/>
      <c r="X34" s="269"/>
      <c r="Y34" s="318"/>
      <c r="Z34" s="269"/>
      <c r="AA34" s="318"/>
      <c r="AB34" s="269"/>
      <c r="AC34" s="286"/>
      <c r="AD34" s="269"/>
      <c r="AE34" s="962"/>
      <c r="AF34" s="276">
        <v>43.2</v>
      </c>
      <c r="AG34" s="255"/>
      <c r="AH34" s="276">
        <v>44.3</v>
      </c>
      <c r="AI34" s="255"/>
      <c r="AJ34" s="276">
        <v>46.4</v>
      </c>
      <c r="AK34" s="458"/>
      <c r="AL34" s="276">
        <v>50</v>
      </c>
      <c r="AM34" s="891" t="s">
        <v>391</v>
      </c>
      <c r="AN34" s="449"/>
      <c r="AO34" s="458"/>
      <c r="AP34" s="1923"/>
      <c r="AQ34" s="1923"/>
      <c r="AR34" s="1831"/>
      <c r="AS34" s="1793"/>
    </row>
    <row r="35" spans="1:46" ht="24.65" customHeight="1">
      <c r="A35" s="1797"/>
      <c r="B35" s="1797"/>
      <c r="C35" s="1918"/>
      <c r="D35" s="1918"/>
      <c r="E35" s="2276"/>
      <c r="F35" s="253" t="s">
        <v>1479</v>
      </c>
      <c r="G35" s="2035"/>
      <c r="H35" s="1804"/>
      <c r="I35" s="2276"/>
      <c r="J35" s="410"/>
      <c r="K35" s="1235"/>
      <c r="L35" s="955"/>
      <c r="M35" s="962"/>
      <c r="N35" s="269"/>
      <c r="O35" s="286"/>
      <c r="P35" s="269"/>
      <c r="Q35" s="318"/>
      <c r="R35" s="269"/>
      <c r="S35" s="318"/>
      <c r="T35" s="269"/>
      <c r="U35" s="318"/>
      <c r="V35" s="269"/>
      <c r="W35" s="318"/>
      <c r="X35" s="269"/>
      <c r="Y35" s="318"/>
      <c r="Z35" s="269"/>
      <c r="AA35" s="318"/>
      <c r="AB35" s="269"/>
      <c r="AC35" s="286"/>
      <c r="AD35" s="269"/>
      <c r="AE35" s="962"/>
      <c r="AF35" s="276">
        <v>43.3</v>
      </c>
      <c r="AG35" s="255"/>
      <c r="AH35" s="276">
        <v>42.8</v>
      </c>
      <c r="AI35" s="255"/>
      <c r="AJ35" s="276">
        <v>37.5</v>
      </c>
      <c r="AK35" s="458"/>
      <c r="AL35" s="276">
        <v>32</v>
      </c>
      <c r="AM35" s="891" t="s">
        <v>391</v>
      </c>
      <c r="AN35" s="449"/>
      <c r="AO35" s="458"/>
      <c r="AP35" s="1923"/>
      <c r="AQ35" s="1923"/>
      <c r="AR35" s="1831"/>
      <c r="AS35" s="1793"/>
    </row>
    <row r="36" spans="1:46" ht="24.65" customHeight="1">
      <c r="A36" s="1797"/>
      <c r="B36" s="1797"/>
      <c r="C36" s="1918"/>
      <c r="D36" s="1918"/>
      <c r="E36" s="2276"/>
      <c r="F36" s="253" t="s">
        <v>1480</v>
      </c>
      <c r="G36" s="2035"/>
      <c r="H36" s="1804"/>
      <c r="I36" s="2276"/>
      <c r="J36" s="410"/>
      <c r="K36" s="1235"/>
      <c r="L36" s="955"/>
      <c r="M36" s="962"/>
      <c r="N36" s="269"/>
      <c r="O36" s="286"/>
      <c r="P36" s="269"/>
      <c r="Q36" s="318"/>
      <c r="R36" s="269"/>
      <c r="S36" s="318"/>
      <c r="T36" s="269"/>
      <c r="U36" s="318"/>
      <c r="V36" s="269"/>
      <c r="W36" s="318"/>
      <c r="X36" s="269"/>
      <c r="Y36" s="318"/>
      <c r="Z36" s="269"/>
      <c r="AA36" s="318"/>
      <c r="AB36" s="269"/>
      <c r="AC36" s="286"/>
      <c r="AD36" s="269"/>
      <c r="AE36" s="962"/>
      <c r="AF36" s="276">
        <v>34.6</v>
      </c>
      <c r="AG36" s="255"/>
      <c r="AH36" s="276">
        <v>36.5</v>
      </c>
      <c r="AI36" s="255"/>
      <c r="AJ36" s="276">
        <v>29.6</v>
      </c>
      <c r="AK36" s="458"/>
      <c r="AL36" s="276">
        <v>35</v>
      </c>
      <c r="AM36" s="891" t="s">
        <v>391</v>
      </c>
      <c r="AN36" s="449"/>
      <c r="AO36" s="458"/>
      <c r="AP36" s="1923"/>
      <c r="AQ36" s="1923"/>
      <c r="AR36" s="1831"/>
      <c r="AS36" s="1793"/>
    </row>
    <row r="37" spans="1:46" ht="24.65" customHeight="1">
      <c r="A37" s="1797"/>
      <c r="B37" s="1797"/>
      <c r="C37" s="1918"/>
      <c r="D37" s="1918"/>
      <c r="E37" s="2276"/>
      <c r="F37" s="253" t="s">
        <v>1481</v>
      </c>
      <c r="G37" s="2035"/>
      <c r="H37" s="1804"/>
      <c r="I37" s="2276"/>
      <c r="J37" s="410"/>
      <c r="K37" s="1235"/>
      <c r="L37" s="955"/>
      <c r="M37" s="962"/>
      <c r="N37" s="269"/>
      <c r="O37" s="286"/>
      <c r="P37" s="269"/>
      <c r="Q37" s="318"/>
      <c r="R37" s="269"/>
      <c r="S37" s="318"/>
      <c r="T37" s="269"/>
      <c r="U37" s="318"/>
      <c r="V37" s="269"/>
      <c r="W37" s="318"/>
      <c r="X37" s="269"/>
      <c r="Y37" s="318"/>
      <c r="Z37" s="269"/>
      <c r="AA37" s="318"/>
      <c r="AB37" s="269"/>
      <c r="AC37" s="286"/>
      <c r="AD37" s="269"/>
      <c r="AE37" s="962"/>
      <c r="AF37" s="276">
        <v>30.9</v>
      </c>
      <c r="AG37" s="255"/>
      <c r="AH37" s="276">
        <v>32.5</v>
      </c>
      <c r="AI37" s="255"/>
      <c r="AJ37" s="276">
        <v>31.8</v>
      </c>
      <c r="AK37" s="458"/>
      <c r="AL37" s="276">
        <v>38</v>
      </c>
      <c r="AM37" s="891" t="s">
        <v>391</v>
      </c>
      <c r="AN37" s="449"/>
      <c r="AO37" s="458"/>
      <c r="AP37" s="1923"/>
      <c r="AQ37" s="1923"/>
      <c r="AR37" s="1831"/>
      <c r="AS37" s="1793"/>
    </row>
    <row r="38" spans="1:46" ht="24.65" customHeight="1">
      <c r="A38" s="1797"/>
      <c r="B38" s="1797"/>
      <c r="C38" s="1918"/>
      <c r="D38" s="1918"/>
      <c r="E38" s="2276"/>
      <c r="F38" s="253" t="s">
        <v>99</v>
      </c>
      <c r="G38" s="2035"/>
      <c r="H38" s="1804"/>
      <c r="I38" s="2276"/>
      <c r="J38" s="410"/>
      <c r="K38" s="1235"/>
      <c r="L38" s="955"/>
      <c r="M38" s="962"/>
      <c r="N38" s="269"/>
      <c r="O38" s="286"/>
      <c r="P38" s="269"/>
      <c r="Q38" s="318"/>
      <c r="R38" s="269"/>
      <c r="S38" s="318"/>
      <c r="T38" s="269"/>
      <c r="U38" s="318"/>
      <c r="V38" s="269"/>
      <c r="W38" s="318"/>
      <c r="X38" s="269"/>
      <c r="Y38" s="318"/>
      <c r="Z38" s="269"/>
      <c r="AA38" s="318"/>
      <c r="AB38" s="269"/>
      <c r="AC38" s="286"/>
      <c r="AD38" s="269"/>
      <c r="AE38" s="962"/>
      <c r="AF38" s="276">
        <v>35.5</v>
      </c>
      <c r="AG38" s="255"/>
      <c r="AH38" s="276">
        <v>32.700000000000003</v>
      </c>
      <c r="AI38" s="255"/>
      <c r="AJ38" s="276">
        <v>38.299999999999997</v>
      </c>
      <c r="AK38" s="458"/>
      <c r="AL38" s="276">
        <v>50</v>
      </c>
      <c r="AM38" s="891" t="s">
        <v>391</v>
      </c>
      <c r="AN38" s="449"/>
      <c r="AO38" s="458"/>
      <c r="AP38" s="1923"/>
      <c r="AQ38" s="1923"/>
      <c r="AR38" s="1831"/>
      <c r="AS38" s="1793"/>
    </row>
    <row r="39" spans="1:46" ht="24.65" customHeight="1">
      <c r="A39" s="1797"/>
      <c r="B39" s="1797"/>
      <c r="C39" s="1918"/>
      <c r="D39" s="1918"/>
      <c r="E39" s="2276"/>
      <c r="F39" s="253" t="s">
        <v>100</v>
      </c>
      <c r="G39" s="2035"/>
      <c r="H39" s="1804"/>
      <c r="I39" s="2276"/>
      <c r="J39" s="410"/>
      <c r="K39" s="1235"/>
      <c r="L39" s="955"/>
      <c r="M39" s="962"/>
      <c r="N39" s="269"/>
      <c r="O39" s="286"/>
      <c r="P39" s="269"/>
      <c r="Q39" s="318"/>
      <c r="R39" s="269"/>
      <c r="S39" s="318"/>
      <c r="T39" s="269"/>
      <c r="U39" s="318"/>
      <c r="V39" s="269"/>
      <c r="W39" s="318"/>
      <c r="X39" s="269"/>
      <c r="Y39" s="318"/>
      <c r="Z39" s="269"/>
      <c r="AA39" s="318"/>
      <c r="AB39" s="269"/>
      <c r="AC39" s="286"/>
      <c r="AD39" s="269"/>
      <c r="AE39" s="962"/>
      <c r="AF39" s="276">
        <v>17</v>
      </c>
      <c r="AG39" s="255"/>
      <c r="AH39" s="276">
        <v>17</v>
      </c>
      <c r="AI39" s="255"/>
      <c r="AJ39" s="276">
        <v>28.6</v>
      </c>
      <c r="AK39" s="458"/>
      <c r="AL39" s="276">
        <v>28</v>
      </c>
      <c r="AM39" s="891" t="s">
        <v>391</v>
      </c>
      <c r="AN39" s="449"/>
      <c r="AO39" s="458"/>
      <c r="AP39" s="1923"/>
      <c r="AQ39" s="1923"/>
      <c r="AR39" s="1831"/>
      <c r="AS39" s="1793"/>
    </row>
    <row r="40" spans="1:46" ht="24.65" customHeight="1">
      <c r="A40" s="1797"/>
      <c r="B40" s="1797"/>
      <c r="C40" s="1918"/>
      <c r="D40" s="1918"/>
      <c r="E40" s="2276"/>
      <c r="F40" s="253" t="s">
        <v>101</v>
      </c>
      <c r="G40" s="2035"/>
      <c r="H40" s="1804"/>
      <c r="I40" s="2276"/>
      <c r="J40" s="410"/>
      <c r="K40" s="1235"/>
      <c r="L40" s="955"/>
      <c r="M40" s="962"/>
      <c r="N40" s="269"/>
      <c r="O40" s="286"/>
      <c r="P40" s="269"/>
      <c r="Q40" s="318"/>
      <c r="R40" s="269"/>
      <c r="S40" s="318"/>
      <c r="T40" s="269"/>
      <c r="U40" s="318"/>
      <c r="V40" s="269"/>
      <c r="W40" s="318"/>
      <c r="X40" s="269"/>
      <c r="Y40" s="318"/>
      <c r="Z40" s="269"/>
      <c r="AA40" s="318"/>
      <c r="AB40" s="269"/>
      <c r="AC40" s="286"/>
      <c r="AD40" s="269"/>
      <c r="AE40" s="962"/>
      <c r="AF40" s="276">
        <v>29.5</v>
      </c>
      <c r="AG40" s="255"/>
      <c r="AH40" s="276">
        <v>31.2</v>
      </c>
      <c r="AI40" s="255"/>
      <c r="AJ40" s="276">
        <v>32.700000000000003</v>
      </c>
      <c r="AK40" s="458"/>
      <c r="AL40" s="276">
        <v>48</v>
      </c>
      <c r="AM40" s="891" t="s">
        <v>391</v>
      </c>
      <c r="AN40" s="449"/>
      <c r="AO40" s="458"/>
      <c r="AP40" s="1923"/>
      <c r="AQ40" s="1923"/>
      <c r="AR40" s="1831"/>
      <c r="AS40" s="1793"/>
    </row>
    <row r="41" spans="1:46" ht="24.75" customHeight="1">
      <c r="A41" s="1797"/>
      <c r="B41" s="1797"/>
      <c r="C41" s="1918"/>
      <c r="D41" s="1918"/>
      <c r="E41" s="2276"/>
      <c r="F41" s="259" t="s">
        <v>102</v>
      </c>
      <c r="G41" s="2035"/>
      <c r="H41" s="1804"/>
      <c r="I41" s="2276"/>
      <c r="J41" s="411"/>
      <c r="K41" s="1236"/>
      <c r="L41" s="956"/>
      <c r="M41" s="963"/>
      <c r="N41" s="277"/>
      <c r="O41" s="293"/>
      <c r="P41" s="277"/>
      <c r="Q41" s="293"/>
      <c r="R41" s="277"/>
      <c r="S41" s="293"/>
      <c r="T41" s="277"/>
      <c r="U41" s="293"/>
      <c r="V41" s="277"/>
      <c r="W41" s="293"/>
      <c r="X41" s="277"/>
      <c r="Y41" s="293"/>
      <c r="Z41" s="277"/>
      <c r="AA41" s="293"/>
      <c r="AB41" s="277"/>
      <c r="AC41" s="293"/>
      <c r="AD41" s="277"/>
      <c r="AE41" s="963"/>
      <c r="AF41" s="358">
        <v>23.1</v>
      </c>
      <c r="AG41" s="431"/>
      <c r="AH41" s="358">
        <v>23.6</v>
      </c>
      <c r="AI41" s="431"/>
      <c r="AJ41" s="358">
        <v>23.3</v>
      </c>
      <c r="AK41" s="734"/>
      <c r="AL41" s="358">
        <v>24</v>
      </c>
      <c r="AM41" s="893" t="s">
        <v>391</v>
      </c>
      <c r="AN41" s="450"/>
      <c r="AO41" s="734"/>
      <c r="AP41" s="1923"/>
      <c r="AQ41" s="1923"/>
      <c r="AR41" s="1831"/>
      <c r="AS41" s="1794"/>
    </row>
    <row r="42" spans="1:46" ht="94.5" customHeight="1">
      <c r="A42" s="149" t="s">
        <v>1185</v>
      </c>
      <c r="B42" s="149" t="s">
        <v>1186</v>
      </c>
      <c r="C42" s="2078"/>
      <c r="D42" s="2079"/>
      <c r="E42" s="154"/>
      <c r="F42" s="154"/>
      <c r="G42" s="154"/>
      <c r="H42" s="148"/>
      <c r="I42" s="154"/>
      <c r="J42" s="231"/>
      <c r="K42" s="230"/>
      <c r="L42" s="231"/>
      <c r="M42" s="230"/>
      <c r="N42" s="231"/>
      <c r="O42" s="230"/>
      <c r="P42" s="231"/>
      <c r="Q42" s="230"/>
      <c r="R42" s="231"/>
      <c r="S42" s="230"/>
      <c r="T42" s="231"/>
      <c r="U42" s="230"/>
      <c r="V42" s="231"/>
      <c r="W42" s="230"/>
      <c r="X42" s="231"/>
      <c r="Y42" s="230"/>
      <c r="Z42" s="231"/>
      <c r="AA42" s="230"/>
      <c r="AB42" s="231"/>
      <c r="AC42" s="230"/>
      <c r="AD42" s="231"/>
      <c r="AE42" s="230"/>
      <c r="AF42" s="231"/>
      <c r="AG42" s="230"/>
      <c r="AH42" s="231"/>
      <c r="AI42" s="230"/>
      <c r="AJ42" s="231"/>
      <c r="AK42" s="230"/>
      <c r="AL42" s="231"/>
      <c r="AM42" s="230"/>
      <c r="AN42" s="231"/>
      <c r="AO42" s="230"/>
      <c r="AP42" s="231"/>
      <c r="AQ42" s="819"/>
      <c r="AR42" s="157" t="s">
        <v>1187</v>
      </c>
      <c r="AS42" s="157" t="s">
        <v>1188</v>
      </c>
    </row>
    <row r="43" spans="1:46" ht="57" customHeight="1">
      <c r="A43" s="149" t="s">
        <v>1189</v>
      </c>
      <c r="B43" s="149" t="s">
        <v>1190</v>
      </c>
      <c r="C43" s="1918" t="s">
        <v>1191</v>
      </c>
      <c r="D43" s="1918"/>
      <c r="E43" s="161" t="s">
        <v>79</v>
      </c>
      <c r="F43" s="161" t="s">
        <v>37</v>
      </c>
      <c r="G43" s="161" t="s">
        <v>37</v>
      </c>
      <c r="H43" s="154" t="s">
        <v>1130</v>
      </c>
      <c r="I43" s="154" t="s">
        <v>317</v>
      </c>
      <c r="J43" s="231"/>
      <c r="K43" s="230"/>
      <c r="L43" s="231"/>
      <c r="M43" s="230"/>
      <c r="N43" s="231"/>
      <c r="O43" s="230"/>
      <c r="P43" s="231"/>
      <c r="Q43" s="230"/>
      <c r="R43" s="231"/>
      <c r="S43" s="230"/>
      <c r="T43" s="231"/>
      <c r="U43" s="230"/>
      <c r="V43" s="231"/>
      <c r="W43" s="230"/>
      <c r="X43" s="231"/>
      <c r="Y43" s="230"/>
      <c r="Z43" s="231"/>
      <c r="AA43" s="230"/>
      <c r="AB43" s="231"/>
      <c r="AC43" s="230"/>
      <c r="AD43" s="907">
        <v>1</v>
      </c>
      <c r="AE43" s="1313"/>
      <c r="AF43" s="889"/>
      <c r="AG43" s="1315"/>
      <c r="AH43" s="889">
        <v>1</v>
      </c>
      <c r="AI43" s="1315"/>
      <c r="AJ43" s="889"/>
      <c r="AK43" s="1315"/>
      <c r="AL43" s="889"/>
      <c r="AM43" s="1315"/>
      <c r="AN43" s="889">
        <v>1</v>
      </c>
      <c r="AO43" s="1315"/>
      <c r="AP43" s="1923" t="s">
        <v>1192</v>
      </c>
      <c r="AQ43" s="1923"/>
      <c r="AR43" s="157" t="s">
        <v>1193</v>
      </c>
      <c r="AS43" s="157" t="s">
        <v>1194</v>
      </c>
      <c r="AT43" s="108"/>
    </row>
    <row r="44" spans="1:46" ht="90.75" customHeight="1">
      <c r="A44" s="149" t="s">
        <v>1195</v>
      </c>
      <c r="B44" s="149" t="s">
        <v>1196</v>
      </c>
      <c r="C44" s="2078"/>
      <c r="D44" s="2079"/>
      <c r="E44" s="154"/>
      <c r="F44" s="154"/>
      <c r="G44" s="154"/>
      <c r="H44" s="148"/>
      <c r="I44" s="154"/>
      <c r="J44" s="231"/>
      <c r="K44" s="230"/>
      <c r="L44" s="231"/>
      <c r="M44" s="230"/>
      <c r="N44" s="231"/>
      <c r="O44" s="230"/>
      <c r="P44" s="231"/>
      <c r="Q44" s="230"/>
      <c r="R44" s="231"/>
      <c r="S44" s="230"/>
      <c r="T44" s="231"/>
      <c r="U44" s="230"/>
      <c r="V44" s="231"/>
      <c r="W44" s="230"/>
      <c r="X44" s="231"/>
      <c r="Y44" s="230"/>
      <c r="Z44" s="231"/>
      <c r="AA44" s="230"/>
      <c r="AB44" s="231"/>
      <c r="AC44" s="230"/>
      <c r="AD44" s="231"/>
      <c r="AE44" s="230"/>
      <c r="AF44" s="231"/>
      <c r="AG44" s="230"/>
      <c r="AH44" s="231"/>
      <c r="AI44" s="230"/>
      <c r="AJ44" s="231"/>
      <c r="AK44" s="230"/>
      <c r="AL44" s="231"/>
      <c r="AM44" s="230"/>
      <c r="AN44" s="231"/>
      <c r="AO44" s="230"/>
      <c r="AP44" s="231"/>
      <c r="AQ44" s="819"/>
      <c r="AR44" s="157" t="s">
        <v>1197</v>
      </c>
      <c r="AS44" s="157" t="s">
        <v>1198</v>
      </c>
    </row>
    <row r="45" spans="1:46" ht="64.5">
      <c r="A45" s="149" t="s">
        <v>1199</v>
      </c>
      <c r="B45" s="153" t="s">
        <v>2161</v>
      </c>
      <c r="C45" s="2067"/>
      <c r="D45" s="2068"/>
      <c r="E45" s="154" t="s">
        <v>79</v>
      </c>
      <c r="F45" s="154" t="s">
        <v>37</v>
      </c>
      <c r="G45" s="154" t="s">
        <v>37</v>
      </c>
      <c r="H45" s="148" t="s">
        <v>710</v>
      </c>
      <c r="I45" s="154" t="s">
        <v>2133</v>
      </c>
      <c r="J45" s="1524">
        <v>917.80083419243169</v>
      </c>
      <c r="K45" s="1529"/>
      <c r="L45" s="1524">
        <v>1012.8104444871361</v>
      </c>
      <c r="M45" s="1529"/>
      <c r="N45" s="1524">
        <v>1059.3063926472589</v>
      </c>
      <c r="O45" s="1529"/>
      <c r="P45" s="1524">
        <v>1081.7271602451806</v>
      </c>
      <c r="Q45" s="1529"/>
      <c r="R45" s="1524">
        <v>1121.7314204715888</v>
      </c>
      <c r="S45" s="1529"/>
      <c r="T45" s="1524">
        <v>1183.220215111246</v>
      </c>
      <c r="U45" s="1529"/>
      <c r="V45" s="1524">
        <v>1295.0301047186138</v>
      </c>
      <c r="W45" s="1529"/>
      <c r="X45" s="1524">
        <v>1330.5449721879545</v>
      </c>
      <c r="Y45" s="1529"/>
      <c r="Z45" s="1524">
        <v>1353.7974691505735</v>
      </c>
      <c r="AA45" s="1529"/>
      <c r="AB45" s="1509">
        <v>1392.0590919137098</v>
      </c>
      <c r="AC45" s="1510"/>
      <c r="AD45" s="1509">
        <v>1409.5538826478505</v>
      </c>
      <c r="AE45" s="1510"/>
      <c r="AF45" s="1509">
        <v>1488.8966416906242</v>
      </c>
      <c r="AG45" s="1510"/>
      <c r="AH45" s="1509">
        <v>1666.3691178101474</v>
      </c>
      <c r="AI45" s="1510"/>
      <c r="AJ45" s="1509">
        <v>1778.4733820068275</v>
      </c>
      <c r="AK45" s="1510"/>
      <c r="AL45" s="1509">
        <v>1942.7415339803747</v>
      </c>
      <c r="AM45" s="1510"/>
      <c r="AN45" s="1509"/>
      <c r="AO45" s="1510"/>
      <c r="AP45" s="2278"/>
      <c r="AQ45" s="2279"/>
      <c r="AR45" s="157" t="s">
        <v>2162</v>
      </c>
      <c r="AS45" s="157" t="s">
        <v>1200</v>
      </c>
    </row>
    <row r="46" spans="1:46" ht="26.15" customHeight="1">
      <c r="A46" s="1797" t="s">
        <v>1201</v>
      </c>
      <c r="B46" s="1797" t="s">
        <v>1202</v>
      </c>
      <c r="C46" s="2024" t="s">
        <v>1203</v>
      </c>
      <c r="D46" s="2259"/>
      <c r="E46" s="2051" t="s">
        <v>79</v>
      </c>
      <c r="F46" s="2051" t="s">
        <v>37</v>
      </c>
      <c r="G46" s="2051" t="s">
        <v>37</v>
      </c>
      <c r="H46" s="1804" t="s">
        <v>157</v>
      </c>
      <c r="I46" s="2035" t="s">
        <v>1204</v>
      </c>
      <c r="J46" s="429">
        <v>4</v>
      </c>
      <c r="K46" s="430"/>
      <c r="L46" s="429">
        <v>2</v>
      </c>
      <c r="M46" s="430"/>
      <c r="N46" s="429">
        <v>2</v>
      </c>
      <c r="O46" s="430"/>
      <c r="P46" s="429">
        <v>2</v>
      </c>
      <c r="Q46" s="430"/>
      <c r="R46" s="429">
        <v>9</v>
      </c>
      <c r="S46" s="430"/>
      <c r="T46" s="429">
        <v>9</v>
      </c>
      <c r="U46" s="430"/>
      <c r="V46" s="429">
        <v>9</v>
      </c>
      <c r="W46" s="430"/>
      <c r="X46" s="429">
        <v>9</v>
      </c>
      <c r="Y46" s="430"/>
      <c r="Z46" s="429">
        <v>9</v>
      </c>
      <c r="AA46" s="430"/>
      <c r="AB46" s="429">
        <v>9</v>
      </c>
      <c r="AC46" s="430"/>
      <c r="AD46" s="429">
        <v>9</v>
      </c>
      <c r="AE46" s="430"/>
      <c r="AF46" s="429">
        <v>7</v>
      </c>
      <c r="AG46" s="835"/>
      <c r="AH46" s="429">
        <v>9</v>
      </c>
      <c r="AI46" s="835"/>
      <c r="AJ46" s="429">
        <v>2</v>
      </c>
      <c r="AK46" s="430"/>
      <c r="AL46" s="429">
        <v>2</v>
      </c>
      <c r="AM46" s="430"/>
      <c r="AN46" s="429"/>
      <c r="AO46" s="430"/>
      <c r="AP46" s="2122" t="s">
        <v>1205</v>
      </c>
      <c r="AQ46" s="2122"/>
      <c r="AR46" s="1831" t="s">
        <v>1206</v>
      </c>
      <c r="AS46" s="1792" t="s">
        <v>1207</v>
      </c>
    </row>
    <row r="47" spans="1:46" ht="26.15" customHeight="1">
      <c r="A47" s="1797"/>
      <c r="B47" s="1797"/>
      <c r="C47" s="1879" t="s">
        <v>1208</v>
      </c>
      <c r="D47" s="1879"/>
      <c r="E47" s="2051"/>
      <c r="F47" s="2051"/>
      <c r="G47" s="2051"/>
      <c r="H47" s="1804"/>
      <c r="I47" s="2035"/>
      <c r="J47" s="449">
        <v>2</v>
      </c>
      <c r="K47" s="458"/>
      <c r="L47" s="449">
        <v>2</v>
      </c>
      <c r="M47" s="458"/>
      <c r="N47" s="449">
        <v>2</v>
      </c>
      <c r="O47" s="458"/>
      <c r="P47" s="449">
        <v>2</v>
      </c>
      <c r="Q47" s="458"/>
      <c r="R47" s="449">
        <v>2</v>
      </c>
      <c r="S47" s="458"/>
      <c r="T47" s="449">
        <v>2</v>
      </c>
      <c r="U47" s="458"/>
      <c r="V47" s="449">
        <v>2</v>
      </c>
      <c r="W47" s="458"/>
      <c r="X47" s="449">
        <v>2</v>
      </c>
      <c r="Y47" s="458"/>
      <c r="Z47" s="449">
        <v>2</v>
      </c>
      <c r="AA47" s="458"/>
      <c r="AB47" s="449">
        <v>2</v>
      </c>
      <c r="AC47" s="458"/>
      <c r="AD47" s="449">
        <v>2</v>
      </c>
      <c r="AE47" s="458"/>
      <c r="AF47" s="449">
        <v>2</v>
      </c>
      <c r="AG47" s="459"/>
      <c r="AH47" s="449">
        <v>2</v>
      </c>
      <c r="AI47" s="459"/>
      <c r="AJ47" s="449">
        <v>0</v>
      </c>
      <c r="AK47" s="458"/>
      <c r="AL47" s="449">
        <v>0</v>
      </c>
      <c r="AM47" s="458"/>
      <c r="AN47" s="449"/>
      <c r="AO47" s="458"/>
      <c r="AP47" s="2274" t="s">
        <v>1209</v>
      </c>
      <c r="AQ47" s="2275"/>
      <c r="AR47" s="1831"/>
      <c r="AS47" s="1793"/>
    </row>
    <row r="48" spans="1:46" ht="26.15" customHeight="1">
      <c r="A48" s="1797"/>
      <c r="B48" s="1797"/>
      <c r="C48" s="2282" t="s">
        <v>1210</v>
      </c>
      <c r="D48" s="2283"/>
      <c r="E48" s="2051"/>
      <c r="F48" s="2051"/>
      <c r="G48" s="2051"/>
      <c r="H48" s="1804"/>
      <c r="I48" s="2035"/>
      <c r="J48" s="450">
        <v>2</v>
      </c>
      <c r="K48" s="734"/>
      <c r="L48" s="450">
        <v>0</v>
      </c>
      <c r="M48" s="734"/>
      <c r="N48" s="450">
        <v>0</v>
      </c>
      <c r="O48" s="727"/>
      <c r="P48" s="450">
        <v>0</v>
      </c>
      <c r="Q48" s="727"/>
      <c r="R48" s="450">
        <v>7</v>
      </c>
      <c r="S48" s="727"/>
      <c r="T48" s="450">
        <v>7</v>
      </c>
      <c r="U48" s="727"/>
      <c r="V48" s="450">
        <v>7</v>
      </c>
      <c r="W48" s="727"/>
      <c r="X48" s="450">
        <v>7</v>
      </c>
      <c r="Y48" s="727"/>
      <c r="Z48" s="450">
        <v>7</v>
      </c>
      <c r="AA48" s="727"/>
      <c r="AB48" s="450">
        <v>7</v>
      </c>
      <c r="AC48" s="727"/>
      <c r="AD48" s="450">
        <v>7</v>
      </c>
      <c r="AE48" s="727"/>
      <c r="AF48" s="450">
        <v>5</v>
      </c>
      <c r="AG48" s="727"/>
      <c r="AH48" s="450">
        <v>7</v>
      </c>
      <c r="AI48" s="727"/>
      <c r="AJ48" s="450">
        <v>2</v>
      </c>
      <c r="AK48" s="734"/>
      <c r="AL48" s="450">
        <v>2</v>
      </c>
      <c r="AM48" s="734"/>
      <c r="AN48" s="450"/>
      <c r="AO48" s="734"/>
      <c r="AP48" s="2096" t="s">
        <v>1211</v>
      </c>
      <c r="AQ48" s="2096"/>
      <c r="AR48" s="1831"/>
      <c r="AS48" s="1794"/>
    </row>
    <row r="49" spans="1:45" ht="78" customHeight="1">
      <c r="A49" s="1578" t="s">
        <v>1212</v>
      </c>
      <c r="B49" s="153" t="s">
        <v>2043</v>
      </c>
      <c r="C49" s="2058"/>
      <c r="D49" s="2150"/>
      <c r="E49" s="155"/>
      <c r="F49" s="155"/>
      <c r="G49" s="155"/>
      <c r="H49" s="168"/>
      <c r="I49" s="155"/>
      <c r="J49" s="231"/>
      <c r="K49" s="230"/>
      <c r="L49" s="231"/>
      <c r="M49" s="230"/>
      <c r="N49" s="231"/>
      <c r="O49" s="230"/>
      <c r="P49" s="231"/>
      <c r="Q49" s="230"/>
      <c r="R49" s="231"/>
      <c r="S49" s="230"/>
      <c r="T49" s="231"/>
      <c r="U49" s="230"/>
      <c r="V49" s="231"/>
      <c r="W49" s="230"/>
      <c r="X49" s="231"/>
      <c r="Y49" s="230"/>
      <c r="Z49" s="231"/>
      <c r="AA49" s="230"/>
      <c r="AB49" s="231"/>
      <c r="AC49" s="230"/>
      <c r="AD49" s="231"/>
      <c r="AE49" s="230"/>
      <c r="AF49" s="231"/>
      <c r="AG49" s="230"/>
      <c r="AH49" s="231"/>
      <c r="AI49" s="230"/>
      <c r="AJ49" s="231"/>
      <c r="AK49" s="230"/>
      <c r="AL49" s="231"/>
      <c r="AM49" s="230"/>
      <c r="AN49" s="231"/>
      <c r="AO49" s="230"/>
      <c r="AP49" s="1302"/>
      <c r="AQ49" s="818"/>
      <c r="AR49" s="157" t="s">
        <v>2137</v>
      </c>
      <c r="AS49" s="157" t="s">
        <v>1213</v>
      </c>
    </row>
    <row r="50" spans="1:45">
      <c r="A50" s="34"/>
      <c r="B50" s="76"/>
      <c r="H50" s="34"/>
      <c r="AR50" s="72"/>
      <c r="AS50" s="72"/>
    </row>
    <row r="51" spans="1:45" ht="72" customHeight="1">
      <c r="A51" s="21" t="s">
        <v>174</v>
      </c>
      <c r="B51" s="21"/>
      <c r="J51" s="15"/>
      <c r="K51" s="15"/>
      <c r="L51" s="15"/>
      <c r="M51" s="15"/>
      <c r="N51" s="15"/>
      <c r="O51" s="15"/>
      <c r="P51" s="15"/>
      <c r="Q51" s="15"/>
      <c r="R51" s="15"/>
      <c r="S51" s="15"/>
      <c r="T51" s="15"/>
      <c r="U51" s="15"/>
      <c r="V51" s="15"/>
      <c r="W51" s="15"/>
      <c r="X51" s="15"/>
      <c r="Y51" s="15"/>
      <c r="Z51" s="15"/>
      <c r="AA51" s="15"/>
      <c r="AB51" s="15"/>
      <c r="AC51" s="15"/>
      <c r="AD51" s="15"/>
      <c r="AS51" s="57"/>
    </row>
    <row r="52" spans="1:45" ht="13" customHeight="1"/>
    <row r="53" spans="1:45" ht="13" customHeight="1">
      <c r="A53" s="22" t="s">
        <v>175</v>
      </c>
      <c r="B53" s="22"/>
    </row>
    <row r="54" spans="1:45" ht="13" customHeight="1">
      <c r="A54" s="5" t="s">
        <v>448</v>
      </c>
      <c r="B54" s="5"/>
    </row>
    <row r="55" spans="1:45" ht="13" customHeight="1">
      <c r="A55" s="10" t="s">
        <v>1946</v>
      </c>
    </row>
    <row r="56" spans="1:45" ht="13" customHeight="1">
      <c r="A56" s="10" t="s">
        <v>449</v>
      </c>
    </row>
    <row r="57" spans="1:45" ht="13" customHeight="1"/>
    <row r="58" spans="1:45" ht="13" customHeight="1">
      <c r="A58" s="114" t="s">
        <v>829</v>
      </c>
      <c r="B58" s="114"/>
    </row>
    <row r="59" spans="1:45" ht="13" customHeight="1">
      <c r="A59" s="20" t="s">
        <v>1763</v>
      </c>
      <c r="B59" s="20"/>
    </row>
    <row r="60" spans="1:45" ht="13" customHeight="1">
      <c r="A60" s="20"/>
      <c r="B60" s="20"/>
    </row>
    <row r="61" spans="1:45" ht="13" customHeight="1">
      <c r="A61" s="23" t="s">
        <v>181</v>
      </c>
      <c r="B61" s="23"/>
    </row>
    <row r="62" spans="1:45" ht="13" customHeight="1">
      <c r="A62" s="77" t="s">
        <v>692</v>
      </c>
      <c r="B62" s="77"/>
    </row>
    <row r="63" spans="1:45" ht="13" customHeight="1">
      <c r="A63" s="10" t="s">
        <v>263</v>
      </c>
    </row>
    <row r="64" spans="1:45" ht="13" customHeight="1">
      <c r="A64" s="83" t="s">
        <v>915</v>
      </c>
      <c r="B64" s="83"/>
    </row>
    <row r="65" spans="1:2" ht="13" customHeight="1">
      <c r="A65" s="20" t="s">
        <v>1214</v>
      </c>
      <c r="B65" s="20"/>
    </row>
  </sheetData>
  <mergeCells count="104">
    <mergeCell ref="AP45:AQ45"/>
    <mergeCell ref="AS46:AS48"/>
    <mergeCell ref="A22:A41"/>
    <mergeCell ref="A46:A48"/>
    <mergeCell ref="C7:D7"/>
    <mergeCell ref="C11:D11"/>
    <mergeCell ref="C10:D10"/>
    <mergeCell ref="C14:D14"/>
    <mergeCell ref="C49:D49"/>
    <mergeCell ref="C45:D45"/>
    <mergeCell ref="C44:D44"/>
    <mergeCell ref="C42:D42"/>
    <mergeCell ref="C46:D46"/>
    <mergeCell ref="C48:D48"/>
    <mergeCell ref="AS15:AS21"/>
    <mergeCell ref="AS8:AS13"/>
    <mergeCell ref="AR11:AR13"/>
    <mergeCell ref="AP11:AQ11"/>
    <mergeCell ref="AP12:AQ12"/>
    <mergeCell ref="AP13:AQ13"/>
    <mergeCell ref="AP9:AQ9"/>
    <mergeCell ref="AP10:AQ10"/>
    <mergeCell ref="AP14:AQ14"/>
    <mergeCell ref="AR8:AR10"/>
    <mergeCell ref="A5:A6"/>
    <mergeCell ref="A15:A21"/>
    <mergeCell ref="B11:B13"/>
    <mergeCell ref="A8:A13"/>
    <mergeCell ref="B5:B6"/>
    <mergeCell ref="B8:B10"/>
    <mergeCell ref="B16:B21"/>
    <mergeCell ref="AJ6:AK6"/>
    <mergeCell ref="G5:G6"/>
    <mergeCell ref="G8:G10"/>
    <mergeCell ref="G11:G13"/>
    <mergeCell ref="F5:F6"/>
    <mergeCell ref="F8:F10"/>
    <mergeCell ref="C15:D15"/>
    <mergeCell ref="C19:C21"/>
    <mergeCell ref="C9:D9"/>
    <mergeCell ref="C5:D6"/>
    <mergeCell ref="C12:D12"/>
    <mergeCell ref="C13:D13"/>
    <mergeCell ref="C16:C18"/>
    <mergeCell ref="C8:D8"/>
    <mergeCell ref="F11:F13"/>
    <mergeCell ref="H8:H10"/>
    <mergeCell ref="I5:I6"/>
    <mergeCell ref="E5:E6"/>
    <mergeCell ref="E8:E10"/>
    <mergeCell ref="H11:H13"/>
    <mergeCell ref="E11:E13"/>
    <mergeCell ref="H5:H6"/>
    <mergeCell ref="AS5:AS6"/>
    <mergeCell ref="AB6:AC6"/>
    <mergeCell ref="J6:K6"/>
    <mergeCell ref="L6:M6"/>
    <mergeCell ref="N6:O6"/>
    <mergeCell ref="AR22:AR41"/>
    <mergeCell ref="AF6:AG6"/>
    <mergeCell ref="P6:Q6"/>
    <mergeCell ref="R6:S6"/>
    <mergeCell ref="T6:U6"/>
    <mergeCell ref="V6:W6"/>
    <mergeCell ref="X6:Y6"/>
    <mergeCell ref="AP5:AQ6"/>
    <mergeCell ref="AS22:AS41"/>
    <mergeCell ref="AR5:AR6"/>
    <mergeCell ref="AH6:AI6"/>
    <mergeCell ref="Z6:AA6"/>
    <mergeCell ref="AD6:AE6"/>
    <mergeCell ref="AR16:AR21"/>
    <mergeCell ref="AP8:AQ8"/>
    <mergeCell ref="AL6:AM6"/>
    <mergeCell ref="AN6:AO6"/>
    <mergeCell ref="J5:AO5"/>
    <mergeCell ref="B22:B41"/>
    <mergeCell ref="C22:D41"/>
    <mergeCell ref="G16:G21"/>
    <mergeCell ref="F16:F21"/>
    <mergeCell ref="H16:H21"/>
    <mergeCell ref="E16:E21"/>
    <mergeCell ref="C43:D43"/>
    <mergeCell ref="G22:G41"/>
    <mergeCell ref="AP43:AQ43"/>
    <mergeCell ref="AQ19:AQ21"/>
    <mergeCell ref="I22:I41"/>
    <mergeCell ref="H22:H41"/>
    <mergeCell ref="AP22:AQ41"/>
    <mergeCell ref="I16:I18"/>
    <mergeCell ref="I19:I21"/>
    <mergeCell ref="E22:E41"/>
    <mergeCell ref="AQ16:AQ18"/>
    <mergeCell ref="AR46:AR48"/>
    <mergeCell ref="B46:B48"/>
    <mergeCell ref="E46:E48"/>
    <mergeCell ref="G46:G48"/>
    <mergeCell ref="H46:H48"/>
    <mergeCell ref="I46:I48"/>
    <mergeCell ref="F46:F48"/>
    <mergeCell ref="C47:D47"/>
    <mergeCell ref="AP48:AQ48"/>
    <mergeCell ref="AP46:AQ46"/>
    <mergeCell ref="AP47:AQ47"/>
  </mergeCells>
  <printOptions horizontalCentered="1" verticalCentered="1"/>
  <pageMargins left="0" right="0" top="0" bottom="0" header="0" footer="0"/>
  <pageSetup paperSize="8" scale="49"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3F7E44"/>
    <pageSetUpPr fitToPage="1"/>
  </sheetPr>
  <dimension ref="A1:AU39"/>
  <sheetViews>
    <sheetView zoomScaleNormal="100" workbookViewId="0"/>
  </sheetViews>
  <sheetFormatPr defaultColWidth="0" defaultRowHeight="13"/>
  <cols>
    <col min="1" max="1" width="43.81640625" style="5" customWidth="1"/>
    <col min="2" max="2" width="43.81640625" style="10" customWidth="1"/>
    <col min="3" max="3" width="33.54296875" style="10" customWidth="1"/>
    <col min="4" max="4" width="9.453125" style="10" customWidth="1"/>
    <col min="5" max="5" width="17.453125" style="10" customWidth="1"/>
    <col min="6" max="6" width="14.453125" style="10" customWidth="1"/>
    <col min="7" max="7" width="12" style="10" customWidth="1"/>
    <col min="8" max="8" width="17" style="10" customWidth="1"/>
    <col min="9" max="9" width="12.81640625" style="10" customWidth="1"/>
    <col min="10" max="10" width="2.81640625" style="10" customWidth="1"/>
    <col min="11" max="11" width="12.81640625" style="10" customWidth="1"/>
    <col min="12" max="12" width="2.81640625" style="10" customWidth="1"/>
    <col min="13" max="13" width="12.81640625" style="10" customWidth="1"/>
    <col min="14" max="14" width="2.81640625" style="10" customWidth="1"/>
    <col min="15" max="15" width="12.81640625" style="10" customWidth="1"/>
    <col min="16" max="16" width="2.81640625" style="10" customWidth="1"/>
    <col min="17" max="17" width="12.81640625" style="10" customWidth="1"/>
    <col min="18" max="18" width="2.81640625" style="10" customWidth="1"/>
    <col min="19" max="19" width="12.81640625" style="10" customWidth="1"/>
    <col min="20" max="20" width="2.81640625" style="10" customWidth="1"/>
    <col min="21" max="21" width="12.81640625" style="10" customWidth="1"/>
    <col min="22" max="22" width="2.81640625" style="10" customWidth="1"/>
    <col min="23" max="23" width="12.81640625" style="10" customWidth="1"/>
    <col min="24" max="24" width="2.81640625" style="10" customWidth="1"/>
    <col min="25" max="25" width="12.81640625" style="10" customWidth="1"/>
    <col min="26" max="26" width="2.81640625" style="10" customWidth="1"/>
    <col min="27" max="27" width="12.81640625" style="10" customWidth="1"/>
    <col min="28" max="28" width="2.81640625" style="10" customWidth="1"/>
    <col min="29" max="29" width="12.81640625" style="10" customWidth="1"/>
    <col min="30" max="30" width="2.81640625" style="10" customWidth="1"/>
    <col min="31" max="31" width="12.81640625" style="10" customWidth="1"/>
    <col min="32" max="32" width="2.81640625" style="10" customWidth="1"/>
    <col min="33" max="33" width="12.81640625" style="10" customWidth="1"/>
    <col min="34" max="34" width="2.81640625" style="10" customWidth="1"/>
    <col min="35" max="35" width="12.81640625" style="10" customWidth="1"/>
    <col min="36" max="36" width="2.81640625" style="10" customWidth="1"/>
    <col min="37" max="37" width="12.81640625" style="10" customWidth="1"/>
    <col min="38" max="38" width="2.81640625" style="10" customWidth="1"/>
    <col min="39" max="39" width="12.81640625" style="10" customWidth="1"/>
    <col min="40" max="40" width="2.81640625" style="10" customWidth="1"/>
    <col min="41" max="41" width="33.54296875" style="5" customWidth="1"/>
    <col min="42" max="42" width="43.54296875" style="56" customWidth="1"/>
    <col min="43" max="43" width="43.81640625" style="69" customWidth="1"/>
    <col min="44" max="44" width="8.54296875" style="10" customWidth="1"/>
    <col min="45" max="16384" width="8.54296875" style="10" hidden="1"/>
  </cols>
  <sheetData>
    <row r="1" spans="1:44" ht="16" customHeight="1"/>
    <row r="2" spans="1:44" s="8" customFormat="1" ht="16" customHeight="1">
      <c r="A2" s="99" t="s">
        <v>13</v>
      </c>
      <c r="B2" s="99"/>
      <c r="C2" s="53"/>
      <c r="D2" s="53"/>
      <c r="E2" s="53"/>
      <c r="F2" s="53"/>
      <c r="G2" s="26"/>
      <c r="AO2" s="6"/>
      <c r="AP2" s="6"/>
      <c r="AQ2" s="6"/>
    </row>
    <row r="3" spans="1:44" s="11" customFormat="1" ht="16" customHeight="1">
      <c r="A3" s="17" t="s">
        <v>31</v>
      </c>
      <c r="B3" s="17"/>
      <c r="C3" s="17"/>
      <c r="D3" s="17"/>
      <c r="E3" s="17"/>
      <c r="F3" s="17"/>
      <c r="G3" s="17"/>
      <c r="AO3" s="55"/>
      <c r="AP3" s="55"/>
      <c r="AQ3" s="55"/>
    </row>
    <row r="4" spans="1:44" ht="16" customHeight="1"/>
    <row r="5" spans="1:44" ht="35.15" customHeight="1">
      <c r="A5" s="1861" t="s">
        <v>264</v>
      </c>
      <c r="B5" s="1847" t="s">
        <v>61</v>
      </c>
      <c r="C5" s="1847" t="s">
        <v>62</v>
      </c>
      <c r="D5" s="1847" t="s">
        <v>63</v>
      </c>
      <c r="E5" s="1847" t="s">
        <v>64</v>
      </c>
      <c r="F5" s="1847" t="s">
        <v>65</v>
      </c>
      <c r="G5" s="1847" t="s">
        <v>66</v>
      </c>
      <c r="H5" s="1847" t="s">
        <v>67</v>
      </c>
      <c r="I5" s="1855" t="s">
        <v>68</v>
      </c>
      <c r="J5" s="1856"/>
      <c r="K5" s="1856"/>
      <c r="L5" s="1856"/>
      <c r="M5" s="1856"/>
      <c r="N5" s="1856"/>
      <c r="O5" s="1856"/>
      <c r="P5" s="1856"/>
      <c r="Q5" s="1856"/>
      <c r="R5" s="1856"/>
      <c r="S5" s="1856"/>
      <c r="T5" s="1856"/>
      <c r="U5" s="1856"/>
      <c r="V5" s="1856"/>
      <c r="W5" s="1856"/>
      <c r="X5" s="1856"/>
      <c r="Y5" s="1856"/>
      <c r="Z5" s="1856"/>
      <c r="AA5" s="1856"/>
      <c r="AB5" s="1856"/>
      <c r="AC5" s="1856"/>
      <c r="AD5" s="1856"/>
      <c r="AE5" s="1856"/>
      <c r="AF5" s="1856"/>
      <c r="AG5" s="1856"/>
      <c r="AH5" s="1856"/>
      <c r="AI5" s="1856"/>
      <c r="AJ5" s="1856"/>
      <c r="AK5" s="1856"/>
      <c r="AL5" s="1856"/>
      <c r="AM5" s="1856"/>
      <c r="AN5" s="1857"/>
      <c r="AO5" s="1862" t="s">
        <v>69</v>
      </c>
      <c r="AP5" s="1862" t="s">
        <v>70</v>
      </c>
      <c r="AQ5" s="1863" t="s">
        <v>71</v>
      </c>
    </row>
    <row r="6" spans="1:44" ht="35.15" customHeight="1">
      <c r="A6" s="1861"/>
      <c r="B6" s="1847"/>
      <c r="C6" s="1847"/>
      <c r="D6" s="1847"/>
      <c r="E6" s="1847"/>
      <c r="F6" s="1847"/>
      <c r="G6" s="1847"/>
      <c r="H6" s="1847"/>
      <c r="I6" s="1847">
        <v>2010</v>
      </c>
      <c r="J6" s="1847" t="s">
        <v>1215</v>
      </c>
      <c r="K6" s="1847">
        <v>2011</v>
      </c>
      <c r="L6" s="1847"/>
      <c r="M6" s="1847">
        <v>2012</v>
      </c>
      <c r="N6" s="1847" t="s">
        <v>1216</v>
      </c>
      <c r="O6" s="1847">
        <v>2013</v>
      </c>
      <c r="P6" s="1847" t="s">
        <v>1217</v>
      </c>
      <c r="Q6" s="1847">
        <v>2014</v>
      </c>
      <c r="R6" s="1847" t="s">
        <v>1218</v>
      </c>
      <c r="S6" s="1847">
        <v>2015</v>
      </c>
      <c r="T6" s="1847" t="s">
        <v>1219</v>
      </c>
      <c r="U6" s="1847">
        <v>2016</v>
      </c>
      <c r="V6" s="1847" t="s">
        <v>1220</v>
      </c>
      <c r="W6" s="1847">
        <v>2017</v>
      </c>
      <c r="X6" s="1847" t="s">
        <v>1220</v>
      </c>
      <c r="Y6" s="1847">
        <v>2018</v>
      </c>
      <c r="Z6" s="1847" t="s">
        <v>1221</v>
      </c>
      <c r="AA6" s="1847">
        <v>2019</v>
      </c>
      <c r="AB6" s="1847"/>
      <c r="AC6" s="1847">
        <v>2020</v>
      </c>
      <c r="AD6" s="1847"/>
      <c r="AE6" s="1847">
        <v>2021</v>
      </c>
      <c r="AF6" s="1847"/>
      <c r="AG6" s="1847">
        <v>2022</v>
      </c>
      <c r="AH6" s="1847"/>
      <c r="AI6" s="1847">
        <v>2023</v>
      </c>
      <c r="AJ6" s="1847"/>
      <c r="AK6" s="1847">
        <v>2024</v>
      </c>
      <c r="AL6" s="1847"/>
      <c r="AM6" s="1847">
        <v>2025</v>
      </c>
      <c r="AN6" s="1847"/>
      <c r="AO6" s="1862"/>
      <c r="AP6" s="1862"/>
      <c r="AQ6" s="1864"/>
      <c r="AR6" s="25"/>
    </row>
    <row r="7" spans="1:44" s="48" customFormat="1" ht="52.5" customHeight="1">
      <c r="A7" s="1797" t="s">
        <v>1222</v>
      </c>
      <c r="B7" s="1797" t="s">
        <v>1981</v>
      </c>
      <c r="C7" s="408" t="s">
        <v>1095</v>
      </c>
      <c r="D7" s="1850" t="s">
        <v>79</v>
      </c>
      <c r="E7" s="1804" t="s">
        <v>37</v>
      </c>
      <c r="F7" s="1804" t="s">
        <v>37</v>
      </c>
      <c r="G7" s="1804" t="s">
        <v>1750</v>
      </c>
      <c r="H7" s="1804" t="s">
        <v>299</v>
      </c>
      <c r="I7" s="1233"/>
      <c r="J7" s="1238"/>
      <c r="K7" s="1233"/>
      <c r="L7" s="1238"/>
      <c r="M7" s="1233"/>
      <c r="N7" s="1238"/>
      <c r="O7" s="1233"/>
      <c r="P7" s="1238"/>
      <c r="Q7" s="1233"/>
      <c r="R7" s="1238"/>
      <c r="S7" s="1252">
        <v>0.56799999999999995</v>
      </c>
      <c r="T7" s="1255"/>
      <c r="U7" s="1257">
        <v>0.40500000000000003</v>
      </c>
      <c r="V7" s="1260"/>
      <c r="W7" s="1257">
        <v>1.34</v>
      </c>
      <c r="X7" s="1260"/>
      <c r="Y7" s="1262">
        <v>0.24</v>
      </c>
      <c r="Z7" s="1263"/>
      <c r="AA7" s="1262">
        <v>0.21</v>
      </c>
      <c r="AB7" s="1263"/>
      <c r="AC7" s="1264">
        <v>68.69</v>
      </c>
      <c r="AD7" s="1263"/>
      <c r="AE7" s="1262">
        <v>116.44</v>
      </c>
      <c r="AF7" s="1263"/>
      <c r="AG7" s="1262">
        <v>65.94</v>
      </c>
      <c r="AH7" s="1263"/>
      <c r="AI7" s="954">
        <v>20.6</v>
      </c>
      <c r="AJ7" s="847"/>
      <c r="AK7" s="447">
        <v>11.33</v>
      </c>
      <c r="AL7" s="847"/>
      <c r="AM7" s="447"/>
      <c r="AN7" s="847"/>
      <c r="AO7" s="1047" t="s">
        <v>1096</v>
      </c>
      <c r="AP7" s="1831" t="s">
        <v>1223</v>
      </c>
      <c r="AQ7" s="1792" t="s">
        <v>1224</v>
      </c>
    </row>
    <row r="8" spans="1:44" s="48" customFormat="1" ht="52.5" customHeight="1">
      <c r="A8" s="1797"/>
      <c r="B8" s="1797"/>
      <c r="C8" s="258" t="s">
        <v>1099</v>
      </c>
      <c r="D8" s="1850"/>
      <c r="E8" s="1804"/>
      <c r="F8" s="1804"/>
      <c r="G8" s="1804"/>
      <c r="H8" s="1804"/>
      <c r="I8" s="1234"/>
      <c r="J8" s="1239"/>
      <c r="K8" s="1234"/>
      <c r="L8" s="1239"/>
      <c r="M8" s="1234"/>
      <c r="N8" s="1239"/>
      <c r="O8" s="1234"/>
      <c r="P8" s="1239"/>
      <c r="Q8" s="1234"/>
      <c r="R8" s="1239"/>
      <c r="S8" s="1253">
        <v>12.22</v>
      </c>
      <c r="T8" s="1209"/>
      <c r="U8" s="1253">
        <v>15.01</v>
      </c>
      <c r="V8" s="1209"/>
      <c r="W8" s="1253">
        <v>18.5</v>
      </c>
      <c r="X8" s="1209"/>
      <c r="Y8" s="1050">
        <v>4.84</v>
      </c>
      <c r="Z8" s="1059"/>
      <c r="AA8" s="1050">
        <v>5.81</v>
      </c>
      <c r="AB8" s="1059"/>
      <c r="AC8" s="1050">
        <v>3907.4840307932013</v>
      </c>
      <c r="AD8" s="1059"/>
      <c r="AE8" s="1050">
        <v>9785.5800204697516</v>
      </c>
      <c r="AF8" s="1059"/>
      <c r="AG8" s="1108">
        <v>39585.851875247317</v>
      </c>
      <c r="AH8" s="1059"/>
      <c r="AI8" s="1336">
        <v>829.39</v>
      </c>
      <c r="AJ8" s="1337"/>
      <c r="AK8" s="1336">
        <v>305.10000000000002</v>
      </c>
      <c r="AL8" s="1337"/>
      <c r="AM8" s="1339"/>
      <c r="AN8" s="1337"/>
      <c r="AO8" s="1319" t="s">
        <v>1100</v>
      </c>
      <c r="AP8" s="1831"/>
      <c r="AQ8" s="1793"/>
    </row>
    <row r="9" spans="1:44" s="48" customFormat="1" ht="75" customHeight="1">
      <c r="A9" s="1797"/>
      <c r="B9" s="149" t="s">
        <v>1225</v>
      </c>
      <c r="C9" s="188" t="s">
        <v>1137</v>
      </c>
      <c r="D9" s="161" t="s">
        <v>79</v>
      </c>
      <c r="E9" s="161" t="s">
        <v>37</v>
      </c>
      <c r="F9" s="161" t="s">
        <v>37</v>
      </c>
      <c r="G9" s="154" t="s">
        <v>1130</v>
      </c>
      <c r="H9" s="154" t="s">
        <v>1138</v>
      </c>
      <c r="I9" s="231"/>
      <c r="J9" s="230"/>
      <c r="K9" s="231"/>
      <c r="L9" s="230"/>
      <c r="M9" s="231"/>
      <c r="N9" s="230"/>
      <c r="O9" s="231"/>
      <c r="P9" s="230"/>
      <c r="Q9" s="231"/>
      <c r="R9" s="230"/>
      <c r="S9" s="340">
        <v>0.35</v>
      </c>
      <c r="T9" s="353"/>
      <c r="U9" s="340">
        <v>0.6</v>
      </c>
      <c r="V9" s="353"/>
      <c r="W9" s="340">
        <v>0.9</v>
      </c>
      <c r="X9" s="353"/>
      <c r="Y9" s="340">
        <v>0.9</v>
      </c>
      <c r="Z9" s="353"/>
      <c r="AA9" s="340">
        <v>0.9</v>
      </c>
      <c r="AB9" s="353"/>
      <c r="AC9" s="365">
        <v>0.9</v>
      </c>
      <c r="AD9" s="372"/>
      <c r="AE9" s="365">
        <v>0.9</v>
      </c>
      <c r="AF9" s="372"/>
      <c r="AG9" s="365">
        <v>0.92500000000000004</v>
      </c>
      <c r="AH9" s="360"/>
      <c r="AI9" s="365">
        <v>0.92500000000000004</v>
      </c>
      <c r="AJ9" s="372"/>
      <c r="AK9" s="365"/>
      <c r="AL9" s="372"/>
      <c r="AM9" s="365"/>
      <c r="AN9" s="372"/>
      <c r="AO9" s="177" t="s">
        <v>159</v>
      </c>
      <c r="AP9" s="157" t="s">
        <v>1226</v>
      </c>
      <c r="AQ9" s="1793"/>
    </row>
    <row r="10" spans="1:44" s="48" customFormat="1" ht="66" customHeight="1">
      <c r="A10" s="1797"/>
      <c r="B10" s="149" t="s">
        <v>1227</v>
      </c>
      <c r="C10" s="166"/>
      <c r="D10" s="161" t="s">
        <v>79</v>
      </c>
      <c r="E10" s="161" t="s">
        <v>37</v>
      </c>
      <c r="F10" s="161" t="s">
        <v>37</v>
      </c>
      <c r="G10" s="154" t="s">
        <v>1130</v>
      </c>
      <c r="H10" s="163" t="s">
        <v>81</v>
      </c>
      <c r="I10" s="643">
        <v>0.64934999999999998</v>
      </c>
      <c r="J10" s="655"/>
      <c r="K10" s="643">
        <v>0.64934999999999998</v>
      </c>
      <c r="L10" s="655"/>
      <c r="M10" s="643">
        <v>1.2987</v>
      </c>
      <c r="N10" s="655"/>
      <c r="O10" s="643">
        <v>1.2987</v>
      </c>
      <c r="P10" s="655"/>
      <c r="Q10" s="643">
        <v>1.62338</v>
      </c>
      <c r="R10" s="655"/>
      <c r="S10" s="643">
        <v>2.2727300000000001</v>
      </c>
      <c r="T10" s="655"/>
      <c r="U10" s="643">
        <v>2.9220799999999998</v>
      </c>
      <c r="V10" s="655"/>
      <c r="W10" s="643">
        <v>8.1168800000000001</v>
      </c>
      <c r="X10" s="655"/>
      <c r="Y10" s="643">
        <v>8.7662300000000002</v>
      </c>
      <c r="Z10" s="655"/>
      <c r="AA10" s="643">
        <v>10.06494</v>
      </c>
      <c r="AB10" s="655"/>
      <c r="AC10" s="643">
        <v>11.68831</v>
      </c>
      <c r="AD10" s="655"/>
      <c r="AE10" s="379">
        <v>8.77</v>
      </c>
      <c r="AF10" s="383"/>
      <c r="AG10" s="379">
        <v>14.61</v>
      </c>
      <c r="AH10" s="1332"/>
      <c r="AI10" s="379">
        <v>19.2</v>
      </c>
      <c r="AJ10" s="1332" t="s">
        <v>88</v>
      </c>
      <c r="AK10" s="1275"/>
      <c r="AL10" s="393"/>
      <c r="AM10" s="1275"/>
      <c r="AN10" s="393"/>
      <c r="AO10" s="190"/>
      <c r="AP10" s="157" t="s">
        <v>1228</v>
      </c>
      <c r="AQ10" s="1794"/>
      <c r="AR10" s="31"/>
    </row>
    <row r="11" spans="1:44" s="48" customFormat="1" ht="81" customHeight="1">
      <c r="A11" s="1797" t="s">
        <v>1229</v>
      </c>
      <c r="B11" s="153" t="s">
        <v>2058</v>
      </c>
      <c r="C11" s="166"/>
      <c r="D11" s="168"/>
      <c r="E11" s="168"/>
      <c r="F11" s="168"/>
      <c r="G11" s="168"/>
      <c r="H11" s="166"/>
      <c r="I11" s="203"/>
      <c r="J11" s="206"/>
      <c r="K11" s="203"/>
      <c r="L11" s="206"/>
      <c r="M11" s="203"/>
      <c r="N11" s="206"/>
      <c r="O11" s="203"/>
      <c r="P11" s="206"/>
      <c r="Q11" s="203"/>
      <c r="R11" s="206"/>
      <c r="S11" s="203"/>
      <c r="T11" s="206"/>
      <c r="U11" s="203"/>
      <c r="V11" s="206"/>
      <c r="W11" s="203"/>
      <c r="X11" s="206"/>
      <c r="Y11" s="203"/>
      <c r="Z11" s="206"/>
      <c r="AA11" s="203"/>
      <c r="AB11" s="206"/>
      <c r="AC11" s="203"/>
      <c r="AD11" s="206"/>
      <c r="AE11" s="203"/>
      <c r="AF11" s="206"/>
      <c r="AG11" s="203"/>
      <c r="AH11" s="544"/>
      <c r="AI11" s="203"/>
      <c r="AJ11" s="206"/>
      <c r="AK11" s="203"/>
      <c r="AL11" s="206"/>
      <c r="AM11" s="203"/>
      <c r="AN11" s="206"/>
      <c r="AO11" s="190"/>
      <c r="AP11" s="157" t="s">
        <v>1230</v>
      </c>
      <c r="AQ11" s="1792" t="s">
        <v>1231</v>
      </c>
    </row>
    <row r="12" spans="1:44" s="48" customFormat="1" ht="52.5" customHeight="1">
      <c r="A12" s="1797"/>
      <c r="B12" s="2286" t="s">
        <v>1232</v>
      </c>
      <c r="C12" s="1316" t="s">
        <v>1233</v>
      </c>
      <c r="D12" s="2287" t="s">
        <v>79</v>
      </c>
      <c r="E12" s="1804" t="s">
        <v>37</v>
      </c>
      <c r="F12" s="1804" t="s">
        <v>37</v>
      </c>
      <c r="G12" s="1804" t="s">
        <v>2187</v>
      </c>
      <c r="H12" s="1798" t="s">
        <v>1234</v>
      </c>
      <c r="I12" s="1324">
        <v>68919.421360757173</v>
      </c>
      <c r="J12" s="1326"/>
      <c r="K12" s="1324">
        <v>67508.052181875784</v>
      </c>
      <c r="L12" s="1326"/>
      <c r="M12" s="1324">
        <v>65468.023372973723</v>
      </c>
      <c r="N12" s="1326"/>
      <c r="O12" s="1324">
        <v>63534.660423944275</v>
      </c>
      <c r="P12" s="1326"/>
      <c r="Q12" s="1324">
        <v>63410.065326032483</v>
      </c>
      <c r="R12" s="1326"/>
      <c r="S12" s="1324">
        <v>67591.920416283479</v>
      </c>
      <c r="T12" s="1326"/>
      <c r="U12" s="1324">
        <v>65743.324543279261</v>
      </c>
      <c r="V12" s="1326"/>
      <c r="W12" s="1324">
        <v>70887.852314639706</v>
      </c>
      <c r="X12" s="1326"/>
      <c r="Y12" s="1324">
        <v>67171.565698151695</v>
      </c>
      <c r="Z12" s="1326"/>
      <c r="AA12" s="1324">
        <v>63605.054821726008</v>
      </c>
      <c r="AB12" s="1326"/>
      <c r="AC12" s="1324">
        <v>57496.649674827058</v>
      </c>
      <c r="AD12" s="1326"/>
      <c r="AE12" s="1328">
        <v>56173.578394189673</v>
      </c>
      <c r="AF12" s="1329"/>
      <c r="AG12" s="1328">
        <v>56403.630460527165</v>
      </c>
      <c r="AH12" s="1333"/>
      <c r="AI12" s="1328">
        <v>53249.532339939447</v>
      </c>
      <c r="AJ12" s="1329"/>
      <c r="AK12" s="1328">
        <v>50930</v>
      </c>
      <c r="AL12" s="1329"/>
      <c r="AM12" s="1328"/>
      <c r="AN12" s="1329"/>
      <c r="AO12" s="1320" t="s">
        <v>1235</v>
      </c>
      <c r="AP12" s="1831" t="s">
        <v>1236</v>
      </c>
      <c r="AQ12" s="1793"/>
    </row>
    <row r="13" spans="1:44" s="48" customFormat="1" ht="52.5" customHeight="1">
      <c r="A13" s="1797"/>
      <c r="B13" s="2286"/>
      <c r="C13" s="1317" t="s">
        <v>1237</v>
      </c>
      <c r="D13" s="2287"/>
      <c r="E13" s="1804"/>
      <c r="F13" s="1804"/>
      <c r="G13" s="1804"/>
      <c r="H13" s="1799"/>
      <c r="I13" s="1325">
        <v>65784.588495971228</v>
      </c>
      <c r="J13" s="1327"/>
      <c r="K13" s="1325">
        <v>64376.434779323441</v>
      </c>
      <c r="L13" s="1327"/>
      <c r="M13" s="1325">
        <v>63102.104431041342</v>
      </c>
      <c r="N13" s="1327"/>
      <c r="O13" s="1325">
        <v>62409.540429148255</v>
      </c>
      <c r="P13" s="1327"/>
      <c r="Q13" s="1325">
        <v>59541.947697902819</v>
      </c>
      <c r="R13" s="1327"/>
      <c r="S13" s="1325">
        <v>64988.132317743191</v>
      </c>
      <c r="T13" s="1327"/>
      <c r="U13" s="1325">
        <v>65432.340658699701</v>
      </c>
      <c r="V13" s="1327"/>
      <c r="W13" s="1325">
        <v>85939.362002120528</v>
      </c>
      <c r="X13" s="1327"/>
      <c r="Y13" s="1325">
        <v>63210.019086204593</v>
      </c>
      <c r="Z13" s="1327"/>
      <c r="AA13" s="1325">
        <v>60324.131224672397</v>
      </c>
      <c r="AB13" s="1327"/>
      <c r="AC13" s="1325">
        <v>53977.274241435938</v>
      </c>
      <c r="AD13" s="1327"/>
      <c r="AE13" s="1120">
        <v>53539.559901895831</v>
      </c>
      <c r="AF13" s="1330"/>
      <c r="AG13" s="1120">
        <v>55978.46468119249</v>
      </c>
      <c r="AH13" s="1334"/>
      <c r="AI13" s="1120">
        <v>51216.859863548387</v>
      </c>
      <c r="AJ13" s="1330"/>
      <c r="AK13" s="1120">
        <v>51362</v>
      </c>
      <c r="AL13" s="1330"/>
      <c r="AM13" s="1120"/>
      <c r="AN13" s="1330"/>
      <c r="AO13" s="1321" t="s">
        <v>1238</v>
      </c>
      <c r="AP13" s="1831"/>
      <c r="AQ13" s="1793"/>
    </row>
    <row r="14" spans="1:44" s="48" customFormat="1" ht="52.5" customHeight="1">
      <c r="A14" s="1797"/>
      <c r="B14" s="2286"/>
      <c r="C14" s="1317" t="s">
        <v>1239</v>
      </c>
      <c r="D14" s="2287"/>
      <c r="E14" s="1804"/>
      <c r="F14" s="1804"/>
      <c r="G14" s="1804"/>
      <c r="H14" s="1799"/>
      <c r="I14" s="1325">
        <v>68733.607998987573</v>
      </c>
      <c r="J14" s="1327"/>
      <c r="K14" s="1325">
        <v>67332.723214544283</v>
      </c>
      <c r="L14" s="1327"/>
      <c r="M14" s="1325">
        <v>65286.933357996822</v>
      </c>
      <c r="N14" s="1327"/>
      <c r="O14" s="1325">
        <v>63369.222056242877</v>
      </c>
      <c r="P14" s="1327"/>
      <c r="Q14" s="1325">
        <v>63252.53814769828</v>
      </c>
      <c r="R14" s="1327"/>
      <c r="S14" s="1325">
        <v>67430.889364899514</v>
      </c>
      <c r="T14" s="1327"/>
      <c r="U14" s="1325">
        <v>65589.45598831294</v>
      </c>
      <c r="V14" s="1327"/>
      <c r="W14" s="1325">
        <v>70728.063438771598</v>
      </c>
      <c r="X14" s="1327"/>
      <c r="Y14" s="1325">
        <v>67030.603474162112</v>
      </c>
      <c r="Z14" s="1327"/>
      <c r="AA14" s="1325">
        <v>63441.339465227778</v>
      </c>
      <c r="AB14" s="1327"/>
      <c r="AC14" s="1325">
        <v>57356.410534731862</v>
      </c>
      <c r="AD14" s="1327"/>
      <c r="AE14" s="1120">
        <v>55989.062532544907</v>
      </c>
      <c r="AF14" s="1330"/>
      <c r="AG14" s="1120">
        <v>56275.916160567489</v>
      </c>
      <c r="AH14" s="1334"/>
      <c r="AI14" s="1120">
        <v>53123.92951312886</v>
      </c>
      <c r="AJ14" s="1330"/>
      <c r="AK14" s="1120">
        <v>50800</v>
      </c>
      <c r="AL14" s="1330"/>
      <c r="AM14" s="1120"/>
      <c r="AN14" s="1330"/>
      <c r="AO14" s="1321" t="s">
        <v>1240</v>
      </c>
      <c r="AP14" s="1831"/>
      <c r="AQ14" s="1793"/>
    </row>
    <row r="15" spans="1:44" s="48" customFormat="1" ht="52.5" customHeight="1">
      <c r="A15" s="1797"/>
      <c r="B15" s="2286"/>
      <c r="C15" s="1317" t="s">
        <v>1241</v>
      </c>
      <c r="D15" s="2288"/>
      <c r="E15" s="1804"/>
      <c r="F15" s="1804"/>
      <c r="G15" s="1804"/>
      <c r="H15" s="1799"/>
      <c r="I15" s="1325">
        <v>65598.775134201627</v>
      </c>
      <c r="J15" s="1327"/>
      <c r="K15" s="1325">
        <v>64201.10581199194</v>
      </c>
      <c r="L15" s="1327"/>
      <c r="M15" s="1325">
        <v>62921.014416064441</v>
      </c>
      <c r="N15" s="1327"/>
      <c r="O15" s="1325">
        <v>62244.102061446858</v>
      </c>
      <c r="P15" s="1327"/>
      <c r="Q15" s="1325">
        <v>59384.420519568615</v>
      </c>
      <c r="R15" s="1327"/>
      <c r="S15" s="1325">
        <v>64827.101266359226</v>
      </c>
      <c r="T15" s="1327"/>
      <c r="U15" s="1325">
        <v>65278.472103733373</v>
      </c>
      <c r="V15" s="1327"/>
      <c r="W15" s="1325">
        <v>85779.57312625242</v>
      </c>
      <c r="X15" s="1327"/>
      <c r="Y15" s="1325">
        <v>63069.056862215002</v>
      </c>
      <c r="Z15" s="1327"/>
      <c r="AA15" s="1325">
        <v>60160.415868174168</v>
      </c>
      <c r="AB15" s="1327"/>
      <c r="AC15" s="1325">
        <v>53837.035101340742</v>
      </c>
      <c r="AD15" s="1327"/>
      <c r="AE15" s="1120">
        <v>53355.044040251065</v>
      </c>
      <c r="AF15" s="1330"/>
      <c r="AG15" s="1120">
        <v>55850.750381232814</v>
      </c>
      <c r="AH15" s="1334"/>
      <c r="AI15" s="1120">
        <v>51091.257036737799</v>
      </c>
      <c r="AJ15" s="1330"/>
      <c r="AK15" s="1120">
        <v>51362</v>
      </c>
      <c r="AL15" s="1330"/>
      <c r="AM15" s="1120"/>
      <c r="AN15" s="1330"/>
      <c r="AO15" s="1321" t="s">
        <v>1240</v>
      </c>
      <c r="AP15" s="1831"/>
      <c r="AQ15" s="1793"/>
    </row>
    <row r="16" spans="1:44" s="48" customFormat="1" ht="52.5" customHeight="1">
      <c r="A16" s="1797"/>
      <c r="B16" s="2286"/>
      <c r="C16" s="1318" t="s">
        <v>1897</v>
      </c>
      <c r="D16" s="1323" t="s">
        <v>634</v>
      </c>
      <c r="E16" s="1804"/>
      <c r="F16" s="1804"/>
      <c r="G16" s="1804"/>
      <c r="H16" s="1800"/>
      <c r="I16" s="358">
        <v>6.518374115515523</v>
      </c>
      <c r="J16" s="431"/>
      <c r="K16" s="358">
        <v>6.3840205729959285</v>
      </c>
      <c r="L16" s="431"/>
      <c r="M16" s="358">
        <v>6.2164481600010069</v>
      </c>
      <c r="N16" s="431"/>
      <c r="O16" s="358">
        <v>6.0659459662431692</v>
      </c>
      <c r="P16" s="431"/>
      <c r="Q16" s="358">
        <v>6.0856487551648408</v>
      </c>
      <c r="R16" s="431"/>
      <c r="S16" s="358">
        <v>6.5105931793175804</v>
      </c>
      <c r="T16" s="431"/>
      <c r="U16" s="358">
        <v>6.3480155433815062</v>
      </c>
      <c r="V16" s="431"/>
      <c r="W16" s="358">
        <v>6.855609498942151</v>
      </c>
      <c r="X16" s="431"/>
      <c r="Y16" s="358">
        <v>6.4996566107525728</v>
      </c>
      <c r="Z16" s="431"/>
      <c r="AA16" s="358">
        <v>6.142777498005664</v>
      </c>
      <c r="AB16" s="431"/>
      <c r="AC16" s="358">
        <v>5.5365914597892978</v>
      </c>
      <c r="AD16" s="431"/>
      <c r="AE16" s="358">
        <v>5.3973058997711671</v>
      </c>
      <c r="AF16" s="293"/>
      <c r="AG16" s="358">
        <v>5.3877482334077511</v>
      </c>
      <c r="AH16" s="687"/>
      <c r="AI16" s="358">
        <v>5.0339061218781715</v>
      </c>
      <c r="AJ16" s="1338"/>
      <c r="AK16" s="277">
        <v>4.8</v>
      </c>
      <c r="AL16" s="1338"/>
      <c r="AM16" s="1121"/>
      <c r="AN16" s="1338"/>
      <c r="AO16" s="1322" t="s">
        <v>1242</v>
      </c>
      <c r="AP16" s="1831"/>
      <c r="AQ16" s="1794"/>
    </row>
    <row r="17" spans="1:47" s="48" customFormat="1" ht="82.5" customHeight="1">
      <c r="A17" s="149" t="s">
        <v>1243</v>
      </c>
      <c r="B17" s="149" t="s">
        <v>1244</v>
      </c>
      <c r="C17" s="166"/>
      <c r="D17" s="168"/>
      <c r="E17" s="168"/>
      <c r="F17" s="168"/>
      <c r="G17" s="168"/>
      <c r="H17" s="166"/>
      <c r="I17" s="1004"/>
      <c r="J17" s="1006"/>
      <c r="K17" s="1004"/>
      <c r="L17" s="1006"/>
      <c r="M17" s="1004"/>
      <c r="N17" s="1006"/>
      <c r="O17" s="1004"/>
      <c r="P17" s="1006"/>
      <c r="Q17" s="1004"/>
      <c r="R17" s="1006"/>
      <c r="S17" s="1004"/>
      <c r="T17" s="1006"/>
      <c r="U17" s="1004"/>
      <c r="V17" s="1006"/>
      <c r="W17" s="1004"/>
      <c r="X17" s="1006"/>
      <c r="Y17" s="516"/>
      <c r="Z17" s="567"/>
      <c r="AA17" s="516"/>
      <c r="AB17" s="567"/>
      <c r="AC17" s="516"/>
      <c r="AD17" s="567"/>
      <c r="AE17" s="516"/>
      <c r="AF17" s="567"/>
      <c r="AG17" s="516"/>
      <c r="AH17" s="1335"/>
      <c r="AI17" s="516"/>
      <c r="AJ17" s="567"/>
      <c r="AK17" s="516"/>
      <c r="AL17" s="567"/>
      <c r="AM17" s="516"/>
      <c r="AN17" s="567"/>
      <c r="AO17" s="173"/>
      <c r="AP17" s="157" t="s">
        <v>1245</v>
      </c>
      <c r="AQ17" s="157" t="s">
        <v>1246</v>
      </c>
    </row>
    <row r="18" spans="1:47" s="48" customFormat="1" ht="93.65" customHeight="1">
      <c r="A18" s="149" t="s">
        <v>1247</v>
      </c>
      <c r="B18" s="149" t="s">
        <v>1248</v>
      </c>
      <c r="C18" s="185" t="s">
        <v>1249</v>
      </c>
      <c r="D18" s="148" t="s">
        <v>79</v>
      </c>
      <c r="E18" s="148" t="s">
        <v>37</v>
      </c>
      <c r="F18" s="148" t="s">
        <v>37</v>
      </c>
      <c r="G18" s="172" t="s">
        <v>1250</v>
      </c>
      <c r="H18" s="154" t="s">
        <v>1251</v>
      </c>
      <c r="I18" s="203"/>
      <c r="J18" s="206"/>
      <c r="K18" s="203"/>
      <c r="L18" s="206"/>
      <c r="M18" s="203"/>
      <c r="N18" s="206"/>
      <c r="O18" s="203"/>
      <c r="P18" s="206"/>
      <c r="Q18" s="340">
        <v>9.52</v>
      </c>
      <c r="R18" s="353"/>
      <c r="S18" s="340">
        <v>6.22</v>
      </c>
      <c r="T18" s="353"/>
      <c r="U18" s="340">
        <v>2</v>
      </c>
      <c r="V18" s="353"/>
      <c r="W18" s="340">
        <v>2.17</v>
      </c>
      <c r="X18" s="353"/>
      <c r="Y18" s="340">
        <v>1.64</v>
      </c>
      <c r="Z18" s="353"/>
      <c r="AA18" s="340">
        <v>0.89</v>
      </c>
      <c r="AB18" s="353"/>
      <c r="AC18" s="340">
        <v>2.3199999999999998</v>
      </c>
      <c r="AD18" s="360" t="s">
        <v>412</v>
      </c>
      <c r="AE18" s="340">
        <v>2.17</v>
      </c>
      <c r="AF18" s="353"/>
      <c r="AG18" s="340">
        <v>4.25</v>
      </c>
      <c r="AH18" s="360" t="s">
        <v>412</v>
      </c>
      <c r="AI18" s="340">
        <v>6.59</v>
      </c>
      <c r="AJ18" s="353"/>
      <c r="AK18" s="340">
        <v>5.94</v>
      </c>
      <c r="AL18" s="353"/>
      <c r="AM18" s="340"/>
      <c r="AN18" s="353"/>
      <c r="AO18" s="177" t="s">
        <v>1252</v>
      </c>
      <c r="AP18" s="157" t="s">
        <v>1253</v>
      </c>
      <c r="AQ18" s="157" t="s">
        <v>1254</v>
      </c>
    </row>
    <row r="19" spans="1:47" s="48" customFormat="1" ht="106.5" customHeight="1">
      <c r="A19" s="149" t="s">
        <v>1255</v>
      </c>
      <c r="B19" s="153" t="s">
        <v>2059</v>
      </c>
      <c r="C19" s="166"/>
      <c r="D19" s="168"/>
      <c r="E19" s="168"/>
      <c r="F19" s="168"/>
      <c r="G19" s="168"/>
      <c r="H19" s="166"/>
      <c r="I19" s="203"/>
      <c r="J19" s="206"/>
      <c r="K19" s="203"/>
      <c r="L19" s="206"/>
      <c r="M19" s="203"/>
      <c r="N19" s="206"/>
      <c r="O19" s="203"/>
      <c r="P19" s="206"/>
      <c r="Q19" s="203"/>
      <c r="R19" s="206"/>
      <c r="S19" s="203"/>
      <c r="T19" s="206"/>
      <c r="U19" s="203"/>
      <c r="V19" s="206"/>
      <c r="W19" s="203"/>
      <c r="X19" s="206"/>
      <c r="Y19" s="203"/>
      <c r="Z19" s="206"/>
      <c r="AA19" s="203"/>
      <c r="AB19" s="206"/>
      <c r="AC19" s="203"/>
      <c r="AD19" s="206"/>
      <c r="AE19" s="203"/>
      <c r="AF19" s="206"/>
      <c r="AG19" s="203"/>
      <c r="AH19" s="544"/>
      <c r="AI19" s="203"/>
      <c r="AJ19" s="206"/>
      <c r="AK19" s="203"/>
      <c r="AL19" s="206"/>
      <c r="AM19" s="203"/>
      <c r="AN19" s="206"/>
      <c r="AO19" s="190"/>
      <c r="AP19" s="157" t="s">
        <v>1256</v>
      </c>
      <c r="AQ19" s="157" t="s">
        <v>1257</v>
      </c>
    </row>
    <row r="20" spans="1:47">
      <c r="AP20" s="70"/>
    </row>
    <row r="21" spans="1:47" ht="72" customHeight="1">
      <c r="A21" s="21" t="s">
        <v>174</v>
      </c>
      <c r="AJ21" s="5"/>
      <c r="AK21" s="5"/>
      <c r="AL21" s="5"/>
      <c r="AM21" s="5"/>
      <c r="AN21" s="5"/>
      <c r="AO21" s="56"/>
    </row>
    <row r="22" spans="1:47" ht="13" customHeight="1">
      <c r="A22" s="10"/>
      <c r="AJ22" s="5"/>
      <c r="AK22" s="5"/>
      <c r="AL22" s="5"/>
      <c r="AM22" s="5"/>
      <c r="AN22" s="5"/>
      <c r="AO22" s="70"/>
      <c r="AP22" s="70"/>
    </row>
    <row r="23" spans="1:47" ht="13" customHeight="1">
      <c r="A23" s="22" t="s">
        <v>175</v>
      </c>
      <c r="AJ23" s="5"/>
      <c r="AK23" s="5"/>
      <c r="AL23" s="5"/>
      <c r="AM23" s="5"/>
      <c r="AN23" s="5"/>
      <c r="AO23" s="70"/>
      <c r="AP23" s="70"/>
    </row>
    <row r="24" spans="1:47" ht="13" customHeight="1">
      <c r="A24" s="10" t="s">
        <v>1946</v>
      </c>
      <c r="AJ24" s="5"/>
      <c r="AK24" s="5"/>
      <c r="AL24" s="5"/>
      <c r="AM24" s="5"/>
      <c r="AN24" s="5"/>
      <c r="AO24" s="70"/>
      <c r="AP24" s="70"/>
    </row>
    <row r="25" spans="1:47" ht="13" customHeight="1">
      <c r="A25" s="10" t="s">
        <v>1061</v>
      </c>
      <c r="AJ25" s="5"/>
      <c r="AK25" s="5"/>
      <c r="AL25" s="5"/>
      <c r="AM25" s="5"/>
      <c r="AN25" s="5"/>
      <c r="AO25" s="70"/>
      <c r="AP25" s="70"/>
    </row>
    <row r="26" spans="1:47" ht="13" customHeight="1">
      <c r="A26" s="10"/>
      <c r="AJ26" s="5"/>
      <c r="AK26" s="5"/>
      <c r="AL26" s="5"/>
      <c r="AM26" s="5"/>
      <c r="AN26" s="5"/>
      <c r="AO26" s="70"/>
      <c r="AP26" s="70"/>
    </row>
    <row r="27" spans="1:47" ht="13" customHeight="1">
      <c r="A27" s="23" t="s">
        <v>180</v>
      </c>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P27" s="5"/>
      <c r="AQ27" s="10"/>
      <c r="AS27" s="5"/>
      <c r="AT27" s="5"/>
      <c r="AU27" s="5"/>
    </row>
    <row r="28" spans="1:47" ht="13" customHeight="1">
      <c r="A28" s="144" t="s">
        <v>1980</v>
      </c>
      <c r="B28" s="144"/>
      <c r="C28" s="144"/>
      <c r="D28" s="144"/>
      <c r="E28" s="144"/>
      <c r="F28" s="144"/>
      <c r="G28" s="144"/>
      <c r="H28" s="144"/>
      <c r="I28" s="144"/>
      <c r="J28" s="144"/>
      <c r="K28" s="144"/>
      <c r="L28" s="144"/>
      <c r="M28" s="144"/>
      <c r="N28" s="144"/>
      <c r="O28" s="144"/>
      <c r="P28" s="144"/>
      <c r="Q28" s="144"/>
      <c r="R28" s="144"/>
      <c r="S28" s="144"/>
      <c r="T28" s="144"/>
      <c r="U28" s="144"/>
      <c r="V28" s="144"/>
      <c r="W28" s="144"/>
      <c r="X28" s="144"/>
      <c r="Y28" s="144"/>
      <c r="Z28" s="144"/>
      <c r="AA28" s="144"/>
      <c r="AB28" s="144"/>
      <c r="AC28" s="144"/>
      <c r="AD28" s="144"/>
      <c r="AE28" s="144"/>
      <c r="AF28" s="144"/>
      <c r="AG28" s="144"/>
      <c r="AH28" s="144"/>
      <c r="AI28" s="144"/>
      <c r="AJ28" s="144"/>
      <c r="AK28" s="144"/>
      <c r="AL28" s="144"/>
      <c r="AM28" s="144"/>
      <c r="AN28" s="144"/>
      <c r="AO28" s="144"/>
      <c r="AP28" s="144"/>
      <c r="AQ28" s="144"/>
      <c r="AR28" s="144"/>
      <c r="AS28" s="144"/>
      <c r="AT28" s="144"/>
      <c r="AU28" s="144"/>
    </row>
    <row r="29" spans="1:47" ht="13" customHeight="1">
      <c r="A29" s="144"/>
      <c r="B29" s="144"/>
      <c r="C29" s="144"/>
      <c r="D29" s="144"/>
      <c r="E29" s="144"/>
      <c r="F29" s="144"/>
      <c r="G29" s="144"/>
      <c r="H29" s="144"/>
      <c r="I29" s="144"/>
      <c r="J29" s="144"/>
      <c r="K29" s="144"/>
      <c r="L29" s="144"/>
      <c r="M29" s="144"/>
      <c r="N29" s="144"/>
      <c r="O29" s="144"/>
      <c r="P29" s="144"/>
      <c r="Q29" s="144"/>
      <c r="R29" s="144"/>
      <c r="S29" s="144"/>
      <c r="T29" s="144"/>
      <c r="U29" s="144"/>
      <c r="V29" s="144"/>
      <c r="W29" s="144"/>
      <c r="X29" s="144"/>
      <c r="Y29" s="144"/>
      <c r="Z29" s="144"/>
      <c r="AA29" s="144"/>
      <c r="AB29" s="144"/>
      <c r="AC29" s="144"/>
      <c r="AD29" s="144"/>
      <c r="AE29" s="144"/>
      <c r="AF29" s="144"/>
      <c r="AG29" s="144"/>
      <c r="AH29" s="144"/>
      <c r="AI29" s="144"/>
      <c r="AJ29" s="144"/>
      <c r="AK29" s="144"/>
      <c r="AL29" s="144"/>
      <c r="AM29" s="144"/>
      <c r="AN29" s="144"/>
      <c r="AO29" s="144"/>
      <c r="AP29" s="144"/>
      <c r="AQ29" s="144"/>
      <c r="AR29" s="144"/>
      <c r="AS29" s="144"/>
      <c r="AT29" s="144"/>
      <c r="AU29" s="144"/>
    </row>
    <row r="30" spans="1:47" ht="13" customHeight="1">
      <c r="A30" s="23" t="s">
        <v>181</v>
      </c>
      <c r="AJ30" s="5"/>
      <c r="AK30" s="5"/>
      <c r="AL30" s="5"/>
      <c r="AM30" s="5"/>
      <c r="AN30" s="5"/>
      <c r="AO30" s="56"/>
    </row>
    <row r="31" spans="1:47" ht="13" customHeight="1">
      <c r="A31" s="10" t="s">
        <v>1143</v>
      </c>
      <c r="AJ31" s="5"/>
      <c r="AK31" s="5"/>
      <c r="AL31" s="5"/>
      <c r="AM31" s="5"/>
      <c r="AN31" s="5"/>
      <c r="AO31" s="56"/>
    </row>
    <row r="32" spans="1:47" ht="13" customHeight="1">
      <c r="A32" s="199" t="s">
        <v>2188</v>
      </c>
      <c r="AJ32" s="5"/>
      <c r="AK32" s="5"/>
      <c r="AL32" s="5"/>
      <c r="AM32" s="5"/>
      <c r="AN32" s="5"/>
      <c r="AO32" s="56"/>
    </row>
    <row r="33" spans="1:41" ht="18" customHeight="1">
      <c r="A33" s="78" t="s">
        <v>1258</v>
      </c>
      <c r="AJ33" s="5"/>
      <c r="AK33" s="5"/>
      <c r="AL33" s="5"/>
      <c r="AM33" s="5"/>
      <c r="AN33" s="5"/>
      <c r="AO33" s="56"/>
    </row>
    <row r="34" spans="1:41" ht="13" customHeight="1">
      <c r="A34" s="10" t="s">
        <v>1259</v>
      </c>
      <c r="AJ34" s="5"/>
      <c r="AK34" s="5"/>
      <c r="AL34" s="5"/>
      <c r="AM34" s="5"/>
      <c r="AN34" s="5"/>
      <c r="AO34" s="56"/>
    </row>
    <row r="35" spans="1:41" ht="13" customHeight="1">
      <c r="A35" s="10" t="s">
        <v>1260</v>
      </c>
      <c r="AJ35" s="5"/>
      <c r="AK35" s="5"/>
      <c r="AL35" s="5"/>
      <c r="AM35" s="5"/>
      <c r="AN35" s="5"/>
      <c r="AO35" s="56"/>
    </row>
    <row r="36" spans="1:41" ht="13" customHeight="1">
      <c r="A36" s="48" t="s">
        <v>1261</v>
      </c>
      <c r="AJ36" s="5"/>
      <c r="AK36" s="5"/>
      <c r="AL36" s="5"/>
      <c r="AM36" s="5"/>
      <c r="AN36" s="5"/>
      <c r="AO36" s="56"/>
    </row>
    <row r="37" spans="1:41" ht="13" customHeight="1">
      <c r="A37" s="20" t="s">
        <v>1262</v>
      </c>
      <c r="AJ37" s="5"/>
      <c r="AK37" s="5"/>
      <c r="AL37" s="5"/>
      <c r="AM37" s="5"/>
      <c r="AN37" s="5"/>
      <c r="AO37" s="56"/>
    </row>
    <row r="38" spans="1:41" ht="13" customHeight="1">
      <c r="A38" s="10" t="s">
        <v>263</v>
      </c>
      <c r="AJ38" s="5"/>
      <c r="AK38" s="5"/>
      <c r="AL38" s="5"/>
      <c r="AM38" s="5"/>
      <c r="AN38" s="5"/>
      <c r="AO38" s="56"/>
    </row>
    <row r="39" spans="1:41" ht="13" customHeight="1">
      <c r="A39" s="20" t="s">
        <v>1145</v>
      </c>
      <c r="AJ39" s="5"/>
      <c r="AK39" s="5"/>
      <c r="AL39" s="5"/>
      <c r="AM39" s="5"/>
      <c r="AN39" s="5"/>
      <c r="AO39" s="56"/>
    </row>
  </sheetData>
  <mergeCells count="46">
    <mergeCell ref="H12:H16"/>
    <mergeCell ref="A11:A16"/>
    <mergeCell ref="H7:H8"/>
    <mergeCell ref="AQ7:AQ10"/>
    <mergeCell ref="AP7:AP8"/>
    <mergeCell ref="AP12:AP16"/>
    <mergeCell ref="B12:B16"/>
    <mergeCell ref="E12:E16"/>
    <mergeCell ref="F12:F16"/>
    <mergeCell ref="D12:D15"/>
    <mergeCell ref="G7:G8"/>
    <mergeCell ref="G12:G16"/>
    <mergeCell ref="A7:A10"/>
    <mergeCell ref="D7:D8"/>
    <mergeCell ref="E7:E8"/>
    <mergeCell ref="F7:F8"/>
    <mergeCell ref="AQ11:AQ16"/>
    <mergeCell ref="B7:B8"/>
    <mergeCell ref="AO5:AO6"/>
    <mergeCell ref="AP5:AP6"/>
    <mergeCell ref="AQ5:AQ6"/>
    <mergeCell ref="AC6:AD6"/>
    <mergeCell ref="K6:L6"/>
    <mergeCell ref="I6:J6"/>
    <mergeCell ref="M6:N6"/>
    <mergeCell ref="O6:P6"/>
    <mergeCell ref="Q6:R6"/>
    <mergeCell ref="S6:T6"/>
    <mergeCell ref="U6:V6"/>
    <mergeCell ref="W6:X6"/>
    <mergeCell ref="Y6:Z6"/>
    <mergeCell ref="AA6:AB6"/>
    <mergeCell ref="AE6:AF6"/>
    <mergeCell ref="AI6:AJ6"/>
    <mergeCell ref="H5:H6"/>
    <mergeCell ref="G5:G6"/>
    <mergeCell ref="A5:A6"/>
    <mergeCell ref="B5:B6"/>
    <mergeCell ref="C5:C6"/>
    <mergeCell ref="D5:D6"/>
    <mergeCell ref="F5:F6"/>
    <mergeCell ref="E5:E6"/>
    <mergeCell ref="AG6:AH6"/>
    <mergeCell ref="I5:AN5"/>
    <mergeCell ref="AK6:AL6"/>
    <mergeCell ref="AM6:AN6"/>
  </mergeCells>
  <printOptions horizontalCentered="1" verticalCentered="1"/>
  <pageMargins left="0" right="0" top="0" bottom="0" header="0" footer="0"/>
  <pageSetup paperSize="8" scale="58"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0A97D9"/>
    <pageSetUpPr fitToPage="1"/>
  </sheetPr>
  <dimension ref="A1:AT39"/>
  <sheetViews>
    <sheetView zoomScaleNormal="100" workbookViewId="0"/>
  </sheetViews>
  <sheetFormatPr defaultColWidth="0" defaultRowHeight="13"/>
  <cols>
    <col min="1" max="2" width="43.81640625" style="10" customWidth="1"/>
    <col min="3" max="3" width="33.54296875" style="10" customWidth="1"/>
    <col min="4" max="4" width="9.453125" style="10" customWidth="1"/>
    <col min="5" max="5" width="17.1796875" style="10" customWidth="1"/>
    <col min="6" max="6" width="14.453125" style="10" customWidth="1"/>
    <col min="7" max="7" width="30.54296875" style="10" customWidth="1"/>
    <col min="8" max="8" width="9.453125" style="10" customWidth="1"/>
    <col min="9" max="9" width="12.81640625" style="10" customWidth="1"/>
    <col min="10" max="10" width="2.81640625" style="10" customWidth="1"/>
    <col min="11" max="11" width="12.81640625" style="10" customWidth="1"/>
    <col min="12" max="12" width="2.81640625" style="10" customWidth="1"/>
    <col min="13" max="13" width="12.81640625" style="10" customWidth="1"/>
    <col min="14" max="14" width="2.81640625" style="10" customWidth="1"/>
    <col min="15" max="15" width="12.81640625" style="10" customWidth="1"/>
    <col min="16" max="16" width="2.81640625" style="10" customWidth="1"/>
    <col min="17" max="17" width="12.81640625" style="10" customWidth="1"/>
    <col min="18" max="18" width="2.81640625" style="10" customWidth="1"/>
    <col min="19" max="19" width="12.81640625" style="10" customWidth="1"/>
    <col min="20" max="20" width="2.81640625" style="10" customWidth="1"/>
    <col min="21" max="21" width="12.81640625" style="10" customWidth="1"/>
    <col min="22" max="22" width="2.81640625" style="10" customWidth="1"/>
    <col min="23" max="23" width="12.81640625" style="10" customWidth="1"/>
    <col min="24" max="24" width="2.81640625" style="10" customWidth="1"/>
    <col min="25" max="25" width="12.81640625" style="10" customWidth="1"/>
    <col min="26" max="26" width="2.81640625" style="10" customWidth="1"/>
    <col min="27" max="27" width="12.81640625" style="10" customWidth="1"/>
    <col min="28" max="28" width="2.81640625" style="10" customWidth="1"/>
    <col min="29" max="29" width="12.81640625" style="10" customWidth="1"/>
    <col min="30" max="30" width="2.81640625" style="10" customWidth="1"/>
    <col min="31" max="31" width="12.81640625" style="10" customWidth="1"/>
    <col min="32" max="32" width="2.81640625" style="10" customWidth="1"/>
    <col min="33" max="33" width="12.81640625" style="10" customWidth="1"/>
    <col min="34" max="34" width="2.81640625" style="10" customWidth="1"/>
    <col min="35" max="35" width="12.81640625" style="10" customWidth="1"/>
    <col min="36" max="36" width="2.81640625" style="10" customWidth="1"/>
    <col min="37" max="37" width="12.81640625" style="10" customWidth="1"/>
    <col min="38" max="38" width="2.81640625" style="10" customWidth="1"/>
    <col min="39" max="39" width="12.81640625" style="10" customWidth="1"/>
    <col min="40" max="40" width="2.81640625" style="10" customWidth="1"/>
    <col min="41" max="41" width="3.1796875" style="10" customWidth="1"/>
    <col min="42" max="42" width="33.54296875" style="10" customWidth="1"/>
    <col min="43" max="43" width="43.54296875" style="24" customWidth="1"/>
    <col min="44" max="44" width="43.81640625" style="24" customWidth="1"/>
    <col min="45" max="45" width="8.54296875" style="10" customWidth="1"/>
    <col min="46" max="46" width="0" style="10" hidden="1" customWidth="1"/>
    <col min="47" max="16384" width="8.54296875" style="10" hidden="1"/>
  </cols>
  <sheetData>
    <row r="1" spans="1:44" ht="16" customHeight="1"/>
    <row r="2" spans="1:44" s="8" customFormat="1" ht="16" customHeight="1">
      <c r="A2" s="100" t="s">
        <v>14</v>
      </c>
      <c r="C2" s="26"/>
      <c r="D2" s="26"/>
      <c r="E2" s="26"/>
      <c r="F2" s="26"/>
      <c r="G2" s="26"/>
    </row>
    <row r="3" spans="1:44" s="11" customFormat="1" ht="16" customHeight="1">
      <c r="A3" s="17" t="s">
        <v>32</v>
      </c>
      <c r="C3" s="17"/>
      <c r="D3" s="17"/>
      <c r="E3" s="17"/>
      <c r="F3" s="17"/>
      <c r="G3" s="17"/>
      <c r="AL3" s="9"/>
      <c r="AM3" s="9"/>
      <c r="AN3" s="9"/>
      <c r="AO3" s="9"/>
      <c r="AP3" s="9"/>
      <c r="AQ3" s="9"/>
    </row>
    <row r="4" spans="1:44" ht="16" customHeight="1"/>
    <row r="5" spans="1:44" ht="45.65" customHeight="1">
      <c r="A5" s="1861" t="s">
        <v>264</v>
      </c>
      <c r="B5" s="1847" t="s">
        <v>61</v>
      </c>
      <c r="C5" s="1847" t="s">
        <v>62</v>
      </c>
      <c r="D5" s="1847" t="s">
        <v>63</v>
      </c>
      <c r="E5" s="1847" t="s">
        <v>64</v>
      </c>
      <c r="F5" s="1847" t="s">
        <v>65</v>
      </c>
      <c r="G5" s="1847" t="s">
        <v>66</v>
      </c>
      <c r="H5" s="1847" t="s">
        <v>67</v>
      </c>
      <c r="I5" s="1855" t="s">
        <v>68</v>
      </c>
      <c r="J5" s="1856"/>
      <c r="K5" s="1856"/>
      <c r="L5" s="1856"/>
      <c r="M5" s="1856"/>
      <c r="N5" s="1856"/>
      <c r="O5" s="1856"/>
      <c r="P5" s="1856"/>
      <c r="Q5" s="1856"/>
      <c r="R5" s="1856"/>
      <c r="S5" s="1856"/>
      <c r="T5" s="1856"/>
      <c r="U5" s="1856"/>
      <c r="V5" s="1856"/>
      <c r="W5" s="1856"/>
      <c r="X5" s="1856"/>
      <c r="Y5" s="1856"/>
      <c r="Z5" s="1856"/>
      <c r="AA5" s="1856"/>
      <c r="AB5" s="1856"/>
      <c r="AC5" s="1856"/>
      <c r="AD5" s="1856"/>
      <c r="AE5" s="1856"/>
      <c r="AF5" s="1856"/>
      <c r="AG5" s="1856"/>
      <c r="AH5" s="1856"/>
      <c r="AI5" s="1856"/>
      <c r="AJ5" s="1856"/>
      <c r="AK5" s="1856"/>
      <c r="AL5" s="1856"/>
      <c r="AM5" s="1856"/>
      <c r="AN5" s="1856"/>
      <c r="AO5" s="1857"/>
      <c r="AP5" s="1862" t="s">
        <v>69</v>
      </c>
      <c r="AQ5" s="1862" t="s">
        <v>70</v>
      </c>
      <c r="AR5" s="1863" t="s">
        <v>71</v>
      </c>
    </row>
    <row r="6" spans="1:44" ht="45.65" customHeight="1">
      <c r="A6" s="1861"/>
      <c r="B6" s="1847"/>
      <c r="C6" s="1847"/>
      <c r="D6" s="1847"/>
      <c r="E6" s="1847"/>
      <c r="F6" s="1847"/>
      <c r="G6" s="1847"/>
      <c r="H6" s="1847"/>
      <c r="I6" s="1847">
        <v>2010</v>
      </c>
      <c r="J6" s="1847"/>
      <c r="K6" s="1847">
        <v>2011</v>
      </c>
      <c r="L6" s="1847"/>
      <c r="M6" s="1847">
        <v>2012</v>
      </c>
      <c r="N6" s="1847"/>
      <c r="O6" s="1847">
        <v>2013</v>
      </c>
      <c r="P6" s="1847"/>
      <c r="Q6" s="1847">
        <v>2014</v>
      </c>
      <c r="R6" s="1847"/>
      <c r="S6" s="1847">
        <v>2015</v>
      </c>
      <c r="T6" s="1847"/>
      <c r="U6" s="1847">
        <v>2016</v>
      </c>
      <c r="V6" s="1847"/>
      <c r="W6" s="1847">
        <v>2017</v>
      </c>
      <c r="X6" s="1847"/>
      <c r="Y6" s="1847">
        <v>2018</v>
      </c>
      <c r="Z6" s="1847"/>
      <c r="AA6" s="1847">
        <v>2019</v>
      </c>
      <c r="AB6" s="1847"/>
      <c r="AC6" s="1847">
        <v>2020</v>
      </c>
      <c r="AD6" s="1847"/>
      <c r="AE6" s="1847">
        <v>2021</v>
      </c>
      <c r="AF6" s="1847"/>
      <c r="AG6" s="1847">
        <v>2022</v>
      </c>
      <c r="AH6" s="1847"/>
      <c r="AI6" s="1847">
        <v>2023</v>
      </c>
      <c r="AJ6" s="1847"/>
      <c r="AK6" s="1847">
        <v>2024</v>
      </c>
      <c r="AL6" s="1847"/>
      <c r="AM6" s="1847">
        <v>2025</v>
      </c>
      <c r="AN6" s="1847"/>
      <c r="AO6" s="1847"/>
      <c r="AP6" s="1862"/>
      <c r="AQ6" s="1862"/>
      <c r="AR6" s="1864"/>
    </row>
    <row r="7" spans="1:44" ht="61" customHeight="1">
      <c r="A7" s="149" t="s">
        <v>1263</v>
      </c>
      <c r="B7" s="149" t="s">
        <v>1264</v>
      </c>
      <c r="C7" s="186"/>
      <c r="D7" s="154"/>
      <c r="E7" s="154"/>
      <c r="F7" s="154"/>
      <c r="G7" s="148"/>
      <c r="H7" s="154"/>
      <c r="I7" s="231"/>
      <c r="J7" s="230"/>
      <c r="K7" s="231"/>
      <c r="L7" s="230"/>
      <c r="M7" s="231"/>
      <c r="N7" s="230"/>
      <c r="O7" s="231"/>
      <c r="P7" s="230"/>
      <c r="Q7" s="231"/>
      <c r="R7" s="230"/>
      <c r="S7" s="231"/>
      <c r="T7" s="230"/>
      <c r="U7" s="231"/>
      <c r="V7" s="230"/>
      <c r="W7" s="231"/>
      <c r="X7" s="230"/>
      <c r="Y7" s="231"/>
      <c r="Z7" s="230"/>
      <c r="AA7" s="231"/>
      <c r="AB7" s="230"/>
      <c r="AC7" s="231"/>
      <c r="AD7" s="230"/>
      <c r="AE7" s="231"/>
      <c r="AF7" s="230"/>
      <c r="AG7" s="231"/>
      <c r="AH7" s="230"/>
      <c r="AI7" s="231"/>
      <c r="AJ7" s="230"/>
      <c r="AK7" s="231"/>
      <c r="AL7" s="230"/>
      <c r="AM7" s="1343"/>
      <c r="AN7" s="1343"/>
      <c r="AO7" s="230"/>
      <c r="AP7" s="180"/>
      <c r="AQ7" s="157" t="s">
        <v>1265</v>
      </c>
      <c r="AR7" s="157" t="s">
        <v>1266</v>
      </c>
    </row>
    <row r="8" spans="1:44" ht="61.5" customHeight="1">
      <c r="A8" s="149" t="s">
        <v>1267</v>
      </c>
      <c r="B8" s="149" t="s">
        <v>1268</v>
      </c>
      <c r="C8" s="155"/>
      <c r="D8" s="155"/>
      <c r="E8" s="155"/>
      <c r="F8" s="155"/>
      <c r="G8" s="168"/>
      <c r="H8" s="155"/>
      <c r="I8" s="231"/>
      <c r="J8" s="230"/>
      <c r="K8" s="231"/>
      <c r="L8" s="230"/>
      <c r="M8" s="231"/>
      <c r="N8" s="230"/>
      <c r="O8" s="231"/>
      <c r="P8" s="230"/>
      <c r="Q8" s="231"/>
      <c r="R8" s="230"/>
      <c r="S8" s="231"/>
      <c r="T8" s="230"/>
      <c r="U8" s="231"/>
      <c r="V8" s="230"/>
      <c r="W8" s="231"/>
      <c r="X8" s="230"/>
      <c r="Y8" s="231"/>
      <c r="Z8" s="230"/>
      <c r="AA8" s="231"/>
      <c r="AB8" s="230"/>
      <c r="AC8" s="231"/>
      <c r="AD8" s="230"/>
      <c r="AE8" s="231"/>
      <c r="AF8" s="230"/>
      <c r="AG8" s="231"/>
      <c r="AH8" s="230"/>
      <c r="AI8" s="231"/>
      <c r="AJ8" s="230"/>
      <c r="AK8" s="231"/>
      <c r="AL8" s="230"/>
      <c r="AM8" s="1343"/>
      <c r="AN8" s="1343"/>
      <c r="AO8" s="230"/>
      <c r="AP8" s="181"/>
      <c r="AQ8" s="157" t="s">
        <v>1269</v>
      </c>
      <c r="AR8" s="157" t="s">
        <v>1270</v>
      </c>
    </row>
    <row r="9" spans="1:44" ht="62.5" customHeight="1">
      <c r="A9" s="149" t="s">
        <v>1271</v>
      </c>
      <c r="B9" s="149" t="s">
        <v>1272</v>
      </c>
      <c r="C9" s="186"/>
      <c r="D9" s="154"/>
      <c r="E9" s="154"/>
      <c r="F9" s="154"/>
      <c r="G9" s="148"/>
      <c r="H9" s="154"/>
      <c r="I9" s="231"/>
      <c r="J9" s="230"/>
      <c r="K9" s="231"/>
      <c r="L9" s="230"/>
      <c r="M9" s="231"/>
      <c r="N9" s="230"/>
      <c r="O9" s="231"/>
      <c r="P9" s="230"/>
      <c r="Q9" s="231"/>
      <c r="R9" s="230"/>
      <c r="S9" s="231"/>
      <c r="T9" s="230"/>
      <c r="U9" s="231"/>
      <c r="V9" s="230"/>
      <c r="W9" s="231"/>
      <c r="X9" s="230"/>
      <c r="Y9" s="231"/>
      <c r="Z9" s="230"/>
      <c r="AA9" s="231"/>
      <c r="AB9" s="230"/>
      <c r="AC9" s="231"/>
      <c r="AD9" s="230"/>
      <c r="AE9" s="231"/>
      <c r="AF9" s="230"/>
      <c r="AG9" s="231"/>
      <c r="AH9" s="230"/>
      <c r="AI9" s="231"/>
      <c r="AJ9" s="230"/>
      <c r="AK9" s="231"/>
      <c r="AL9" s="230"/>
      <c r="AM9" s="1343"/>
      <c r="AN9" s="1343"/>
      <c r="AO9" s="230"/>
      <c r="AP9" s="180"/>
      <c r="AQ9" s="157" t="s">
        <v>1273</v>
      </c>
      <c r="AR9" s="157" t="s">
        <v>1274</v>
      </c>
    </row>
    <row r="10" spans="1:44" ht="92.15" customHeight="1">
      <c r="A10" s="1797" t="s">
        <v>1275</v>
      </c>
      <c r="B10" s="1797" t="s">
        <v>1276</v>
      </c>
      <c r="C10" s="1340" t="s">
        <v>1277</v>
      </c>
      <c r="D10" s="2052" t="s">
        <v>112</v>
      </c>
      <c r="E10" s="804" t="s">
        <v>1288</v>
      </c>
      <c r="F10" s="804" t="s">
        <v>1288</v>
      </c>
      <c r="G10" s="242" t="s">
        <v>1954</v>
      </c>
      <c r="H10" s="2035" t="s">
        <v>81</v>
      </c>
      <c r="I10" s="409"/>
      <c r="J10" s="419"/>
      <c r="K10" s="409"/>
      <c r="L10" s="419"/>
      <c r="M10" s="409"/>
      <c r="N10" s="419"/>
      <c r="O10" s="409"/>
      <c r="P10" s="419"/>
      <c r="Q10" s="409"/>
      <c r="R10" s="419"/>
      <c r="S10" s="2291" t="s">
        <v>1278</v>
      </c>
      <c r="T10" s="2291"/>
      <c r="U10" s="2291"/>
      <c r="V10" s="2291"/>
      <c r="W10" s="2291"/>
      <c r="X10" s="2291"/>
      <c r="Y10" s="2291" t="s">
        <v>1279</v>
      </c>
      <c r="Z10" s="2291"/>
      <c r="AA10" s="2291"/>
      <c r="AB10" s="2291"/>
      <c r="AC10" s="2291" t="s">
        <v>1280</v>
      </c>
      <c r="AD10" s="2291"/>
      <c r="AE10" s="2291" t="s">
        <v>1281</v>
      </c>
      <c r="AF10" s="2291"/>
      <c r="AG10" s="2290" t="s">
        <v>1282</v>
      </c>
      <c r="AH10" s="2290"/>
      <c r="AI10" s="2290" t="s">
        <v>1283</v>
      </c>
      <c r="AJ10" s="2290"/>
      <c r="AK10" s="2290" t="s">
        <v>1282</v>
      </c>
      <c r="AL10" s="2290"/>
      <c r="AM10" s="2298" t="s">
        <v>1282</v>
      </c>
      <c r="AN10" s="2299"/>
      <c r="AO10" s="1775" t="s">
        <v>1358</v>
      </c>
      <c r="AP10" s="1320" t="s">
        <v>1284</v>
      </c>
      <c r="AQ10" s="1831" t="s">
        <v>1285</v>
      </c>
      <c r="AR10" s="1792" t="s">
        <v>1286</v>
      </c>
    </row>
    <row r="11" spans="1:44" ht="108.75" customHeight="1">
      <c r="A11" s="1797"/>
      <c r="B11" s="1797"/>
      <c r="C11" s="257" t="s">
        <v>1287</v>
      </c>
      <c r="D11" s="2080"/>
      <c r="E11" s="804" t="s">
        <v>1288</v>
      </c>
      <c r="F11" s="804" t="s">
        <v>1288</v>
      </c>
      <c r="G11" s="243" t="s">
        <v>1954</v>
      </c>
      <c r="H11" s="2035"/>
      <c r="I11" s="410"/>
      <c r="J11" s="420"/>
      <c r="K11" s="410"/>
      <c r="L11" s="420"/>
      <c r="M11" s="410"/>
      <c r="N11" s="420"/>
      <c r="O11" s="410"/>
      <c r="P11" s="420"/>
      <c r="Q11" s="410"/>
      <c r="R11" s="420"/>
      <c r="S11" s="2292" t="s">
        <v>1289</v>
      </c>
      <c r="T11" s="2292"/>
      <c r="U11" s="2292"/>
      <c r="V11" s="2292"/>
      <c r="W11" s="2292" t="s">
        <v>1290</v>
      </c>
      <c r="X11" s="2292"/>
      <c r="Y11" s="2292" t="s">
        <v>1290</v>
      </c>
      <c r="Z11" s="2292"/>
      <c r="AA11" s="2294" t="s">
        <v>1291</v>
      </c>
      <c r="AB11" s="2294"/>
      <c r="AC11" s="2292" t="s">
        <v>1292</v>
      </c>
      <c r="AD11" s="2292"/>
      <c r="AE11" s="2292" t="s">
        <v>1293</v>
      </c>
      <c r="AF11" s="2292"/>
      <c r="AG11" s="2292" t="s">
        <v>1294</v>
      </c>
      <c r="AH11" s="2292"/>
      <c r="AI11" s="1938" t="s">
        <v>1847</v>
      </c>
      <c r="AJ11" s="1938"/>
      <c r="AK11" s="2292" t="s">
        <v>1848</v>
      </c>
      <c r="AL11" s="2292"/>
      <c r="AM11" s="2300" t="s">
        <v>1299</v>
      </c>
      <c r="AN11" s="2301"/>
      <c r="AO11" s="1776" t="s">
        <v>1358</v>
      </c>
      <c r="AP11" s="1321" t="s">
        <v>1295</v>
      </c>
      <c r="AQ11" s="1831"/>
      <c r="AR11" s="1793"/>
    </row>
    <row r="12" spans="1:44" ht="99.65" customHeight="1">
      <c r="A12" s="1797"/>
      <c r="B12" s="1797"/>
      <c r="C12" s="258" t="s">
        <v>1296</v>
      </c>
      <c r="D12" s="2081"/>
      <c r="E12" s="259" t="s">
        <v>102</v>
      </c>
      <c r="F12" s="259" t="s">
        <v>102</v>
      </c>
      <c r="G12" s="246" t="s">
        <v>1943</v>
      </c>
      <c r="H12" s="2035"/>
      <c r="I12" s="411"/>
      <c r="J12" s="421"/>
      <c r="K12" s="411"/>
      <c r="L12" s="421"/>
      <c r="M12" s="411"/>
      <c r="N12" s="421"/>
      <c r="O12" s="411"/>
      <c r="P12" s="421"/>
      <c r="Q12" s="411"/>
      <c r="R12" s="421"/>
      <c r="S12" s="2293" t="s">
        <v>1297</v>
      </c>
      <c r="T12" s="2293"/>
      <c r="U12" s="2293"/>
      <c r="V12" s="2293"/>
      <c r="W12" s="2293"/>
      <c r="X12" s="2293"/>
      <c r="Y12" s="2293"/>
      <c r="Z12" s="2293"/>
      <c r="AA12" s="2289" t="s">
        <v>1298</v>
      </c>
      <c r="AB12" s="2289"/>
      <c r="AC12" s="2293" t="s">
        <v>1297</v>
      </c>
      <c r="AD12" s="2293"/>
      <c r="AE12" s="2293"/>
      <c r="AF12" s="2293"/>
      <c r="AG12" s="2289" t="s">
        <v>1299</v>
      </c>
      <c r="AH12" s="2289"/>
      <c r="AI12" s="2289" t="s">
        <v>1849</v>
      </c>
      <c r="AJ12" s="2289"/>
      <c r="AK12" s="2289" t="s">
        <v>1849</v>
      </c>
      <c r="AL12" s="2289"/>
      <c r="AM12" s="2295" t="s">
        <v>2138</v>
      </c>
      <c r="AN12" s="2296"/>
      <c r="AO12" s="2297"/>
      <c r="AP12" s="1322" t="s">
        <v>1300</v>
      </c>
      <c r="AQ12" s="1831"/>
      <c r="AR12" s="1794"/>
    </row>
    <row r="13" spans="1:44" ht="175.5" customHeight="1">
      <c r="A13" s="149" t="s">
        <v>1301</v>
      </c>
      <c r="B13" s="149" t="s">
        <v>1302</v>
      </c>
      <c r="C13" s="149" t="s">
        <v>1303</v>
      </c>
      <c r="D13" s="154" t="s">
        <v>112</v>
      </c>
      <c r="E13" s="154" t="s">
        <v>37</v>
      </c>
      <c r="F13" s="154" t="s">
        <v>37</v>
      </c>
      <c r="G13" s="148" t="s">
        <v>1944</v>
      </c>
      <c r="H13" s="154" t="s">
        <v>81</v>
      </c>
      <c r="I13" s="231"/>
      <c r="J13" s="230"/>
      <c r="K13" s="362"/>
      <c r="L13" s="364"/>
      <c r="M13" s="362"/>
      <c r="N13" s="364"/>
      <c r="O13" s="362"/>
      <c r="P13" s="364"/>
      <c r="Q13" s="362"/>
      <c r="R13" s="364"/>
      <c r="S13" s="362"/>
      <c r="T13" s="364"/>
      <c r="U13" s="231"/>
      <c r="V13" s="230"/>
      <c r="W13" s="1341">
        <v>7</v>
      </c>
      <c r="X13" s="1342" t="s">
        <v>82</v>
      </c>
      <c r="Y13" s="1341">
        <v>7</v>
      </c>
      <c r="Z13" s="1342" t="s">
        <v>82</v>
      </c>
      <c r="AA13" s="1341">
        <v>7</v>
      </c>
      <c r="AB13" s="1342" t="s">
        <v>82</v>
      </c>
      <c r="AC13" s="1341">
        <v>7</v>
      </c>
      <c r="AD13" s="1342" t="s">
        <v>82</v>
      </c>
      <c r="AE13" s="1341">
        <v>7</v>
      </c>
      <c r="AF13" s="1342" t="s">
        <v>82</v>
      </c>
      <c r="AG13" s="1341">
        <v>7</v>
      </c>
      <c r="AH13" s="1342" t="s">
        <v>82</v>
      </c>
      <c r="AI13" s="1341">
        <v>7</v>
      </c>
      <c r="AJ13" s="1342"/>
      <c r="AK13" s="1341">
        <v>7</v>
      </c>
      <c r="AL13" s="1342" t="s">
        <v>82</v>
      </c>
      <c r="AM13" s="1344"/>
      <c r="AN13" s="1344"/>
      <c r="AO13" s="1342"/>
      <c r="AP13" s="147" t="s">
        <v>1304</v>
      </c>
      <c r="AQ13" s="157" t="s">
        <v>1305</v>
      </c>
      <c r="AR13" s="157" t="s">
        <v>1306</v>
      </c>
    </row>
    <row r="14" spans="1:44" ht="128.25" customHeight="1">
      <c r="A14" s="168" t="s">
        <v>1307</v>
      </c>
      <c r="B14" s="149" t="s">
        <v>1308</v>
      </c>
      <c r="C14" s="149" t="s">
        <v>1309</v>
      </c>
      <c r="D14" s="154" t="s">
        <v>79</v>
      </c>
      <c r="E14" s="154" t="s">
        <v>37</v>
      </c>
      <c r="F14" s="154" t="s">
        <v>37</v>
      </c>
      <c r="G14" s="148" t="s">
        <v>157</v>
      </c>
      <c r="H14" s="154" t="s">
        <v>1310</v>
      </c>
      <c r="I14" s="231"/>
      <c r="J14" s="230"/>
      <c r="K14" s="231"/>
      <c r="L14" s="230"/>
      <c r="M14" s="231"/>
      <c r="N14" s="230"/>
      <c r="O14" s="231"/>
      <c r="P14" s="230"/>
      <c r="Q14" s="231"/>
      <c r="R14" s="230"/>
      <c r="S14" s="231"/>
      <c r="T14" s="230"/>
      <c r="U14" s="231"/>
      <c r="V14" s="230"/>
      <c r="W14" s="231"/>
      <c r="X14" s="230"/>
      <c r="Y14" s="367">
        <v>5</v>
      </c>
      <c r="Z14" s="373"/>
      <c r="AA14" s="367"/>
      <c r="AB14" s="373"/>
      <c r="AC14" s="367">
        <v>5</v>
      </c>
      <c r="AD14" s="373"/>
      <c r="AE14" s="367"/>
      <c r="AF14" s="373"/>
      <c r="AG14" s="367">
        <v>5</v>
      </c>
      <c r="AH14" s="373"/>
      <c r="AI14" s="367"/>
      <c r="AJ14" s="373"/>
      <c r="AK14" s="367">
        <v>5</v>
      </c>
      <c r="AL14" s="373"/>
      <c r="AM14" s="1345"/>
      <c r="AN14" s="1345"/>
      <c r="AO14" s="373"/>
      <c r="AP14" s="157" t="s">
        <v>1311</v>
      </c>
      <c r="AQ14" s="157" t="s">
        <v>1312</v>
      </c>
      <c r="AR14" s="157" t="s">
        <v>1313</v>
      </c>
    </row>
    <row r="15" spans="1:44" ht="66.75" customHeight="1">
      <c r="A15" s="168" t="s">
        <v>1314</v>
      </c>
      <c r="B15" s="149" t="s">
        <v>1315</v>
      </c>
      <c r="C15" s="186"/>
      <c r="D15" s="154"/>
      <c r="E15" s="154"/>
      <c r="F15" s="154"/>
      <c r="G15" s="148"/>
      <c r="H15" s="154"/>
      <c r="I15" s="231"/>
      <c r="J15" s="230"/>
      <c r="K15" s="231"/>
      <c r="L15" s="230"/>
      <c r="M15" s="231"/>
      <c r="N15" s="230"/>
      <c r="O15" s="231"/>
      <c r="P15" s="230"/>
      <c r="Q15" s="231"/>
      <c r="R15" s="230"/>
      <c r="S15" s="231"/>
      <c r="T15" s="230"/>
      <c r="U15" s="231"/>
      <c r="V15" s="230"/>
      <c r="W15" s="231"/>
      <c r="X15" s="230"/>
      <c r="Y15" s="231"/>
      <c r="Z15" s="230"/>
      <c r="AA15" s="231"/>
      <c r="AB15" s="230"/>
      <c r="AC15" s="231"/>
      <c r="AD15" s="230"/>
      <c r="AE15" s="231"/>
      <c r="AF15" s="230"/>
      <c r="AG15" s="231"/>
      <c r="AH15" s="230"/>
      <c r="AI15" s="231"/>
      <c r="AJ15" s="230"/>
      <c r="AK15" s="231"/>
      <c r="AL15" s="230"/>
      <c r="AM15" s="1343"/>
      <c r="AN15" s="1343"/>
      <c r="AO15" s="230"/>
      <c r="AP15" s="185"/>
      <c r="AQ15" s="157" t="s">
        <v>1316</v>
      </c>
      <c r="AR15" s="157" t="s">
        <v>1317</v>
      </c>
    </row>
    <row r="16" spans="1:44" ht="81.650000000000006" customHeight="1">
      <c r="A16" s="168" t="s">
        <v>1318</v>
      </c>
      <c r="B16" s="149" t="s">
        <v>1319</v>
      </c>
      <c r="C16" s="185" t="s">
        <v>1320</v>
      </c>
      <c r="D16" s="161" t="s">
        <v>112</v>
      </c>
      <c r="E16" s="161" t="s">
        <v>37</v>
      </c>
      <c r="F16" s="161" t="s">
        <v>37</v>
      </c>
      <c r="G16" s="148" t="s">
        <v>105</v>
      </c>
      <c r="H16" s="161" t="s">
        <v>81</v>
      </c>
      <c r="I16" s="282">
        <v>2.2999999999999998</v>
      </c>
      <c r="J16" s="299"/>
      <c r="K16" s="282">
        <v>1.8</v>
      </c>
      <c r="L16" s="236"/>
      <c r="M16" s="282">
        <v>2.5</v>
      </c>
      <c r="N16" s="236"/>
      <c r="O16" s="282">
        <v>2.2999999999999998</v>
      </c>
      <c r="P16" s="236"/>
      <c r="Q16" s="231"/>
      <c r="R16" s="230"/>
      <c r="S16" s="231"/>
      <c r="T16" s="230"/>
      <c r="U16" s="282">
        <v>2.1</v>
      </c>
      <c r="V16" s="236"/>
      <c r="W16" s="282">
        <v>2.1</v>
      </c>
      <c r="X16" s="236"/>
      <c r="Y16" s="282">
        <v>2</v>
      </c>
      <c r="Z16" s="384" t="s">
        <v>391</v>
      </c>
      <c r="AA16" s="282">
        <v>1.9</v>
      </c>
      <c r="AB16" s="299" t="s">
        <v>412</v>
      </c>
      <c r="AC16" s="362">
        <v>1.9</v>
      </c>
      <c r="AD16" s="384" t="s">
        <v>391</v>
      </c>
      <c r="AE16" s="362">
        <v>1.9</v>
      </c>
      <c r="AF16" s="384"/>
      <c r="AG16" s="367">
        <v>1.7</v>
      </c>
      <c r="AH16" s="215"/>
      <c r="AI16" s="231"/>
      <c r="AJ16" s="230"/>
      <c r="AK16" s="231"/>
      <c r="AL16" s="230"/>
      <c r="AM16" s="1343"/>
      <c r="AN16" s="1343"/>
      <c r="AO16" s="230"/>
      <c r="AP16" s="177" t="s">
        <v>1321</v>
      </c>
      <c r="AQ16" s="157" t="s">
        <v>1322</v>
      </c>
      <c r="AR16" s="157" t="s">
        <v>1323</v>
      </c>
    </row>
    <row r="17" spans="1:44" ht="100.5" customHeight="1">
      <c r="A17" s="149" t="s">
        <v>1324</v>
      </c>
      <c r="B17" s="149" t="s">
        <v>1325</v>
      </c>
      <c r="C17" s="149" t="s">
        <v>1326</v>
      </c>
      <c r="D17" s="154" t="s">
        <v>79</v>
      </c>
      <c r="E17" s="154" t="s">
        <v>37</v>
      </c>
      <c r="F17" s="154" t="s">
        <v>37</v>
      </c>
      <c r="G17" s="148" t="s">
        <v>157</v>
      </c>
      <c r="H17" s="154" t="s">
        <v>1310</v>
      </c>
      <c r="I17" s="231"/>
      <c r="J17" s="230"/>
      <c r="K17" s="231"/>
      <c r="L17" s="230"/>
      <c r="M17" s="231"/>
      <c r="N17" s="230"/>
      <c r="O17" s="231"/>
      <c r="P17" s="230"/>
      <c r="Q17" s="231"/>
      <c r="R17" s="230"/>
      <c r="S17" s="231"/>
      <c r="T17" s="230"/>
      <c r="U17" s="231"/>
      <c r="V17" s="230"/>
      <c r="W17" s="231"/>
      <c r="X17" s="230"/>
      <c r="Y17" s="367">
        <v>4</v>
      </c>
      <c r="Z17" s="373"/>
      <c r="AA17" s="367"/>
      <c r="AB17" s="373"/>
      <c r="AC17" s="367">
        <v>4</v>
      </c>
      <c r="AD17" s="373"/>
      <c r="AE17" s="367"/>
      <c r="AF17" s="373"/>
      <c r="AG17" s="367">
        <v>5</v>
      </c>
      <c r="AH17" s="373"/>
      <c r="AI17" s="367"/>
      <c r="AJ17" s="373"/>
      <c r="AK17" s="367">
        <v>5</v>
      </c>
      <c r="AL17" s="373"/>
      <c r="AM17" s="1345"/>
      <c r="AN17" s="1345"/>
      <c r="AO17" s="373"/>
      <c r="AP17" s="157" t="s">
        <v>1327</v>
      </c>
      <c r="AQ17" s="157" t="s">
        <v>1328</v>
      </c>
      <c r="AR17" s="157" t="s">
        <v>1329</v>
      </c>
    </row>
    <row r="18" spans="1:44" ht="119.15" customHeight="1">
      <c r="A18" s="149" t="s">
        <v>1330</v>
      </c>
      <c r="B18" s="149" t="s">
        <v>1331</v>
      </c>
      <c r="C18" s="186"/>
      <c r="D18" s="154"/>
      <c r="E18" s="154"/>
      <c r="F18" s="154"/>
      <c r="G18" s="148"/>
      <c r="H18" s="154"/>
      <c r="I18" s="231"/>
      <c r="J18" s="230"/>
      <c r="K18" s="231"/>
      <c r="L18" s="230"/>
      <c r="M18" s="231"/>
      <c r="N18" s="230"/>
      <c r="O18" s="231"/>
      <c r="P18" s="230"/>
      <c r="Q18" s="231"/>
      <c r="R18" s="230"/>
      <c r="S18" s="231"/>
      <c r="T18" s="230"/>
      <c r="U18" s="231"/>
      <c r="V18" s="230"/>
      <c r="W18" s="231"/>
      <c r="X18" s="230"/>
      <c r="Y18" s="231"/>
      <c r="Z18" s="230"/>
      <c r="AA18" s="231"/>
      <c r="AB18" s="230"/>
      <c r="AC18" s="231"/>
      <c r="AD18" s="230"/>
      <c r="AE18" s="231"/>
      <c r="AF18" s="230"/>
      <c r="AG18" s="231"/>
      <c r="AH18" s="230"/>
      <c r="AI18" s="231"/>
      <c r="AJ18" s="230"/>
      <c r="AK18" s="231"/>
      <c r="AL18" s="230"/>
      <c r="AM18" s="1343"/>
      <c r="AN18" s="1343"/>
      <c r="AO18" s="230"/>
      <c r="AP18" s="176"/>
      <c r="AQ18" s="157" t="s">
        <v>1332</v>
      </c>
      <c r="AR18" s="157" t="s">
        <v>1333</v>
      </c>
    </row>
    <row r="20" spans="1:44" ht="72" customHeight="1">
      <c r="A20" s="19" t="s">
        <v>174</v>
      </c>
      <c r="AR20" s="57"/>
    </row>
    <row r="21" spans="1:44" ht="13" customHeight="1"/>
    <row r="22" spans="1:44" ht="13" customHeight="1">
      <c r="A22" s="22" t="s">
        <v>175</v>
      </c>
    </row>
    <row r="23" spans="1:44" ht="13" customHeight="1">
      <c r="A23" s="5" t="s">
        <v>1059</v>
      </c>
    </row>
    <row r="24" spans="1:44" ht="13" customHeight="1">
      <c r="A24" s="10" t="s">
        <v>1946</v>
      </c>
    </row>
    <row r="25" spans="1:44" ht="13" customHeight="1"/>
    <row r="26" spans="1:44" ht="13" customHeight="1">
      <c r="A26" s="23" t="s">
        <v>450</v>
      </c>
    </row>
    <row r="27" spans="1:44" ht="13" customHeight="1">
      <c r="A27" s="146" t="s">
        <v>2139</v>
      </c>
    </row>
    <row r="28" spans="1:44" ht="13" customHeight="1"/>
    <row r="29" spans="1:44" ht="13" customHeight="1">
      <c r="A29" s="23" t="s">
        <v>181</v>
      </c>
    </row>
    <row r="30" spans="1:44" ht="13" customHeight="1">
      <c r="A30" s="10" t="s">
        <v>1334</v>
      </c>
    </row>
    <row r="31" spans="1:44" ht="13" customHeight="1">
      <c r="A31" s="20" t="s">
        <v>1941</v>
      </c>
    </row>
    <row r="32" spans="1:44" ht="13" customHeight="1">
      <c r="A32" s="10" t="s">
        <v>1942</v>
      </c>
    </row>
    <row r="33" spans="1:6" ht="13" customHeight="1">
      <c r="A33" s="122" t="s">
        <v>1925</v>
      </c>
    </row>
    <row r="34" spans="1:6" ht="13" customHeight="1">
      <c r="A34" s="5" t="s">
        <v>1335</v>
      </c>
    </row>
    <row r="35" spans="1:6" ht="13" customHeight="1">
      <c r="A35" s="144" t="s">
        <v>1336</v>
      </c>
      <c r="C35" s="144"/>
      <c r="D35" s="144"/>
      <c r="E35" s="144"/>
      <c r="F35" s="144"/>
    </row>
    <row r="36" spans="1:6" ht="13" customHeight="1">
      <c r="A36" s="77" t="s">
        <v>1337</v>
      </c>
      <c r="C36" s="61"/>
      <c r="D36" s="61"/>
      <c r="E36" s="61"/>
      <c r="F36" s="61"/>
    </row>
    <row r="37" spans="1:6" ht="13" customHeight="1">
      <c r="A37" s="86" t="s">
        <v>1338</v>
      </c>
      <c r="C37" s="61"/>
      <c r="D37" s="61"/>
      <c r="E37" s="61"/>
      <c r="F37" s="61"/>
    </row>
    <row r="38" spans="1:6" ht="13" customHeight="1">
      <c r="A38" s="83" t="s">
        <v>915</v>
      </c>
    </row>
    <row r="39" spans="1:6" ht="13" customHeight="1">
      <c r="A39" s="10" t="s">
        <v>1339</v>
      </c>
    </row>
  </sheetData>
  <mergeCells count="59">
    <mergeCell ref="AM12:AO12"/>
    <mergeCell ref="AM10:AN10"/>
    <mergeCell ref="AM11:AN11"/>
    <mergeCell ref="H10:H12"/>
    <mergeCell ref="D10:D12"/>
    <mergeCell ref="AG10:AH10"/>
    <mergeCell ref="AG11:AH11"/>
    <mergeCell ref="AA12:AB12"/>
    <mergeCell ref="Y10:AB10"/>
    <mergeCell ref="S12:Z12"/>
    <mergeCell ref="W11:X11"/>
    <mergeCell ref="Y11:Z11"/>
    <mergeCell ref="A5:A6"/>
    <mergeCell ref="B5:B6"/>
    <mergeCell ref="C5:C6"/>
    <mergeCell ref="AQ10:AQ12"/>
    <mergeCell ref="S10:X10"/>
    <mergeCell ref="AE10:AF10"/>
    <mergeCell ref="S11:V11"/>
    <mergeCell ref="AE11:AF11"/>
    <mergeCell ref="AK10:AL10"/>
    <mergeCell ref="AK11:AL11"/>
    <mergeCell ref="A10:A12"/>
    <mergeCell ref="B10:B12"/>
    <mergeCell ref="AC11:AD11"/>
    <mergeCell ref="AC10:AD10"/>
    <mergeCell ref="AC12:AF12"/>
    <mergeCell ref="AA11:AB11"/>
    <mergeCell ref="D5:D6"/>
    <mergeCell ref="G5:G6"/>
    <mergeCell ref="F5:F6"/>
    <mergeCell ref="E5:E6"/>
    <mergeCell ref="H5:H6"/>
    <mergeCell ref="AR10:AR12"/>
    <mergeCell ref="AR5:AR6"/>
    <mergeCell ref="AP5:AP6"/>
    <mergeCell ref="AQ5:AQ6"/>
    <mergeCell ref="AK12:AL12"/>
    <mergeCell ref="AM6:AO6"/>
    <mergeCell ref="I5:AO5"/>
    <mergeCell ref="I6:J6"/>
    <mergeCell ref="K6:L6"/>
    <mergeCell ref="AC6:AD6"/>
    <mergeCell ref="S6:T6"/>
    <mergeCell ref="W6:X6"/>
    <mergeCell ref="Y6:Z6"/>
    <mergeCell ref="AE6:AF6"/>
    <mergeCell ref="M6:N6"/>
    <mergeCell ref="O6:P6"/>
    <mergeCell ref="Q6:R6"/>
    <mergeCell ref="AA6:AB6"/>
    <mergeCell ref="AK6:AL6"/>
    <mergeCell ref="AG6:AH6"/>
    <mergeCell ref="AI12:AJ12"/>
    <mergeCell ref="AI6:AJ6"/>
    <mergeCell ref="AG12:AH12"/>
    <mergeCell ref="AI10:AJ10"/>
    <mergeCell ref="AI11:AJ11"/>
    <mergeCell ref="U6:V6"/>
  </mergeCells>
  <pageMargins left="0" right="0" top="0" bottom="0" header="0" footer="0"/>
  <pageSetup paperSize="8" scale="55"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56C02B"/>
    <pageSetUpPr fitToPage="1"/>
  </sheetPr>
  <dimension ref="A1:AU136"/>
  <sheetViews>
    <sheetView showGridLines="0" zoomScaleNormal="100" workbookViewId="0"/>
  </sheetViews>
  <sheetFormatPr defaultColWidth="0" defaultRowHeight="13"/>
  <cols>
    <col min="1" max="2" width="43.81640625" style="10" customWidth="1"/>
    <col min="3" max="3" width="33.453125" style="10" customWidth="1"/>
    <col min="4" max="4" width="13" style="10" customWidth="1"/>
    <col min="5" max="5" width="10" style="10" customWidth="1"/>
    <col min="6" max="6" width="19.453125" style="10" customWidth="1"/>
    <col min="7" max="7" width="14.453125" style="10" customWidth="1"/>
    <col min="8" max="8" width="13.453125" style="10" customWidth="1"/>
    <col min="9" max="9" width="12.453125" style="10" customWidth="1"/>
    <col min="10" max="10" width="12.81640625" style="10" customWidth="1"/>
    <col min="11" max="11" width="2.81640625" style="10" customWidth="1"/>
    <col min="12" max="12" width="12.81640625" style="10" customWidth="1"/>
    <col min="13" max="13" width="2.81640625" style="10" customWidth="1"/>
    <col min="14" max="14" width="12.81640625" style="10" customWidth="1"/>
    <col min="15" max="15" width="2.81640625" style="10" customWidth="1"/>
    <col min="16" max="16" width="12.81640625" style="10" customWidth="1"/>
    <col min="17" max="17" width="2.81640625" style="10" customWidth="1"/>
    <col min="18" max="18" width="12.81640625" style="10" customWidth="1"/>
    <col min="19" max="19" width="2.81640625" style="10" customWidth="1"/>
    <col min="20" max="20" width="12.81640625" style="10" customWidth="1"/>
    <col min="21" max="21" width="2.81640625" style="10" customWidth="1"/>
    <col min="22" max="22" width="12.81640625" style="10" customWidth="1"/>
    <col min="23" max="23" width="2.81640625" style="10" customWidth="1"/>
    <col min="24" max="24" width="12.81640625" style="10" customWidth="1"/>
    <col min="25" max="25" width="2.81640625" style="10" customWidth="1"/>
    <col min="26" max="26" width="12.81640625" style="10" customWidth="1"/>
    <col min="27" max="27" width="2.81640625" style="10" customWidth="1"/>
    <col min="28" max="28" width="12.81640625" style="10" customWidth="1"/>
    <col min="29" max="29" width="2.81640625" style="10" customWidth="1"/>
    <col min="30" max="30" width="12.81640625" style="10" customWidth="1"/>
    <col min="31" max="31" width="2.81640625" style="10" customWidth="1"/>
    <col min="32" max="32" width="12.81640625" style="10" customWidth="1"/>
    <col min="33" max="33" width="2.81640625" style="10" customWidth="1"/>
    <col min="34" max="34" width="12.81640625" style="10" customWidth="1"/>
    <col min="35" max="35" width="3.1796875" style="10" customWidth="1"/>
    <col min="36" max="36" width="12.81640625" style="10" customWidth="1"/>
    <col min="37" max="37" width="3.1796875" style="10" customWidth="1"/>
    <col min="38" max="38" width="12.81640625" style="10" customWidth="1"/>
    <col min="39" max="39" width="3.26953125" style="10" customWidth="1"/>
    <col min="40" max="40" width="12.81640625" style="10" customWidth="1"/>
    <col min="41" max="41" width="3.453125" style="10" customWidth="1"/>
    <col min="42" max="42" width="14.453125" style="10" customWidth="1"/>
    <col min="43" max="43" width="29.453125" style="10" customWidth="1"/>
    <col min="44" max="44" width="43.54296875" style="24" customWidth="1"/>
    <col min="45" max="45" width="43.81640625" style="24" customWidth="1"/>
    <col min="46" max="46" width="8.54296875" style="10" customWidth="1"/>
    <col min="47" max="47" width="0" style="10" hidden="1" customWidth="1"/>
    <col min="48" max="16384" width="8.54296875" style="10" hidden="1"/>
  </cols>
  <sheetData>
    <row r="1" spans="1:45" ht="16" customHeight="1"/>
    <row r="2" spans="1:45" s="8" customFormat="1" ht="16" customHeight="1">
      <c r="A2" s="101" t="s">
        <v>15</v>
      </c>
      <c r="B2" s="101"/>
      <c r="C2" s="26"/>
      <c r="D2" s="26"/>
      <c r="E2" s="26"/>
      <c r="F2" s="26"/>
      <c r="G2" s="26"/>
      <c r="H2" s="26"/>
      <c r="I2" s="16"/>
      <c r="J2" s="16"/>
      <c r="K2" s="16"/>
      <c r="L2" s="16"/>
      <c r="M2" s="16"/>
      <c r="AS2" s="26"/>
    </row>
    <row r="3" spans="1:45" s="11" customFormat="1" ht="16" customHeight="1">
      <c r="A3" s="17" t="s">
        <v>33</v>
      </c>
      <c r="B3" s="17"/>
      <c r="C3" s="17"/>
      <c r="D3" s="17"/>
      <c r="E3" s="17"/>
      <c r="F3" s="17"/>
      <c r="G3" s="17"/>
      <c r="H3" s="17"/>
      <c r="I3" s="17"/>
      <c r="J3" s="17"/>
      <c r="K3" s="17"/>
      <c r="L3" s="17"/>
      <c r="M3" s="17"/>
    </row>
    <row r="4" spans="1:45" ht="16" customHeight="1"/>
    <row r="5" spans="1:45" ht="35.15" customHeight="1">
      <c r="A5" s="1847" t="s">
        <v>2189</v>
      </c>
      <c r="B5" s="1847" t="s">
        <v>61</v>
      </c>
      <c r="C5" s="1847" t="s">
        <v>62</v>
      </c>
      <c r="D5" s="1847"/>
      <c r="E5" s="1847" t="s">
        <v>63</v>
      </c>
      <c r="F5" s="1847" t="s">
        <v>64</v>
      </c>
      <c r="G5" s="1847" t="s">
        <v>65</v>
      </c>
      <c r="H5" s="1847" t="s">
        <v>66</v>
      </c>
      <c r="I5" s="1847" t="s">
        <v>67</v>
      </c>
      <c r="J5" s="1855" t="s">
        <v>68</v>
      </c>
      <c r="K5" s="1856"/>
      <c r="L5" s="1856"/>
      <c r="M5" s="1856"/>
      <c r="N5" s="1856"/>
      <c r="O5" s="1856"/>
      <c r="P5" s="1856"/>
      <c r="Q5" s="1856"/>
      <c r="R5" s="1856"/>
      <c r="S5" s="1856"/>
      <c r="T5" s="1856"/>
      <c r="U5" s="1856"/>
      <c r="V5" s="1856"/>
      <c r="W5" s="1856"/>
      <c r="X5" s="1856"/>
      <c r="Y5" s="1856"/>
      <c r="Z5" s="1856"/>
      <c r="AA5" s="1856"/>
      <c r="AB5" s="1856"/>
      <c r="AC5" s="1856"/>
      <c r="AD5" s="1856"/>
      <c r="AE5" s="1856"/>
      <c r="AF5" s="1856"/>
      <c r="AG5" s="1856"/>
      <c r="AH5" s="1856"/>
      <c r="AI5" s="1856"/>
      <c r="AJ5" s="1856"/>
      <c r="AK5" s="1856"/>
      <c r="AL5" s="1856"/>
      <c r="AM5" s="1856"/>
      <c r="AN5" s="1856"/>
      <c r="AO5" s="1857"/>
      <c r="AP5" s="1862" t="s">
        <v>69</v>
      </c>
      <c r="AQ5" s="1862"/>
      <c r="AR5" s="1862" t="s">
        <v>70</v>
      </c>
      <c r="AS5" s="1863" t="s">
        <v>71</v>
      </c>
    </row>
    <row r="6" spans="1:45" ht="35.15" customHeight="1">
      <c r="A6" s="1861"/>
      <c r="B6" s="1847"/>
      <c r="C6" s="1847"/>
      <c r="D6" s="1847"/>
      <c r="E6" s="1847"/>
      <c r="F6" s="1847"/>
      <c r="G6" s="1847"/>
      <c r="H6" s="1847"/>
      <c r="I6" s="1847"/>
      <c r="J6" s="1847">
        <v>2010</v>
      </c>
      <c r="K6" s="1847"/>
      <c r="L6" s="1847">
        <v>2011</v>
      </c>
      <c r="M6" s="1847"/>
      <c r="N6" s="1847">
        <v>2012</v>
      </c>
      <c r="O6" s="1847"/>
      <c r="P6" s="1847">
        <v>2013</v>
      </c>
      <c r="Q6" s="1847"/>
      <c r="R6" s="1847">
        <v>2014</v>
      </c>
      <c r="S6" s="1847"/>
      <c r="T6" s="1847">
        <v>2015</v>
      </c>
      <c r="U6" s="1847"/>
      <c r="V6" s="1847">
        <v>2016</v>
      </c>
      <c r="W6" s="1847"/>
      <c r="X6" s="1847">
        <v>2017</v>
      </c>
      <c r="Y6" s="1847"/>
      <c r="Z6" s="1847">
        <v>2018</v>
      </c>
      <c r="AA6" s="1847"/>
      <c r="AB6" s="1847">
        <v>2019</v>
      </c>
      <c r="AC6" s="1847"/>
      <c r="AD6" s="1847">
        <v>2020</v>
      </c>
      <c r="AE6" s="1847"/>
      <c r="AF6" s="1847">
        <v>2021</v>
      </c>
      <c r="AG6" s="1847"/>
      <c r="AH6" s="1847">
        <v>2022</v>
      </c>
      <c r="AI6" s="1847"/>
      <c r="AJ6" s="1847">
        <v>2023</v>
      </c>
      <c r="AK6" s="1847"/>
      <c r="AL6" s="1847">
        <v>2024</v>
      </c>
      <c r="AM6" s="1847"/>
      <c r="AN6" s="1847">
        <v>2025</v>
      </c>
      <c r="AO6" s="1847"/>
      <c r="AP6" s="1862"/>
      <c r="AQ6" s="1862"/>
      <c r="AR6" s="1862"/>
      <c r="AS6" s="1864"/>
    </row>
    <row r="7" spans="1:45" ht="25" customHeight="1">
      <c r="A7" s="1811" t="s">
        <v>1340</v>
      </c>
      <c r="B7" s="1811" t="s">
        <v>1341</v>
      </c>
      <c r="C7" s="1901" t="s">
        <v>1342</v>
      </c>
      <c r="D7" s="1902"/>
      <c r="E7" s="2035" t="s">
        <v>79</v>
      </c>
      <c r="F7" s="253" t="s">
        <v>95</v>
      </c>
      <c r="G7" s="1910" t="s">
        <v>1773</v>
      </c>
      <c r="H7" s="1798" t="s">
        <v>1755</v>
      </c>
      <c r="I7" s="1910" t="s">
        <v>81</v>
      </c>
      <c r="J7" s="455">
        <v>35.5</v>
      </c>
      <c r="K7" s="458"/>
      <c r="L7" s="1049"/>
      <c r="M7" s="458"/>
      <c r="N7" s="1049"/>
      <c r="O7" s="458"/>
      <c r="P7" s="1049"/>
      <c r="Q7" s="458"/>
      <c r="R7" s="1049"/>
      <c r="S7" s="458"/>
      <c r="T7" s="449">
        <v>36.1</v>
      </c>
      <c r="U7" s="891" t="s">
        <v>391</v>
      </c>
      <c r="V7" s="1277"/>
      <c r="W7" s="420"/>
      <c r="X7" s="1277"/>
      <c r="Y7" s="420"/>
      <c r="Z7" s="1277"/>
      <c r="AA7" s="420"/>
      <c r="AB7" s="1277"/>
      <c r="AC7" s="420"/>
      <c r="AD7" s="1277"/>
      <c r="AE7" s="420"/>
      <c r="AF7" s="1277"/>
      <c r="AG7" s="420"/>
      <c r="AH7" s="1277"/>
      <c r="AI7" s="1376"/>
      <c r="AJ7" s="1277"/>
      <c r="AK7" s="1376"/>
      <c r="AL7" s="1277"/>
      <c r="AM7" s="420"/>
      <c r="AN7" s="410"/>
      <c r="AO7" s="420"/>
      <c r="AP7" s="1934" t="s">
        <v>1343</v>
      </c>
      <c r="AQ7" s="1931"/>
      <c r="AR7" s="1792" t="s">
        <v>1344</v>
      </c>
      <c r="AS7" s="1792" t="s">
        <v>2044</v>
      </c>
    </row>
    <row r="8" spans="1:45" ht="25" customHeight="1">
      <c r="A8" s="1812"/>
      <c r="B8" s="1812"/>
      <c r="C8" s="1816"/>
      <c r="D8" s="1817"/>
      <c r="E8" s="2035"/>
      <c r="F8" s="253" t="s">
        <v>38</v>
      </c>
      <c r="G8" s="1911"/>
      <c r="H8" s="1799"/>
      <c r="I8" s="1911"/>
      <c r="J8" s="455">
        <v>35.5</v>
      </c>
      <c r="K8" s="458"/>
      <c r="L8" s="1049"/>
      <c r="M8" s="458"/>
      <c r="N8" s="1049"/>
      <c r="O8" s="458"/>
      <c r="P8" s="1049"/>
      <c r="Q8" s="458"/>
      <c r="R8" s="1049"/>
      <c r="S8" s="458"/>
      <c r="T8" s="449">
        <v>36.200000000000003</v>
      </c>
      <c r="U8" s="891" t="s">
        <v>391</v>
      </c>
      <c r="V8" s="1277"/>
      <c r="W8" s="420"/>
      <c r="X8" s="1277"/>
      <c r="Y8" s="420"/>
      <c r="Z8" s="1277"/>
      <c r="AA8" s="420"/>
      <c r="AB8" s="1277"/>
      <c r="AC8" s="420"/>
      <c r="AD8" s="1277"/>
      <c r="AE8" s="420"/>
      <c r="AF8" s="1277"/>
      <c r="AG8" s="420"/>
      <c r="AH8" s="1277"/>
      <c r="AI8" s="1376"/>
      <c r="AJ8" s="1277"/>
      <c r="AK8" s="1376"/>
      <c r="AL8" s="1277"/>
      <c r="AM8" s="420"/>
      <c r="AN8" s="410"/>
      <c r="AO8" s="420"/>
      <c r="AP8" s="1935"/>
      <c r="AQ8" s="1932"/>
      <c r="AR8" s="1793"/>
      <c r="AS8" s="1793"/>
    </row>
    <row r="9" spans="1:45" ht="25" customHeight="1">
      <c r="A9" s="1812"/>
      <c r="B9" s="1812"/>
      <c r="C9" s="1816"/>
      <c r="D9" s="1817"/>
      <c r="E9" s="2035"/>
      <c r="F9" s="253" t="s">
        <v>96</v>
      </c>
      <c r="G9" s="1911"/>
      <c r="H9" s="1799"/>
      <c r="I9" s="1911"/>
      <c r="J9" s="455">
        <v>26.1</v>
      </c>
      <c r="K9" s="1237"/>
      <c r="L9" s="1049"/>
      <c r="M9" s="1237"/>
      <c r="N9" s="1049"/>
      <c r="O9" s="1237"/>
      <c r="P9" s="1049"/>
      <c r="Q9" s="1237"/>
      <c r="R9" s="1049"/>
      <c r="S9" s="1237"/>
      <c r="T9" s="449">
        <v>27.5</v>
      </c>
      <c r="U9" s="891" t="s">
        <v>391</v>
      </c>
      <c r="V9" s="1277"/>
      <c r="W9" s="1235"/>
      <c r="X9" s="1277"/>
      <c r="Y9" s="1235"/>
      <c r="Z9" s="1277"/>
      <c r="AA9" s="1235"/>
      <c r="AB9" s="1277"/>
      <c r="AC9" s="1235"/>
      <c r="AD9" s="1277"/>
      <c r="AE9" s="1235"/>
      <c r="AF9" s="1277"/>
      <c r="AG9" s="1235"/>
      <c r="AH9" s="1277"/>
      <c r="AI9" s="1376"/>
      <c r="AJ9" s="1277"/>
      <c r="AK9" s="1376"/>
      <c r="AL9" s="1277"/>
      <c r="AM9" s="1235"/>
      <c r="AN9" s="1289"/>
      <c r="AO9" s="1235"/>
      <c r="AP9" s="1935"/>
      <c r="AQ9" s="1932"/>
      <c r="AR9" s="1793"/>
      <c r="AS9" s="1793"/>
    </row>
    <row r="10" spans="1:45" ht="25" customHeight="1">
      <c r="A10" s="1812"/>
      <c r="B10" s="1812"/>
      <c r="C10" s="1816"/>
      <c r="D10" s="1817"/>
      <c r="E10" s="2035"/>
      <c r="F10" s="253" t="s">
        <v>97</v>
      </c>
      <c r="G10" s="1911"/>
      <c r="H10" s="1799"/>
      <c r="I10" s="1911"/>
      <c r="J10" s="455">
        <v>37.299999999999997</v>
      </c>
      <c r="K10" s="1237"/>
      <c r="L10" s="1049"/>
      <c r="M10" s="1237"/>
      <c r="N10" s="1049"/>
      <c r="O10" s="1237"/>
      <c r="P10" s="1049"/>
      <c r="Q10" s="1237"/>
      <c r="R10" s="1049"/>
      <c r="S10" s="1237"/>
      <c r="T10" s="449">
        <v>38.799999999999997</v>
      </c>
      <c r="U10" s="891" t="s">
        <v>391</v>
      </c>
      <c r="V10" s="1277"/>
      <c r="W10" s="1235"/>
      <c r="X10" s="1277"/>
      <c r="Y10" s="1235"/>
      <c r="Z10" s="1277"/>
      <c r="AA10" s="1235"/>
      <c r="AB10" s="1277"/>
      <c r="AC10" s="1235"/>
      <c r="AD10" s="1277"/>
      <c r="AE10" s="1235"/>
      <c r="AF10" s="1277"/>
      <c r="AG10" s="1235"/>
      <c r="AH10" s="1277"/>
      <c r="AI10" s="1376"/>
      <c r="AJ10" s="1277"/>
      <c r="AK10" s="1376"/>
      <c r="AL10" s="1277"/>
      <c r="AM10" s="1235"/>
      <c r="AN10" s="1289"/>
      <c r="AO10" s="1235"/>
      <c r="AP10" s="1935"/>
      <c r="AQ10" s="1932"/>
      <c r="AR10" s="1793"/>
      <c r="AS10" s="1793"/>
    </row>
    <row r="11" spans="1:45" ht="25" customHeight="1">
      <c r="A11" s="1812"/>
      <c r="B11" s="1812"/>
      <c r="C11" s="1816"/>
      <c r="D11" s="1817"/>
      <c r="E11" s="2035"/>
      <c r="F11" s="253" t="s">
        <v>98</v>
      </c>
      <c r="G11" s="1911"/>
      <c r="H11" s="1799"/>
      <c r="I11" s="1911"/>
      <c r="J11" s="455">
        <v>21.3</v>
      </c>
      <c r="K11" s="1237"/>
      <c r="L11" s="1049"/>
      <c r="M11" s="1237"/>
      <c r="N11" s="1049"/>
      <c r="O11" s="1237"/>
      <c r="P11" s="1049"/>
      <c r="Q11" s="1237"/>
      <c r="R11" s="1049"/>
      <c r="S11" s="1237"/>
      <c r="T11" s="276">
        <v>22</v>
      </c>
      <c r="U11" s="891" t="s">
        <v>391</v>
      </c>
      <c r="V11" s="1277"/>
      <c r="W11" s="1235"/>
      <c r="X11" s="1277"/>
      <c r="Y11" s="1235"/>
      <c r="Z11" s="1277"/>
      <c r="AA11" s="1235"/>
      <c r="AB11" s="1277"/>
      <c r="AC11" s="1235"/>
      <c r="AD11" s="1277"/>
      <c r="AE11" s="1235"/>
      <c r="AF11" s="1277"/>
      <c r="AG11" s="1235"/>
      <c r="AH11" s="1277"/>
      <c r="AI11" s="1376"/>
      <c r="AJ11" s="1277"/>
      <c r="AK11" s="1376"/>
      <c r="AL11" s="1277"/>
      <c r="AM11" s="1235"/>
      <c r="AN11" s="1289"/>
      <c r="AO11" s="1235"/>
      <c r="AP11" s="1935"/>
      <c r="AQ11" s="1932"/>
      <c r="AR11" s="1793"/>
      <c r="AS11" s="1793"/>
    </row>
    <row r="12" spans="1:45" ht="25" customHeight="1">
      <c r="A12" s="1812"/>
      <c r="B12" s="1812"/>
      <c r="C12" s="1816"/>
      <c r="D12" s="1817"/>
      <c r="E12" s="2035"/>
      <c r="F12" s="253" t="s">
        <v>99</v>
      </c>
      <c r="G12" s="1911"/>
      <c r="H12" s="1799"/>
      <c r="I12" s="1911"/>
      <c r="J12" s="455">
        <v>42.7</v>
      </c>
      <c r="K12" s="1237"/>
      <c r="L12" s="1049"/>
      <c r="M12" s="1237"/>
      <c r="N12" s="1049"/>
      <c r="O12" s="1237"/>
      <c r="P12" s="1049"/>
      <c r="Q12" s="1237"/>
      <c r="R12" s="1049"/>
      <c r="S12" s="1237"/>
      <c r="T12" s="449">
        <v>42.2</v>
      </c>
      <c r="U12" s="891" t="s">
        <v>391</v>
      </c>
      <c r="V12" s="1277"/>
      <c r="W12" s="1235"/>
      <c r="X12" s="1277"/>
      <c r="Y12" s="1235"/>
      <c r="Z12" s="1277"/>
      <c r="AA12" s="1235"/>
      <c r="AB12" s="1277"/>
      <c r="AC12" s="1235"/>
      <c r="AD12" s="1277"/>
      <c r="AE12" s="1235"/>
      <c r="AF12" s="1277"/>
      <c r="AG12" s="1235"/>
      <c r="AH12" s="1277"/>
      <c r="AI12" s="1376"/>
      <c r="AJ12" s="1277"/>
      <c r="AK12" s="1376"/>
      <c r="AL12" s="1277"/>
      <c r="AM12" s="1235"/>
      <c r="AN12" s="1289"/>
      <c r="AO12" s="1235"/>
      <c r="AP12" s="1935"/>
      <c r="AQ12" s="1932"/>
      <c r="AR12" s="1793"/>
      <c r="AS12" s="1793"/>
    </row>
    <row r="13" spans="1:45" ht="25" customHeight="1">
      <c r="A13" s="1812"/>
      <c r="B13" s="1812"/>
      <c r="C13" s="1816"/>
      <c r="D13" s="1817"/>
      <c r="E13" s="2035"/>
      <c r="F13" s="253" t="s">
        <v>100</v>
      </c>
      <c r="G13" s="1911"/>
      <c r="H13" s="1799"/>
      <c r="I13" s="1911"/>
      <c r="J13" s="455">
        <v>28.5</v>
      </c>
      <c r="K13" s="1237"/>
      <c r="L13" s="1049"/>
      <c r="M13" s="1237"/>
      <c r="N13" s="1049"/>
      <c r="O13" s="1237"/>
      <c r="P13" s="1049"/>
      <c r="Q13" s="1237"/>
      <c r="R13" s="1049"/>
      <c r="S13" s="1237"/>
      <c r="T13" s="449">
        <v>29.1</v>
      </c>
      <c r="U13" s="891" t="s">
        <v>391</v>
      </c>
      <c r="V13" s="1277"/>
      <c r="W13" s="1235"/>
      <c r="X13" s="1277"/>
      <c r="Y13" s="1235"/>
      <c r="Z13" s="1277"/>
      <c r="AA13" s="1235"/>
      <c r="AB13" s="1277"/>
      <c r="AC13" s="1235"/>
      <c r="AD13" s="1277"/>
      <c r="AE13" s="1235"/>
      <c r="AF13" s="1277"/>
      <c r="AG13" s="1235"/>
      <c r="AH13" s="1277"/>
      <c r="AI13" s="1376"/>
      <c r="AJ13" s="1277"/>
      <c r="AK13" s="1376"/>
      <c r="AL13" s="1277"/>
      <c r="AM13" s="1235"/>
      <c r="AN13" s="1289"/>
      <c r="AO13" s="1235"/>
      <c r="AP13" s="1935"/>
      <c r="AQ13" s="1932"/>
      <c r="AR13" s="1793"/>
      <c r="AS13" s="1793"/>
    </row>
    <row r="14" spans="1:45" ht="25" customHeight="1">
      <c r="A14" s="1812"/>
      <c r="B14" s="1812"/>
      <c r="C14" s="1816"/>
      <c r="D14" s="1817"/>
      <c r="E14" s="2035"/>
      <c r="F14" s="253" t="s">
        <v>101</v>
      </c>
      <c r="G14" s="1911"/>
      <c r="H14" s="1799"/>
      <c r="I14" s="1911"/>
      <c r="J14" s="455">
        <v>31.4</v>
      </c>
      <c r="K14" s="1237"/>
      <c r="L14" s="1049"/>
      <c r="M14" s="1237"/>
      <c r="N14" s="1049"/>
      <c r="O14" s="1237"/>
      <c r="P14" s="1049"/>
      <c r="Q14" s="1237"/>
      <c r="R14" s="1049"/>
      <c r="S14" s="1237"/>
      <c r="T14" s="449">
        <v>31.4</v>
      </c>
      <c r="U14" s="891" t="s">
        <v>391</v>
      </c>
      <c r="V14" s="1277"/>
      <c r="W14" s="1235"/>
      <c r="X14" s="1277"/>
      <c r="Y14" s="1235"/>
      <c r="Z14" s="1277"/>
      <c r="AA14" s="1235"/>
      <c r="AB14" s="1277"/>
      <c r="AC14" s="1235"/>
      <c r="AD14" s="1277"/>
      <c r="AE14" s="1235"/>
      <c r="AF14" s="1277"/>
      <c r="AG14" s="1235"/>
      <c r="AH14" s="1277"/>
      <c r="AI14" s="1376"/>
      <c r="AJ14" s="1277"/>
      <c r="AK14" s="1376"/>
      <c r="AL14" s="1277"/>
      <c r="AM14" s="1235"/>
      <c r="AN14" s="1289"/>
      <c r="AO14" s="1235"/>
      <c r="AP14" s="1935"/>
      <c r="AQ14" s="1932"/>
      <c r="AR14" s="1793"/>
      <c r="AS14" s="1793"/>
    </row>
    <row r="15" spans="1:45" ht="25" customHeight="1">
      <c r="A15" s="1812"/>
      <c r="B15" s="1813"/>
      <c r="C15" s="1818"/>
      <c r="D15" s="1819"/>
      <c r="E15" s="2035"/>
      <c r="F15" s="259" t="s">
        <v>102</v>
      </c>
      <c r="G15" s="1912"/>
      <c r="H15" s="1800"/>
      <c r="I15" s="1912"/>
      <c r="J15" s="584">
        <v>40.700000000000003</v>
      </c>
      <c r="K15" s="1243"/>
      <c r="L15" s="972"/>
      <c r="M15" s="1243"/>
      <c r="N15" s="972"/>
      <c r="O15" s="1243"/>
      <c r="P15" s="972"/>
      <c r="Q15" s="1243"/>
      <c r="R15" s="972"/>
      <c r="S15" s="1243"/>
      <c r="T15" s="450">
        <v>40.4</v>
      </c>
      <c r="U15" s="893" t="s">
        <v>391</v>
      </c>
      <c r="V15" s="1278"/>
      <c r="W15" s="1236"/>
      <c r="X15" s="1278"/>
      <c r="Y15" s="1236"/>
      <c r="Z15" s="1278"/>
      <c r="AA15" s="1236"/>
      <c r="AB15" s="1278"/>
      <c r="AC15" s="1236"/>
      <c r="AD15" s="1278"/>
      <c r="AE15" s="1236"/>
      <c r="AF15" s="1278"/>
      <c r="AG15" s="1236"/>
      <c r="AH15" s="1278"/>
      <c r="AI15" s="1360"/>
      <c r="AJ15" s="1278"/>
      <c r="AK15" s="1360"/>
      <c r="AL15" s="1278"/>
      <c r="AM15" s="1236"/>
      <c r="AN15" s="1290"/>
      <c r="AO15" s="1236"/>
      <c r="AP15" s="1936"/>
      <c r="AQ15" s="1933"/>
      <c r="AR15" s="1794"/>
      <c r="AS15" s="1793"/>
    </row>
    <row r="16" spans="1:45" ht="25" customHeight="1">
      <c r="A16" s="1812"/>
      <c r="B16" s="1811" t="s">
        <v>1345</v>
      </c>
      <c r="C16" s="1901" t="s">
        <v>1346</v>
      </c>
      <c r="D16" s="1902"/>
      <c r="E16" s="2035" t="s">
        <v>112</v>
      </c>
      <c r="F16" s="253" t="s">
        <v>1837</v>
      </c>
      <c r="G16" s="1911" t="s">
        <v>886</v>
      </c>
      <c r="H16" s="1911" t="s">
        <v>1347</v>
      </c>
      <c r="I16" s="1911"/>
      <c r="J16" s="410"/>
      <c r="K16" s="420"/>
      <c r="L16" s="269">
        <v>22.3</v>
      </c>
      <c r="M16" s="1287"/>
      <c r="N16" s="269">
        <v>22.3</v>
      </c>
      <c r="O16" s="286"/>
      <c r="P16" s="269">
        <v>22.5</v>
      </c>
      <c r="Q16" s="286"/>
      <c r="R16" s="269">
        <v>22.6</v>
      </c>
      <c r="S16" s="286"/>
      <c r="T16" s="269">
        <v>22.6</v>
      </c>
      <c r="U16" s="286"/>
      <c r="V16" s="269">
        <v>22.6</v>
      </c>
      <c r="W16" s="286"/>
      <c r="X16" s="269">
        <v>22.6</v>
      </c>
      <c r="Y16" s="286"/>
      <c r="Z16" s="269">
        <v>22.6</v>
      </c>
      <c r="AA16" s="286"/>
      <c r="AB16" s="269">
        <v>22.6</v>
      </c>
      <c r="AC16" s="286"/>
      <c r="AD16" s="269">
        <v>22.6</v>
      </c>
      <c r="AE16" s="286"/>
      <c r="AF16" s="269">
        <v>22.6</v>
      </c>
      <c r="AG16" s="286"/>
      <c r="AH16" s="916">
        <v>22.6</v>
      </c>
      <c r="AI16" s="1377"/>
      <c r="AJ16" s="269">
        <v>22.6</v>
      </c>
      <c r="AK16" s="1376"/>
      <c r="AL16" s="1277"/>
      <c r="AM16" s="420"/>
      <c r="AN16" s="410"/>
      <c r="AO16" s="420"/>
      <c r="AP16" s="1934" t="s">
        <v>1348</v>
      </c>
      <c r="AQ16" s="1931"/>
      <c r="AR16" s="1792" t="s">
        <v>1349</v>
      </c>
      <c r="AS16" s="1793"/>
    </row>
    <row r="17" spans="1:45" ht="25" customHeight="1">
      <c r="A17" s="1812"/>
      <c r="B17" s="1812"/>
      <c r="C17" s="1816"/>
      <c r="D17" s="1817"/>
      <c r="E17" s="2035"/>
      <c r="F17" s="253" t="s">
        <v>38</v>
      </c>
      <c r="G17" s="1911"/>
      <c r="H17" s="1911"/>
      <c r="I17" s="1911"/>
      <c r="J17" s="410"/>
      <c r="K17" s="420"/>
      <c r="L17" s="269">
        <v>21.9</v>
      </c>
      <c r="M17" s="1287"/>
      <c r="N17" s="269">
        <v>21.9</v>
      </c>
      <c r="O17" s="286"/>
      <c r="P17" s="269">
        <v>22.2</v>
      </c>
      <c r="Q17" s="286"/>
      <c r="R17" s="269">
        <v>22.2</v>
      </c>
      <c r="S17" s="286"/>
      <c r="T17" s="269">
        <v>22.2</v>
      </c>
      <c r="U17" s="286"/>
      <c r="V17" s="269">
        <v>22.2</v>
      </c>
      <c r="W17" s="286"/>
      <c r="X17" s="269">
        <v>22.2</v>
      </c>
      <c r="Y17" s="286"/>
      <c r="Z17" s="269">
        <v>22.2</v>
      </c>
      <c r="AA17" s="286"/>
      <c r="AB17" s="269">
        <v>22.2</v>
      </c>
      <c r="AC17" s="286"/>
      <c r="AD17" s="269">
        <v>22.2</v>
      </c>
      <c r="AE17" s="286"/>
      <c r="AF17" s="269">
        <v>22.2</v>
      </c>
      <c r="AG17" s="286"/>
      <c r="AH17" s="916">
        <v>22.2</v>
      </c>
      <c r="AI17" s="1377"/>
      <c r="AJ17" s="269">
        <v>22.2</v>
      </c>
      <c r="AK17" s="1376"/>
      <c r="AL17" s="1277"/>
      <c r="AM17" s="420"/>
      <c r="AN17" s="410"/>
      <c r="AO17" s="420"/>
      <c r="AP17" s="1935"/>
      <c r="AQ17" s="1932"/>
      <c r="AR17" s="1793"/>
      <c r="AS17" s="1793"/>
    </row>
    <row r="18" spans="1:45" ht="25" customHeight="1">
      <c r="A18" s="1812"/>
      <c r="B18" s="1812"/>
      <c r="C18" s="1816"/>
      <c r="D18" s="1817"/>
      <c r="E18" s="2035"/>
      <c r="F18" s="253" t="s">
        <v>96</v>
      </c>
      <c r="G18" s="1911"/>
      <c r="H18" s="1911"/>
      <c r="I18" s="1911"/>
      <c r="J18" s="410"/>
      <c r="K18" s="1235"/>
      <c r="L18" s="269">
        <v>23.1</v>
      </c>
      <c r="M18" s="1287"/>
      <c r="N18" s="269">
        <v>23.1</v>
      </c>
      <c r="O18" s="286"/>
      <c r="P18" s="269">
        <v>24.3</v>
      </c>
      <c r="Q18" s="286"/>
      <c r="R18" s="269">
        <v>24.3</v>
      </c>
      <c r="S18" s="286"/>
      <c r="T18" s="269">
        <v>24.3</v>
      </c>
      <c r="U18" s="286"/>
      <c r="V18" s="269">
        <v>24.3</v>
      </c>
      <c r="W18" s="286"/>
      <c r="X18" s="269">
        <v>24.3</v>
      </c>
      <c r="Y18" s="286"/>
      <c r="Z18" s="269">
        <v>24.3</v>
      </c>
      <c r="AA18" s="286"/>
      <c r="AB18" s="269">
        <v>24.4</v>
      </c>
      <c r="AC18" s="286"/>
      <c r="AD18" s="269">
        <v>24.4</v>
      </c>
      <c r="AE18" s="286"/>
      <c r="AF18" s="269">
        <v>24.4</v>
      </c>
      <c r="AG18" s="286"/>
      <c r="AH18" s="916">
        <v>24.4</v>
      </c>
      <c r="AI18" s="1377"/>
      <c r="AJ18" s="269">
        <v>24.4</v>
      </c>
      <c r="AK18" s="1376"/>
      <c r="AL18" s="1277"/>
      <c r="AM18" s="1235"/>
      <c r="AN18" s="1289"/>
      <c r="AO18" s="1235"/>
      <c r="AP18" s="1935"/>
      <c r="AQ18" s="1932"/>
      <c r="AR18" s="1793"/>
      <c r="AS18" s="1793"/>
    </row>
    <row r="19" spans="1:45" ht="25" customHeight="1">
      <c r="A19" s="1812"/>
      <c r="B19" s="1812"/>
      <c r="C19" s="1816"/>
      <c r="D19" s="1817"/>
      <c r="E19" s="2035"/>
      <c r="F19" s="253" t="s">
        <v>97</v>
      </c>
      <c r="G19" s="1911"/>
      <c r="H19" s="1911"/>
      <c r="I19" s="1911"/>
      <c r="J19" s="410"/>
      <c r="K19" s="1235"/>
      <c r="L19" s="269">
        <v>15.3</v>
      </c>
      <c r="M19" s="1287"/>
      <c r="N19" s="269">
        <v>15.3</v>
      </c>
      <c r="O19" s="286"/>
      <c r="P19" s="269">
        <v>15.3</v>
      </c>
      <c r="Q19" s="286"/>
      <c r="R19" s="269">
        <v>15.5</v>
      </c>
      <c r="S19" s="286"/>
      <c r="T19" s="269">
        <v>15.5</v>
      </c>
      <c r="U19" s="286"/>
      <c r="V19" s="269">
        <v>15.5</v>
      </c>
      <c r="W19" s="286"/>
      <c r="X19" s="269">
        <v>15.6</v>
      </c>
      <c r="Y19" s="286"/>
      <c r="Z19" s="269">
        <v>15.6</v>
      </c>
      <c r="AA19" s="286"/>
      <c r="AB19" s="269">
        <v>15.6</v>
      </c>
      <c r="AC19" s="286"/>
      <c r="AD19" s="269">
        <v>15.6</v>
      </c>
      <c r="AE19" s="286"/>
      <c r="AF19" s="269">
        <v>15.6</v>
      </c>
      <c r="AG19" s="286"/>
      <c r="AH19" s="916">
        <v>15.6</v>
      </c>
      <c r="AI19" s="1377"/>
      <c r="AJ19" s="269">
        <v>15.6</v>
      </c>
      <c r="AK19" s="1376"/>
      <c r="AL19" s="1277"/>
      <c r="AM19" s="1235"/>
      <c r="AN19" s="1289"/>
      <c r="AO19" s="1235"/>
      <c r="AP19" s="1935"/>
      <c r="AQ19" s="1932"/>
      <c r="AR19" s="1793"/>
      <c r="AS19" s="1793"/>
    </row>
    <row r="20" spans="1:45" ht="25" customHeight="1">
      <c r="A20" s="1812"/>
      <c r="B20" s="1812"/>
      <c r="C20" s="1816"/>
      <c r="D20" s="1817"/>
      <c r="E20" s="2035"/>
      <c r="F20" s="253" t="s">
        <v>98</v>
      </c>
      <c r="G20" s="1911"/>
      <c r="H20" s="1911"/>
      <c r="I20" s="1911"/>
      <c r="J20" s="410"/>
      <c r="K20" s="1235"/>
      <c r="L20" s="269">
        <v>22.8</v>
      </c>
      <c r="M20" s="1287"/>
      <c r="N20" s="269">
        <v>22.8</v>
      </c>
      <c r="O20" s="286"/>
      <c r="P20" s="269">
        <v>22.7</v>
      </c>
      <c r="Q20" s="286"/>
      <c r="R20" s="269">
        <v>22.7</v>
      </c>
      <c r="S20" s="286"/>
      <c r="T20" s="269">
        <v>22.7</v>
      </c>
      <c r="U20" s="286"/>
      <c r="V20" s="269">
        <v>22.7</v>
      </c>
      <c r="W20" s="286"/>
      <c r="X20" s="269">
        <v>22.7</v>
      </c>
      <c r="Y20" s="286"/>
      <c r="Z20" s="269">
        <v>22.7</v>
      </c>
      <c r="AA20" s="286"/>
      <c r="AB20" s="269">
        <v>22.6</v>
      </c>
      <c r="AC20" s="286"/>
      <c r="AD20" s="269">
        <v>22.6</v>
      </c>
      <c r="AE20" s="286"/>
      <c r="AF20" s="269">
        <v>22.6</v>
      </c>
      <c r="AG20" s="286"/>
      <c r="AH20" s="916">
        <v>22.6</v>
      </c>
      <c r="AI20" s="1377"/>
      <c r="AJ20" s="269">
        <v>22.6</v>
      </c>
      <c r="AK20" s="1376"/>
      <c r="AL20" s="1277"/>
      <c r="AM20" s="1235"/>
      <c r="AN20" s="1289"/>
      <c r="AO20" s="1235"/>
      <c r="AP20" s="1935"/>
      <c r="AQ20" s="1932"/>
      <c r="AR20" s="1793"/>
      <c r="AS20" s="1793"/>
    </row>
    <row r="21" spans="1:45" ht="25" customHeight="1">
      <c r="A21" s="1812"/>
      <c r="B21" s="1812"/>
      <c r="C21" s="1816"/>
      <c r="D21" s="1817"/>
      <c r="E21" s="2035"/>
      <c r="F21" s="253" t="s">
        <v>99</v>
      </c>
      <c r="G21" s="1911"/>
      <c r="H21" s="1911"/>
      <c r="I21" s="1911"/>
      <c r="J21" s="410"/>
      <c r="K21" s="1235"/>
      <c r="L21" s="269">
        <v>24.4</v>
      </c>
      <c r="M21" s="1287"/>
      <c r="N21" s="269">
        <v>24.4</v>
      </c>
      <c r="O21" s="286"/>
      <c r="P21" s="269">
        <v>24.4</v>
      </c>
      <c r="Q21" s="286"/>
      <c r="R21" s="269">
        <v>24.4</v>
      </c>
      <c r="S21" s="286"/>
      <c r="T21" s="269">
        <v>24.4</v>
      </c>
      <c r="U21" s="286"/>
      <c r="V21" s="269">
        <v>24.4</v>
      </c>
      <c r="W21" s="286"/>
      <c r="X21" s="269">
        <v>24.4</v>
      </c>
      <c r="Y21" s="286"/>
      <c r="Z21" s="269">
        <v>24.4</v>
      </c>
      <c r="AA21" s="286"/>
      <c r="AB21" s="269">
        <v>24.4</v>
      </c>
      <c r="AC21" s="286"/>
      <c r="AD21" s="269">
        <v>24.4</v>
      </c>
      <c r="AE21" s="286"/>
      <c r="AF21" s="269">
        <v>24.4</v>
      </c>
      <c r="AG21" s="286"/>
      <c r="AH21" s="916">
        <v>24.4</v>
      </c>
      <c r="AI21" s="1377"/>
      <c r="AJ21" s="269">
        <v>24.4</v>
      </c>
      <c r="AK21" s="1376"/>
      <c r="AL21" s="1277"/>
      <c r="AM21" s="1235"/>
      <c r="AN21" s="1289"/>
      <c r="AO21" s="1235"/>
      <c r="AP21" s="1935"/>
      <c r="AQ21" s="1932"/>
      <c r="AR21" s="1793"/>
      <c r="AS21" s="1793"/>
    </row>
    <row r="22" spans="1:45" ht="25" customHeight="1">
      <c r="A22" s="1812"/>
      <c r="B22" s="1812"/>
      <c r="C22" s="1816"/>
      <c r="D22" s="1817"/>
      <c r="E22" s="2035"/>
      <c r="F22" s="253" t="s">
        <v>100</v>
      </c>
      <c r="G22" s="1911"/>
      <c r="H22" s="1911"/>
      <c r="I22" s="1911"/>
      <c r="J22" s="410"/>
      <c r="K22" s="1235"/>
      <c r="L22" s="269">
        <v>37</v>
      </c>
      <c r="M22" s="1287"/>
      <c r="N22" s="269">
        <v>37</v>
      </c>
      <c r="O22" s="286"/>
      <c r="P22" s="269">
        <v>37</v>
      </c>
      <c r="Q22" s="286"/>
      <c r="R22" s="269">
        <v>37</v>
      </c>
      <c r="S22" s="286"/>
      <c r="T22" s="269">
        <v>37</v>
      </c>
      <c r="U22" s="286"/>
      <c r="V22" s="269">
        <v>37</v>
      </c>
      <c r="W22" s="286"/>
      <c r="X22" s="269">
        <v>37</v>
      </c>
      <c r="Y22" s="286"/>
      <c r="Z22" s="269">
        <v>37</v>
      </c>
      <c r="AA22" s="286"/>
      <c r="AB22" s="269">
        <v>36.9</v>
      </c>
      <c r="AC22" s="286"/>
      <c r="AD22" s="269">
        <v>36.9</v>
      </c>
      <c r="AE22" s="286"/>
      <c r="AF22" s="269">
        <v>36.9</v>
      </c>
      <c r="AG22" s="286"/>
      <c r="AH22" s="916">
        <v>36.9</v>
      </c>
      <c r="AI22" s="1377"/>
      <c r="AJ22" s="269">
        <v>36.9</v>
      </c>
      <c r="AK22" s="1376"/>
      <c r="AL22" s="1277"/>
      <c r="AM22" s="1235"/>
      <c r="AN22" s="1289"/>
      <c r="AO22" s="1235"/>
      <c r="AP22" s="1935"/>
      <c r="AQ22" s="1932"/>
      <c r="AR22" s="1793"/>
      <c r="AS22" s="1793"/>
    </row>
    <row r="23" spans="1:45" ht="25" customHeight="1">
      <c r="A23" s="1812"/>
      <c r="B23" s="1812"/>
      <c r="C23" s="1816"/>
      <c r="D23" s="1817"/>
      <c r="E23" s="2035"/>
      <c r="F23" s="253" t="s">
        <v>101</v>
      </c>
      <c r="G23" s="1911"/>
      <c r="H23" s="1911"/>
      <c r="I23" s="1911"/>
      <c r="J23" s="410"/>
      <c r="K23" s="1235"/>
      <c r="L23" s="269">
        <v>24.1</v>
      </c>
      <c r="M23" s="1287"/>
      <c r="N23" s="269">
        <v>24.1</v>
      </c>
      <c r="O23" s="286"/>
      <c r="P23" s="269">
        <v>24.1</v>
      </c>
      <c r="Q23" s="286"/>
      <c r="R23" s="269">
        <v>24.1</v>
      </c>
      <c r="S23" s="286"/>
      <c r="T23" s="269">
        <v>24.1</v>
      </c>
      <c r="U23" s="286"/>
      <c r="V23" s="269">
        <v>24.1</v>
      </c>
      <c r="W23" s="286"/>
      <c r="X23" s="269">
        <v>24.1</v>
      </c>
      <c r="Y23" s="286"/>
      <c r="Z23" s="269">
        <v>24.1</v>
      </c>
      <c r="AA23" s="286"/>
      <c r="AB23" s="269">
        <v>24.1</v>
      </c>
      <c r="AC23" s="286"/>
      <c r="AD23" s="269">
        <v>24.1</v>
      </c>
      <c r="AE23" s="286"/>
      <c r="AF23" s="269">
        <v>24.1</v>
      </c>
      <c r="AG23" s="286"/>
      <c r="AH23" s="916">
        <v>24.1</v>
      </c>
      <c r="AI23" s="1377"/>
      <c r="AJ23" s="269">
        <v>24.1</v>
      </c>
      <c r="AK23" s="1376"/>
      <c r="AL23" s="1277"/>
      <c r="AM23" s="1235"/>
      <c r="AN23" s="1289"/>
      <c r="AO23" s="1235"/>
      <c r="AP23" s="1935"/>
      <c r="AQ23" s="1932"/>
      <c r="AR23" s="1793"/>
      <c r="AS23" s="1793"/>
    </row>
    <row r="24" spans="1:45" ht="25" customHeight="1">
      <c r="A24" s="1812"/>
      <c r="B24" s="1812"/>
      <c r="C24" s="1816"/>
      <c r="D24" s="1817"/>
      <c r="E24" s="2035"/>
      <c r="F24" s="253" t="s">
        <v>102</v>
      </c>
      <c r="G24" s="1911"/>
      <c r="H24" s="1911"/>
      <c r="I24" s="1911"/>
      <c r="J24" s="410"/>
      <c r="K24" s="1235"/>
      <c r="L24" s="269">
        <v>58.7</v>
      </c>
      <c r="M24" s="1287"/>
      <c r="N24" s="269">
        <v>58.7</v>
      </c>
      <c r="O24" s="286"/>
      <c r="P24" s="269">
        <v>58.7</v>
      </c>
      <c r="Q24" s="286"/>
      <c r="R24" s="269">
        <v>58.7</v>
      </c>
      <c r="S24" s="286"/>
      <c r="T24" s="269">
        <v>58.7</v>
      </c>
      <c r="U24" s="286"/>
      <c r="V24" s="269">
        <v>59.3</v>
      </c>
      <c r="W24" s="286"/>
      <c r="X24" s="269">
        <v>59.3</v>
      </c>
      <c r="Y24" s="286"/>
      <c r="Z24" s="269">
        <v>59.3</v>
      </c>
      <c r="AA24" s="286"/>
      <c r="AB24" s="269">
        <v>59.5</v>
      </c>
      <c r="AC24" s="286"/>
      <c r="AD24" s="269">
        <v>59.5</v>
      </c>
      <c r="AE24" s="286"/>
      <c r="AF24" s="269">
        <v>59.6</v>
      </c>
      <c r="AG24" s="286"/>
      <c r="AH24" s="916">
        <v>59.6</v>
      </c>
      <c r="AI24" s="1377"/>
      <c r="AJ24" s="269">
        <v>59.6</v>
      </c>
      <c r="AK24" s="1376"/>
      <c r="AL24" s="1277"/>
      <c r="AM24" s="1235"/>
      <c r="AN24" s="1289"/>
      <c r="AO24" s="1235"/>
      <c r="AP24" s="1935"/>
      <c r="AQ24" s="1932"/>
      <c r="AR24" s="1793"/>
      <c r="AS24" s="1793"/>
    </row>
    <row r="25" spans="1:45" ht="25" customHeight="1">
      <c r="A25" s="1812"/>
      <c r="B25" s="1812"/>
      <c r="C25" s="1816"/>
      <c r="D25" s="1817"/>
      <c r="E25" s="2035"/>
      <c r="F25" s="243" t="s">
        <v>1839</v>
      </c>
      <c r="G25" s="1911"/>
      <c r="H25" s="1911"/>
      <c r="I25" s="1911"/>
      <c r="J25" s="410"/>
      <c r="K25" s="1235"/>
      <c r="L25" s="1280"/>
      <c r="M25" s="1256"/>
      <c r="N25" s="1280"/>
      <c r="O25" s="1256"/>
      <c r="P25" s="1280"/>
      <c r="Q25" s="1256"/>
      <c r="R25" s="1254"/>
      <c r="S25" s="1256"/>
      <c r="T25" s="1254"/>
      <c r="U25" s="1256"/>
      <c r="V25" s="1254"/>
      <c r="W25" s="1256"/>
      <c r="X25" s="1254"/>
      <c r="Y25" s="1256"/>
      <c r="Z25" s="1254"/>
      <c r="AA25" s="1256"/>
      <c r="AB25" s="1254"/>
      <c r="AC25" s="1256"/>
      <c r="AD25" s="1254"/>
      <c r="AE25" s="1256"/>
      <c r="AF25" s="276">
        <v>22.606291429149756</v>
      </c>
      <c r="AG25" s="255"/>
      <c r="AH25" s="1021">
        <v>22.614769204511433</v>
      </c>
      <c r="AI25" s="444"/>
      <c r="AJ25" s="276">
        <v>22.613929705010889</v>
      </c>
      <c r="AK25" s="444"/>
      <c r="AL25" s="276">
        <v>22.81</v>
      </c>
      <c r="AM25" s="1235"/>
      <c r="AN25" s="1289"/>
      <c r="AO25" s="1235"/>
      <c r="AP25" s="1935"/>
      <c r="AQ25" s="1932"/>
      <c r="AR25" s="1793"/>
      <c r="AS25" s="1793"/>
    </row>
    <row r="26" spans="1:45" ht="25" customHeight="1">
      <c r="A26" s="1812"/>
      <c r="B26" s="1812"/>
      <c r="C26" s="1816"/>
      <c r="D26" s="1817"/>
      <c r="E26" s="2035"/>
      <c r="F26" s="253" t="s">
        <v>38</v>
      </c>
      <c r="G26" s="1911"/>
      <c r="H26" s="1911"/>
      <c r="I26" s="1911"/>
      <c r="J26" s="410"/>
      <c r="K26" s="1235"/>
      <c r="L26" s="1280"/>
      <c r="M26" s="1256"/>
      <c r="N26" s="1280"/>
      <c r="O26" s="1256"/>
      <c r="P26" s="1280"/>
      <c r="Q26" s="1256"/>
      <c r="R26" s="1254"/>
      <c r="S26" s="1256"/>
      <c r="T26" s="1254"/>
      <c r="U26" s="1256"/>
      <c r="V26" s="1254"/>
      <c r="W26" s="1256"/>
      <c r="X26" s="1254"/>
      <c r="Y26" s="1256"/>
      <c r="Z26" s="1254"/>
      <c r="AA26" s="1256"/>
      <c r="AB26" s="1254"/>
      <c r="AC26" s="1256"/>
      <c r="AD26" s="1254"/>
      <c r="AE26" s="1256"/>
      <c r="AF26" s="276">
        <v>22.23368760816448</v>
      </c>
      <c r="AG26" s="255"/>
      <c r="AH26" s="1021">
        <v>22.242574681957983</v>
      </c>
      <c r="AI26" s="444"/>
      <c r="AJ26" s="276">
        <v>22.241704155004051</v>
      </c>
      <c r="AK26" s="444"/>
      <c r="AL26" s="276">
        <v>22.44</v>
      </c>
      <c r="AM26" s="1235"/>
      <c r="AN26" s="1289"/>
      <c r="AO26" s="1235"/>
      <c r="AP26" s="1935"/>
      <c r="AQ26" s="1932"/>
      <c r="AR26" s="1793"/>
      <c r="AS26" s="1793"/>
    </row>
    <row r="27" spans="1:45" ht="25" customHeight="1">
      <c r="A27" s="1812"/>
      <c r="B27" s="1812"/>
      <c r="C27" s="1816"/>
      <c r="D27" s="1817"/>
      <c r="E27" s="2035"/>
      <c r="F27" s="253" t="s">
        <v>96</v>
      </c>
      <c r="G27" s="1911"/>
      <c r="H27" s="1911"/>
      <c r="I27" s="1911"/>
      <c r="J27" s="410"/>
      <c r="K27" s="1235"/>
      <c r="L27" s="1280"/>
      <c r="M27" s="1256"/>
      <c r="N27" s="1280"/>
      <c r="O27" s="1256"/>
      <c r="P27" s="1280"/>
      <c r="Q27" s="1256"/>
      <c r="R27" s="1254"/>
      <c r="S27" s="1256"/>
      <c r="T27" s="1254"/>
      <c r="U27" s="1256"/>
      <c r="V27" s="1254"/>
      <c r="W27" s="1256"/>
      <c r="X27" s="1254"/>
      <c r="Y27" s="1256"/>
      <c r="Z27" s="1254"/>
      <c r="AA27" s="1256"/>
      <c r="AB27" s="1254"/>
      <c r="AC27" s="1256"/>
      <c r="AD27" s="1254"/>
      <c r="AE27" s="1256"/>
      <c r="AF27" s="276">
        <v>24.417581622048484</v>
      </c>
      <c r="AG27" s="255"/>
      <c r="AH27" s="1021">
        <v>24.411239871217621</v>
      </c>
      <c r="AI27" s="444"/>
      <c r="AJ27" s="276">
        <v>24.411240183965482</v>
      </c>
      <c r="AK27" s="444"/>
      <c r="AL27" s="276">
        <v>25.2</v>
      </c>
      <c r="AM27" s="1235"/>
      <c r="AN27" s="1289"/>
      <c r="AO27" s="1235"/>
      <c r="AP27" s="1935"/>
      <c r="AQ27" s="1932"/>
      <c r="AR27" s="1793"/>
      <c r="AS27" s="1793"/>
    </row>
    <row r="28" spans="1:45" ht="25" customHeight="1">
      <c r="A28" s="1812"/>
      <c r="B28" s="1812"/>
      <c r="C28" s="1816"/>
      <c r="D28" s="1817"/>
      <c r="E28" s="2035"/>
      <c r="F28" s="253" t="s">
        <v>97</v>
      </c>
      <c r="G28" s="1911"/>
      <c r="H28" s="1911"/>
      <c r="I28" s="1911"/>
      <c r="J28" s="410"/>
      <c r="K28" s="1235"/>
      <c r="L28" s="1280"/>
      <c r="M28" s="1256"/>
      <c r="N28" s="1280"/>
      <c r="O28" s="1256"/>
      <c r="P28" s="1280"/>
      <c r="Q28" s="1256"/>
      <c r="R28" s="1254"/>
      <c r="S28" s="1256"/>
      <c r="T28" s="1254"/>
      <c r="U28" s="1256"/>
      <c r="V28" s="1254"/>
      <c r="W28" s="1256"/>
      <c r="X28" s="1254"/>
      <c r="Y28" s="1256"/>
      <c r="Z28" s="1254"/>
      <c r="AA28" s="1256"/>
      <c r="AB28" s="1254"/>
      <c r="AC28" s="1256"/>
      <c r="AD28" s="1254"/>
      <c r="AE28" s="1256"/>
      <c r="AF28" s="276">
        <v>17.433652343320741</v>
      </c>
      <c r="AG28" s="255"/>
      <c r="AH28" s="1021">
        <v>17.431970526356007</v>
      </c>
      <c r="AI28" s="444"/>
      <c r="AJ28" s="276">
        <v>17.43197042626813</v>
      </c>
      <c r="AK28" s="444"/>
      <c r="AL28" s="276">
        <v>17.47</v>
      </c>
      <c r="AM28" s="1235"/>
      <c r="AN28" s="1289"/>
      <c r="AO28" s="1235"/>
      <c r="AP28" s="1935"/>
      <c r="AQ28" s="1932"/>
      <c r="AR28" s="1793"/>
      <c r="AS28" s="1793"/>
    </row>
    <row r="29" spans="1:45" ht="25" customHeight="1">
      <c r="A29" s="1812"/>
      <c r="B29" s="1812"/>
      <c r="C29" s="1816"/>
      <c r="D29" s="1817"/>
      <c r="E29" s="2035"/>
      <c r="F29" s="253" t="s">
        <v>1479</v>
      </c>
      <c r="G29" s="1911"/>
      <c r="H29" s="1911"/>
      <c r="I29" s="1911"/>
      <c r="J29" s="410"/>
      <c r="K29" s="1235"/>
      <c r="L29" s="1280"/>
      <c r="M29" s="1256"/>
      <c r="N29" s="1280"/>
      <c r="O29" s="1256"/>
      <c r="P29" s="1280"/>
      <c r="Q29" s="1256"/>
      <c r="R29" s="1254"/>
      <c r="S29" s="1256"/>
      <c r="T29" s="1254"/>
      <c r="U29" s="1256"/>
      <c r="V29" s="1254"/>
      <c r="W29" s="1256"/>
      <c r="X29" s="1254"/>
      <c r="Y29" s="1256"/>
      <c r="Z29" s="1254"/>
      <c r="AA29" s="1256"/>
      <c r="AB29" s="1254"/>
      <c r="AC29" s="1256"/>
      <c r="AD29" s="1254"/>
      <c r="AE29" s="1256"/>
      <c r="AF29" s="276">
        <v>6.3807684008152492</v>
      </c>
      <c r="AG29" s="255"/>
      <c r="AH29" s="1021">
        <v>6.426067978287735</v>
      </c>
      <c r="AI29" s="444"/>
      <c r="AJ29" s="276">
        <v>6.4202698730058696</v>
      </c>
      <c r="AK29" s="444"/>
      <c r="AL29" s="276">
        <v>6.42</v>
      </c>
      <c r="AM29" s="1235"/>
      <c r="AN29" s="1289"/>
      <c r="AO29" s="1235"/>
      <c r="AP29" s="1935"/>
      <c r="AQ29" s="1932"/>
      <c r="AR29" s="1793"/>
      <c r="AS29" s="1793"/>
    </row>
    <row r="30" spans="1:45" ht="25" customHeight="1">
      <c r="A30" s="1812"/>
      <c r="B30" s="1812"/>
      <c r="C30" s="1816"/>
      <c r="D30" s="1817"/>
      <c r="E30" s="2035"/>
      <c r="F30" s="253" t="s">
        <v>1480</v>
      </c>
      <c r="G30" s="1911"/>
      <c r="H30" s="1911"/>
      <c r="I30" s="1911"/>
      <c r="J30" s="410"/>
      <c r="K30" s="1235"/>
      <c r="L30" s="1280"/>
      <c r="M30" s="1256"/>
      <c r="N30" s="1280"/>
      <c r="O30" s="1256"/>
      <c r="P30" s="1280"/>
      <c r="Q30" s="1256"/>
      <c r="R30" s="1254"/>
      <c r="S30" s="1256"/>
      <c r="T30" s="1254"/>
      <c r="U30" s="1256"/>
      <c r="V30" s="1254"/>
      <c r="W30" s="1256"/>
      <c r="X30" s="1254"/>
      <c r="Y30" s="1256"/>
      <c r="Z30" s="1254"/>
      <c r="AA30" s="1256"/>
      <c r="AB30" s="1254"/>
      <c r="AC30" s="1256"/>
      <c r="AD30" s="1254"/>
      <c r="AE30" s="1256"/>
      <c r="AF30" s="276">
        <v>20.635166443690416</v>
      </c>
      <c r="AG30" s="255"/>
      <c r="AH30" s="1021">
        <v>20.635344186794725</v>
      </c>
      <c r="AI30" s="444"/>
      <c r="AJ30" s="276">
        <v>20.635337735414847</v>
      </c>
      <c r="AK30" s="444"/>
      <c r="AL30" s="276">
        <v>20.64</v>
      </c>
      <c r="AM30" s="1235"/>
      <c r="AN30" s="1289"/>
      <c r="AO30" s="1235"/>
      <c r="AP30" s="1935"/>
      <c r="AQ30" s="1932"/>
      <c r="AR30" s="1793"/>
      <c r="AS30" s="1793"/>
    </row>
    <row r="31" spans="1:45" ht="25" customHeight="1">
      <c r="A31" s="1812"/>
      <c r="B31" s="1812"/>
      <c r="C31" s="1816"/>
      <c r="D31" s="1817"/>
      <c r="E31" s="2035"/>
      <c r="F31" s="253" t="s">
        <v>1481</v>
      </c>
      <c r="G31" s="1911"/>
      <c r="H31" s="1911"/>
      <c r="I31" s="1911"/>
      <c r="J31" s="410"/>
      <c r="K31" s="1235"/>
      <c r="L31" s="1280"/>
      <c r="M31" s="1256"/>
      <c r="N31" s="1280"/>
      <c r="O31" s="1256"/>
      <c r="P31" s="1280"/>
      <c r="Q31" s="1256"/>
      <c r="R31" s="1254"/>
      <c r="S31" s="1256"/>
      <c r="T31" s="1254"/>
      <c r="U31" s="1256"/>
      <c r="V31" s="1254"/>
      <c r="W31" s="1256"/>
      <c r="X31" s="1254"/>
      <c r="Y31" s="1256"/>
      <c r="Z31" s="1254"/>
      <c r="AA31" s="1256"/>
      <c r="AB31" s="1254"/>
      <c r="AC31" s="1256"/>
      <c r="AD31" s="1254"/>
      <c r="AE31" s="1256"/>
      <c r="AF31" s="276">
        <v>24.363224484773159</v>
      </c>
      <c r="AG31" s="255"/>
      <c r="AH31" s="1021">
        <v>24.353630661034732</v>
      </c>
      <c r="AI31" s="444"/>
      <c r="AJ31" s="276">
        <v>24.353605081572745</v>
      </c>
      <c r="AK31" s="444"/>
      <c r="AL31" s="276">
        <v>24.35</v>
      </c>
      <c r="AM31" s="1235"/>
      <c r="AN31" s="1289"/>
      <c r="AO31" s="1235"/>
      <c r="AP31" s="1935"/>
      <c r="AQ31" s="1932"/>
      <c r="AR31" s="1793"/>
      <c r="AS31" s="1793"/>
    </row>
    <row r="32" spans="1:45" ht="25" customHeight="1">
      <c r="A32" s="1812"/>
      <c r="B32" s="1812"/>
      <c r="C32" s="1816"/>
      <c r="D32" s="1817"/>
      <c r="E32" s="2035"/>
      <c r="F32" s="253" t="s">
        <v>99</v>
      </c>
      <c r="G32" s="1911"/>
      <c r="H32" s="1911"/>
      <c r="I32" s="1911"/>
      <c r="J32" s="410"/>
      <c r="K32" s="1235"/>
      <c r="L32" s="1280"/>
      <c r="M32" s="1256"/>
      <c r="N32" s="1280"/>
      <c r="O32" s="1256"/>
      <c r="P32" s="1280"/>
      <c r="Q32" s="1256"/>
      <c r="R32" s="1254"/>
      <c r="S32" s="1256"/>
      <c r="T32" s="1254"/>
      <c r="U32" s="1256"/>
      <c r="V32" s="1254"/>
      <c r="W32" s="1256"/>
      <c r="X32" s="1254"/>
      <c r="Y32" s="1256"/>
      <c r="Z32" s="1254"/>
      <c r="AA32" s="1256"/>
      <c r="AB32" s="1254"/>
      <c r="AC32" s="1256"/>
      <c r="AD32" s="1254"/>
      <c r="AE32" s="1256"/>
      <c r="AF32" s="276">
        <v>27.23682456122306</v>
      </c>
      <c r="AG32" s="255"/>
      <c r="AH32" s="1021">
        <v>27.25671671981554</v>
      </c>
      <c r="AI32" s="444"/>
      <c r="AJ32" s="276">
        <v>27.255789389221626</v>
      </c>
      <c r="AK32" s="444"/>
      <c r="AL32" s="276">
        <v>27.26</v>
      </c>
      <c r="AM32" s="1235"/>
      <c r="AN32" s="1289"/>
      <c r="AO32" s="1235"/>
      <c r="AP32" s="1935"/>
      <c r="AQ32" s="1932"/>
      <c r="AR32" s="1793"/>
      <c r="AS32" s="1793"/>
    </row>
    <row r="33" spans="1:45" ht="25" customHeight="1">
      <c r="A33" s="1812"/>
      <c r="B33" s="1812"/>
      <c r="C33" s="1816"/>
      <c r="D33" s="1817"/>
      <c r="E33" s="2035"/>
      <c r="F33" s="253" t="s">
        <v>100</v>
      </c>
      <c r="G33" s="1911"/>
      <c r="H33" s="1911"/>
      <c r="I33" s="1911"/>
      <c r="J33" s="410"/>
      <c r="K33" s="1235"/>
      <c r="L33" s="1280"/>
      <c r="M33" s="1256"/>
      <c r="N33" s="1280"/>
      <c r="O33" s="1256"/>
      <c r="P33" s="1280"/>
      <c r="Q33" s="1256"/>
      <c r="R33" s="1254"/>
      <c r="S33" s="1256"/>
      <c r="T33" s="1254"/>
      <c r="U33" s="1256"/>
      <c r="V33" s="1254"/>
      <c r="W33" s="1256"/>
      <c r="X33" s="1254"/>
      <c r="Y33" s="1256"/>
      <c r="Z33" s="1254"/>
      <c r="AA33" s="1256"/>
      <c r="AB33" s="1254"/>
      <c r="AC33" s="1256"/>
      <c r="AD33" s="1254"/>
      <c r="AE33" s="1256"/>
      <c r="AF33" s="276">
        <v>36.866396255327587</v>
      </c>
      <c r="AG33" s="255"/>
      <c r="AH33" s="1021">
        <v>36.870572774559953</v>
      </c>
      <c r="AI33" s="444"/>
      <c r="AJ33" s="276">
        <v>36.87080660222243</v>
      </c>
      <c r="AK33" s="444"/>
      <c r="AL33" s="276">
        <v>36.9</v>
      </c>
      <c r="AM33" s="1235"/>
      <c r="AN33" s="1289"/>
      <c r="AO33" s="1235"/>
      <c r="AP33" s="1935"/>
      <c r="AQ33" s="1932"/>
      <c r="AR33" s="1793"/>
      <c r="AS33" s="1793"/>
    </row>
    <row r="34" spans="1:45" ht="25" customHeight="1">
      <c r="A34" s="1812"/>
      <c r="B34" s="1812"/>
      <c r="C34" s="1816"/>
      <c r="D34" s="1817"/>
      <c r="E34" s="2035"/>
      <c r="F34" s="253" t="s">
        <v>101</v>
      </c>
      <c r="G34" s="1911"/>
      <c r="H34" s="1911"/>
      <c r="I34" s="1911"/>
      <c r="J34" s="410"/>
      <c r="K34" s="1235"/>
      <c r="L34" s="1280"/>
      <c r="M34" s="1256"/>
      <c r="N34" s="1280"/>
      <c r="O34" s="1256"/>
      <c r="P34" s="1280"/>
      <c r="Q34" s="1256"/>
      <c r="R34" s="1254"/>
      <c r="S34" s="1256"/>
      <c r="T34" s="1254"/>
      <c r="U34" s="1256"/>
      <c r="V34" s="1254"/>
      <c r="W34" s="1256"/>
      <c r="X34" s="1254"/>
      <c r="Y34" s="1256"/>
      <c r="Z34" s="1254"/>
      <c r="AA34" s="1256"/>
      <c r="AB34" s="1254"/>
      <c r="AC34" s="1256"/>
      <c r="AD34" s="1254"/>
      <c r="AE34" s="1256"/>
      <c r="AF34" s="276">
        <v>24.123061075407588</v>
      </c>
      <c r="AG34" s="255"/>
      <c r="AH34" s="1021">
        <v>24.123061075407588</v>
      </c>
      <c r="AI34" s="444"/>
      <c r="AJ34" s="276">
        <v>24.123061075407588</v>
      </c>
      <c r="AK34" s="444"/>
      <c r="AL34" s="276">
        <v>24.1</v>
      </c>
      <c r="AM34" s="1235"/>
      <c r="AN34" s="1289"/>
      <c r="AO34" s="1235"/>
      <c r="AP34" s="1935"/>
      <c r="AQ34" s="1932"/>
      <c r="AR34" s="1793"/>
      <c r="AS34" s="1793"/>
    </row>
    <row r="35" spans="1:45" ht="25" customHeight="1">
      <c r="A35" s="1813"/>
      <c r="B35" s="1813"/>
      <c r="C35" s="1818"/>
      <c r="D35" s="1819"/>
      <c r="E35" s="2035"/>
      <c r="F35" s="259" t="s">
        <v>102</v>
      </c>
      <c r="G35" s="1912"/>
      <c r="H35" s="1912"/>
      <c r="I35" s="1912"/>
      <c r="J35" s="411"/>
      <c r="K35" s="1236"/>
      <c r="L35" s="1352"/>
      <c r="M35" s="1353"/>
      <c r="N35" s="1352"/>
      <c r="O35" s="1353"/>
      <c r="P35" s="1352"/>
      <c r="Q35" s="1353"/>
      <c r="R35" s="1270"/>
      <c r="S35" s="1353"/>
      <c r="T35" s="1270"/>
      <c r="U35" s="1353"/>
      <c r="V35" s="1270"/>
      <c r="W35" s="1353"/>
      <c r="X35" s="1270"/>
      <c r="Y35" s="1353"/>
      <c r="Z35" s="1270"/>
      <c r="AA35" s="1353"/>
      <c r="AB35" s="1270"/>
      <c r="AC35" s="1353"/>
      <c r="AD35" s="1270"/>
      <c r="AE35" s="1353"/>
      <c r="AF35" s="358">
        <v>59.652716244037748</v>
      </c>
      <c r="AG35" s="431"/>
      <c r="AH35" s="1374">
        <v>59.640242481375935</v>
      </c>
      <c r="AI35" s="445"/>
      <c r="AJ35" s="358">
        <v>59.640420739460112</v>
      </c>
      <c r="AK35" s="445"/>
      <c r="AL35" s="358">
        <v>59.6</v>
      </c>
      <c r="AM35" s="1236"/>
      <c r="AN35" s="1290"/>
      <c r="AO35" s="1236"/>
      <c r="AP35" s="1936"/>
      <c r="AQ35" s="1933"/>
      <c r="AR35" s="1794"/>
      <c r="AS35" s="1794"/>
    </row>
    <row r="36" spans="1:45" ht="36" customHeight="1">
      <c r="A36" s="1797" t="s">
        <v>1350</v>
      </c>
      <c r="B36" s="1797" t="s">
        <v>1351</v>
      </c>
      <c r="C36" s="1889" t="s">
        <v>1352</v>
      </c>
      <c r="D36" s="1889"/>
      <c r="E36" s="2052" t="s">
        <v>79</v>
      </c>
      <c r="F36" s="2052" t="s">
        <v>37</v>
      </c>
      <c r="G36" s="2052" t="s">
        <v>37</v>
      </c>
      <c r="H36" s="1805" t="s">
        <v>611</v>
      </c>
      <c r="I36" s="252" t="s">
        <v>1353</v>
      </c>
      <c r="J36" s="275">
        <v>41.88</v>
      </c>
      <c r="K36" s="886" t="s">
        <v>88</v>
      </c>
      <c r="L36" s="409"/>
      <c r="M36" s="419"/>
      <c r="N36" s="409"/>
      <c r="O36" s="419"/>
      <c r="P36" s="409"/>
      <c r="Q36" s="419"/>
      <c r="R36" s="409"/>
      <c r="S36" s="419"/>
      <c r="T36" s="275">
        <v>41.59</v>
      </c>
      <c r="U36" s="292"/>
      <c r="V36" s="275"/>
      <c r="W36" s="292"/>
      <c r="X36" s="275"/>
      <c r="Y36" s="292"/>
      <c r="Z36" s="275"/>
      <c r="AA36" s="292"/>
      <c r="AB36" s="275"/>
      <c r="AC36" s="292"/>
      <c r="AD36" s="275">
        <v>38.229999999999997</v>
      </c>
      <c r="AE36" s="886" t="s">
        <v>88</v>
      </c>
      <c r="AF36" s="409"/>
      <c r="AG36" s="419"/>
      <c r="AH36" s="409"/>
      <c r="AI36" s="419"/>
      <c r="AJ36" s="409"/>
      <c r="AK36" s="419"/>
      <c r="AL36" s="409"/>
      <c r="AM36" s="419"/>
      <c r="AN36" s="275">
        <v>38.21</v>
      </c>
      <c r="AO36" s="419"/>
      <c r="AP36" s="1809" t="s">
        <v>1354</v>
      </c>
      <c r="AQ36" s="1809"/>
      <c r="AR36" s="1831" t="s">
        <v>1355</v>
      </c>
      <c r="AS36" s="1792" t="s">
        <v>1356</v>
      </c>
    </row>
    <row r="37" spans="1:45" ht="40.5" customHeight="1">
      <c r="A37" s="1797"/>
      <c r="B37" s="1797"/>
      <c r="C37" s="1879" t="s">
        <v>1357</v>
      </c>
      <c r="D37" s="1879"/>
      <c r="E37" s="2080"/>
      <c r="F37" s="2080"/>
      <c r="G37" s="2080"/>
      <c r="H37" s="1806"/>
      <c r="I37" s="253" t="s">
        <v>81</v>
      </c>
      <c r="J37" s="747"/>
      <c r="K37" s="1349"/>
      <c r="L37" s="410"/>
      <c r="M37" s="420"/>
      <c r="N37" s="410"/>
      <c r="O37" s="420"/>
      <c r="P37" s="410"/>
      <c r="Q37" s="420"/>
      <c r="R37" s="410"/>
      <c r="S37" s="420"/>
      <c r="T37" s="1631" t="s">
        <v>2090</v>
      </c>
      <c r="U37" s="891" t="s">
        <v>1358</v>
      </c>
      <c r="V37" s="410"/>
      <c r="W37" s="420"/>
      <c r="X37" s="410"/>
      <c r="Y37" s="420"/>
      <c r="Z37" s="410"/>
      <c r="AA37" s="420"/>
      <c r="AB37" s="410"/>
      <c r="AC37" s="420"/>
      <c r="AD37" s="747"/>
      <c r="AE37" s="1349"/>
      <c r="AF37" s="410"/>
      <c r="AG37" s="420"/>
      <c r="AH37" s="410"/>
      <c r="AI37" s="420"/>
      <c r="AJ37" s="410"/>
      <c r="AK37" s="420"/>
      <c r="AL37" s="410"/>
      <c r="AM37" s="420"/>
      <c r="AN37" s="449">
        <v>0.15</v>
      </c>
      <c r="AO37" s="459" t="s">
        <v>425</v>
      </c>
      <c r="AP37" s="1810" t="s">
        <v>1359</v>
      </c>
      <c r="AQ37" s="1810"/>
      <c r="AR37" s="1831"/>
      <c r="AS37" s="1793"/>
    </row>
    <row r="38" spans="1:45" ht="40.5" customHeight="1">
      <c r="A38" s="1797"/>
      <c r="B38" s="1797"/>
      <c r="C38" s="1879" t="s">
        <v>1360</v>
      </c>
      <c r="D38" s="1879"/>
      <c r="E38" s="2080"/>
      <c r="F38" s="2080"/>
      <c r="G38" s="2080"/>
      <c r="H38" s="1806"/>
      <c r="I38" s="253" t="s">
        <v>81</v>
      </c>
      <c r="J38" s="276">
        <v>19.850000000000001</v>
      </c>
      <c r="K38" s="318" t="s">
        <v>88</v>
      </c>
      <c r="L38" s="410"/>
      <c r="M38" s="420"/>
      <c r="N38" s="410"/>
      <c r="O38" s="420"/>
      <c r="P38" s="410"/>
      <c r="Q38" s="420"/>
      <c r="R38" s="410"/>
      <c r="S38" s="420"/>
      <c r="T38" s="276">
        <v>28</v>
      </c>
      <c r="U38" s="318" t="s">
        <v>88</v>
      </c>
      <c r="V38" s="276"/>
      <c r="W38" s="255"/>
      <c r="X38" s="276"/>
      <c r="Y38" s="255"/>
      <c r="Z38" s="276"/>
      <c r="AA38" s="255"/>
      <c r="AB38" s="276"/>
      <c r="AC38" s="255"/>
      <c r="AD38" s="276">
        <v>34.1</v>
      </c>
      <c r="AE38" s="318" t="s">
        <v>88</v>
      </c>
      <c r="AF38" s="410"/>
      <c r="AG38" s="420"/>
      <c r="AH38" s="410"/>
      <c r="AI38" s="420"/>
      <c r="AJ38" s="410"/>
      <c r="AK38" s="420"/>
      <c r="AL38" s="410"/>
      <c r="AM38" s="420"/>
      <c r="AN38" s="276">
        <v>34.39</v>
      </c>
      <c r="AO38" s="420"/>
      <c r="AP38" s="1810" t="s">
        <v>1361</v>
      </c>
      <c r="AQ38" s="1810"/>
      <c r="AR38" s="1831"/>
      <c r="AS38" s="1793"/>
    </row>
    <row r="39" spans="1:45" ht="40.5" customHeight="1">
      <c r="A39" s="1797"/>
      <c r="B39" s="1797"/>
      <c r="C39" s="1880" t="s">
        <v>1362</v>
      </c>
      <c r="D39" s="1880"/>
      <c r="E39" s="2081"/>
      <c r="F39" s="2081"/>
      <c r="G39" s="2081"/>
      <c r="H39" s="1807"/>
      <c r="I39" s="259" t="s">
        <v>81</v>
      </c>
      <c r="J39" s="358">
        <v>29.38</v>
      </c>
      <c r="K39" s="687" t="s">
        <v>88</v>
      </c>
      <c r="L39" s="411"/>
      <c r="M39" s="421"/>
      <c r="N39" s="411"/>
      <c r="O39" s="421"/>
      <c r="P39" s="411"/>
      <c r="Q39" s="421"/>
      <c r="R39" s="411"/>
      <c r="S39" s="421"/>
      <c r="T39" s="358">
        <v>31.48</v>
      </c>
      <c r="U39" s="687" t="s">
        <v>88</v>
      </c>
      <c r="V39" s="358"/>
      <c r="W39" s="431"/>
      <c r="X39" s="358"/>
      <c r="Y39" s="431"/>
      <c r="Z39" s="358"/>
      <c r="AA39" s="431"/>
      <c r="AB39" s="358"/>
      <c r="AC39" s="431"/>
      <c r="AD39" s="358">
        <v>31.7</v>
      </c>
      <c r="AE39" s="687" t="s">
        <v>88</v>
      </c>
      <c r="AF39" s="411"/>
      <c r="AG39" s="421"/>
      <c r="AH39" s="411"/>
      <c r="AI39" s="421"/>
      <c r="AJ39" s="411"/>
      <c r="AK39" s="421"/>
      <c r="AL39" s="411"/>
      <c r="AM39" s="421"/>
      <c r="AN39" s="358">
        <v>31.97</v>
      </c>
      <c r="AO39" s="421"/>
      <c r="AP39" s="1839" t="s">
        <v>1363</v>
      </c>
      <c r="AQ39" s="1839"/>
      <c r="AR39" s="1831"/>
      <c r="AS39" s="1794"/>
    </row>
    <row r="40" spans="1:45" ht="120.75" customHeight="1">
      <c r="A40" s="149" t="s">
        <v>1364</v>
      </c>
      <c r="B40" s="149" t="s">
        <v>1365</v>
      </c>
      <c r="C40" s="1945"/>
      <c r="D40" s="1945"/>
      <c r="E40" s="161" t="s">
        <v>79</v>
      </c>
      <c r="F40" s="161" t="s">
        <v>37</v>
      </c>
      <c r="G40" s="161" t="s">
        <v>37</v>
      </c>
      <c r="H40" s="164" t="s">
        <v>1756</v>
      </c>
      <c r="I40" s="161" t="s">
        <v>81</v>
      </c>
      <c r="J40" s="362"/>
      <c r="K40" s="364"/>
      <c r="L40" s="231"/>
      <c r="M40" s="230"/>
      <c r="N40" s="231"/>
      <c r="O40" s="230"/>
      <c r="P40" s="231"/>
      <c r="Q40" s="230"/>
      <c r="R40" s="231"/>
      <c r="S40" s="230"/>
      <c r="T40" s="362">
        <v>32.200000000000003</v>
      </c>
      <c r="U40" s="470" t="s">
        <v>647</v>
      </c>
      <c r="V40" s="231"/>
      <c r="W40" s="230"/>
      <c r="X40" s="231"/>
      <c r="Y40" s="230"/>
      <c r="Z40" s="1361">
        <v>14.5</v>
      </c>
      <c r="AA40" s="1460" t="s">
        <v>1366</v>
      </c>
      <c r="AB40" s="1361" t="s">
        <v>82</v>
      </c>
      <c r="AC40" s="1362" t="s">
        <v>82</v>
      </c>
      <c r="AD40" s="1361" t="s">
        <v>82</v>
      </c>
      <c r="AE40" s="1362" t="s">
        <v>82</v>
      </c>
      <c r="AF40" s="1361">
        <v>6.1</v>
      </c>
      <c r="AG40" s="1460" t="s">
        <v>1367</v>
      </c>
      <c r="AH40" s="231"/>
      <c r="AI40" s="230"/>
      <c r="AJ40" s="231"/>
      <c r="AK40" s="230"/>
      <c r="AL40" s="367">
        <v>3.69</v>
      </c>
      <c r="AM40" s="1460" t="s">
        <v>2065</v>
      </c>
      <c r="AN40" s="231"/>
      <c r="AO40" s="230"/>
      <c r="AP40" s="1945"/>
      <c r="AQ40" s="1945"/>
      <c r="AR40" s="157" t="s">
        <v>1368</v>
      </c>
      <c r="AS40" s="157" t="s">
        <v>1369</v>
      </c>
    </row>
    <row r="41" spans="1:45" ht="24.75" hidden="1" customHeight="1" thickBot="1">
      <c r="A41" s="1797" t="s">
        <v>1370</v>
      </c>
      <c r="B41" s="1797" t="s">
        <v>1371</v>
      </c>
      <c r="C41" s="1797" t="s">
        <v>1346</v>
      </c>
      <c r="D41" s="1797"/>
      <c r="E41" s="2035" t="s">
        <v>112</v>
      </c>
      <c r="F41" s="161" t="s">
        <v>37</v>
      </c>
      <c r="G41" s="2035" t="s">
        <v>886</v>
      </c>
      <c r="H41" s="2035" t="s">
        <v>1347</v>
      </c>
      <c r="I41" s="2035" t="s">
        <v>81</v>
      </c>
      <c r="J41" s="231"/>
      <c r="K41" s="230"/>
      <c r="L41" s="367">
        <v>22.3</v>
      </c>
      <c r="M41" s="373"/>
      <c r="N41" s="367">
        <v>22.3</v>
      </c>
      <c r="O41" s="373"/>
      <c r="P41" s="367">
        <v>22.5</v>
      </c>
      <c r="Q41" s="373"/>
      <c r="R41" s="367">
        <v>22.6</v>
      </c>
      <c r="S41" s="373"/>
      <c r="T41" s="367">
        <v>22.6</v>
      </c>
      <c r="U41" s="373"/>
      <c r="V41" s="367">
        <v>22.6</v>
      </c>
      <c r="W41" s="373"/>
      <c r="X41" s="367">
        <v>22.6</v>
      </c>
      <c r="Y41" s="373"/>
      <c r="Z41" s="367">
        <v>22.6</v>
      </c>
      <c r="AA41" s="373"/>
      <c r="AB41" s="367">
        <v>22.6</v>
      </c>
      <c r="AC41" s="373"/>
      <c r="AD41" s="282">
        <v>22.6</v>
      </c>
      <c r="AE41" s="373"/>
      <c r="AF41" s="214">
        <v>0</v>
      </c>
      <c r="AG41" s="373"/>
      <c r="AH41" s="367"/>
      <c r="AI41" s="373"/>
      <c r="AJ41" s="367"/>
      <c r="AK41" s="373"/>
      <c r="AL41" s="367"/>
      <c r="AM41" s="373"/>
      <c r="AN41" s="367"/>
      <c r="AO41" s="373"/>
      <c r="AP41" s="1923" t="s">
        <v>1348</v>
      </c>
      <c r="AQ41" s="1923"/>
      <c r="AR41" s="1831" t="s">
        <v>1372</v>
      </c>
      <c r="AS41" s="1792" t="s">
        <v>1373</v>
      </c>
    </row>
    <row r="42" spans="1:45" ht="25" customHeight="1">
      <c r="A42" s="1797"/>
      <c r="B42" s="1797"/>
      <c r="C42" s="1797"/>
      <c r="D42" s="1797"/>
      <c r="E42" s="2035"/>
      <c r="F42" s="252" t="s">
        <v>1837</v>
      </c>
      <c r="G42" s="2035"/>
      <c r="H42" s="2035"/>
      <c r="I42" s="2035"/>
      <c r="J42" s="409"/>
      <c r="K42" s="419"/>
      <c r="L42" s="275">
        <v>22.3</v>
      </c>
      <c r="M42" s="292"/>
      <c r="N42" s="275">
        <v>22.3</v>
      </c>
      <c r="O42" s="292"/>
      <c r="P42" s="275">
        <v>22.5</v>
      </c>
      <c r="Q42" s="292"/>
      <c r="R42" s="275">
        <v>22.6</v>
      </c>
      <c r="S42" s="292"/>
      <c r="T42" s="275">
        <v>22.6</v>
      </c>
      <c r="U42" s="292"/>
      <c r="V42" s="275">
        <v>22.6</v>
      </c>
      <c r="W42" s="292"/>
      <c r="X42" s="275">
        <v>22.6</v>
      </c>
      <c r="Y42" s="292"/>
      <c r="Z42" s="275">
        <v>22.6</v>
      </c>
      <c r="AA42" s="292"/>
      <c r="AB42" s="275">
        <v>22.6</v>
      </c>
      <c r="AC42" s="292"/>
      <c r="AD42" s="275">
        <v>22.6</v>
      </c>
      <c r="AE42" s="292"/>
      <c r="AF42" s="275">
        <v>22.6</v>
      </c>
      <c r="AG42" s="292"/>
      <c r="AH42" s="1020">
        <v>22.6</v>
      </c>
      <c r="AI42" s="292"/>
      <c r="AJ42" s="275">
        <v>22.6</v>
      </c>
      <c r="AK42" s="1057"/>
      <c r="AL42" s="1279"/>
      <c r="AM42" s="419"/>
      <c r="AN42" s="409"/>
      <c r="AO42" s="419"/>
      <c r="AP42" s="1923"/>
      <c r="AQ42" s="1923"/>
      <c r="AR42" s="1831"/>
      <c r="AS42" s="1793"/>
    </row>
    <row r="43" spans="1:45" ht="25" customHeight="1">
      <c r="A43" s="1797"/>
      <c r="B43" s="1797"/>
      <c r="C43" s="1797"/>
      <c r="D43" s="1797"/>
      <c r="E43" s="2035"/>
      <c r="F43" s="253" t="s">
        <v>38</v>
      </c>
      <c r="G43" s="2035"/>
      <c r="H43" s="2035"/>
      <c r="I43" s="2035"/>
      <c r="J43" s="410"/>
      <c r="K43" s="420"/>
      <c r="L43" s="276">
        <v>21.9</v>
      </c>
      <c r="M43" s="255"/>
      <c r="N43" s="276">
        <v>21.9</v>
      </c>
      <c r="O43" s="255"/>
      <c r="P43" s="276">
        <v>22.2</v>
      </c>
      <c r="Q43" s="255"/>
      <c r="R43" s="276">
        <v>22.2</v>
      </c>
      <c r="S43" s="255"/>
      <c r="T43" s="276">
        <v>22.2</v>
      </c>
      <c r="U43" s="255"/>
      <c r="V43" s="276">
        <v>22.2</v>
      </c>
      <c r="W43" s="255"/>
      <c r="X43" s="276">
        <v>22.2</v>
      </c>
      <c r="Y43" s="255"/>
      <c r="Z43" s="276">
        <v>22.2</v>
      </c>
      <c r="AA43" s="255"/>
      <c r="AB43" s="276">
        <v>22.2</v>
      </c>
      <c r="AC43" s="255"/>
      <c r="AD43" s="276">
        <v>22.2</v>
      </c>
      <c r="AE43" s="255"/>
      <c r="AF43" s="276">
        <v>22.2</v>
      </c>
      <c r="AG43" s="255"/>
      <c r="AH43" s="1021">
        <v>22.2</v>
      </c>
      <c r="AI43" s="255"/>
      <c r="AJ43" s="276">
        <v>22.2</v>
      </c>
      <c r="AK43" s="1058"/>
      <c r="AL43" s="1277"/>
      <c r="AM43" s="420"/>
      <c r="AN43" s="410"/>
      <c r="AO43" s="420"/>
      <c r="AP43" s="1923"/>
      <c r="AQ43" s="1923"/>
      <c r="AR43" s="1831"/>
      <c r="AS43" s="1793"/>
    </row>
    <row r="44" spans="1:45" ht="25" customHeight="1">
      <c r="A44" s="1797"/>
      <c r="B44" s="1797"/>
      <c r="C44" s="1797"/>
      <c r="D44" s="1797"/>
      <c r="E44" s="2035"/>
      <c r="F44" s="253" t="s">
        <v>96</v>
      </c>
      <c r="G44" s="2035"/>
      <c r="H44" s="2035"/>
      <c r="I44" s="2035"/>
      <c r="J44" s="410"/>
      <c r="K44" s="1235"/>
      <c r="L44" s="276">
        <v>23.1</v>
      </c>
      <c r="M44" s="255"/>
      <c r="N44" s="276">
        <v>23.1</v>
      </c>
      <c r="O44" s="255"/>
      <c r="P44" s="276">
        <v>24.3</v>
      </c>
      <c r="Q44" s="255"/>
      <c r="R44" s="276">
        <v>24.3</v>
      </c>
      <c r="S44" s="255"/>
      <c r="T44" s="276">
        <v>24.3</v>
      </c>
      <c r="U44" s="255"/>
      <c r="V44" s="276">
        <v>24.3</v>
      </c>
      <c r="W44" s="255"/>
      <c r="X44" s="276">
        <v>24.3</v>
      </c>
      <c r="Y44" s="255"/>
      <c r="Z44" s="276">
        <v>24.3</v>
      </c>
      <c r="AA44" s="255"/>
      <c r="AB44" s="276">
        <v>24.4</v>
      </c>
      <c r="AC44" s="255"/>
      <c r="AD44" s="276">
        <v>24.4</v>
      </c>
      <c r="AE44" s="255"/>
      <c r="AF44" s="276">
        <v>24.4</v>
      </c>
      <c r="AG44" s="255"/>
      <c r="AH44" s="1021">
        <v>24.4</v>
      </c>
      <c r="AI44" s="255"/>
      <c r="AJ44" s="276">
        <v>24.4</v>
      </c>
      <c r="AK44" s="1058"/>
      <c r="AL44" s="1277"/>
      <c r="AM44" s="1235"/>
      <c r="AN44" s="1289"/>
      <c r="AO44" s="1235"/>
      <c r="AP44" s="1923"/>
      <c r="AQ44" s="1923"/>
      <c r="AR44" s="1831"/>
      <c r="AS44" s="1793"/>
    </row>
    <row r="45" spans="1:45" ht="25" customHeight="1">
      <c r="A45" s="1797"/>
      <c r="B45" s="1797"/>
      <c r="C45" s="1797"/>
      <c r="D45" s="1797"/>
      <c r="E45" s="2035"/>
      <c r="F45" s="253" t="s">
        <v>97</v>
      </c>
      <c r="G45" s="2035"/>
      <c r="H45" s="2035"/>
      <c r="I45" s="2035"/>
      <c r="J45" s="410"/>
      <c r="K45" s="1235"/>
      <c r="L45" s="276">
        <v>15.3</v>
      </c>
      <c r="M45" s="255"/>
      <c r="N45" s="276">
        <v>15.3</v>
      </c>
      <c r="O45" s="255"/>
      <c r="P45" s="276">
        <v>15.3</v>
      </c>
      <c r="Q45" s="255"/>
      <c r="R45" s="276">
        <v>15.5</v>
      </c>
      <c r="S45" s="255"/>
      <c r="T45" s="276">
        <v>15.5</v>
      </c>
      <c r="U45" s="255"/>
      <c r="V45" s="276">
        <v>15.5</v>
      </c>
      <c r="W45" s="255"/>
      <c r="X45" s="276">
        <v>15.6</v>
      </c>
      <c r="Y45" s="255"/>
      <c r="Z45" s="276">
        <v>15.6</v>
      </c>
      <c r="AA45" s="255"/>
      <c r="AB45" s="276">
        <v>15.6</v>
      </c>
      <c r="AC45" s="255"/>
      <c r="AD45" s="276">
        <v>15.6</v>
      </c>
      <c r="AE45" s="255"/>
      <c r="AF45" s="276">
        <v>15.6</v>
      </c>
      <c r="AG45" s="255"/>
      <c r="AH45" s="1021">
        <v>15.6</v>
      </c>
      <c r="AI45" s="255"/>
      <c r="AJ45" s="276">
        <v>15.6</v>
      </c>
      <c r="AK45" s="1058"/>
      <c r="AL45" s="1277"/>
      <c r="AM45" s="1235"/>
      <c r="AN45" s="1289"/>
      <c r="AO45" s="1235"/>
      <c r="AP45" s="1923"/>
      <c r="AQ45" s="1923"/>
      <c r="AR45" s="1831"/>
      <c r="AS45" s="1793"/>
    </row>
    <row r="46" spans="1:45" ht="25" customHeight="1">
      <c r="A46" s="1797"/>
      <c r="B46" s="1797"/>
      <c r="C46" s="1797"/>
      <c r="D46" s="1797"/>
      <c r="E46" s="2035"/>
      <c r="F46" s="253" t="s">
        <v>98</v>
      </c>
      <c r="G46" s="2035"/>
      <c r="H46" s="2035"/>
      <c r="I46" s="2035"/>
      <c r="J46" s="410"/>
      <c r="K46" s="1235"/>
      <c r="L46" s="276">
        <v>22.8</v>
      </c>
      <c r="M46" s="255"/>
      <c r="N46" s="276">
        <v>22.8</v>
      </c>
      <c r="O46" s="255"/>
      <c r="P46" s="276">
        <v>22.7</v>
      </c>
      <c r="Q46" s="255"/>
      <c r="R46" s="276">
        <v>22.7</v>
      </c>
      <c r="S46" s="255"/>
      <c r="T46" s="276">
        <v>22.7</v>
      </c>
      <c r="U46" s="255"/>
      <c r="V46" s="276">
        <v>22.7</v>
      </c>
      <c r="W46" s="255"/>
      <c r="X46" s="276">
        <v>22.7</v>
      </c>
      <c r="Y46" s="255"/>
      <c r="Z46" s="276">
        <v>22.7</v>
      </c>
      <c r="AA46" s="255"/>
      <c r="AB46" s="276">
        <v>22.6</v>
      </c>
      <c r="AC46" s="255"/>
      <c r="AD46" s="276">
        <v>22.6</v>
      </c>
      <c r="AE46" s="255"/>
      <c r="AF46" s="276">
        <v>22.6</v>
      </c>
      <c r="AG46" s="255"/>
      <c r="AH46" s="1021">
        <v>22.6</v>
      </c>
      <c r="AI46" s="255"/>
      <c r="AJ46" s="276">
        <v>22.6</v>
      </c>
      <c r="AK46" s="1058"/>
      <c r="AL46" s="1277"/>
      <c r="AM46" s="1235"/>
      <c r="AN46" s="1289"/>
      <c r="AO46" s="1235"/>
      <c r="AP46" s="1923"/>
      <c r="AQ46" s="1923"/>
      <c r="AR46" s="1831"/>
      <c r="AS46" s="1793"/>
    </row>
    <row r="47" spans="1:45" ht="25" customHeight="1">
      <c r="A47" s="1797"/>
      <c r="B47" s="1797"/>
      <c r="C47" s="1797"/>
      <c r="D47" s="1797"/>
      <c r="E47" s="2035"/>
      <c r="F47" s="253" t="s">
        <v>99</v>
      </c>
      <c r="G47" s="2035"/>
      <c r="H47" s="2035"/>
      <c r="I47" s="2035"/>
      <c r="J47" s="410"/>
      <c r="K47" s="1235"/>
      <c r="L47" s="276">
        <v>24.4</v>
      </c>
      <c r="M47" s="255"/>
      <c r="N47" s="276">
        <v>24.4</v>
      </c>
      <c r="O47" s="255"/>
      <c r="P47" s="276">
        <v>24.4</v>
      </c>
      <c r="Q47" s="255"/>
      <c r="R47" s="276">
        <v>24.4</v>
      </c>
      <c r="S47" s="255"/>
      <c r="T47" s="276">
        <v>24.4</v>
      </c>
      <c r="U47" s="255"/>
      <c r="V47" s="276">
        <v>24.4</v>
      </c>
      <c r="W47" s="255"/>
      <c r="X47" s="276">
        <v>24.4</v>
      </c>
      <c r="Y47" s="255"/>
      <c r="Z47" s="276">
        <v>24.4</v>
      </c>
      <c r="AA47" s="255"/>
      <c r="AB47" s="276">
        <v>24.4</v>
      </c>
      <c r="AC47" s="255"/>
      <c r="AD47" s="276">
        <v>24.4</v>
      </c>
      <c r="AE47" s="255"/>
      <c r="AF47" s="276">
        <v>24.4</v>
      </c>
      <c r="AG47" s="255"/>
      <c r="AH47" s="1021">
        <v>24.4</v>
      </c>
      <c r="AI47" s="255"/>
      <c r="AJ47" s="276">
        <v>24.4</v>
      </c>
      <c r="AK47" s="1058"/>
      <c r="AL47" s="1277"/>
      <c r="AM47" s="1235"/>
      <c r="AN47" s="1289"/>
      <c r="AO47" s="1235"/>
      <c r="AP47" s="1923"/>
      <c r="AQ47" s="1923"/>
      <c r="AR47" s="1831"/>
      <c r="AS47" s="1793"/>
    </row>
    <row r="48" spans="1:45" ht="25" customHeight="1">
      <c r="A48" s="1797"/>
      <c r="B48" s="1797"/>
      <c r="C48" s="1797"/>
      <c r="D48" s="1797"/>
      <c r="E48" s="2035"/>
      <c r="F48" s="253" t="s">
        <v>100</v>
      </c>
      <c r="G48" s="2035"/>
      <c r="H48" s="2035"/>
      <c r="I48" s="2035"/>
      <c r="J48" s="410"/>
      <c r="K48" s="1235"/>
      <c r="L48" s="276">
        <v>37</v>
      </c>
      <c r="M48" s="255"/>
      <c r="N48" s="276">
        <v>37</v>
      </c>
      <c r="O48" s="255"/>
      <c r="P48" s="276">
        <v>37</v>
      </c>
      <c r="Q48" s="255"/>
      <c r="R48" s="276">
        <v>37</v>
      </c>
      <c r="S48" s="255"/>
      <c r="T48" s="276">
        <v>37</v>
      </c>
      <c r="U48" s="255"/>
      <c r="V48" s="276">
        <v>37</v>
      </c>
      <c r="W48" s="255"/>
      <c r="X48" s="276">
        <v>37</v>
      </c>
      <c r="Y48" s="255"/>
      <c r="Z48" s="276">
        <v>37</v>
      </c>
      <c r="AA48" s="255"/>
      <c r="AB48" s="276">
        <v>36.9</v>
      </c>
      <c r="AC48" s="255"/>
      <c r="AD48" s="276">
        <v>36.9</v>
      </c>
      <c r="AE48" s="255"/>
      <c r="AF48" s="276">
        <v>36.9</v>
      </c>
      <c r="AG48" s="255"/>
      <c r="AH48" s="1021">
        <v>36.9</v>
      </c>
      <c r="AI48" s="255"/>
      <c r="AJ48" s="276">
        <v>36.9</v>
      </c>
      <c r="AK48" s="1058"/>
      <c r="AL48" s="1277"/>
      <c r="AM48" s="1235"/>
      <c r="AN48" s="1289"/>
      <c r="AO48" s="1235"/>
      <c r="AP48" s="1923"/>
      <c r="AQ48" s="1923"/>
      <c r="AR48" s="1831"/>
      <c r="AS48" s="1793"/>
    </row>
    <row r="49" spans="1:45" ht="25" customHeight="1">
      <c r="A49" s="1797"/>
      <c r="B49" s="1797"/>
      <c r="C49" s="1797"/>
      <c r="D49" s="1797"/>
      <c r="E49" s="2035"/>
      <c r="F49" s="253" t="s">
        <v>101</v>
      </c>
      <c r="G49" s="2035"/>
      <c r="H49" s="2035"/>
      <c r="I49" s="2035"/>
      <c r="J49" s="410"/>
      <c r="K49" s="1235"/>
      <c r="L49" s="276">
        <v>24.1</v>
      </c>
      <c r="M49" s="255"/>
      <c r="N49" s="276">
        <v>24.1</v>
      </c>
      <c r="O49" s="255"/>
      <c r="P49" s="276">
        <v>24.1</v>
      </c>
      <c r="Q49" s="255"/>
      <c r="R49" s="276">
        <v>24.1</v>
      </c>
      <c r="S49" s="255"/>
      <c r="T49" s="276">
        <v>24.1</v>
      </c>
      <c r="U49" s="255"/>
      <c r="V49" s="276">
        <v>24.1</v>
      </c>
      <c r="W49" s="255"/>
      <c r="X49" s="276">
        <v>24.1</v>
      </c>
      <c r="Y49" s="255"/>
      <c r="Z49" s="276">
        <v>24.1</v>
      </c>
      <c r="AA49" s="255"/>
      <c r="AB49" s="276">
        <v>24.1</v>
      </c>
      <c r="AC49" s="255"/>
      <c r="AD49" s="276">
        <v>24.1</v>
      </c>
      <c r="AE49" s="255"/>
      <c r="AF49" s="276">
        <v>24.1</v>
      </c>
      <c r="AG49" s="255"/>
      <c r="AH49" s="1021">
        <v>24.1</v>
      </c>
      <c r="AI49" s="255"/>
      <c r="AJ49" s="276">
        <v>24.1</v>
      </c>
      <c r="AK49" s="1058"/>
      <c r="AL49" s="1277"/>
      <c r="AM49" s="1235"/>
      <c r="AN49" s="1289"/>
      <c r="AO49" s="1235"/>
      <c r="AP49" s="1923"/>
      <c r="AQ49" s="1923"/>
      <c r="AR49" s="1831"/>
      <c r="AS49" s="1793"/>
    </row>
    <row r="50" spans="1:45" ht="25" customHeight="1">
      <c r="A50" s="1797"/>
      <c r="B50" s="1797"/>
      <c r="C50" s="1797"/>
      <c r="D50" s="1797"/>
      <c r="E50" s="2035"/>
      <c r="F50" s="253" t="s">
        <v>102</v>
      </c>
      <c r="G50" s="2035"/>
      <c r="H50" s="2035"/>
      <c r="I50" s="2035"/>
      <c r="J50" s="410"/>
      <c r="K50" s="1235"/>
      <c r="L50" s="276">
        <v>58.7</v>
      </c>
      <c r="M50" s="255"/>
      <c r="N50" s="276">
        <v>58.7</v>
      </c>
      <c r="O50" s="255"/>
      <c r="P50" s="276">
        <v>58.7</v>
      </c>
      <c r="Q50" s="255"/>
      <c r="R50" s="276">
        <v>58.7</v>
      </c>
      <c r="S50" s="255"/>
      <c r="T50" s="276">
        <v>58.7</v>
      </c>
      <c r="U50" s="255"/>
      <c r="V50" s="276">
        <v>59.3</v>
      </c>
      <c r="W50" s="255"/>
      <c r="X50" s="276">
        <v>59.3</v>
      </c>
      <c r="Y50" s="255"/>
      <c r="Z50" s="276">
        <v>59.3</v>
      </c>
      <c r="AA50" s="255"/>
      <c r="AB50" s="276">
        <v>59.5</v>
      </c>
      <c r="AC50" s="255"/>
      <c r="AD50" s="276">
        <v>59.5</v>
      </c>
      <c r="AE50" s="255"/>
      <c r="AF50" s="276">
        <v>59.6</v>
      </c>
      <c r="AG50" s="255"/>
      <c r="AH50" s="1021">
        <v>59.6</v>
      </c>
      <c r="AI50" s="255"/>
      <c r="AJ50" s="276">
        <v>59.6</v>
      </c>
      <c r="AK50" s="1058"/>
      <c r="AL50" s="1277"/>
      <c r="AM50" s="1235"/>
      <c r="AN50" s="1289"/>
      <c r="AO50" s="1235"/>
      <c r="AP50" s="1923"/>
      <c r="AQ50" s="1923"/>
      <c r="AR50" s="1831"/>
      <c r="AS50" s="1793"/>
    </row>
    <row r="51" spans="1:45" ht="25" customHeight="1">
      <c r="A51" s="1797"/>
      <c r="B51" s="1797"/>
      <c r="C51" s="1797"/>
      <c r="D51" s="1797"/>
      <c r="E51" s="2035"/>
      <c r="F51" s="243" t="s">
        <v>1839</v>
      </c>
      <c r="G51" s="2035"/>
      <c r="H51" s="2035"/>
      <c r="I51" s="2035"/>
      <c r="J51" s="410"/>
      <c r="K51" s="1235"/>
      <c r="L51" s="276"/>
      <c r="M51" s="255"/>
      <c r="N51" s="276"/>
      <c r="O51" s="255"/>
      <c r="P51" s="276"/>
      <c r="Q51" s="255"/>
      <c r="R51" s="276"/>
      <c r="S51" s="255"/>
      <c r="T51" s="276"/>
      <c r="U51" s="255"/>
      <c r="V51" s="276"/>
      <c r="W51" s="255"/>
      <c r="X51" s="276"/>
      <c r="Y51" s="255"/>
      <c r="Z51" s="276"/>
      <c r="AA51" s="255"/>
      <c r="AB51" s="276"/>
      <c r="AC51" s="255"/>
      <c r="AD51" s="276"/>
      <c r="AE51" s="255"/>
      <c r="AF51" s="276">
        <v>22.606291429149756</v>
      </c>
      <c r="AG51" s="255"/>
      <c r="AH51" s="1021">
        <v>22.614769204511433</v>
      </c>
      <c r="AI51" s="255"/>
      <c r="AJ51" s="276">
        <v>22.613929705010889</v>
      </c>
      <c r="AK51" s="1058"/>
      <c r="AL51" s="276">
        <v>22.81</v>
      </c>
      <c r="AM51" s="1235"/>
      <c r="AN51" s="1289"/>
      <c r="AO51" s="1235"/>
      <c r="AP51" s="1923"/>
      <c r="AQ51" s="1923"/>
      <c r="AR51" s="1831"/>
      <c r="AS51" s="1793"/>
    </row>
    <row r="52" spans="1:45" ht="25" customHeight="1">
      <c r="A52" s="1797"/>
      <c r="B52" s="1797"/>
      <c r="C52" s="1797"/>
      <c r="D52" s="1797"/>
      <c r="E52" s="2035"/>
      <c r="F52" s="253" t="s">
        <v>38</v>
      </c>
      <c r="G52" s="2035"/>
      <c r="H52" s="2035"/>
      <c r="I52" s="2035"/>
      <c r="J52" s="410"/>
      <c r="K52" s="1235"/>
      <c r="L52" s="276"/>
      <c r="M52" s="255"/>
      <c r="N52" s="276"/>
      <c r="O52" s="255"/>
      <c r="P52" s="276"/>
      <c r="Q52" s="255"/>
      <c r="R52" s="276"/>
      <c r="S52" s="255"/>
      <c r="T52" s="276"/>
      <c r="U52" s="255"/>
      <c r="V52" s="276"/>
      <c r="W52" s="255"/>
      <c r="X52" s="276"/>
      <c r="Y52" s="255"/>
      <c r="Z52" s="276"/>
      <c r="AA52" s="255"/>
      <c r="AB52" s="276"/>
      <c r="AC52" s="255"/>
      <c r="AD52" s="276"/>
      <c r="AE52" s="255"/>
      <c r="AF52" s="276">
        <v>22.23368760816448</v>
      </c>
      <c r="AG52" s="255"/>
      <c r="AH52" s="1021">
        <v>22.242574681957983</v>
      </c>
      <c r="AI52" s="255"/>
      <c r="AJ52" s="276">
        <v>22.241704155004051</v>
      </c>
      <c r="AK52" s="1058"/>
      <c r="AL52" s="276">
        <v>22.44</v>
      </c>
      <c r="AM52" s="1235"/>
      <c r="AN52" s="1289"/>
      <c r="AO52" s="1235"/>
      <c r="AP52" s="1923"/>
      <c r="AQ52" s="1923"/>
      <c r="AR52" s="1831"/>
      <c r="AS52" s="1793"/>
    </row>
    <row r="53" spans="1:45" ht="25" customHeight="1">
      <c r="A53" s="1797"/>
      <c r="B53" s="1797"/>
      <c r="C53" s="1797"/>
      <c r="D53" s="1797"/>
      <c r="E53" s="2035"/>
      <c r="F53" s="253" t="s">
        <v>96</v>
      </c>
      <c r="G53" s="2035"/>
      <c r="H53" s="2035"/>
      <c r="I53" s="2035"/>
      <c r="J53" s="410"/>
      <c r="K53" s="1235"/>
      <c r="L53" s="276"/>
      <c r="M53" s="255"/>
      <c r="N53" s="276"/>
      <c r="O53" s="255"/>
      <c r="P53" s="276"/>
      <c r="Q53" s="255"/>
      <c r="R53" s="276"/>
      <c r="S53" s="255"/>
      <c r="T53" s="276"/>
      <c r="U53" s="255"/>
      <c r="V53" s="276"/>
      <c r="W53" s="255"/>
      <c r="X53" s="276"/>
      <c r="Y53" s="255"/>
      <c r="Z53" s="276"/>
      <c r="AA53" s="255"/>
      <c r="AB53" s="276"/>
      <c r="AC53" s="255"/>
      <c r="AD53" s="276"/>
      <c r="AE53" s="255"/>
      <c r="AF53" s="276">
        <v>24.417581622048484</v>
      </c>
      <c r="AG53" s="255"/>
      <c r="AH53" s="1021">
        <v>24.411239871217621</v>
      </c>
      <c r="AI53" s="255"/>
      <c r="AJ53" s="276">
        <v>24.411240183965482</v>
      </c>
      <c r="AK53" s="1058"/>
      <c r="AL53" s="276">
        <v>25.2</v>
      </c>
      <c r="AM53" s="1235"/>
      <c r="AN53" s="1289"/>
      <c r="AO53" s="1235"/>
      <c r="AP53" s="1923"/>
      <c r="AQ53" s="1923"/>
      <c r="AR53" s="1831"/>
      <c r="AS53" s="1793"/>
    </row>
    <row r="54" spans="1:45" ht="25" customHeight="1">
      <c r="A54" s="1797"/>
      <c r="B54" s="1797"/>
      <c r="C54" s="1797"/>
      <c r="D54" s="1797"/>
      <c r="E54" s="2035"/>
      <c r="F54" s="253" t="s">
        <v>97</v>
      </c>
      <c r="G54" s="2035"/>
      <c r="H54" s="2035"/>
      <c r="I54" s="2035"/>
      <c r="J54" s="410"/>
      <c r="K54" s="1235"/>
      <c r="L54" s="276"/>
      <c r="M54" s="255"/>
      <c r="N54" s="276"/>
      <c r="O54" s="255"/>
      <c r="P54" s="276"/>
      <c r="Q54" s="255"/>
      <c r="R54" s="276"/>
      <c r="S54" s="255"/>
      <c r="T54" s="276"/>
      <c r="U54" s="255"/>
      <c r="V54" s="276"/>
      <c r="W54" s="255"/>
      <c r="X54" s="276"/>
      <c r="Y54" s="255"/>
      <c r="Z54" s="276"/>
      <c r="AA54" s="255"/>
      <c r="AB54" s="276"/>
      <c r="AC54" s="255"/>
      <c r="AD54" s="276"/>
      <c r="AE54" s="255"/>
      <c r="AF54" s="276">
        <v>17.433652343320741</v>
      </c>
      <c r="AG54" s="255"/>
      <c r="AH54" s="1021">
        <v>17.431970526356007</v>
      </c>
      <c r="AI54" s="255"/>
      <c r="AJ54" s="276">
        <v>17.43197042626813</v>
      </c>
      <c r="AK54" s="1058"/>
      <c r="AL54" s="276">
        <v>17.47</v>
      </c>
      <c r="AM54" s="1235"/>
      <c r="AN54" s="1289"/>
      <c r="AO54" s="1235"/>
      <c r="AP54" s="1923"/>
      <c r="AQ54" s="1923"/>
      <c r="AR54" s="1831"/>
      <c r="AS54" s="1793"/>
    </row>
    <row r="55" spans="1:45" ht="25" customHeight="1">
      <c r="A55" s="1797"/>
      <c r="B55" s="1797"/>
      <c r="C55" s="1797"/>
      <c r="D55" s="1797"/>
      <c r="E55" s="2035"/>
      <c r="F55" s="253" t="s">
        <v>1479</v>
      </c>
      <c r="G55" s="2035"/>
      <c r="H55" s="2035"/>
      <c r="I55" s="2035"/>
      <c r="J55" s="410"/>
      <c r="K55" s="1235"/>
      <c r="L55" s="276"/>
      <c r="M55" s="255"/>
      <c r="N55" s="276"/>
      <c r="O55" s="255"/>
      <c r="P55" s="276"/>
      <c r="Q55" s="255"/>
      <c r="R55" s="276"/>
      <c r="S55" s="255"/>
      <c r="T55" s="276"/>
      <c r="U55" s="255"/>
      <c r="V55" s="276"/>
      <c r="W55" s="255"/>
      <c r="X55" s="276"/>
      <c r="Y55" s="255"/>
      <c r="Z55" s="276"/>
      <c r="AA55" s="255"/>
      <c r="AB55" s="276"/>
      <c r="AC55" s="255"/>
      <c r="AD55" s="276"/>
      <c r="AE55" s="255"/>
      <c r="AF55" s="276">
        <v>6.3807684008152492</v>
      </c>
      <c r="AG55" s="255"/>
      <c r="AH55" s="1021">
        <v>6.426067978287735</v>
      </c>
      <c r="AI55" s="255"/>
      <c r="AJ55" s="276">
        <v>6.4202698730058696</v>
      </c>
      <c r="AK55" s="1058"/>
      <c r="AL55" s="276">
        <v>6.42</v>
      </c>
      <c r="AM55" s="1235"/>
      <c r="AN55" s="1289"/>
      <c r="AO55" s="1235"/>
      <c r="AP55" s="1923"/>
      <c r="AQ55" s="1923"/>
      <c r="AR55" s="1831"/>
      <c r="AS55" s="1793"/>
    </row>
    <row r="56" spans="1:45" ht="25" customHeight="1">
      <c r="A56" s="1797"/>
      <c r="B56" s="1797"/>
      <c r="C56" s="1797"/>
      <c r="D56" s="1797"/>
      <c r="E56" s="2035"/>
      <c r="F56" s="253" t="s">
        <v>1480</v>
      </c>
      <c r="G56" s="2035"/>
      <c r="H56" s="2035"/>
      <c r="I56" s="2035"/>
      <c r="J56" s="410"/>
      <c r="K56" s="1235"/>
      <c r="L56" s="276"/>
      <c r="M56" s="255"/>
      <c r="N56" s="276"/>
      <c r="O56" s="255"/>
      <c r="P56" s="276"/>
      <c r="Q56" s="255"/>
      <c r="R56" s="276"/>
      <c r="S56" s="255"/>
      <c r="T56" s="276"/>
      <c r="U56" s="255"/>
      <c r="V56" s="276"/>
      <c r="W56" s="255"/>
      <c r="X56" s="276"/>
      <c r="Y56" s="255"/>
      <c r="Z56" s="276"/>
      <c r="AA56" s="255"/>
      <c r="AB56" s="276"/>
      <c r="AC56" s="255"/>
      <c r="AD56" s="276"/>
      <c r="AE56" s="255"/>
      <c r="AF56" s="276">
        <v>20.635166443690416</v>
      </c>
      <c r="AG56" s="255"/>
      <c r="AH56" s="1021">
        <v>20.635344186794725</v>
      </c>
      <c r="AI56" s="255"/>
      <c r="AJ56" s="276">
        <v>20.635337735414847</v>
      </c>
      <c r="AK56" s="1058"/>
      <c r="AL56" s="276">
        <v>20.64</v>
      </c>
      <c r="AM56" s="1235"/>
      <c r="AN56" s="1289"/>
      <c r="AO56" s="1235"/>
      <c r="AP56" s="1923"/>
      <c r="AQ56" s="1923"/>
      <c r="AR56" s="1831"/>
      <c r="AS56" s="1793"/>
    </row>
    <row r="57" spans="1:45" ht="25" customHeight="1">
      <c r="A57" s="1797"/>
      <c r="B57" s="1797"/>
      <c r="C57" s="1797"/>
      <c r="D57" s="1797"/>
      <c r="E57" s="2035"/>
      <c r="F57" s="253" t="s">
        <v>1481</v>
      </c>
      <c r="G57" s="2035"/>
      <c r="H57" s="2035"/>
      <c r="I57" s="2035"/>
      <c r="J57" s="410"/>
      <c r="K57" s="1235"/>
      <c r="L57" s="276"/>
      <c r="M57" s="255"/>
      <c r="N57" s="276"/>
      <c r="O57" s="255"/>
      <c r="P57" s="276"/>
      <c r="Q57" s="255"/>
      <c r="R57" s="276"/>
      <c r="S57" s="255"/>
      <c r="T57" s="276"/>
      <c r="U57" s="255"/>
      <c r="V57" s="276"/>
      <c r="W57" s="255"/>
      <c r="X57" s="276"/>
      <c r="Y57" s="255"/>
      <c r="Z57" s="276"/>
      <c r="AA57" s="255"/>
      <c r="AB57" s="276"/>
      <c r="AC57" s="255"/>
      <c r="AD57" s="276"/>
      <c r="AE57" s="255"/>
      <c r="AF57" s="276">
        <v>24.363224484773159</v>
      </c>
      <c r="AG57" s="255"/>
      <c r="AH57" s="1021">
        <v>24.353630661034732</v>
      </c>
      <c r="AI57" s="255"/>
      <c r="AJ57" s="276">
        <v>24.353605081572745</v>
      </c>
      <c r="AK57" s="1058"/>
      <c r="AL57" s="276">
        <v>24.35</v>
      </c>
      <c r="AM57" s="1235"/>
      <c r="AN57" s="1289"/>
      <c r="AO57" s="1235"/>
      <c r="AP57" s="1923"/>
      <c r="AQ57" s="1923"/>
      <c r="AR57" s="1831"/>
      <c r="AS57" s="1793"/>
    </row>
    <row r="58" spans="1:45" ht="25" customHeight="1">
      <c r="A58" s="1797"/>
      <c r="B58" s="1797"/>
      <c r="C58" s="1797"/>
      <c r="D58" s="1797"/>
      <c r="E58" s="2035"/>
      <c r="F58" s="253" t="s">
        <v>99</v>
      </c>
      <c r="G58" s="2035"/>
      <c r="H58" s="2035"/>
      <c r="I58" s="2035"/>
      <c r="J58" s="410"/>
      <c r="K58" s="1235"/>
      <c r="L58" s="276"/>
      <c r="M58" s="255"/>
      <c r="N58" s="276"/>
      <c r="O58" s="255"/>
      <c r="P58" s="276"/>
      <c r="Q58" s="255"/>
      <c r="R58" s="276"/>
      <c r="S58" s="255"/>
      <c r="T58" s="276"/>
      <c r="U58" s="255"/>
      <c r="V58" s="276"/>
      <c r="W58" s="255"/>
      <c r="X58" s="276"/>
      <c r="Y58" s="255"/>
      <c r="Z58" s="276"/>
      <c r="AA58" s="255"/>
      <c r="AB58" s="276"/>
      <c r="AC58" s="255"/>
      <c r="AD58" s="276"/>
      <c r="AE58" s="255"/>
      <c r="AF58" s="276">
        <v>27.23682456122306</v>
      </c>
      <c r="AG58" s="255"/>
      <c r="AH58" s="1021">
        <v>27.25671671981554</v>
      </c>
      <c r="AI58" s="255"/>
      <c r="AJ58" s="276">
        <v>27.255789389221626</v>
      </c>
      <c r="AK58" s="1058"/>
      <c r="AL58" s="276">
        <v>27.26</v>
      </c>
      <c r="AM58" s="1235"/>
      <c r="AN58" s="1289"/>
      <c r="AO58" s="1235"/>
      <c r="AP58" s="1923"/>
      <c r="AQ58" s="1923"/>
      <c r="AR58" s="1831"/>
      <c r="AS58" s="1793"/>
    </row>
    <row r="59" spans="1:45" ht="25" customHeight="1">
      <c r="A59" s="1797"/>
      <c r="B59" s="1797"/>
      <c r="C59" s="1797"/>
      <c r="D59" s="1797"/>
      <c r="E59" s="2035"/>
      <c r="F59" s="253" t="s">
        <v>100</v>
      </c>
      <c r="G59" s="2035"/>
      <c r="H59" s="2035"/>
      <c r="I59" s="2035"/>
      <c r="J59" s="410"/>
      <c r="K59" s="1235"/>
      <c r="L59" s="276"/>
      <c r="M59" s="255"/>
      <c r="N59" s="276"/>
      <c r="O59" s="255"/>
      <c r="P59" s="276"/>
      <c r="Q59" s="255"/>
      <c r="R59" s="276"/>
      <c r="S59" s="255"/>
      <c r="T59" s="276"/>
      <c r="U59" s="255"/>
      <c r="V59" s="276"/>
      <c r="W59" s="255"/>
      <c r="X59" s="276"/>
      <c r="Y59" s="255"/>
      <c r="Z59" s="276"/>
      <c r="AA59" s="255"/>
      <c r="AB59" s="276"/>
      <c r="AC59" s="255"/>
      <c r="AD59" s="276"/>
      <c r="AE59" s="255"/>
      <c r="AF59" s="276">
        <v>36.866396255327587</v>
      </c>
      <c r="AG59" s="255"/>
      <c r="AH59" s="1021">
        <v>36.870572774559953</v>
      </c>
      <c r="AI59" s="255"/>
      <c r="AJ59" s="276">
        <v>36.87080660222243</v>
      </c>
      <c r="AK59" s="1058"/>
      <c r="AL59" s="276">
        <v>36.9</v>
      </c>
      <c r="AM59" s="1235"/>
      <c r="AN59" s="1289"/>
      <c r="AO59" s="1235"/>
      <c r="AP59" s="1923"/>
      <c r="AQ59" s="1923"/>
      <c r="AR59" s="1831"/>
      <c r="AS59" s="1793"/>
    </row>
    <row r="60" spans="1:45" ht="25" customHeight="1">
      <c r="A60" s="1797"/>
      <c r="B60" s="1797"/>
      <c r="C60" s="1797"/>
      <c r="D60" s="1797"/>
      <c r="E60" s="2035"/>
      <c r="F60" s="253" t="s">
        <v>101</v>
      </c>
      <c r="G60" s="2035"/>
      <c r="H60" s="2035"/>
      <c r="I60" s="2035"/>
      <c r="J60" s="410"/>
      <c r="K60" s="1235"/>
      <c r="L60" s="276"/>
      <c r="M60" s="255"/>
      <c r="N60" s="276"/>
      <c r="O60" s="255"/>
      <c r="P60" s="276"/>
      <c r="Q60" s="255"/>
      <c r="R60" s="276"/>
      <c r="S60" s="255"/>
      <c r="T60" s="276"/>
      <c r="U60" s="255"/>
      <c r="V60" s="276"/>
      <c r="W60" s="255"/>
      <c r="X60" s="276"/>
      <c r="Y60" s="255"/>
      <c r="Z60" s="276"/>
      <c r="AA60" s="255"/>
      <c r="AB60" s="276"/>
      <c r="AC60" s="255"/>
      <c r="AD60" s="276"/>
      <c r="AE60" s="255"/>
      <c r="AF60" s="276">
        <v>24.123061075407588</v>
      </c>
      <c r="AG60" s="255"/>
      <c r="AH60" s="1021">
        <v>24.123061075407588</v>
      </c>
      <c r="AI60" s="255"/>
      <c r="AJ60" s="276">
        <v>24.123061075407588</v>
      </c>
      <c r="AK60" s="1058"/>
      <c r="AL60" s="276">
        <v>24.1</v>
      </c>
      <c r="AM60" s="1235"/>
      <c r="AN60" s="1289"/>
      <c r="AO60" s="1235"/>
      <c r="AP60" s="1923"/>
      <c r="AQ60" s="1923"/>
      <c r="AR60" s="1831"/>
      <c r="AS60" s="1793"/>
    </row>
    <row r="61" spans="1:45" ht="25" customHeight="1">
      <c r="A61" s="1797"/>
      <c r="B61" s="1797"/>
      <c r="C61" s="1797"/>
      <c r="D61" s="1797"/>
      <c r="E61" s="2035"/>
      <c r="F61" s="259" t="s">
        <v>102</v>
      </c>
      <c r="G61" s="2035"/>
      <c r="H61" s="2035"/>
      <c r="I61" s="2035"/>
      <c r="J61" s="411"/>
      <c r="K61" s="1236"/>
      <c r="L61" s="358"/>
      <c r="M61" s="431"/>
      <c r="N61" s="358"/>
      <c r="O61" s="431"/>
      <c r="P61" s="358"/>
      <c r="Q61" s="431"/>
      <c r="R61" s="358"/>
      <c r="S61" s="431"/>
      <c r="T61" s="358"/>
      <c r="U61" s="431"/>
      <c r="V61" s="358"/>
      <c r="W61" s="431"/>
      <c r="X61" s="358"/>
      <c r="Y61" s="431"/>
      <c r="Z61" s="358"/>
      <c r="AA61" s="431"/>
      <c r="AB61" s="358"/>
      <c r="AC61" s="431"/>
      <c r="AD61" s="358"/>
      <c r="AE61" s="431"/>
      <c r="AF61" s="358">
        <v>59.652716244037748</v>
      </c>
      <c r="AG61" s="431"/>
      <c r="AH61" s="1374">
        <v>59.640242481375935</v>
      </c>
      <c r="AI61" s="431"/>
      <c r="AJ61" s="358">
        <v>59.640420739460112</v>
      </c>
      <c r="AK61" s="976"/>
      <c r="AL61" s="358">
        <v>59.6</v>
      </c>
      <c r="AM61" s="1236"/>
      <c r="AN61" s="1290"/>
      <c r="AO61" s="1236"/>
      <c r="AP61" s="1923"/>
      <c r="AQ61" s="1923"/>
      <c r="AR61" s="1831"/>
      <c r="AS61" s="1793"/>
    </row>
    <row r="62" spans="1:45" ht="111" customHeight="1">
      <c r="A62" s="1797"/>
      <c r="B62" s="149" t="s">
        <v>1374</v>
      </c>
      <c r="C62" s="1797" t="s">
        <v>1375</v>
      </c>
      <c r="D62" s="1797"/>
      <c r="E62" s="154" t="s">
        <v>79</v>
      </c>
      <c r="F62" s="161" t="s">
        <v>37</v>
      </c>
      <c r="G62" s="154" t="s">
        <v>886</v>
      </c>
      <c r="H62" s="154" t="s">
        <v>1757</v>
      </c>
      <c r="I62" s="154" t="s">
        <v>81</v>
      </c>
      <c r="J62" s="231"/>
      <c r="K62" s="230"/>
      <c r="L62" s="231"/>
      <c r="M62" s="230"/>
      <c r="N62" s="231"/>
      <c r="O62" s="230"/>
      <c r="P62" s="231"/>
      <c r="Q62" s="230"/>
      <c r="R62" s="231"/>
      <c r="S62" s="230"/>
      <c r="T62" s="282">
        <v>91.89</v>
      </c>
      <c r="U62" s="373"/>
      <c r="V62" s="231"/>
      <c r="W62" s="230"/>
      <c r="X62" s="231"/>
      <c r="Y62" s="230"/>
      <c r="Z62" s="231"/>
      <c r="AA62" s="230"/>
      <c r="AB62" s="231"/>
      <c r="AC62" s="230"/>
      <c r="AD62" s="231"/>
      <c r="AE62" s="230"/>
      <c r="AF62" s="231"/>
      <c r="AG62" s="230"/>
      <c r="AH62" s="231"/>
      <c r="AI62" s="230"/>
      <c r="AJ62" s="231"/>
      <c r="AK62" s="230"/>
      <c r="AL62" s="231"/>
      <c r="AM62" s="230"/>
      <c r="AN62" s="231"/>
      <c r="AO62" s="230"/>
      <c r="AP62" s="2285" t="s">
        <v>1376</v>
      </c>
      <c r="AQ62" s="2285"/>
      <c r="AR62" s="157" t="s">
        <v>1377</v>
      </c>
      <c r="AS62" s="1794"/>
    </row>
    <row r="63" spans="1:45" ht="52">
      <c r="A63" s="149" t="s">
        <v>1378</v>
      </c>
      <c r="B63" s="151" t="s">
        <v>1379</v>
      </c>
      <c r="C63" s="2152"/>
      <c r="D63" s="2153"/>
      <c r="E63" s="148"/>
      <c r="F63" s="148"/>
      <c r="G63" s="148"/>
      <c r="H63" s="154"/>
      <c r="I63" s="154"/>
      <c r="J63" s="231"/>
      <c r="K63" s="230"/>
      <c r="L63" s="231"/>
      <c r="M63" s="230"/>
      <c r="N63" s="231"/>
      <c r="O63" s="230"/>
      <c r="P63" s="231"/>
      <c r="Q63" s="230"/>
      <c r="R63" s="231"/>
      <c r="S63" s="230"/>
      <c r="T63" s="231"/>
      <c r="U63" s="230"/>
      <c r="V63" s="231"/>
      <c r="W63" s="230"/>
      <c r="X63" s="231"/>
      <c r="Y63" s="230"/>
      <c r="Z63" s="231"/>
      <c r="AA63" s="230"/>
      <c r="AB63" s="212"/>
      <c r="AC63" s="213"/>
      <c r="AD63" s="212"/>
      <c r="AE63" s="213"/>
      <c r="AF63" s="212"/>
      <c r="AG63" s="213"/>
      <c r="AH63" s="212"/>
      <c r="AI63" s="213"/>
      <c r="AJ63" s="212"/>
      <c r="AK63" s="213"/>
      <c r="AL63" s="212"/>
      <c r="AM63" s="213"/>
      <c r="AN63" s="212"/>
      <c r="AO63" s="213"/>
      <c r="AP63" s="1346"/>
      <c r="AQ63" s="238"/>
      <c r="AR63" s="175" t="s">
        <v>1380</v>
      </c>
      <c r="AS63" s="157" t="s">
        <v>1381</v>
      </c>
    </row>
    <row r="64" spans="1:45" ht="47.25" customHeight="1">
      <c r="A64" s="1797" t="s">
        <v>1382</v>
      </c>
      <c r="B64" s="1797" t="s">
        <v>1383</v>
      </c>
      <c r="C64" s="1919" t="s">
        <v>1926</v>
      </c>
      <c r="D64" s="1919"/>
      <c r="E64" s="2038" t="s">
        <v>79</v>
      </c>
      <c r="F64" s="2038" t="s">
        <v>37</v>
      </c>
      <c r="G64" s="2038" t="s">
        <v>37</v>
      </c>
      <c r="H64" s="2038" t="s">
        <v>157</v>
      </c>
      <c r="I64" s="2038" t="s">
        <v>1384</v>
      </c>
      <c r="J64" s="409"/>
      <c r="K64" s="419"/>
      <c r="L64" s="409"/>
      <c r="M64" s="419"/>
      <c r="N64" s="429">
        <v>1</v>
      </c>
      <c r="O64" s="430"/>
      <c r="P64" s="429">
        <v>1</v>
      </c>
      <c r="Q64" s="430"/>
      <c r="R64" s="429">
        <v>1</v>
      </c>
      <c r="S64" s="430"/>
      <c r="T64" s="429">
        <v>1</v>
      </c>
      <c r="U64" s="430"/>
      <c r="V64" s="429">
        <v>1</v>
      </c>
      <c r="W64" s="430"/>
      <c r="X64" s="429">
        <v>1</v>
      </c>
      <c r="Y64" s="430"/>
      <c r="Z64" s="429">
        <v>1</v>
      </c>
      <c r="AA64" s="430"/>
      <c r="AB64" s="429">
        <v>1</v>
      </c>
      <c r="AC64" s="430"/>
      <c r="AD64" s="429">
        <v>1</v>
      </c>
      <c r="AE64" s="430"/>
      <c r="AF64" s="429">
        <v>1</v>
      </c>
      <c r="AG64" s="430"/>
      <c r="AH64" s="429">
        <v>1</v>
      </c>
      <c r="AI64" s="430"/>
      <c r="AJ64" s="429">
        <v>1</v>
      </c>
      <c r="AK64" s="430"/>
      <c r="AL64" s="429">
        <v>1</v>
      </c>
      <c r="AM64" s="430"/>
      <c r="AN64" s="429">
        <v>1</v>
      </c>
      <c r="AO64" s="430"/>
      <c r="AP64" s="1923" t="s">
        <v>1385</v>
      </c>
      <c r="AQ64" s="1923"/>
      <c r="AR64" s="1831" t="s">
        <v>1386</v>
      </c>
      <c r="AS64" s="1792" t="s">
        <v>1387</v>
      </c>
    </row>
    <row r="65" spans="1:46" ht="27.75" customHeight="1">
      <c r="A65" s="1797"/>
      <c r="B65" s="1797"/>
      <c r="C65" s="2210" t="s">
        <v>1388</v>
      </c>
      <c r="D65" s="2210"/>
      <c r="E65" s="2037"/>
      <c r="F65" s="2037"/>
      <c r="G65" s="2037"/>
      <c r="H65" s="2037"/>
      <c r="I65" s="2037"/>
      <c r="J65" s="410"/>
      <c r="K65" s="420"/>
      <c r="L65" s="410"/>
      <c r="M65" s="420"/>
      <c r="N65" s="449"/>
      <c r="O65" s="458"/>
      <c r="P65" s="410"/>
      <c r="Q65" s="420"/>
      <c r="R65" s="410"/>
      <c r="S65" s="420"/>
      <c r="T65" s="449"/>
      <c r="U65" s="458"/>
      <c r="V65" s="449"/>
      <c r="W65" s="458"/>
      <c r="X65" s="449"/>
      <c r="Y65" s="458"/>
      <c r="Z65" s="449"/>
      <c r="AA65" s="458"/>
      <c r="AB65" s="410"/>
      <c r="AC65" s="420"/>
      <c r="AD65" s="449"/>
      <c r="AE65" s="458"/>
      <c r="AF65" s="455">
        <v>1</v>
      </c>
      <c r="AG65" s="897"/>
      <c r="AH65" s="449">
        <v>1</v>
      </c>
      <c r="AI65" s="458"/>
      <c r="AJ65" s="449">
        <v>1</v>
      </c>
      <c r="AK65" s="458"/>
      <c r="AL65" s="449">
        <v>1</v>
      </c>
      <c r="AM65" s="458"/>
      <c r="AN65" s="449">
        <v>1</v>
      </c>
      <c r="AO65" s="458"/>
      <c r="AP65" s="1923" t="s">
        <v>1389</v>
      </c>
      <c r="AQ65" s="1923"/>
      <c r="AR65" s="1831"/>
      <c r="AS65" s="1793"/>
    </row>
    <row r="66" spans="1:46" ht="83.25" customHeight="1">
      <c r="A66" s="1797"/>
      <c r="B66" s="1797"/>
      <c r="C66" s="2210" t="s">
        <v>1927</v>
      </c>
      <c r="D66" s="2210"/>
      <c r="E66" s="2037"/>
      <c r="F66" s="2037"/>
      <c r="G66" s="2037"/>
      <c r="H66" s="2037"/>
      <c r="I66" s="2037"/>
      <c r="J66" s="410"/>
      <c r="K66" s="420"/>
      <c r="L66" s="410"/>
      <c r="M66" s="420"/>
      <c r="N66" s="410"/>
      <c r="O66" s="420"/>
      <c r="P66" s="410"/>
      <c r="Q66" s="420"/>
      <c r="R66" s="410"/>
      <c r="S66" s="420"/>
      <c r="T66" s="410"/>
      <c r="U66" s="420"/>
      <c r="V66" s="449">
        <v>0</v>
      </c>
      <c r="W66" s="458"/>
      <c r="X66" s="449">
        <v>0</v>
      </c>
      <c r="Y66" s="458"/>
      <c r="Z66" s="449">
        <v>0</v>
      </c>
      <c r="AA66" s="458"/>
      <c r="AB66" s="449">
        <v>0</v>
      </c>
      <c r="AC66" s="458"/>
      <c r="AD66" s="449">
        <v>0</v>
      </c>
      <c r="AE66" s="458"/>
      <c r="AF66" s="449">
        <v>0</v>
      </c>
      <c r="AG66" s="458"/>
      <c r="AH66" s="449">
        <v>0</v>
      </c>
      <c r="AI66" s="458"/>
      <c r="AJ66" s="449">
        <v>0</v>
      </c>
      <c r="AK66" s="458"/>
      <c r="AL66" s="449">
        <v>0</v>
      </c>
      <c r="AM66" s="458"/>
      <c r="AN66" s="449">
        <v>0</v>
      </c>
      <c r="AO66" s="458"/>
      <c r="AP66" s="1923" t="s">
        <v>1390</v>
      </c>
      <c r="AQ66" s="1923"/>
      <c r="AR66" s="1831"/>
      <c r="AS66" s="1793"/>
    </row>
    <row r="67" spans="1:46" ht="60.75" customHeight="1">
      <c r="A67" s="1797"/>
      <c r="B67" s="1797"/>
      <c r="C67" s="2210" t="s">
        <v>1391</v>
      </c>
      <c r="D67" s="2210"/>
      <c r="E67" s="2037"/>
      <c r="F67" s="2037"/>
      <c r="G67" s="2037"/>
      <c r="H67" s="2037"/>
      <c r="I67" s="2037"/>
      <c r="J67" s="1348"/>
      <c r="K67" s="1350"/>
      <c r="L67" s="1348"/>
      <c r="M67" s="1350"/>
      <c r="N67" s="1039"/>
      <c r="O67" s="1042"/>
      <c r="P67" s="1348"/>
      <c r="Q67" s="1350"/>
      <c r="R67" s="1348"/>
      <c r="S67" s="1350"/>
      <c r="T67" s="1354"/>
      <c r="U67" s="1357"/>
      <c r="V67" s="1354"/>
      <c r="W67" s="1357"/>
      <c r="X67" s="1354">
        <v>1</v>
      </c>
      <c r="Y67" s="1357"/>
      <c r="Z67" s="1354"/>
      <c r="AA67" s="1357"/>
      <c r="AB67" s="1354"/>
      <c r="AC67" s="1357"/>
      <c r="AD67" s="1039"/>
      <c r="AE67" s="1042"/>
      <c r="AF67" s="1039">
        <v>1</v>
      </c>
      <c r="AG67" s="1042"/>
      <c r="AH67" s="1039">
        <v>1</v>
      </c>
      <c r="AI67" s="1042"/>
      <c r="AJ67" s="1039">
        <v>1</v>
      </c>
      <c r="AK67" s="1042"/>
      <c r="AL67" s="1039">
        <v>1</v>
      </c>
      <c r="AM67" s="1042"/>
      <c r="AN67" s="1039">
        <v>1</v>
      </c>
      <c r="AO67" s="1042"/>
      <c r="AP67" s="1923" t="s">
        <v>1392</v>
      </c>
      <c r="AQ67" s="1923"/>
      <c r="AR67" s="1831"/>
      <c r="AS67" s="1793"/>
    </row>
    <row r="68" spans="1:46" ht="57" customHeight="1">
      <c r="A68" s="1797"/>
      <c r="B68" s="1797"/>
      <c r="C68" s="2303" t="s">
        <v>1393</v>
      </c>
      <c r="D68" s="2303"/>
      <c r="E68" s="2039"/>
      <c r="F68" s="2039"/>
      <c r="G68" s="2039"/>
      <c r="H68" s="2039"/>
      <c r="I68" s="1294" t="s">
        <v>1394</v>
      </c>
      <c r="J68" s="411"/>
      <c r="K68" s="421"/>
      <c r="L68" s="411"/>
      <c r="M68" s="421"/>
      <c r="N68" s="1129">
        <v>158</v>
      </c>
      <c r="O68" s="898"/>
      <c r="P68" s="1129">
        <v>190</v>
      </c>
      <c r="Q68" s="898"/>
      <c r="R68" s="1129">
        <v>222</v>
      </c>
      <c r="S68" s="898"/>
      <c r="T68" s="1129">
        <v>256</v>
      </c>
      <c r="U68" s="898"/>
      <c r="V68" s="1129">
        <v>278</v>
      </c>
      <c r="W68" s="898"/>
      <c r="X68" s="1129">
        <v>296</v>
      </c>
      <c r="Y68" s="898"/>
      <c r="Z68" s="1129">
        <v>312</v>
      </c>
      <c r="AA68" s="898"/>
      <c r="AB68" s="1129">
        <v>322</v>
      </c>
      <c r="AC68" s="727"/>
      <c r="AD68" s="1129">
        <v>341</v>
      </c>
      <c r="AE68" s="727"/>
      <c r="AF68" s="1129">
        <v>747</v>
      </c>
      <c r="AG68" s="727"/>
      <c r="AH68" s="1129">
        <v>791</v>
      </c>
      <c r="AI68" s="727"/>
      <c r="AJ68" s="1129">
        <v>824</v>
      </c>
      <c r="AK68" s="727" t="s">
        <v>88</v>
      </c>
      <c r="AL68" s="1129">
        <v>853</v>
      </c>
      <c r="AM68" s="727" t="s">
        <v>88</v>
      </c>
      <c r="AN68" s="584">
        <v>935</v>
      </c>
      <c r="AO68" s="898"/>
      <c r="AP68" s="1923" t="s">
        <v>1395</v>
      </c>
      <c r="AQ68" s="1923"/>
      <c r="AR68" s="1831"/>
      <c r="AS68" s="1794"/>
    </row>
    <row r="69" spans="1:46" ht="25" customHeight="1">
      <c r="A69" s="1797" t="s">
        <v>1415</v>
      </c>
      <c r="B69" s="1797" t="s">
        <v>1396</v>
      </c>
      <c r="C69" s="1895" t="s">
        <v>1397</v>
      </c>
      <c r="D69" s="1295" t="s">
        <v>56</v>
      </c>
      <c r="E69" s="2035" t="s">
        <v>112</v>
      </c>
      <c r="F69" s="2035" t="s">
        <v>37</v>
      </c>
      <c r="G69" s="2035" t="s">
        <v>37</v>
      </c>
      <c r="H69" s="1804" t="s">
        <v>1755</v>
      </c>
      <c r="I69" s="252" t="s">
        <v>1398</v>
      </c>
      <c r="J69" s="409"/>
      <c r="K69" s="419"/>
      <c r="L69" s="409"/>
      <c r="M69" s="419"/>
      <c r="N69" s="447"/>
      <c r="O69" s="847"/>
      <c r="P69" s="447"/>
      <c r="Q69" s="847"/>
      <c r="R69" s="447"/>
      <c r="S69" s="847"/>
      <c r="T69" s="1355">
        <v>391</v>
      </c>
      <c r="U69" s="1358"/>
      <c r="V69" s="1355">
        <v>242</v>
      </c>
      <c r="W69" s="1358"/>
      <c r="X69" s="1355">
        <v>118</v>
      </c>
      <c r="Y69" s="1358"/>
      <c r="Z69" s="1355">
        <v>8</v>
      </c>
      <c r="AA69" s="1358"/>
      <c r="AB69" s="1355">
        <v>13</v>
      </c>
      <c r="AC69" s="1358"/>
      <c r="AD69" s="1363">
        <v>2</v>
      </c>
      <c r="AE69" s="1368" t="s">
        <v>82</v>
      </c>
      <c r="AF69" s="1363">
        <v>142</v>
      </c>
      <c r="AG69" s="1368" t="s">
        <v>82</v>
      </c>
      <c r="AH69" s="1363">
        <v>10</v>
      </c>
      <c r="AI69" s="389" t="s">
        <v>82</v>
      </c>
      <c r="AJ69" s="394">
        <v>26</v>
      </c>
      <c r="AK69" s="389"/>
      <c r="AL69" s="447">
        <v>9</v>
      </c>
      <c r="AM69" s="847"/>
      <c r="AN69" s="447"/>
      <c r="AO69" s="847"/>
      <c r="AP69" s="1347" t="s">
        <v>1399</v>
      </c>
      <c r="AQ69" s="1924" t="s">
        <v>1400</v>
      </c>
      <c r="AR69" s="1831" t="s">
        <v>1401</v>
      </c>
      <c r="AS69" s="1792" t="s">
        <v>1418</v>
      </c>
      <c r="AT69" s="25"/>
    </row>
    <row r="70" spans="1:46" ht="25" customHeight="1">
      <c r="A70" s="1797"/>
      <c r="B70" s="1797"/>
      <c r="C70" s="1895"/>
      <c r="D70" s="256" t="s">
        <v>1402</v>
      </c>
      <c r="E70" s="2035"/>
      <c r="F70" s="2035"/>
      <c r="G70" s="2035"/>
      <c r="H70" s="1804"/>
      <c r="I70" s="253" t="s">
        <v>1398</v>
      </c>
      <c r="J70" s="410"/>
      <c r="K70" s="420"/>
      <c r="L70" s="410"/>
      <c r="M70" s="420"/>
      <c r="N70" s="455"/>
      <c r="O70" s="897"/>
      <c r="P70" s="455"/>
      <c r="Q70" s="897"/>
      <c r="R70" s="455"/>
      <c r="S70" s="897"/>
      <c r="T70" s="1356">
        <v>115</v>
      </c>
      <c r="U70" s="1359"/>
      <c r="V70" s="1356">
        <v>239</v>
      </c>
      <c r="W70" s="1359"/>
      <c r="X70" s="1356">
        <v>228</v>
      </c>
      <c r="Y70" s="1359"/>
      <c r="Z70" s="1356">
        <v>187</v>
      </c>
      <c r="AA70" s="1359"/>
      <c r="AB70" s="1356">
        <v>91</v>
      </c>
      <c r="AC70" s="1359"/>
      <c r="AD70" s="1364">
        <v>33</v>
      </c>
      <c r="AE70" s="1369" t="s">
        <v>82</v>
      </c>
      <c r="AF70" s="1364">
        <v>204</v>
      </c>
      <c r="AG70" s="1369" t="s">
        <v>82</v>
      </c>
      <c r="AH70" s="1364">
        <v>190</v>
      </c>
      <c r="AI70" s="370" t="s">
        <v>82</v>
      </c>
      <c r="AJ70" s="395">
        <v>144</v>
      </c>
      <c r="AK70" s="370"/>
      <c r="AL70" s="455">
        <v>149</v>
      </c>
      <c r="AM70" s="897"/>
      <c r="AN70" s="455"/>
      <c r="AO70" s="897"/>
      <c r="AP70" s="905" t="s">
        <v>1403</v>
      </c>
      <c r="AQ70" s="1924"/>
      <c r="AR70" s="1831"/>
      <c r="AS70" s="1793"/>
    </row>
    <row r="71" spans="1:46" ht="25" customHeight="1">
      <c r="A71" s="1797"/>
      <c r="B71" s="1797"/>
      <c r="C71" s="1895"/>
      <c r="D71" s="256" t="s">
        <v>1404</v>
      </c>
      <c r="E71" s="2035"/>
      <c r="F71" s="2035"/>
      <c r="G71" s="2035"/>
      <c r="H71" s="1804"/>
      <c r="I71" s="253" t="s">
        <v>1398</v>
      </c>
      <c r="J71" s="410"/>
      <c r="K71" s="420"/>
      <c r="L71" s="410"/>
      <c r="M71" s="420"/>
      <c r="N71" s="455"/>
      <c r="O71" s="897"/>
      <c r="P71" s="455"/>
      <c r="Q71" s="897"/>
      <c r="R71" s="455"/>
      <c r="S71" s="897"/>
      <c r="T71" s="1356">
        <v>34</v>
      </c>
      <c r="U71" s="1359"/>
      <c r="V71" s="1356">
        <v>28</v>
      </c>
      <c r="W71" s="1359"/>
      <c r="X71" s="1356">
        <v>51</v>
      </c>
      <c r="Y71" s="1359"/>
      <c r="Z71" s="1356">
        <v>87</v>
      </c>
      <c r="AA71" s="1359"/>
      <c r="AB71" s="1356">
        <v>20</v>
      </c>
      <c r="AC71" s="1359"/>
      <c r="AD71" s="1364">
        <v>23</v>
      </c>
      <c r="AE71" s="1369" t="s">
        <v>82</v>
      </c>
      <c r="AF71" s="1364">
        <v>92</v>
      </c>
      <c r="AG71" s="1369" t="s">
        <v>82</v>
      </c>
      <c r="AH71" s="1364">
        <v>14</v>
      </c>
      <c r="AI71" s="370" t="s">
        <v>82</v>
      </c>
      <c r="AJ71" s="395">
        <v>5</v>
      </c>
      <c r="AK71" s="370"/>
      <c r="AL71" s="455">
        <v>4</v>
      </c>
      <c r="AM71" s="897"/>
      <c r="AN71" s="455"/>
      <c r="AO71" s="897"/>
      <c r="AP71" s="905" t="s">
        <v>1405</v>
      </c>
      <c r="AQ71" s="1924"/>
      <c r="AR71" s="1831"/>
      <c r="AS71" s="1793"/>
    </row>
    <row r="72" spans="1:46" ht="25" customHeight="1">
      <c r="A72" s="1797"/>
      <c r="B72" s="1797"/>
      <c r="C72" s="1895"/>
      <c r="D72" s="256" t="s">
        <v>1406</v>
      </c>
      <c r="E72" s="2035"/>
      <c r="F72" s="2035"/>
      <c r="G72" s="2035"/>
      <c r="H72" s="1804"/>
      <c r="I72" s="253" t="s">
        <v>1407</v>
      </c>
      <c r="J72" s="410"/>
      <c r="K72" s="420"/>
      <c r="L72" s="410"/>
      <c r="M72" s="420"/>
      <c r="N72" s="455"/>
      <c r="O72" s="897"/>
      <c r="P72" s="455"/>
      <c r="Q72" s="897"/>
      <c r="R72" s="455"/>
      <c r="S72" s="897"/>
      <c r="T72" s="1356">
        <v>452</v>
      </c>
      <c r="U72" s="1359"/>
      <c r="V72" s="1356">
        <v>389</v>
      </c>
      <c r="W72" s="1359"/>
      <c r="X72" s="1356">
        <v>1554</v>
      </c>
      <c r="Y72" s="1359"/>
      <c r="Z72" s="1356">
        <v>1554</v>
      </c>
      <c r="AA72" s="1359"/>
      <c r="AB72" s="1356">
        <v>1002</v>
      </c>
      <c r="AC72" s="1359"/>
      <c r="AD72" s="1364">
        <v>551</v>
      </c>
      <c r="AE72" s="1369" t="s">
        <v>82</v>
      </c>
      <c r="AF72" s="1364">
        <v>64</v>
      </c>
      <c r="AG72" s="1369" t="s">
        <v>82</v>
      </c>
      <c r="AH72" s="1364">
        <v>13132</v>
      </c>
      <c r="AI72" s="370" t="s">
        <v>82</v>
      </c>
      <c r="AJ72" s="395">
        <v>597</v>
      </c>
      <c r="AK72" s="370"/>
      <c r="AL72" s="455">
        <v>418</v>
      </c>
      <c r="AM72" s="897"/>
      <c r="AN72" s="455"/>
      <c r="AO72" s="897"/>
      <c r="AP72" s="905" t="s">
        <v>1408</v>
      </c>
      <c r="AQ72" s="1924"/>
      <c r="AR72" s="1831"/>
      <c r="AS72" s="1793"/>
    </row>
    <row r="73" spans="1:46" ht="25" customHeight="1">
      <c r="A73" s="1797"/>
      <c r="B73" s="1797"/>
      <c r="C73" s="1895"/>
      <c r="D73" s="256" t="s">
        <v>1409</v>
      </c>
      <c r="E73" s="2035"/>
      <c r="F73" s="2035"/>
      <c r="G73" s="2035"/>
      <c r="H73" s="1804"/>
      <c r="I73" s="253" t="s">
        <v>1398</v>
      </c>
      <c r="J73" s="410"/>
      <c r="K73" s="420"/>
      <c r="L73" s="410"/>
      <c r="M73" s="420"/>
      <c r="N73" s="455"/>
      <c r="O73" s="897"/>
      <c r="P73" s="455"/>
      <c r="Q73" s="897"/>
      <c r="R73" s="455"/>
      <c r="S73" s="897"/>
      <c r="T73" s="1356">
        <v>28</v>
      </c>
      <c r="U73" s="1359"/>
      <c r="V73" s="1356">
        <v>16</v>
      </c>
      <c r="W73" s="1359"/>
      <c r="X73" s="1356">
        <v>97</v>
      </c>
      <c r="Y73" s="1359"/>
      <c r="Z73" s="1356">
        <v>1</v>
      </c>
      <c r="AA73" s="1359"/>
      <c r="AB73" s="1356">
        <v>24</v>
      </c>
      <c r="AC73" s="1359"/>
      <c r="AD73" s="395">
        <v>0</v>
      </c>
      <c r="AE73" s="1369" t="s">
        <v>82</v>
      </c>
      <c r="AF73" s="1364">
        <v>93</v>
      </c>
      <c r="AG73" s="1369" t="s">
        <v>82</v>
      </c>
      <c r="AH73" s="1364">
        <v>18</v>
      </c>
      <c r="AI73" s="370" t="s">
        <v>82</v>
      </c>
      <c r="AJ73" s="395">
        <v>14</v>
      </c>
      <c r="AK73" s="370"/>
      <c r="AL73" s="455">
        <v>8</v>
      </c>
      <c r="AM73" s="897"/>
      <c r="AN73" s="455"/>
      <c r="AO73" s="897"/>
      <c r="AP73" s="905" t="s">
        <v>1410</v>
      </c>
      <c r="AQ73" s="1924"/>
      <c r="AR73" s="1831"/>
      <c r="AS73" s="1793"/>
    </row>
    <row r="74" spans="1:46" ht="25" customHeight="1">
      <c r="A74" s="1797"/>
      <c r="B74" s="1797"/>
      <c r="C74" s="1895"/>
      <c r="D74" s="256" t="s">
        <v>1411</v>
      </c>
      <c r="E74" s="2035"/>
      <c r="F74" s="2035"/>
      <c r="G74" s="2035"/>
      <c r="H74" s="1804"/>
      <c r="I74" s="253" t="s">
        <v>1398</v>
      </c>
      <c r="J74" s="410"/>
      <c r="K74" s="420"/>
      <c r="L74" s="410"/>
      <c r="M74" s="420"/>
      <c r="N74" s="455"/>
      <c r="O74" s="897"/>
      <c r="P74" s="455"/>
      <c r="Q74" s="897"/>
      <c r="R74" s="455"/>
      <c r="S74" s="897"/>
      <c r="T74" s="1356">
        <v>9</v>
      </c>
      <c r="U74" s="1359"/>
      <c r="V74" s="395">
        <v>0</v>
      </c>
      <c r="W74" s="1359"/>
      <c r="X74" s="395">
        <v>0</v>
      </c>
      <c r="Y74" s="1359"/>
      <c r="Z74" s="395">
        <v>0</v>
      </c>
      <c r="AA74" s="1359"/>
      <c r="AB74" s="395">
        <v>0</v>
      </c>
      <c r="AC74" s="1359"/>
      <c r="AD74" s="395">
        <v>0</v>
      </c>
      <c r="AE74" s="1369" t="s">
        <v>82</v>
      </c>
      <c r="AF74" s="1364">
        <v>2</v>
      </c>
      <c r="AG74" s="1369" t="s">
        <v>82</v>
      </c>
      <c r="AH74" s="1364">
        <v>10</v>
      </c>
      <c r="AI74" s="370" t="s">
        <v>82</v>
      </c>
      <c r="AJ74" s="395">
        <v>2</v>
      </c>
      <c r="AK74" s="370"/>
      <c r="AL74" s="455">
        <v>4</v>
      </c>
      <c r="AM74" s="897"/>
      <c r="AN74" s="455"/>
      <c r="AO74" s="897"/>
      <c r="AP74" s="905" t="s">
        <v>1412</v>
      </c>
      <c r="AQ74" s="1924"/>
      <c r="AR74" s="1831"/>
      <c r="AS74" s="1793"/>
    </row>
    <row r="75" spans="1:46" ht="25" customHeight="1">
      <c r="A75" s="1797"/>
      <c r="B75" s="1797"/>
      <c r="C75" s="1895"/>
      <c r="D75" s="256" t="s">
        <v>1413</v>
      </c>
      <c r="E75" s="2035"/>
      <c r="F75" s="2035"/>
      <c r="G75" s="2035"/>
      <c r="H75" s="1804"/>
      <c r="I75" s="253" t="s">
        <v>1398</v>
      </c>
      <c r="J75" s="410"/>
      <c r="K75" s="420"/>
      <c r="L75" s="410"/>
      <c r="M75" s="420"/>
      <c r="N75" s="455"/>
      <c r="O75" s="897"/>
      <c r="P75" s="455"/>
      <c r="Q75" s="897"/>
      <c r="R75" s="455"/>
      <c r="S75" s="897"/>
      <c r="T75" s="1356">
        <v>20</v>
      </c>
      <c r="U75" s="1359"/>
      <c r="V75" s="1356">
        <v>1</v>
      </c>
      <c r="W75" s="1359"/>
      <c r="X75" s="1356">
        <v>17</v>
      </c>
      <c r="Y75" s="1359"/>
      <c r="Z75" s="395">
        <v>0</v>
      </c>
      <c r="AA75" s="1359"/>
      <c r="AB75" s="1356">
        <v>32</v>
      </c>
      <c r="AC75" s="1359"/>
      <c r="AD75" s="1364">
        <v>95</v>
      </c>
      <c r="AE75" s="1369" t="s">
        <v>82</v>
      </c>
      <c r="AF75" s="1364">
        <v>27</v>
      </c>
      <c r="AG75" s="1369" t="s">
        <v>82</v>
      </c>
      <c r="AH75" s="1364">
        <v>59</v>
      </c>
      <c r="AI75" s="370" t="s">
        <v>82</v>
      </c>
      <c r="AJ75" s="395">
        <v>77</v>
      </c>
      <c r="AK75" s="370"/>
      <c r="AL75" s="455">
        <v>3</v>
      </c>
      <c r="AM75" s="897"/>
      <c r="AN75" s="455"/>
      <c r="AO75" s="897"/>
      <c r="AP75" s="905" t="s">
        <v>1414</v>
      </c>
      <c r="AQ75" s="1924"/>
      <c r="AR75" s="1831"/>
      <c r="AS75" s="1793"/>
    </row>
    <row r="76" spans="1:46" ht="25" customHeight="1">
      <c r="A76" s="1797"/>
      <c r="B76" s="1797"/>
      <c r="C76" s="1895"/>
      <c r="D76" s="1296" t="s">
        <v>1416</v>
      </c>
      <c r="E76" s="2035"/>
      <c r="F76" s="2035"/>
      <c r="G76" s="2035"/>
      <c r="H76" s="1804"/>
      <c r="I76" s="259" t="s">
        <v>1398</v>
      </c>
      <c r="J76" s="411"/>
      <c r="K76" s="421"/>
      <c r="L76" s="411"/>
      <c r="M76" s="421"/>
      <c r="N76" s="411"/>
      <c r="O76" s="421"/>
      <c r="P76" s="411"/>
      <c r="Q76" s="421"/>
      <c r="R76" s="411"/>
      <c r="S76" s="421"/>
      <c r="T76" s="758">
        <v>0</v>
      </c>
      <c r="U76" s="1360"/>
      <c r="V76" s="972">
        <v>4</v>
      </c>
      <c r="W76" s="1360"/>
      <c r="X76" s="758">
        <v>0</v>
      </c>
      <c r="Y76" s="1360"/>
      <c r="Z76" s="758">
        <v>0</v>
      </c>
      <c r="AA76" s="1360"/>
      <c r="AB76" s="758">
        <v>0</v>
      </c>
      <c r="AC76" s="1360"/>
      <c r="AD76" s="1365">
        <v>2</v>
      </c>
      <c r="AE76" s="1370" t="s">
        <v>82</v>
      </c>
      <c r="AF76" s="1365">
        <v>6</v>
      </c>
      <c r="AG76" s="1370" t="s">
        <v>82</v>
      </c>
      <c r="AH76" s="758">
        <v>0</v>
      </c>
      <c r="AI76" s="764" t="s">
        <v>82</v>
      </c>
      <c r="AJ76" s="758">
        <v>0</v>
      </c>
      <c r="AK76" s="764"/>
      <c r="AL76" s="450">
        <v>0</v>
      </c>
      <c r="AM76" s="421"/>
      <c r="AN76" s="411"/>
      <c r="AO76" s="421"/>
      <c r="AP76" s="906" t="s">
        <v>1417</v>
      </c>
      <c r="AQ76" s="1924"/>
      <c r="AR76" s="1831"/>
      <c r="AS76" s="1794"/>
    </row>
    <row r="77" spans="1:46" ht="62.25" customHeight="1">
      <c r="A77" s="1797" t="s">
        <v>1419</v>
      </c>
      <c r="B77" s="1797" t="s">
        <v>1420</v>
      </c>
      <c r="C77" s="1919" t="s">
        <v>1421</v>
      </c>
      <c r="D77" s="1919"/>
      <c r="E77" s="2051" t="s">
        <v>79</v>
      </c>
      <c r="F77" s="2051" t="s">
        <v>37</v>
      </c>
      <c r="G77" s="2051" t="s">
        <v>37</v>
      </c>
      <c r="H77" s="1804" t="s">
        <v>611</v>
      </c>
      <c r="I77" s="2035" t="s">
        <v>1384</v>
      </c>
      <c r="J77" s="429">
        <v>1</v>
      </c>
      <c r="K77" s="430"/>
      <c r="L77" s="429"/>
      <c r="M77" s="430"/>
      <c r="N77" s="429"/>
      <c r="O77" s="430"/>
      <c r="P77" s="429"/>
      <c r="Q77" s="430"/>
      <c r="R77" s="429"/>
      <c r="S77" s="430"/>
      <c r="T77" s="429"/>
      <c r="U77" s="430"/>
      <c r="V77" s="429">
        <v>1</v>
      </c>
      <c r="W77" s="430"/>
      <c r="X77" s="429"/>
      <c r="Y77" s="430"/>
      <c r="Z77" s="409"/>
      <c r="AA77" s="419"/>
      <c r="AB77" s="409"/>
      <c r="AC77" s="419"/>
      <c r="AD77" s="429">
        <v>1</v>
      </c>
      <c r="AE77" s="430"/>
      <c r="AF77" s="409"/>
      <c r="AG77" s="419"/>
      <c r="AH77" s="429">
        <v>1</v>
      </c>
      <c r="AI77" s="430"/>
      <c r="AJ77" s="429"/>
      <c r="AK77" s="430"/>
      <c r="AL77" s="409"/>
      <c r="AM77" s="419"/>
      <c r="AN77" s="429">
        <v>1</v>
      </c>
      <c r="AO77" s="419"/>
      <c r="AP77" s="2122" t="s">
        <v>1422</v>
      </c>
      <c r="AQ77" s="2122"/>
      <c r="AR77" s="1831" t="s">
        <v>1423</v>
      </c>
      <c r="AS77" s="1792" t="s">
        <v>1424</v>
      </c>
    </row>
    <row r="78" spans="1:46" ht="62.25" customHeight="1">
      <c r="A78" s="1797"/>
      <c r="B78" s="1797"/>
      <c r="C78" s="2116" t="s">
        <v>1895</v>
      </c>
      <c r="D78" s="2116"/>
      <c r="E78" s="2051"/>
      <c r="F78" s="2051"/>
      <c r="G78" s="2051"/>
      <c r="H78" s="1804"/>
      <c r="I78" s="2035"/>
      <c r="J78" s="410"/>
      <c r="K78" s="420"/>
      <c r="L78" s="410"/>
      <c r="M78" s="420"/>
      <c r="N78" s="449"/>
      <c r="O78" s="458"/>
      <c r="P78" s="410"/>
      <c r="Q78" s="420"/>
      <c r="R78" s="410"/>
      <c r="S78" s="420"/>
      <c r="T78" s="410"/>
      <c r="U78" s="420"/>
      <c r="V78" s="449">
        <v>1</v>
      </c>
      <c r="W78" s="458"/>
      <c r="X78" s="449"/>
      <c r="Y78" s="458"/>
      <c r="Z78" s="449"/>
      <c r="AA78" s="458"/>
      <c r="AB78" s="449"/>
      <c r="AC78" s="458"/>
      <c r="AD78" s="449">
        <v>1</v>
      </c>
      <c r="AE78" s="458"/>
      <c r="AF78" s="449"/>
      <c r="AG78" s="458"/>
      <c r="AH78" s="449">
        <v>1</v>
      </c>
      <c r="AI78" s="458"/>
      <c r="AJ78" s="449"/>
      <c r="AK78" s="458"/>
      <c r="AL78" s="410"/>
      <c r="AM78" s="420"/>
      <c r="AN78" s="449">
        <v>1</v>
      </c>
      <c r="AO78" s="420"/>
      <c r="AP78" s="2094" t="s">
        <v>1425</v>
      </c>
      <c r="AQ78" s="2094"/>
      <c r="AR78" s="1831"/>
      <c r="AS78" s="1793"/>
    </row>
    <row r="79" spans="1:46" ht="62.25" customHeight="1">
      <c r="A79" s="1797"/>
      <c r="B79" s="1797"/>
      <c r="C79" s="2280" t="s">
        <v>1896</v>
      </c>
      <c r="D79" s="2280"/>
      <c r="E79" s="2051"/>
      <c r="F79" s="2051"/>
      <c r="G79" s="2051"/>
      <c r="H79" s="1804"/>
      <c r="I79" s="2035"/>
      <c r="J79" s="411"/>
      <c r="K79" s="421"/>
      <c r="L79" s="411"/>
      <c r="M79" s="421"/>
      <c r="N79" s="411"/>
      <c r="O79" s="421"/>
      <c r="P79" s="411"/>
      <c r="Q79" s="421"/>
      <c r="R79" s="411"/>
      <c r="S79" s="421"/>
      <c r="T79" s="411"/>
      <c r="U79" s="421"/>
      <c r="V79" s="450">
        <v>0</v>
      </c>
      <c r="W79" s="734"/>
      <c r="X79" s="450"/>
      <c r="Y79" s="734"/>
      <c r="Z79" s="411"/>
      <c r="AA79" s="421"/>
      <c r="AB79" s="411"/>
      <c r="AC79" s="421"/>
      <c r="AD79" s="450">
        <v>1</v>
      </c>
      <c r="AE79" s="734"/>
      <c r="AF79" s="411"/>
      <c r="AG79" s="421"/>
      <c r="AH79" s="450">
        <v>1</v>
      </c>
      <c r="AI79" s="734"/>
      <c r="AJ79" s="450"/>
      <c r="AK79" s="734"/>
      <c r="AL79" s="411"/>
      <c r="AM79" s="421"/>
      <c r="AN79" s="450">
        <v>1</v>
      </c>
      <c r="AO79" s="421"/>
      <c r="AP79" s="2096" t="s">
        <v>1426</v>
      </c>
      <c r="AQ79" s="2096"/>
      <c r="AR79" s="1831"/>
      <c r="AS79" s="1794"/>
    </row>
    <row r="80" spans="1:46" ht="68.25" customHeight="1">
      <c r="A80" s="1797" t="s">
        <v>1427</v>
      </c>
      <c r="B80" s="1795" t="s">
        <v>2060</v>
      </c>
      <c r="C80" s="1919" t="s">
        <v>1428</v>
      </c>
      <c r="D80" s="1919"/>
      <c r="E80" s="2051" t="s">
        <v>79</v>
      </c>
      <c r="F80" s="2051" t="s">
        <v>37</v>
      </c>
      <c r="G80" s="2051" t="s">
        <v>37</v>
      </c>
      <c r="H80" s="1804" t="s">
        <v>157</v>
      </c>
      <c r="I80" s="1848" t="s">
        <v>1429</v>
      </c>
      <c r="J80" s="409"/>
      <c r="K80" s="419"/>
      <c r="L80" s="409"/>
      <c r="M80" s="419"/>
      <c r="N80" s="409"/>
      <c r="O80" s="419"/>
      <c r="P80" s="409"/>
      <c r="Q80" s="419"/>
      <c r="R80" s="409"/>
      <c r="S80" s="419"/>
      <c r="T80" s="409"/>
      <c r="U80" s="419"/>
      <c r="V80" s="409"/>
      <c r="W80" s="419"/>
      <c r="X80" s="429"/>
      <c r="Y80" s="430"/>
      <c r="Z80" s="409"/>
      <c r="AA80" s="419"/>
      <c r="AB80" s="409"/>
      <c r="AC80" s="419"/>
      <c r="AD80" s="429"/>
      <c r="AE80" s="430"/>
      <c r="AF80" s="429"/>
      <c r="AG80" s="430"/>
      <c r="AH80" s="429">
        <v>1</v>
      </c>
      <c r="AI80" s="430"/>
      <c r="AJ80" s="429"/>
      <c r="AK80" s="430"/>
      <c r="AL80" s="409"/>
      <c r="AM80" s="419"/>
      <c r="AN80" s="409"/>
      <c r="AO80" s="419"/>
      <c r="AP80" s="2122" t="s">
        <v>1430</v>
      </c>
      <c r="AQ80" s="2122"/>
      <c r="AR80" s="1831" t="s">
        <v>1431</v>
      </c>
      <c r="AS80" s="1792" t="s">
        <v>1432</v>
      </c>
    </row>
    <row r="81" spans="1:46" ht="68.25" customHeight="1">
      <c r="A81" s="1797"/>
      <c r="B81" s="1795"/>
      <c r="C81" s="1880" t="s">
        <v>1433</v>
      </c>
      <c r="D81" s="1880"/>
      <c r="E81" s="2051"/>
      <c r="F81" s="2051"/>
      <c r="G81" s="2051"/>
      <c r="H81" s="1804"/>
      <c r="I81" s="2035"/>
      <c r="J81" s="411"/>
      <c r="K81" s="421"/>
      <c r="L81" s="411"/>
      <c r="M81" s="421"/>
      <c r="N81" s="411"/>
      <c r="O81" s="421"/>
      <c r="P81" s="411"/>
      <c r="Q81" s="421"/>
      <c r="R81" s="411"/>
      <c r="S81" s="421"/>
      <c r="T81" s="411"/>
      <c r="U81" s="421"/>
      <c r="V81" s="411"/>
      <c r="W81" s="421"/>
      <c r="X81" s="450"/>
      <c r="Y81" s="734"/>
      <c r="Z81" s="411"/>
      <c r="AA81" s="421"/>
      <c r="AB81" s="411"/>
      <c r="AC81" s="421"/>
      <c r="AD81" s="450"/>
      <c r="AE81" s="734"/>
      <c r="AF81" s="450"/>
      <c r="AG81" s="734"/>
      <c r="AH81" s="411"/>
      <c r="AI81" s="421"/>
      <c r="AJ81" s="450"/>
      <c r="AK81" s="421"/>
      <c r="AL81" s="450"/>
      <c r="AM81" s="734"/>
      <c r="AN81" s="450">
        <v>1</v>
      </c>
      <c r="AO81" s="734"/>
      <c r="AP81" s="2096" t="s">
        <v>1434</v>
      </c>
      <c r="AQ81" s="2096"/>
      <c r="AR81" s="1831"/>
      <c r="AS81" s="1794"/>
    </row>
    <row r="82" spans="1:46" ht="75" customHeight="1">
      <c r="A82" s="149" t="s">
        <v>1435</v>
      </c>
      <c r="B82" s="149" t="s">
        <v>1436</v>
      </c>
      <c r="C82" s="1918" t="s">
        <v>1845</v>
      </c>
      <c r="D82" s="1918"/>
      <c r="E82" s="154" t="s">
        <v>112</v>
      </c>
      <c r="F82" s="154" t="s">
        <v>37</v>
      </c>
      <c r="G82" s="154" t="s">
        <v>37</v>
      </c>
      <c r="H82" s="154" t="s">
        <v>683</v>
      </c>
      <c r="I82" s="154" t="s">
        <v>1251</v>
      </c>
      <c r="J82" s="1136">
        <v>0.44108000000000003</v>
      </c>
      <c r="K82" s="1351"/>
      <c r="L82" s="1136">
        <v>0.32783299999999999</v>
      </c>
      <c r="M82" s="1351"/>
      <c r="N82" s="1136">
        <v>0.18557899999999999</v>
      </c>
      <c r="O82" s="1351"/>
      <c r="P82" s="1136">
        <v>0.10845200000000001</v>
      </c>
      <c r="Q82" s="1132"/>
      <c r="R82" s="1136">
        <v>0.21627299999999999</v>
      </c>
      <c r="S82" s="1351"/>
      <c r="T82" s="1136">
        <v>0.44440400000000002</v>
      </c>
      <c r="U82" s="1351"/>
      <c r="V82" s="1136">
        <v>0.42526700000000001</v>
      </c>
      <c r="W82" s="1351"/>
      <c r="X82" s="1136">
        <v>0.71470800000000001</v>
      </c>
      <c r="Y82" s="1132" t="s">
        <v>412</v>
      </c>
      <c r="Z82" s="1136">
        <v>0.64268780000000003</v>
      </c>
      <c r="AA82" s="1351"/>
      <c r="AB82" s="1136">
        <v>0.87390380000000001</v>
      </c>
      <c r="AC82" s="1351"/>
      <c r="AD82" s="1136">
        <v>0.99922319999999998</v>
      </c>
      <c r="AE82" s="1351"/>
      <c r="AF82" s="1373">
        <v>1.2288758</v>
      </c>
      <c r="AG82" s="1351"/>
      <c r="AH82" s="1373">
        <v>1.1483804</v>
      </c>
      <c r="AI82" s="1378"/>
      <c r="AJ82" s="1373">
        <v>3.5270094000000003</v>
      </c>
      <c r="AK82" s="1383"/>
      <c r="AL82" s="1136">
        <v>3.88</v>
      </c>
      <c r="AM82" s="1351" t="s">
        <v>88</v>
      </c>
      <c r="AN82" s="1373">
        <v>4.33</v>
      </c>
      <c r="AO82" s="1351" t="s">
        <v>170</v>
      </c>
      <c r="AP82" s="1923" t="s">
        <v>1437</v>
      </c>
      <c r="AQ82" s="1923"/>
      <c r="AR82" s="157" t="s">
        <v>1438</v>
      </c>
      <c r="AS82" s="157" t="s">
        <v>1439</v>
      </c>
    </row>
    <row r="83" spans="1:46" ht="42" customHeight="1">
      <c r="A83" s="1797" t="s">
        <v>1440</v>
      </c>
      <c r="B83" s="1797" t="s">
        <v>1441</v>
      </c>
      <c r="C83" s="1918" t="s">
        <v>1845</v>
      </c>
      <c r="D83" s="1918"/>
      <c r="E83" s="2035" t="s">
        <v>112</v>
      </c>
      <c r="F83" s="2035" t="s">
        <v>37</v>
      </c>
      <c r="G83" s="2035" t="s">
        <v>37</v>
      </c>
      <c r="H83" s="2035" t="s">
        <v>683</v>
      </c>
      <c r="I83" s="2035" t="s">
        <v>1039</v>
      </c>
      <c r="J83" s="1150">
        <v>0.44108000000000003</v>
      </c>
      <c r="K83" s="1207"/>
      <c r="L83" s="1150">
        <v>0.32783299999999999</v>
      </c>
      <c r="M83" s="1207"/>
      <c r="N83" s="1150">
        <v>0.18557899999999999</v>
      </c>
      <c r="O83" s="1207"/>
      <c r="P83" s="1150">
        <v>0.10845200000000001</v>
      </c>
      <c r="Q83" s="1155"/>
      <c r="R83" s="1150">
        <v>0.21627299999999999</v>
      </c>
      <c r="S83" s="1207"/>
      <c r="T83" s="1150">
        <v>0.44440400000000002</v>
      </c>
      <c r="U83" s="1207"/>
      <c r="V83" s="1150">
        <v>0.42526700000000001</v>
      </c>
      <c r="W83" s="1207"/>
      <c r="X83" s="1150">
        <v>0.71470800000000001</v>
      </c>
      <c r="Y83" s="1155" t="s">
        <v>412</v>
      </c>
      <c r="Z83" s="1150">
        <v>0.64268780000000003</v>
      </c>
      <c r="AA83" s="1207"/>
      <c r="AB83" s="1150">
        <v>0.87390380000000001</v>
      </c>
      <c r="AC83" s="1207"/>
      <c r="AD83" s="1150">
        <v>0.99922320000000009</v>
      </c>
      <c r="AE83" s="1207"/>
      <c r="AF83" s="1212">
        <v>1.2288758</v>
      </c>
      <c r="AG83" s="1207"/>
      <c r="AH83" s="1212">
        <v>1.1483804</v>
      </c>
      <c r="AI83" s="1379"/>
      <c r="AJ83" s="1212">
        <v>3.5270094000000003</v>
      </c>
      <c r="AK83" s="1384"/>
      <c r="AL83" s="1150">
        <v>3.88</v>
      </c>
      <c r="AM83" s="1207" t="s">
        <v>88</v>
      </c>
      <c r="AN83" s="1212">
        <v>4.33</v>
      </c>
      <c r="AO83" s="1207" t="s">
        <v>170</v>
      </c>
      <c r="AP83" s="2122" t="s">
        <v>1437</v>
      </c>
      <c r="AQ83" s="2122"/>
      <c r="AR83" s="1831" t="s">
        <v>1442</v>
      </c>
      <c r="AS83" s="1792" t="s">
        <v>1443</v>
      </c>
    </row>
    <row r="84" spans="1:46" ht="54" customHeight="1">
      <c r="A84" s="1797"/>
      <c r="B84" s="1797"/>
      <c r="C84" s="1797" t="s">
        <v>1444</v>
      </c>
      <c r="D84" s="1797"/>
      <c r="E84" s="2035"/>
      <c r="F84" s="2035"/>
      <c r="G84" s="2035"/>
      <c r="H84" s="2035"/>
      <c r="I84" s="2035"/>
      <c r="J84" s="1153">
        <v>6.9738999999999995E-2</v>
      </c>
      <c r="K84" s="1158"/>
      <c r="L84" s="1153">
        <v>0.18532899999999999</v>
      </c>
      <c r="M84" s="1158"/>
      <c r="N84" s="1153">
        <v>9.9444000000000005E-2</v>
      </c>
      <c r="O84" s="1158"/>
      <c r="P84" s="1153">
        <v>2.4115000000000001E-2</v>
      </c>
      <c r="Q84" s="1158"/>
      <c r="R84" s="1153">
        <v>0</v>
      </c>
      <c r="S84" s="1158"/>
      <c r="T84" s="1153">
        <v>0.109276</v>
      </c>
      <c r="U84" s="1158"/>
      <c r="V84" s="1153">
        <v>0</v>
      </c>
      <c r="W84" s="1158"/>
      <c r="X84" s="1153">
        <v>0.06</v>
      </c>
      <c r="Y84" s="1158"/>
      <c r="Z84" s="1153">
        <v>0</v>
      </c>
      <c r="AA84" s="1158"/>
      <c r="AB84" s="1153">
        <v>0</v>
      </c>
      <c r="AC84" s="1158"/>
      <c r="AD84" s="1153">
        <v>0</v>
      </c>
      <c r="AE84" s="1158"/>
      <c r="AF84" s="1153">
        <v>0.15</v>
      </c>
      <c r="AG84" s="1158"/>
      <c r="AH84" s="1375">
        <v>0</v>
      </c>
      <c r="AI84" s="1380"/>
      <c r="AJ84" s="1375">
        <v>0</v>
      </c>
      <c r="AK84" s="1385"/>
      <c r="AL84" s="1153">
        <v>0</v>
      </c>
      <c r="AM84" s="1388"/>
      <c r="AN84" s="1375">
        <v>0</v>
      </c>
      <c r="AO84" s="1391" t="s">
        <v>170</v>
      </c>
      <c r="AP84" s="2096" t="s">
        <v>1445</v>
      </c>
      <c r="AQ84" s="2096"/>
      <c r="AR84" s="1831"/>
      <c r="AS84" s="1794"/>
    </row>
    <row r="85" spans="1:46" ht="25" customHeight="1">
      <c r="A85" s="1797" t="s">
        <v>1448</v>
      </c>
      <c r="B85" s="1797" t="s">
        <v>1446</v>
      </c>
      <c r="C85" s="1895" t="s">
        <v>1397</v>
      </c>
      <c r="D85" s="1295" t="s">
        <v>56</v>
      </c>
      <c r="E85" s="2035" t="s">
        <v>112</v>
      </c>
      <c r="F85" s="2035" t="s">
        <v>37</v>
      </c>
      <c r="G85" s="2035" t="s">
        <v>37</v>
      </c>
      <c r="H85" s="1804" t="s">
        <v>1758</v>
      </c>
      <c r="I85" s="252" t="s">
        <v>1398</v>
      </c>
      <c r="J85" s="1150"/>
      <c r="K85" s="1155"/>
      <c r="L85" s="1150"/>
      <c r="M85" s="1155"/>
      <c r="N85" s="1150"/>
      <c r="O85" s="1155"/>
      <c r="P85" s="1150"/>
      <c r="Q85" s="1155"/>
      <c r="R85" s="1150"/>
      <c r="S85" s="1155"/>
      <c r="T85" s="1355">
        <v>391</v>
      </c>
      <c r="U85" s="1358"/>
      <c r="V85" s="1355">
        <v>242</v>
      </c>
      <c r="W85" s="1358"/>
      <c r="X85" s="1355">
        <v>118</v>
      </c>
      <c r="Y85" s="1358"/>
      <c r="Z85" s="1355">
        <v>8</v>
      </c>
      <c r="AA85" s="1358"/>
      <c r="AB85" s="1355">
        <v>13</v>
      </c>
      <c r="AC85" s="1358"/>
      <c r="AD85" s="1366">
        <v>2</v>
      </c>
      <c r="AE85" s="1371" t="s">
        <v>82</v>
      </c>
      <c r="AF85" s="1366">
        <v>142</v>
      </c>
      <c r="AG85" s="1371" t="s">
        <v>82</v>
      </c>
      <c r="AH85" s="1363">
        <v>10</v>
      </c>
      <c r="AI85" s="763" t="s">
        <v>82</v>
      </c>
      <c r="AJ85" s="757">
        <v>26</v>
      </c>
      <c r="AK85" s="763"/>
      <c r="AL85" s="1386">
        <v>9</v>
      </c>
      <c r="AM85" s="1389" t="s">
        <v>82</v>
      </c>
      <c r="AN85" s="1386"/>
      <c r="AO85" s="1389"/>
      <c r="AP85" s="1347" t="s">
        <v>1399</v>
      </c>
      <c r="AQ85" s="1924" t="s">
        <v>1400</v>
      </c>
      <c r="AR85" s="1831" t="s">
        <v>1447</v>
      </c>
      <c r="AS85" s="1792" t="s">
        <v>1449</v>
      </c>
    </row>
    <row r="86" spans="1:46" ht="25" customHeight="1">
      <c r="A86" s="1797"/>
      <c r="B86" s="1797"/>
      <c r="C86" s="1895"/>
      <c r="D86" s="256" t="s">
        <v>1402</v>
      </c>
      <c r="E86" s="2035"/>
      <c r="F86" s="2035"/>
      <c r="G86" s="2035"/>
      <c r="H86" s="1804"/>
      <c r="I86" s="253" t="s">
        <v>1398</v>
      </c>
      <c r="J86" s="1151"/>
      <c r="K86" s="1156"/>
      <c r="L86" s="1151"/>
      <c r="M86" s="1156"/>
      <c r="N86" s="1151"/>
      <c r="O86" s="1156"/>
      <c r="P86" s="1151"/>
      <c r="Q86" s="1156"/>
      <c r="R86" s="1151"/>
      <c r="S86" s="1156"/>
      <c r="T86" s="1356">
        <v>115</v>
      </c>
      <c r="U86" s="1359"/>
      <c r="V86" s="1356">
        <v>239</v>
      </c>
      <c r="W86" s="1359"/>
      <c r="X86" s="1356">
        <v>228</v>
      </c>
      <c r="Y86" s="1359"/>
      <c r="Z86" s="1356">
        <v>187</v>
      </c>
      <c r="AA86" s="1359"/>
      <c r="AB86" s="1356">
        <v>91</v>
      </c>
      <c r="AC86" s="1359"/>
      <c r="AD86" s="1367">
        <v>33</v>
      </c>
      <c r="AE86" s="1372" t="s">
        <v>82</v>
      </c>
      <c r="AF86" s="1367">
        <v>204</v>
      </c>
      <c r="AG86" s="1372" t="s">
        <v>82</v>
      </c>
      <c r="AH86" s="1364">
        <v>190</v>
      </c>
      <c r="AI86" s="1381" t="s">
        <v>82</v>
      </c>
      <c r="AJ86" s="1382">
        <v>144</v>
      </c>
      <c r="AK86" s="1381"/>
      <c r="AL86" s="1387">
        <v>149</v>
      </c>
      <c r="AM86" s="1390" t="s">
        <v>82</v>
      </c>
      <c r="AN86" s="1387"/>
      <c r="AO86" s="1390"/>
      <c r="AP86" s="905" t="s">
        <v>1403</v>
      </c>
      <c r="AQ86" s="1924"/>
      <c r="AR86" s="1831"/>
      <c r="AS86" s="1793"/>
    </row>
    <row r="87" spans="1:46" ht="25" customHeight="1">
      <c r="A87" s="1797"/>
      <c r="B87" s="1797"/>
      <c r="C87" s="1895"/>
      <c r="D87" s="256" t="s">
        <v>1404</v>
      </c>
      <c r="E87" s="2035"/>
      <c r="F87" s="2035"/>
      <c r="G87" s="2035"/>
      <c r="H87" s="1804"/>
      <c r="I87" s="253" t="s">
        <v>1398</v>
      </c>
      <c r="J87" s="1151"/>
      <c r="K87" s="1156"/>
      <c r="L87" s="1151"/>
      <c r="M87" s="1156"/>
      <c r="N87" s="1151"/>
      <c r="O87" s="1156"/>
      <c r="P87" s="1151"/>
      <c r="Q87" s="1156"/>
      <c r="R87" s="1151"/>
      <c r="S87" s="1156"/>
      <c r="T87" s="1356">
        <v>34</v>
      </c>
      <c r="U87" s="1359"/>
      <c r="V87" s="1356">
        <v>28</v>
      </c>
      <c r="W87" s="1359"/>
      <c r="X87" s="1356">
        <v>51</v>
      </c>
      <c r="Y87" s="1359"/>
      <c r="Z87" s="1356">
        <v>87</v>
      </c>
      <c r="AA87" s="1359"/>
      <c r="AB87" s="1356">
        <v>20</v>
      </c>
      <c r="AC87" s="1359"/>
      <c r="AD87" s="1367">
        <v>23</v>
      </c>
      <c r="AE87" s="1372" t="s">
        <v>82</v>
      </c>
      <c r="AF87" s="1367">
        <v>92</v>
      </c>
      <c r="AG87" s="1372" t="s">
        <v>82</v>
      </c>
      <c r="AH87" s="1364">
        <v>14</v>
      </c>
      <c r="AI87" s="1381" t="s">
        <v>82</v>
      </c>
      <c r="AJ87" s="1382">
        <v>5</v>
      </c>
      <c r="AK87" s="1381"/>
      <c r="AL87" s="1387">
        <v>4</v>
      </c>
      <c r="AM87" s="1390" t="s">
        <v>82</v>
      </c>
      <c r="AN87" s="1387"/>
      <c r="AO87" s="1390"/>
      <c r="AP87" s="905" t="s">
        <v>1405</v>
      </c>
      <c r="AQ87" s="1924"/>
      <c r="AR87" s="1831"/>
      <c r="AS87" s="1793"/>
    </row>
    <row r="88" spans="1:46" ht="25" customHeight="1">
      <c r="A88" s="1797"/>
      <c r="B88" s="1797"/>
      <c r="C88" s="1895"/>
      <c r="D88" s="256" t="s">
        <v>1406</v>
      </c>
      <c r="E88" s="2035"/>
      <c r="F88" s="2035"/>
      <c r="G88" s="2035"/>
      <c r="H88" s="1804"/>
      <c r="I88" s="253" t="s">
        <v>1407</v>
      </c>
      <c r="J88" s="1151"/>
      <c r="K88" s="1156"/>
      <c r="L88" s="1151"/>
      <c r="M88" s="1156"/>
      <c r="N88" s="1151"/>
      <c r="O88" s="1156"/>
      <c r="P88" s="1151"/>
      <c r="Q88" s="1156"/>
      <c r="R88" s="1151"/>
      <c r="S88" s="1156"/>
      <c r="T88" s="1356">
        <v>452</v>
      </c>
      <c r="U88" s="1359"/>
      <c r="V88" s="1356">
        <v>389</v>
      </c>
      <c r="W88" s="1359"/>
      <c r="X88" s="1356">
        <v>1554</v>
      </c>
      <c r="Y88" s="1359"/>
      <c r="Z88" s="1356">
        <v>1554</v>
      </c>
      <c r="AA88" s="1359"/>
      <c r="AB88" s="1356">
        <v>1002</v>
      </c>
      <c r="AC88" s="1359"/>
      <c r="AD88" s="1367">
        <v>551</v>
      </c>
      <c r="AE88" s="1372" t="s">
        <v>82</v>
      </c>
      <c r="AF88" s="1367">
        <v>64</v>
      </c>
      <c r="AG88" s="1372" t="s">
        <v>82</v>
      </c>
      <c r="AH88" s="1364">
        <v>13132</v>
      </c>
      <c r="AI88" s="1381" t="s">
        <v>82</v>
      </c>
      <c r="AJ88" s="1382">
        <v>597</v>
      </c>
      <c r="AK88" s="1381"/>
      <c r="AL88" s="1387">
        <v>418</v>
      </c>
      <c r="AM88" s="1390" t="s">
        <v>82</v>
      </c>
      <c r="AN88" s="1387"/>
      <c r="AO88" s="1390"/>
      <c r="AP88" s="905" t="s">
        <v>1408</v>
      </c>
      <c r="AQ88" s="1924"/>
      <c r="AR88" s="1831"/>
      <c r="AS88" s="1793"/>
      <c r="AT88" s="25"/>
    </row>
    <row r="89" spans="1:46" ht="25" customHeight="1">
      <c r="A89" s="1797"/>
      <c r="B89" s="1797"/>
      <c r="C89" s="1895"/>
      <c r="D89" s="256" t="s">
        <v>1409</v>
      </c>
      <c r="E89" s="2035"/>
      <c r="F89" s="2035"/>
      <c r="G89" s="2035"/>
      <c r="H89" s="1804"/>
      <c r="I89" s="253" t="s">
        <v>1398</v>
      </c>
      <c r="J89" s="1151"/>
      <c r="K89" s="1156"/>
      <c r="L89" s="1151"/>
      <c r="M89" s="1156"/>
      <c r="N89" s="1151"/>
      <c r="O89" s="1156"/>
      <c r="P89" s="1151"/>
      <c r="Q89" s="1156"/>
      <c r="R89" s="1151"/>
      <c r="S89" s="1156"/>
      <c r="T89" s="1356">
        <v>28</v>
      </c>
      <c r="U89" s="1359"/>
      <c r="V89" s="1356">
        <v>16</v>
      </c>
      <c r="W89" s="1359"/>
      <c r="X89" s="1356">
        <v>97</v>
      </c>
      <c r="Y89" s="1359"/>
      <c r="Z89" s="1356">
        <v>1</v>
      </c>
      <c r="AA89" s="1359"/>
      <c r="AB89" s="1356">
        <v>24</v>
      </c>
      <c r="AC89" s="1359"/>
      <c r="AD89" s="395">
        <v>0</v>
      </c>
      <c r="AE89" s="1372" t="s">
        <v>82</v>
      </c>
      <c r="AF89" s="1367">
        <v>93</v>
      </c>
      <c r="AG89" s="1372" t="s">
        <v>82</v>
      </c>
      <c r="AH89" s="1364">
        <v>18</v>
      </c>
      <c r="AI89" s="1381" t="s">
        <v>82</v>
      </c>
      <c r="AJ89" s="1382">
        <v>14</v>
      </c>
      <c r="AK89" s="1381"/>
      <c r="AL89" s="1387">
        <v>8</v>
      </c>
      <c r="AM89" s="1390" t="s">
        <v>82</v>
      </c>
      <c r="AN89" s="1387"/>
      <c r="AO89" s="1390"/>
      <c r="AP89" s="905" t="s">
        <v>1410</v>
      </c>
      <c r="AQ89" s="1924"/>
      <c r="AR89" s="1831"/>
      <c r="AS89" s="1793"/>
    </row>
    <row r="90" spans="1:46" ht="25" customHeight="1">
      <c r="A90" s="1797"/>
      <c r="B90" s="1797"/>
      <c r="C90" s="1895"/>
      <c r="D90" s="256" t="s">
        <v>1411</v>
      </c>
      <c r="E90" s="2035"/>
      <c r="F90" s="2035"/>
      <c r="G90" s="2035"/>
      <c r="H90" s="1804"/>
      <c r="I90" s="253" t="s">
        <v>1398</v>
      </c>
      <c r="J90" s="1151"/>
      <c r="K90" s="1156"/>
      <c r="L90" s="1151"/>
      <c r="M90" s="1156"/>
      <c r="N90" s="1151"/>
      <c r="O90" s="1156"/>
      <c r="P90" s="1151"/>
      <c r="Q90" s="1156"/>
      <c r="R90" s="1151"/>
      <c r="S90" s="1156"/>
      <c r="T90" s="1356">
        <v>9</v>
      </c>
      <c r="U90" s="1359"/>
      <c r="V90" s="395">
        <v>0</v>
      </c>
      <c r="W90" s="1359"/>
      <c r="X90" s="395">
        <v>0</v>
      </c>
      <c r="Y90" s="1359"/>
      <c r="Z90" s="395">
        <v>0</v>
      </c>
      <c r="AA90" s="1359"/>
      <c r="AB90" s="395">
        <v>0</v>
      </c>
      <c r="AC90" s="1359"/>
      <c r="AD90" s="395">
        <v>0</v>
      </c>
      <c r="AE90" s="1372" t="s">
        <v>82</v>
      </c>
      <c r="AF90" s="1367">
        <v>2</v>
      </c>
      <c r="AG90" s="1372" t="s">
        <v>82</v>
      </c>
      <c r="AH90" s="1364">
        <v>10</v>
      </c>
      <c r="AI90" s="1381" t="s">
        <v>82</v>
      </c>
      <c r="AJ90" s="1382">
        <v>2</v>
      </c>
      <c r="AK90" s="1381"/>
      <c r="AL90" s="1387">
        <v>4</v>
      </c>
      <c r="AM90" s="1390" t="s">
        <v>82</v>
      </c>
      <c r="AN90" s="1387"/>
      <c r="AO90" s="1390"/>
      <c r="AP90" s="905" t="s">
        <v>1412</v>
      </c>
      <c r="AQ90" s="1924"/>
      <c r="AR90" s="1831"/>
      <c r="AS90" s="1793"/>
    </row>
    <row r="91" spans="1:46" ht="25" customHeight="1">
      <c r="A91" s="1797"/>
      <c r="B91" s="1797"/>
      <c r="C91" s="1895"/>
      <c r="D91" s="256" t="s">
        <v>1413</v>
      </c>
      <c r="E91" s="2035"/>
      <c r="F91" s="2035"/>
      <c r="G91" s="2035"/>
      <c r="H91" s="1804"/>
      <c r="I91" s="253" t="s">
        <v>1398</v>
      </c>
      <c r="J91" s="1151"/>
      <c r="K91" s="1156"/>
      <c r="L91" s="1151"/>
      <c r="M91" s="1156"/>
      <c r="N91" s="1151"/>
      <c r="O91" s="1156"/>
      <c r="P91" s="1151"/>
      <c r="Q91" s="1156"/>
      <c r="R91" s="1151"/>
      <c r="S91" s="1156"/>
      <c r="T91" s="1356">
        <v>20</v>
      </c>
      <c r="U91" s="1359"/>
      <c r="V91" s="1356">
        <v>1</v>
      </c>
      <c r="W91" s="1359"/>
      <c r="X91" s="1356">
        <v>17</v>
      </c>
      <c r="Y91" s="1359"/>
      <c r="Z91" s="395">
        <v>0</v>
      </c>
      <c r="AA91" s="1359"/>
      <c r="AB91" s="1356">
        <v>32</v>
      </c>
      <c r="AC91" s="1359"/>
      <c r="AD91" s="1367">
        <v>95</v>
      </c>
      <c r="AE91" s="1372" t="s">
        <v>82</v>
      </c>
      <c r="AF91" s="1367">
        <v>27</v>
      </c>
      <c r="AG91" s="1372" t="s">
        <v>82</v>
      </c>
      <c r="AH91" s="1364">
        <v>59</v>
      </c>
      <c r="AI91" s="1381" t="s">
        <v>82</v>
      </c>
      <c r="AJ91" s="1382">
        <v>77</v>
      </c>
      <c r="AK91" s="1381"/>
      <c r="AL91" s="1387">
        <v>3</v>
      </c>
      <c r="AM91" s="1390" t="s">
        <v>82</v>
      </c>
      <c r="AN91" s="1387"/>
      <c r="AO91" s="1390"/>
      <c r="AP91" s="905" t="s">
        <v>1414</v>
      </c>
      <c r="AQ91" s="1924"/>
      <c r="AR91" s="1831"/>
      <c r="AS91" s="1793"/>
    </row>
    <row r="92" spans="1:46" ht="25" customHeight="1">
      <c r="A92" s="1797"/>
      <c r="B92" s="1797"/>
      <c r="C92" s="1895"/>
      <c r="D92" s="1296" t="s">
        <v>1416</v>
      </c>
      <c r="E92" s="2035"/>
      <c r="F92" s="2035"/>
      <c r="G92" s="2035"/>
      <c r="H92" s="1804"/>
      <c r="I92" s="259" t="s">
        <v>1398</v>
      </c>
      <c r="J92" s="411"/>
      <c r="K92" s="421"/>
      <c r="L92" s="411"/>
      <c r="M92" s="421"/>
      <c r="N92" s="411"/>
      <c r="O92" s="421"/>
      <c r="P92" s="411"/>
      <c r="Q92" s="421"/>
      <c r="R92" s="411"/>
      <c r="S92" s="421"/>
      <c r="T92" s="758">
        <v>0</v>
      </c>
      <c r="U92" s="1360"/>
      <c r="V92" s="972">
        <v>4</v>
      </c>
      <c r="W92" s="1360"/>
      <c r="X92" s="758">
        <v>0</v>
      </c>
      <c r="Y92" s="1360"/>
      <c r="Z92" s="758">
        <v>0</v>
      </c>
      <c r="AA92" s="1360"/>
      <c r="AB92" s="758">
        <v>0</v>
      </c>
      <c r="AC92" s="1360"/>
      <c r="AD92" s="1365">
        <v>2</v>
      </c>
      <c r="AE92" s="1370" t="s">
        <v>82</v>
      </c>
      <c r="AF92" s="1365">
        <v>6</v>
      </c>
      <c r="AG92" s="1370" t="s">
        <v>82</v>
      </c>
      <c r="AH92" s="758">
        <v>0</v>
      </c>
      <c r="AI92" s="764" t="s">
        <v>82</v>
      </c>
      <c r="AJ92" s="758">
        <v>0</v>
      </c>
      <c r="AK92" s="764"/>
      <c r="AL92" s="1070">
        <v>0</v>
      </c>
      <c r="AM92" s="1272" t="s">
        <v>82</v>
      </c>
      <c r="AN92" s="1070"/>
      <c r="AO92" s="1272"/>
      <c r="AP92" s="906" t="s">
        <v>1417</v>
      </c>
      <c r="AQ92" s="1924"/>
      <c r="AR92" s="1831"/>
      <c r="AS92" s="1794"/>
    </row>
    <row r="93" spans="1:46">
      <c r="A93" s="34"/>
      <c r="B93" s="34"/>
      <c r="H93" s="34"/>
      <c r="AR93" s="72"/>
      <c r="AS93" s="72"/>
    </row>
    <row r="94" spans="1:46" ht="72" customHeight="1">
      <c r="A94" s="21" t="s">
        <v>174</v>
      </c>
      <c r="K94" s="14"/>
      <c r="L94" s="14"/>
      <c r="M94" s="14"/>
      <c r="N94" s="14"/>
      <c r="O94" s="14"/>
      <c r="P94" s="14"/>
      <c r="Q94" s="14"/>
      <c r="R94" s="14"/>
      <c r="S94" s="14"/>
      <c r="T94" s="14"/>
      <c r="U94" s="14"/>
      <c r="V94" s="14"/>
      <c r="W94" s="14"/>
      <c r="X94" s="14"/>
      <c r="Y94" s="14"/>
      <c r="Z94" s="14"/>
      <c r="AA94" s="14"/>
      <c r="AB94" s="14"/>
      <c r="AQ94" s="24"/>
      <c r="AS94" s="57"/>
    </row>
    <row r="95" spans="1:46">
      <c r="A95" s="21"/>
      <c r="K95" s="14"/>
      <c r="L95" s="14"/>
      <c r="M95" s="14"/>
      <c r="N95" s="14"/>
      <c r="O95" s="14"/>
      <c r="P95" s="14"/>
      <c r="Q95" s="14"/>
      <c r="R95" s="14"/>
      <c r="S95" s="14"/>
      <c r="T95" s="14"/>
      <c r="U95" s="14"/>
      <c r="V95" s="14"/>
      <c r="W95" s="14"/>
      <c r="X95" s="14"/>
      <c r="Y95" s="14"/>
      <c r="Z95" s="14"/>
      <c r="AA95" s="14"/>
      <c r="AB95" s="14"/>
      <c r="AQ95" s="24"/>
      <c r="AS95" s="57"/>
    </row>
    <row r="96" spans="1:46" ht="13" customHeight="1">
      <c r="A96" s="22" t="s">
        <v>175</v>
      </c>
      <c r="K96" s="14"/>
      <c r="L96" s="14"/>
      <c r="M96" s="14"/>
      <c r="N96" s="14"/>
      <c r="O96" s="14"/>
      <c r="P96" s="14"/>
      <c r="Q96" s="14"/>
      <c r="R96" s="14"/>
      <c r="S96" s="14"/>
      <c r="T96" s="14"/>
      <c r="U96" s="14"/>
      <c r="V96" s="14"/>
      <c r="W96" s="14"/>
      <c r="X96" s="14"/>
      <c r="Y96" s="14"/>
      <c r="Z96" s="14"/>
      <c r="AA96" s="14"/>
      <c r="AB96" s="14"/>
      <c r="AQ96" s="24"/>
      <c r="AS96" s="57"/>
    </row>
    <row r="97" spans="1:45" ht="12.75" customHeight="1">
      <c r="A97" s="10" t="s">
        <v>1730</v>
      </c>
      <c r="K97" s="14"/>
      <c r="L97" s="14"/>
      <c r="M97" s="14"/>
      <c r="N97" s="14"/>
      <c r="O97" s="14"/>
      <c r="P97" s="14"/>
      <c r="Q97" s="14"/>
      <c r="R97" s="14"/>
      <c r="S97" s="14"/>
      <c r="T97" s="14"/>
      <c r="U97" s="14"/>
      <c r="V97" s="14"/>
      <c r="W97" s="14"/>
      <c r="X97" s="14"/>
      <c r="Y97" s="14"/>
      <c r="Z97" s="14"/>
      <c r="AA97" s="14"/>
      <c r="AB97" s="14"/>
      <c r="AQ97" s="24"/>
      <c r="AS97" s="57"/>
    </row>
    <row r="98" spans="1:45" ht="13" customHeight="1">
      <c r="A98" s="86" t="s">
        <v>1450</v>
      </c>
      <c r="K98" s="14"/>
      <c r="L98" s="14"/>
      <c r="M98" s="14"/>
      <c r="N98" s="14"/>
      <c r="O98" s="14"/>
      <c r="P98" s="14"/>
      <c r="Q98" s="14"/>
      <c r="R98" s="14"/>
      <c r="S98" s="14"/>
      <c r="T98" s="14"/>
      <c r="U98" s="14"/>
      <c r="V98" s="14"/>
      <c r="W98" s="14"/>
      <c r="X98" s="14"/>
      <c r="Y98" s="14"/>
      <c r="Z98" s="14"/>
      <c r="AA98" s="14"/>
      <c r="AB98" s="14"/>
      <c r="AQ98" s="24"/>
      <c r="AS98" s="57"/>
    </row>
    <row r="99" spans="1:45" ht="13" customHeight="1">
      <c r="A99" s="10" t="s">
        <v>1946</v>
      </c>
      <c r="K99" s="14"/>
      <c r="L99" s="14"/>
      <c r="M99" s="14"/>
      <c r="N99" s="14"/>
      <c r="O99" s="14"/>
      <c r="P99" s="14"/>
      <c r="Q99" s="14"/>
      <c r="R99" s="14"/>
      <c r="S99" s="14"/>
      <c r="T99" s="14"/>
      <c r="U99" s="14"/>
      <c r="V99" s="14"/>
      <c r="W99" s="14"/>
      <c r="X99" s="14"/>
      <c r="Y99" s="14"/>
      <c r="Z99" s="14"/>
      <c r="AA99" s="14"/>
      <c r="AB99" s="14"/>
      <c r="AQ99" s="24"/>
      <c r="AS99" s="57"/>
    </row>
    <row r="100" spans="1:45" ht="13" customHeight="1">
      <c r="A100" s="5"/>
      <c r="AP100" s="24"/>
      <c r="AQ100" s="24"/>
      <c r="AS100" s="10"/>
    </row>
    <row r="101" spans="1:45" ht="13" customHeight="1">
      <c r="A101" s="110" t="s">
        <v>1451</v>
      </c>
      <c r="K101" s="14"/>
      <c r="L101" s="14"/>
      <c r="M101" s="14"/>
      <c r="N101" s="14"/>
      <c r="O101" s="14"/>
      <c r="P101" s="14"/>
      <c r="Q101" s="14"/>
      <c r="R101" s="14"/>
      <c r="S101" s="14"/>
      <c r="T101" s="14"/>
      <c r="U101" s="14"/>
      <c r="V101" s="14"/>
      <c r="W101" s="14"/>
      <c r="X101" s="14"/>
      <c r="Y101" s="14"/>
      <c r="Z101" s="14"/>
      <c r="AA101" s="14"/>
      <c r="AB101" s="14"/>
      <c r="AQ101" s="24"/>
    </row>
    <row r="102" spans="1:45" ht="13" customHeight="1">
      <c r="A102" s="10" t="s">
        <v>1844</v>
      </c>
      <c r="K102" s="14"/>
      <c r="L102" s="14"/>
      <c r="M102" s="14"/>
      <c r="N102" s="14"/>
      <c r="O102" s="14"/>
      <c r="P102" s="14"/>
      <c r="Q102" s="14"/>
      <c r="R102" s="14"/>
      <c r="S102" s="14"/>
      <c r="T102" s="14"/>
      <c r="U102" s="14"/>
      <c r="V102" s="14"/>
      <c r="W102" s="14"/>
      <c r="X102" s="14"/>
      <c r="Y102" s="14"/>
      <c r="Z102" s="14"/>
      <c r="AA102" s="14"/>
      <c r="AB102" s="14"/>
      <c r="AQ102" s="24"/>
    </row>
    <row r="103" spans="1:45" ht="13" customHeight="1">
      <c r="A103" s="10" t="s">
        <v>2091</v>
      </c>
      <c r="K103" s="14"/>
      <c r="L103" s="14"/>
      <c r="M103" s="14"/>
      <c r="N103" s="14"/>
      <c r="O103" s="14"/>
      <c r="P103" s="14"/>
      <c r="Q103" s="14"/>
      <c r="R103" s="14"/>
      <c r="S103" s="14"/>
      <c r="T103" s="14"/>
      <c r="U103" s="14"/>
      <c r="V103" s="14"/>
      <c r="W103" s="14"/>
      <c r="X103" s="14"/>
      <c r="Y103" s="14"/>
      <c r="Z103" s="14"/>
      <c r="AA103" s="14"/>
      <c r="AB103" s="14"/>
      <c r="AQ103" s="24"/>
    </row>
    <row r="104" spans="1:45" ht="13" customHeight="1">
      <c r="A104" s="10" t="s">
        <v>2092</v>
      </c>
      <c r="K104" s="14"/>
      <c r="L104" s="14"/>
      <c r="M104" s="14"/>
      <c r="N104" s="14"/>
      <c r="O104" s="14"/>
      <c r="P104" s="14"/>
      <c r="Q104" s="14"/>
      <c r="R104" s="14"/>
      <c r="S104" s="14"/>
      <c r="T104" s="14"/>
      <c r="U104" s="14"/>
      <c r="V104" s="14"/>
      <c r="W104" s="14"/>
      <c r="X104" s="14"/>
      <c r="Y104" s="14"/>
      <c r="Z104" s="14"/>
      <c r="AA104" s="14"/>
      <c r="AB104" s="14"/>
      <c r="AQ104" s="24"/>
    </row>
    <row r="105" spans="1:45" ht="13" customHeight="1">
      <c r="A105" s="81" t="s">
        <v>1825</v>
      </c>
      <c r="K105" s="14"/>
      <c r="L105" s="14"/>
      <c r="M105" s="14"/>
      <c r="N105" s="14"/>
      <c r="O105" s="14"/>
      <c r="P105" s="14"/>
      <c r="Q105" s="14"/>
      <c r="R105" s="14"/>
      <c r="S105" s="14"/>
      <c r="T105" s="14"/>
      <c r="U105" s="14"/>
      <c r="V105" s="14"/>
      <c r="W105" s="14"/>
      <c r="X105" s="14"/>
      <c r="Y105" s="14"/>
      <c r="Z105" s="14"/>
      <c r="AA105" s="14"/>
      <c r="AB105" s="14"/>
      <c r="AQ105" s="24"/>
    </row>
    <row r="106" spans="1:45" ht="13" customHeight="1">
      <c r="A106" s="112" t="s">
        <v>1826</v>
      </c>
      <c r="K106" s="14"/>
      <c r="L106" s="14"/>
      <c r="M106" s="14"/>
      <c r="N106" s="14"/>
      <c r="O106" s="14"/>
      <c r="P106" s="14"/>
      <c r="Q106" s="14"/>
      <c r="R106" s="14"/>
      <c r="S106" s="14"/>
      <c r="T106" s="14"/>
      <c r="U106" s="14"/>
      <c r="V106" s="14"/>
      <c r="W106" s="14"/>
      <c r="X106" s="14"/>
      <c r="Y106" s="14"/>
      <c r="Z106" s="14"/>
      <c r="AA106" s="14"/>
      <c r="AB106" s="14"/>
      <c r="AQ106" s="24"/>
    </row>
    <row r="107" spans="1:45" ht="12.75" customHeight="1">
      <c r="A107" s="112" t="s">
        <v>1827</v>
      </c>
      <c r="K107" s="14"/>
      <c r="L107" s="14"/>
      <c r="M107" s="14"/>
      <c r="N107" s="14"/>
      <c r="O107" s="14"/>
      <c r="P107" s="14"/>
      <c r="Q107" s="14"/>
      <c r="R107" s="14"/>
      <c r="S107" s="14"/>
      <c r="T107" s="14"/>
      <c r="U107" s="14"/>
      <c r="V107" s="14"/>
      <c r="W107" s="14"/>
      <c r="X107" s="14"/>
      <c r="Y107" s="14"/>
      <c r="Z107" s="14"/>
      <c r="AA107" s="14"/>
      <c r="AB107" s="14"/>
      <c r="AQ107" s="24"/>
    </row>
    <row r="108" spans="1:45" ht="199.5" customHeight="1">
      <c r="A108" s="2302" t="s">
        <v>2017</v>
      </c>
      <c r="B108" s="2302"/>
      <c r="C108" s="2302"/>
      <c r="D108" s="2302"/>
      <c r="E108" s="2302"/>
      <c r="F108" s="2302"/>
      <c r="G108" s="2302"/>
      <c r="H108" s="2302"/>
      <c r="I108" s="2302"/>
      <c r="J108" s="2302"/>
      <c r="K108" s="2302"/>
      <c r="L108" s="2302"/>
      <c r="M108" s="2302"/>
      <c r="N108" s="2302"/>
      <c r="O108" s="2302"/>
      <c r="P108" s="2302"/>
      <c r="Q108" s="2302"/>
      <c r="R108" s="2302"/>
      <c r="S108" s="2302"/>
      <c r="T108" s="2302"/>
      <c r="U108" s="2302"/>
      <c r="V108" s="2302"/>
      <c r="W108" s="2302"/>
      <c r="X108" s="2302"/>
      <c r="Y108" s="2302"/>
      <c r="Z108" s="2302"/>
      <c r="AA108" s="2302"/>
      <c r="AB108" s="2302"/>
      <c r="AC108" s="2302"/>
      <c r="AD108" s="2302"/>
      <c r="AE108" s="2302"/>
      <c r="AF108" s="2302"/>
      <c r="AG108" s="2302"/>
      <c r="AH108" s="2302"/>
      <c r="AI108" s="2302"/>
      <c r="AJ108" s="2302"/>
      <c r="AK108" s="2302"/>
      <c r="AL108" s="2302"/>
      <c r="AM108" s="201"/>
      <c r="AN108" s="201"/>
      <c r="AO108" s="201"/>
      <c r="AP108" s="201"/>
      <c r="AQ108" s="201"/>
      <c r="AR108" s="201"/>
    </row>
    <row r="109" spans="1:45" ht="12" customHeight="1">
      <c r="A109" s="2304" t="s">
        <v>2070</v>
      </c>
      <c r="B109" s="2304"/>
      <c r="C109" s="2304"/>
      <c r="D109" s="2304"/>
      <c r="E109" s="2304"/>
      <c r="F109" s="2304"/>
      <c r="G109" s="2304"/>
      <c r="H109" s="2304"/>
      <c r="I109" s="2304"/>
      <c r="J109" s="2304"/>
      <c r="K109" s="2304"/>
      <c r="L109" s="2304"/>
      <c r="M109" s="2304"/>
      <c r="N109" s="2304"/>
      <c r="O109" s="2304"/>
      <c r="P109" s="2304"/>
      <c r="Q109" s="2304"/>
      <c r="R109" s="2304"/>
      <c r="S109" s="2304"/>
      <c r="T109" s="2304"/>
      <c r="U109" s="2304"/>
      <c r="V109" s="2304"/>
      <c r="W109" s="2304"/>
      <c r="X109" s="2304"/>
      <c r="Y109" s="2304"/>
      <c r="Z109" s="2304"/>
      <c r="AA109" s="2304"/>
      <c r="AB109" s="2304"/>
      <c r="AC109" s="2304"/>
      <c r="AD109" s="2304"/>
      <c r="AE109" s="2304"/>
      <c r="AF109" s="2304"/>
      <c r="AG109" s="2304"/>
      <c r="AH109" s="2304"/>
      <c r="AI109" s="2304"/>
      <c r="AJ109" s="2304"/>
      <c r="AK109" s="2304"/>
      <c r="AL109" s="2304"/>
      <c r="AM109" s="2304"/>
      <c r="AN109" s="2304"/>
      <c r="AO109" s="2304"/>
      <c r="AP109" s="201"/>
      <c r="AQ109" s="201"/>
      <c r="AR109" s="201"/>
    </row>
    <row r="110" spans="1:45" ht="12.75" customHeight="1">
      <c r="A110" s="78" t="s">
        <v>1452</v>
      </c>
      <c r="B110" s="144"/>
      <c r="C110" s="144"/>
      <c r="D110" s="144"/>
      <c r="E110" s="144"/>
      <c r="F110" s="144"/>
      <c r="G110" s="144"/>
      <c r="H110" s="144"/>
      <c r="AQ110" s="24"/>
    </row>
    <row r="111" spans="1:45" ht="13" customHeight="1">
      <c r="A111" s="144"/>
      <c r="B111" s="144"/>
      <c r="C111" s="144"/>
      <c r="D111" s="144"/>
      <c r="E111" s="144"/>
      <c r="F111" s="144"/>
      <c r="G111" s="144"/>
      <c r="H111" s="144"/>
      <c r="AQ111" s="24"/>
    </row>
    <row r="112" spans="1:45" ht="13" customHeight="1">
      <c r="A112" s="23" t="s">
        <v>181</v>
      </c>
      <c r="B112" s="61"/>
      <c r="C112" s="61"/>
      <c r="D112" s="61"/>
      <c r="E112" s="61"/>
      <c r="F112" s="61"/>
      <c r="G112" s="61"/>
      <c r="AQ112" s="24"/>
    </row>
    <row r="113" spans="1:43" ht="12.75" customHeight="1">
      <c r="A113" s="10" t="s">
        <v>260</v>
      </c>
      <c r="B113" s="61"/>
      <c r="C113" s="61"/>
      <c r="D113" s="61"/>
      <c r="E113" s="61"/>
      <c r="F113" s="61"/>
      <c r="G113" s="61"/>
      <c r="AQ113" s="24"/>
    </row>
    <row r="114" spans="1:43" ht="13" customHeight="1">
      <c r="A114" s="10" t="s">
        <v>693</v>
      </c>
      <c r="B114" s="61"/>
      <c r="C114" s="61"/>
      <c r="D114" s="61"/>
      <c r="E114" s="61"/>
      <c r="F114" s="61"/>
      <c r="G114" s="61"/>
      <c r="AQ114" s="24"/>
    </row>
    <row r="115" spans="1:43" ht="13" customHeight="1">
      <c r="A115" s="122" t="s">
        <v>1931</v>
      </c>
      <c r="B115" s="61"/>
      <c r="C115" s="61"/>
      <c r="D115" s="61"/>
      <c r="E115" s="61"/>
      <c r="F115" s="61"/>
      <c r="G115" s="61"/>
      <c r="AQ115" s="24"/>
    </row>
    <row r="116" spans="1:43" ht="13" customHeight="1">
      <c r="A116" s="10" t="s">
        <v>1928</v>
      </c>
      <c r="B116" s="61"/>
      <c r="C116" s="61"/>
      <c r="D116" s="61"/>
      <c r="E116" s="61"/>
      <c r="F116" s="61"/>
      <c r="G116" s="61"/>
      <c r="AQ116" s="24"/>
    </row>
    <row r="117" spans="1:43" ht="13" customHeight="1">
      <c r="A117" s="144" t="s">
        <v>1336</v>
      </c>
      <c r="B117" s="144"/>
      <c r="C117" s="144"/>
      <c r="D117" s="144"/>
      <c r="E117" s="144"/>
      <c r="F117" s="61"/>
      <c r="G117" s="61"/>
      <c r="AQ117" s="24"/>
    </row>
    <row r="118" spans="1:43" ht="13" customHeight="1">
      <c r="A118" s="77" t="s">
        <v>1929</v>
      </c>
      <c r="B118" s="61"/>
      <c r="C118" s="61"/>
      <c r="D118" s="61"/>
      <c r="E118" s="61"/>
      <c r="F118" s="61"/>
      <c r="G118" s="61"/>
      <c r="AQ118" s="24"/>
    </row>
    <row r="119" spans="1:43" ht="13" customHeight="1">
      <c r="A119" s="10" t="s">
        <v>263</v>
      </c>
      <c r="B119" s="61"/>
      <c r="C119" s="61"/>
      <c r="D119" s="61"/>
      <c r="E119" s="61"/>
      <c r="AQ119" s="24"/>
    </row>
    <row r="120" spans="1:43" ht="13" customHeight="1">
      <c r="A120" s="10" t="s">
        <v>1930</v>
      </c>
      <c r="AQ120" s="24"/>
    </row>
    <row r="122" spans="1:43">
      <c r="I122" s="10" t="s">
        <v>140</v>
      </c>
    </row>
    <row r="124" spans="1:43">
      <c r="I124" s="10" t="s">
        <v>140</v>
      </c>
    </row>
    <row r="126" spans="1:43">
      <c r="I126" s="10" t="s">
        <v>140</v>
      </c>
    </row>
    <row r="128" spans="1:43">
      <c r="I128" s="10" t="s">
        <v>140</v>
      </c>
    </row>
    <row r="130" spans="9:9">
      <c r="I130" s="10" t="s">
        <v>140</v>
      </c>
    </row>
    <row r="132" spans="9:9">
      <c r="I132" s="10" t="s">
        <v>140</v>
      </c>
    </row>
    <row r="134" spans="9:9">
      <c r="I134" s="10" t="s">
        <v>140</v>
      </c>
    </row>
    <row r="136" spans="9:9">
      <c r="I136" s="10" t="s">
        <v>140</v>
      </c>
    </row>
  </sheetData>
  <mergeCells count="161">
    <mergeCell ref="A83:A84"/>
    <mergeCell ref="A85:A92"/>
    <mergeCell ref="C63:D63"/>
    <mergeCell ref="A109:AO109"/>
    <mergeCell ref="AS83:AS84"/>
    <mergeCell ref="AS85:AS92"/>
    <mergeCell ref="E5:E6"/>
    <mergeCell ref="H5:H6"/>
    <mergeCell ref="I5:I6"/>
    <mergeCell ref="C5:D6"/>
    <mergeCell ref="F5:F6"/>
    <mergeCell ref="T6:U6"/>
    <mergeCell ref="L6:M6"/>
    <mergeCell ref="N6:O6"/>
    <mergeCell ref="P6:Q6"/>
    <mergeCell ref="R6:S6"/>
    <mergeCell ref="I16:I35"/>
    <mergeCell ref="AP82:AQ82"/>
    <mergeCell ref="AP83:AQ83"/>
    <mergeCell ref="AP84:AQ84"/>
    <mergeCell ref="AP68:AQ68"/>
    <mergeCell ref="J6:K6"/>
    <mergeCell ref="AS41:AS62"/>
    <mergeCell ref="AP65:AQ65"/>
    <mergeCell ref="A5:A6"/>
    <mergeCell ref="B5:B6"/>
    <mergeCell ref="B80:B81"/>
    <mergeCell ref="C38:D38"/>
    <mergeCell ref="C39:D39"/>
    <mergeCell ref="A41:A62"/>
    <mergeCell ref="B41:B61"/>
    <mergeCell ref="B64:B68"/>
    <mergeCell ref="I41:I61"/>
    <mergeCell ref="I80:I81"/>
    <mergeCell ref="F36:F39"/>
    <mergeCell ref="E36:E39"/>
    <mergeCell ref="C37:D37"/>
    <mergeCell ref="H16:H35"/>
    <mergeCell ref="C40:D40"/>
    <mergeCell ref="G36:G39"/>
    <mergeCell ref="A36:A39"/>
    <mergeCell ref="A64:A68"/>
    <mergeCell ref="A69:A76"/>
    <mergeCell ref="A77:A79"/>
    <mergeCell ref="A80:A81"/>
    <mergeCell ref="H36:H39"/>
    <mergeCell ref="C66:D66"/>
    <mergeCell ref="C67:D67"/>
    <mergeCell ref="C68:D68"/>
    <mergeCell ref="AP77:AQ77"/>
    <mergeCell ref="AP81:AQ81"/>
    <mergeCell ref="AP79:AQ79"/>
    <mergeCell ref="AP80:AQ80"/>
    <mergeCell ref="H41:H61"/>
    <mergeCell ref="C41:D61"/>
    <mergeCell ref="C78:D78"/>
    <mergeCell ref="H77:H79"/>
    <mergeCell ref="F77:F79"/>
    <mergeCell ref="F80:F81"/>
    <mergeCell ref="E64:E68"/>
    <mergeCell ref="G64:G68"/>
    <mergeCell ref="H64:H68"/>
    <mergeCell ref="C64:D64"/>
    <mergeCell ref="C65:D65"/>
    <mergeCell ref="AP66:AQ66"/>
    <mergeCell ref="AP67:AQ67"/>
    <mergeCell ref="X6:Y6"/>
    <mergeCell ref="AH6:AI6"/>
    <mergeCell ref="AL6:AM6"/>
    <mergeCell ref="AJ6:AK6"/>
    <mergeCell ref="AS5:AS6"/>
    <mergeCell ref="Z6:AA6"/>
    <mergeCell ref="G5:G6"/>
    <mergeCell ref="AB6:AC6"/>
    <mergeCell ref="AF6:AG6"/>
    <mergeCell ref="AD6:AE6"/>
    <mergeCell ref="V6:W6"/>
    <mergeCell ref="AP5:AQ6"/>
    <mergeCell ref="AR36:AR39"/>
    <mergeCell ref="AP7:AQ15"/>
    <mergeCell ref="AR7:AR15"/>
    <mergeCell ref="AP16:AQ35"/>
    <mergeCell ref="AR16:AR35"/>
    <mergeCell ref="AR64:AR68"/>
    <mergeCell ref="AR5:AR6"/>
    <mergeCell ref="AP36:AQ36"/>
    <mergeCell ref="AP40:AQ40"/>
    <mergeCell ref="AP62:AQ62"/>
    <mergeCell ref="AP41:AQ61"/>
    <mergeCell ref="AS7:AS35"/>
    <mergeCell ref="AS36:AS39"/>
    <mergeCell ref="AS64:AS68"/>
    <mergeCell ref="AS69:AS76"/>
    <mergeCell ref="AS77:AS79"/>
    <mergeCell ref="AS80:AS81"/>
    <mergeCell ref="B36:B39"/>
    <mergeCell ref="C36:D36"/>
    <mergeCell ref="C62:D62"/>
    <mergeCell ref="AR77:AR79"/>
    <mergeCell ref="AP78:AQ78"/>
    <mergeCell ref="AP37:AQ37"/>
    <mergeCell ref="AP38:AQ38"/>
    <mergeCell ref="AP39:AQ39"/>
    <mergeCell ref="AP64:AQ64"/>
    <mergeCell ref="AR41:AR61"/>
    <mergeCell ref="F64:F68"/>
    <mergeCell ref="I64:I67"/>
    <mergeCell ref="I77:I79"/>
    <mergeCell ref="E7:E15"/>
    <mergeCell ref="G16:G35"/>
    <mergeCell ref="E16:E35"/>
    <mergeCell ref="E41:E61"/>
    <mergeCell ref="G41:G61"/>
    <mergeCell ref="AR85:AR92"/>
    <mergeCell ref="AQ85:AQ92"/>
    <mergeCell ref="B69:B76"/>
    <mergeCell ref="C69:C76"/>
    <mergeCell ref="E69:E76"/>
    <mergeCell ref="F69:F76"/>
    <mergeCell ref="G69:G76"/>
    <mergeCell ref="H69:H76"/>
    <mergeCell ref="AQ69:AQ76"/>
    <mergeCell ref="AR69:AR76"/>
    <mergeCell ref="C85:C92"/>
    <mergeCell ref="B85:B92"/>
    <mergeCell ref="H80:H81"/>
    <mergeCell ref="G80:G81"/>
    <mergeCell ref="C81:D81"/>
    <mergeCell ref="E80:E81"/>
    <mergeCell ref="C83:D83"/>
    <mergeCell ref="I83:I84"/>
    <mergeCell ref="AR80:AR81"/>
    <mergeCell ref="AR83:AR84"/>
    <mergeCell ref="H85:H92"/>
    <mergeCell ref="E85:E92"/>
    <mergeCell ref="F85:F92"/>
    <mergeCell ref="G85:G92"/>
    <mergeCell ref="A108:AL108"/>
    <mergeCell ref="AN6:AO6"/>
    <mergeCell ref="J5:AO5"/>
    <mergeCell ref="G7:G15"/>
    <mergeCell ref="H7:H15"/>
    <mergeCell ref="I7:I15"/>
    <mergeCell ref="B7:B15"/>
    <mergeCell ref="C7:D15"/>
    <mergeCell ref="C16:D35"/>
    <mergeCell ref="B16:B35"/>
    <mergeCell ref="A7:A35"/>
    <mergeCell ref="B83:B84"/>
    <mergeCell ref="C77:D77"/>
    <mergeCell ref="C80:D80"/>
    <mergeCell ref="C82:D82"/>
    <mergeCell ref="E83:E84"/>
    <mergeCell ref="G83:G84"/>
    <mergeCell ref="H83:H84"/>
    <mergeCell ref="F83:F84"/>
    <mergeCell ref="C84:D84"/>
    <mergeCell ref="B77:B79"/>
    <mergeCell ref="C79:D79"/>
    <mergeCell ref="E77:E79"/>
    <mergeCell ref="G77:G79"/>
  </mergeCells>
  <printOptions horizontalCentered="1" verticalCentered="1"/>
  <pageMargins left="0" right="0" top="0" bottom="0" header="0.31496062992125984" footer="0"/>
  <pageSetup paperSize="8" scale="37"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00689D"/>
    <pageSetUpPr fitToPage="1"/>
  </sheetPr>
  <dimension ref="A1:AU103"/>
  <sheetViews>
    <sheetView showGridLines="0" zoomScaleNormal="100" workbookViewId="0"/>
  </sheetViews>
  <sheetFormatPr defaultColWidth="0" defaultRowHeight="33.65" customHeight="1"/>
  <cols>
    <col min="1" max="2" width="43.81640625" style="78" customWidth="1"/>
    <col min="3" max="3" width="32.81640625" style="10" customWidth="1"/>
    <col min="4" max="4" width="18.54296875" style="10" customWidth="1"/>
    <col min="5" max="5" width="9.453125" style="10" customWidth="1"/>
    <col min="6" max="6" width="17.81640625" style="10" customWidth="1"/>
    <col min="7" max="7" width="14.54296875" style="10" customWidth="1"/>
    <col min="8" max="8" width="14.453125" style="10" customWidth="1"/>
    <col min="9" max="9" width="11.1796875" style="10" customWidth="1"/>
    <col min="10" max="10" width="12.81640625" style="10" customWidth="1"/>
    <col min="11" max="11" width="2.81640625" style="10" customWidth="1"/>
    <col min="12" max="12" width="12.81640625" style="10" customWidth="1"/>
    <col min="13" max="13" width="2.81640625" style="10" customWidth="1"/>
    <col min="14" max="14" width="12.81640625" style="10" customWidth="1"/>
    <col min="15" max="15" width="2.81640625" style="10" customWidth="1"/>
    <col min="16" max="16" width="12.81640625" style="10" customWidth="1"/>
    <col min="17" max="17" width="2.81640625" style="10" customWidth="1"/>
    <col min="18" max="18" width="12.81640625" style="10" customWidth="1"/>
    <col min="19" max="19" width="2.81640625" style="10" customWidth="1"/>
    <col min="20" max="20" width="12.81640625" style="10" customWidth="1"/>
    <col min="21" max="21" width="2.81640625" style="10" customWidth="1"/>
    <col min="22" max="22" width="12.81640625" style="10" customWidth="1"/>
    <col min="23" max="23" width="2.81640625" style="10" customWidth="1"/>
    <col min="24" max="24" width="12.81640625" style="10" customWidth="1"/>
    <col min="25" max="25" width="2.81640625" style="10" customWidth="1"/>
    <col min="26" max="26" width="12.81640625" style="10" customWidth="1"/>
    <col min="27" max="27" width="2.81640625" style="10" customWidth="1"/>
    <col min="28" max="28" width="12.81640625" style="10" customWidth="1"/>
    <col min="29" max="29" width="2.81640625" style="10" customWidth="1"/>
    <col min="30" max="30" width="12.81640625" style="10" customWidth="1"/>
    <col min="31" max="31" width="2.81640625" style="10" customWidth="1"/>
    <col min="32" max="32" width="12.81640625" style="10" customWidth="1"/>
    <col min="33" max="33" width="2.81640625" style="10" customWidth="1"/>
    <col min="34" max="34" width="12.81640625" style="10" customWidth="1"/>
    <col min="35" max="35" width="2.81640625" style="10" customWidth="1"/>
    <col min="36" max="36" width="12.81640625" style="10" customWidth="1"/>
    <col min="37" max="37" width="3.1796875" style="10" customWidth="1"/>
    <col min="38" max="38" width="12.81640625" style="10" customWidth="1"/>
    <col min="39" max="39" width="3.1796875" style="10" customWidth="1"/>
    <col min="40" max="40" width="12.81640625" style="10" customWidth="1"/>
    <col min="41" max="41" width="3.1796875" style="10" customWidth="1"/>
    <col min="42" max="42" width="17.81640625" style="10" customWidth="1"/>
    <col min="43" max="43" width="33.54296875" style="21" customWidth="1"/>
    <col min="44" max="44" width="43.54296875" style="79" customWidth="1"/>
    <col min="45" max="45" width="43.81640625" style="21" customWidth="1"/>
    <col min="46" max="46" width="8.54296875" style="10" customWidth="1"/>
    <col min="47" max="47" width="0" style="10" hidden="1" customWidth="1"/>
    <col min="48" max="16384" width="8.54296875" style="10" hidden="1"/>
  </cols>
  <sheetData>
    <row r="1" spans="1:46" ht="16" customHeight="1">
      <c r="A1" s="10"/>
    </row>
    <row r="2" spans="1:46" s="8" customFormat="1" ht="16" customHeight="1">
      <c r="A2" s="102" t="s">
        <v>16</v>
      </c>
      <c r="B2" s="102"/>
      <c r="C2" s="53"/>
      <c r="D2" s="53"/>
      <c r="E2" s="26"/>
      <c r="F2" s="26"/>
      <c r="G2" s="26"/>
      <c r="H2" s="26"/>
      <c r="AR2" s="53"/>
    </row>
    <row r="3" spans="1:46" s="11" customFormat="1" ht="16" customHeight="1">
      <c r="A3" s="54" t="s">
        <v>34</v>
      </c>
      <c r="B3" s="54"/>
      <c r="C3" s="54"/>
      <c r="D3" s="54"/>
      <c r="E3" s="17"/>
      <c r="F3" s="17"/>
      <c r="G3" s="17"/>
      <c r="H3" s="17"/>
      <c r="AR3" s="54"/>
    </row>
    <row r="4" spans="1:46" ht="16" customHeight="1">
      <c r="A4" s="10"/>
    </row>
    <row r="5" spans="1:46" ht="35.15" customHeight="1">
      <c r="A5" s="1861" t="s">
        <v>264</v>
      </c>
      <c r="B5" s="1847" t="s">
        <v>61</v>
      </c>
      <c r="C5" s="1847" t="s">
        <v>62</v>
      </c>
      <c r="D5" s="1847"/>
      <c r="E5" s="1847" t="s">
        <v>63</v>
      </c>
      <c r="F5" s="1847" t="s">
        <v>64</v>
      </c>
      <c r="G5" s="1847" t="s">
        <v>65</v>
      </c>
      <c r="H5" s="1847" t="s">
        <v>66</v>
      </c>
      <c r="I5" s="1847" t="s">
        <v>67</v>
      </c>
      <c r="J5" s="1855" t="s">
        <v>68</v>
      </c>
      <c r="K5" s="1856"/>
      <c r="L5" s="1856"/>
      <c r="M5" s="1856"/>
      <c r="N5" s="1856"/>
      <c r="O5" s="1856"/>
      <c r="P5" s="1856"/>
      <c r="Q5" s="1856"/>
      <c r="R5" s="1856"/>
      <c r="S5" s="1856"/>
      <c r="T5" s="1856"/>
      <c r="U5" s="1856"/>
      <c r="V5" s="1856"/>
      <c r="W5" s="1856"/>
      <c r="X5" s="1856"/>
      <c r="Y5" s="1856"/>
      <c r="Z5" s="1856"/>
      <c r="AA5" s="1856"/>
      <c r="AB5" s="1856"/>
      <c r="AC5" s="1856"/>
      <c r="AD5" s="1856"/>
      <c r="AE5" s="1856"/>
      <c r="AF5" s="1856"/>
      <c r="AG5" s="1856"/>
      <c r="AH5" s="1856"/>
      <c r="AI5" s="1856"/>
      <c r="AJ5" s="1856"/>
      <c r="AK5" s="1856"/>
      <c r="AL5" s="1856"/>
      <c r="AM5" s="1856"/>
      <c r="AN5" s="1856"/>
      <c r="AO5" s="1857"/>
      <c r="AP5" s="1862" t="s">
        <v>69</v>
      </c>
      <c r="AQ5" s="1862"/>
      <c r="AR5" s="1862" t="s">
        <v>70</v>
      </c>
      <c r="AS5" s="1863" t="s">
        <v>71</v>
      </c>
    </row>
    <row r="6" spans="1:46" ht="35.15" customHeight="1">
      <c r="A6" s="1861"/>
      <c r="B6" s="1847"/>
      <c r="C6" s="1847"/>
      <c r="D6" s="1847"/>
      <c r="E6" s="1847"/>
      <c r="F6" s="1847"/>
      <c r="G6" s="1847"/>
      <c r="H6" s="1847"/>
      <c r="I6" s="1847"/>
      <c r="J6" s="1847">
        <v>2010</v>
      </c>
      <c r="K6" s="1847"/>
      <c r="L6" s="1847">
        <v>2011</v>
      </c>
      <c r="M6" s="1847"/>
      <c r="N6" s="1847">
        <v>2012</v>
      </c>
      <c r="O6" s="1847"/>
      <c r="P6" s="1847">
        <v>2013</v>
      </c>
      <c r="Q6" s="1847"/>
      <c r="R6" s="1847">
        <v>2014</v>
      </c>
      <c r="S6" s="1847"/>
      <c r="T6" s="1847">
        <v>2015</v>
      </c>
      <c r="U6" s="1847"/>
      <c r="V6" s="1847">
        <v>2016</v>
      </c>
      <c r="W6" s="1847"/>
      <c r="X6" s="1847">
        <v>2017</v>
      </c>
      <c r="Y6" s="1847"/>
      <c r="Z6" s="1847">
        <v>2018</v>
      </c>
      <c r="AA6" s="1847"/>
      <c r="AB6" s="1847">
        <v>2019</v>
      </c>
      <c r="AC6" s="1847"/>
      <c r="AD6" s="1847">
        <v>2020</v>
      </c>
      <c r="AE6" s="1847"/>
      <c r="AF6" s="1847">
        <v>2021</v>
      </c>
      <c r="AG6" s="1847"/>
      <c r="AH6" s="1847">
        <v>2022</v>
      </c>
      <c r="AI6" s="1847"/>
      <c r="AJ6" s="1847">
        <v>2023</v>
      </c>
      <c r="AK6" s="1847"/>
      <c r="AL6" s="1847">
        <v>2024</v>
      </c>
      <c r="AM6" s="1847"/>
      <c r="AN6" s="1861">
        <v>2025</v>
      </c>
      <c r="AO6" s="1861"/>
      <c r="AP6" s="1862"/>
      <c r="AQ6" s="1862"/>
      <c r="AR6" s="1862"/>
      <c r="AS6" s="1864"/>
      <c r="AT6" s="25"/>
    </row>
    <row r="7" spans="1:46" ht="57.75" customHeight="1">
      <c r="A7" s="1797" t="s">
        <v>1453</v>
      </c>
      <c r="B7" s="158" t="s">
        <v>1454</v>
      </c>
      <c r="C7" s="2307" t="s">
        <v>1455</v>
      </c>
      <c r="D7" s="2307"/>
      <c r="E7" s="154" t="s">
        <v>112</v>
      </c>
      <c r="F7" s="161" t="s">
        <v>37</v>
      </c>
      <c r="G7" s="154" t="s">
        <v>37</v>
      </c>
      <c r="H7" s="148" t="s">
        <v>1456</v>
      </c>
      <c r="I7" s="154" t="s">
        <v>595</v>
      </c>
      <c r="J7" s="367"/>
      <c r="K7" s="373"/>
      <c r="L7" s="367">
        <v>114</v>
      </c>
      <c r="M7" s="373"/>
      <c r="N7" s="367">
        <v>122</v>
      </c>
      <c r="O7" s="373"/>
      <c r="P7" s="367">
        <v>144</v>
      </c>
      <c r="Q7" s="373"/>
      <c r="R7" s="367">
        <v>92</v>
      </c>
      <c r="S7" s="373"/>
      <c r="T7" s="367">
        <v>100</v>
      </c>
      <c r="U7" s="373"/>
      <c r="V7" s="367">
        <v>66</v>
      </c>
      <c r="W7" s="373"/>
      <c r="X7" s="362">
        <v>76</v>
      </c>
      <c r="Y7" s="364"/>
      <c r="Z7" s="367">
        <v>81</v>
      </c>
      <c r="AA7" s="373"/>
      <c r="AB7" s="367">
        <v>73</v>
      </c>
      <c r="AC7" s="373"/>
      <c r="AD7" s="367">
        <v>81</v>
      </c>
      <c r="AE7" s="373"/>
      <c r="AF7" s="362">
        <v>82</v>
      </c>
      <c r="AG7" s="364"/>
      <c r="AH7" s="1420">
        <v>75</v>
      </c>
      <c r="AI7" s="1425" t="s">
        <v>82</v>
      </c>
      <c r="AJ7" s="1420">
        <v>74</v>
      </c>
      <c r="AK7" s="1439"/>
      <c r="AL7" s="1420">
        <v>72</v>
      </c>
      <c r="AM7" s="1439"/>
      <c r="AN7" s="1446"/>
      <c r="AO7" s="1439"/>
      <c r="AP7" s="2310" t="s">
        <v>1457</v>
      </c>
      <c r="AQ7" s="2310"/>
      <c r="AR7" s="147" t="s">
        <v>1458</v>
      </c>
      <c r="AS7" s="1792" t="s">
        <v>1459</v>
      </c>
    </row>
    <row r="8" spans="1:46" ht="42" customHeight="1">
      <c r="A8" s="1797"/>
      <c r="B8" s="170" t="s">
        <v>1460</v>
      </c>
      <c r="C8" s="2067"/>
      <c r="D8" s="2068"/>
      <c r="E8" s="155"/>
      <c r="F8" s="155"/>
      <c r="G8" s="155"/>
      <c r="H8" s="168"/>
      <c r="I8" s="155"/>
      <c r="J8" s="231"/>
      <c r="K8" s="230"/>
      <c r="L8" s="231"/>
      <c r="M8" s="230"/>
      <c r="N8" s="231"/>
      <c r="O8" s="230"/>
      <c r="P8" s="231"/>
      <c r="Q8" s="230"/>
      <c r="R8" s="231"/>
      <c r="S8" s="230"/>
      <c r="T8" s="231"/>
      <c r="U8" s="230"/>
      <c r="V8" s="231"/>
      <c r="W8" s="230"/>
      <c r="X8" s="231"/>
      <c r="Y8" s="230"/>
      <c r="Z8" s="231"/>
      <c r="AA8" s="230"/>
      <c r="AB8" s="231"/>
      <c r="AC8" s="230"/>
      <c r="AD8" s="231"/>
      <c r="AE8" s="230"/>
      <c r="AF8" s="231"/>
      <c r="AG8" s="230"/>
      <c r="AH8" s="231"/>
      <c r="AI8" s="230"/>
      <c r="AJ8" s="231"/>
      <c r="AK8" s="230"/>
      <c r="AL8" s="231"/>
      <c r="AM8" s="217"/>
      <c r="AN8" s="231"/>
      <c r="AO8" s="230"/>
      <c r="AP8" s="231"/>
      <c r="AQ8" s="1394"/>
      <c r="AR8" s="177" t="s">
        <v>1461</v>
      </c>
      <c r="AS8" s="1793"/>
    </row>
    <row r="9" spans="1:46" ht="30" customHeight="1">
      <c r="A9" s="1797"/>
      <c r="B9" s="2160" t="s">
        <v>1462</v>
      </c>
      <c r="C9" s="2187" t="s">
        <v>1463</v>
      </c>
      <c r="D9" s="1137" t="s">
        <v>36</v>
      </c>
      <c r="E9" s="2198" t="s">
        <v>79</v>
      </c>
      <c r="F9" s="2198" t="s">
        <v>37</v>
      </c>
      <c r="G9" s="2198" t="s">
        <v>37</v>
      </c>
      <c r="H9" s="2198" t="s">
        <v>569</v>
      </c>
      <c r="I9" s="2198" t="s">
        <v>81</v>
      </c>
      <c r="J9" s="1034" t="s">
        <v>82</v>
      </c>
      <c r="K9" s="1040" t="s">
        <v>82</v>
      </c>
      <c r="L9" s="1034" t="s">
        <v>82</v>
      </c>
      <c r="M9" s="1040" t="s">
        <v>82</v>
      </c>
      <c r="N9" s="1034" t="s">
        <v>82</v>
      </c>
      <c r="O9" s="1040" t="s">
        <v>82</v>
      </c>
      <c r="P9" s="1034" t="s">
        <v>82</v>
      </c>
      <c r="Q9" s="1040" t="s">
        <v>82</v>
      </c>
      <c r="R9" s="1034" t="s">
        <v>82</v>
      </c>
      <c r="S9" s="1040" t="s">
        <v>82</v>
      </c>
      <c r="T9" s="1034" t="s">
        <v>82</v>
      </c>
      <c r="U9" s="1040" t="s">
        <v>82</v>
      </c>
      <c r="V9" s="1034" t="s">
        <v>82</v>
      </c>
      <c r="W9" s="1040" t="s">
        <v>82</v>
      </c>
      <c r="X9" s="1034" t="s">
        <v>82</v>
      </c>
      <c r="Y9" s="1040" t="s">
        <v>82</v>
      </c>
      <c r="Z9" s="1034" t="s">
        <v>82</v>
      </c>
      <c r="AA9" s="1040" t="s">
        <v>82</v>
      </c>
      <c r="AB9" s="1034" t="s">
        <v>82</v>
      </c>
      <c r="AC9" s="1040" t="s">
        <v>82</v>
      </c>
      <c r="AD9" s="1034" t="s">
        <v>82</v>
      </c>
      <c r="AE9" s="1040" t="s">
        <v>82</v>
      </c>
      <c r="AF9" s="1034" t="s">
        <v>82</v>
      </c>
      <c r="AG9" s="1040" t="s">
        <v>82</v>
      </c>
      <c r="AH9" s="915">
        <v>5</v>
      </c>
      <c r="AI9" s="1426" t="s">
        <v>82</v>
      </c>
      <c r="AJ9" s="1436"/>
      <c r="AK9" s="1426"/>
      <c r="AL9" s="1034" t="s">
        <v>82</v>
      </c>
      <c r="AM9" s="1450" t="s">
        <v>82</v>
      </c>
      <c r="AN9" s="1034"/>
      <c r="AO9" s="1040"/>
      <c r="AP9" s="1229" t="s">
        <v>36</v>
      </c>
      <c r="AQ9" s="2061" t="s">
        <v>1464</v>
      </c>
      <c r="AR9" s="1923" t="s">
        <v>1465</v>
      </c>
      <c r="AS9" s="1793"/>
      <c r="AT9" s="25"/>
    </row>
    <row r="10" spans="1:46" ht="30" customHeight="1">
      <c r="A10" s="1797"/>
      <c r="B10" s="2160"/>
      <c r="C10" s="2187"/>
      <c r="D10" s="1138" t="s">
        <v>39</v>
      </c>
      <c r="E10" s="2198"/>
      <c r="F10" s="2198"/>
      <c r="G10" s="2198"/>
      <c r="H10" s="2198"/>
      <c r="I10" s="2198"/>
      <c r="J10" s="1035" t="s">
        <v>82</v>
      </c>
      <c r="K10" s="355" t="s">
        <v>82</v>
      </c>
      <c r="L10" s="1035" t="s">
        <v>82</v>
      </c>
      <c r="M10" s="355" t="s">
        <v>82</v>
      </c>
      <c r="N10" s="1035" t="s">
        <v>82</v>
      </c>
      <c r="O10" s="355" t="s">
        <v>82</v>
      </c>
      <c r="P10" s="1035" t="s">
        <v>82</v>
      </c>
      <c r="Q10" s="355" t="s">
        <v>82</v>
      </c>
      <c r="R10" s="1035" t="s">
        <v>82</v>
      </c>
      <c r="S10" s="355" t="s">
        <v>82</v>
      </c>
      <c r="T10" s="1035" t="s">
        <v>82</v>
      </c>
      <c r="U10" s="355" t="s">
        <v>82</v>
      </c>
      <c r="V10" s="1035" t="s">
        <v>82</v>
      </c>
      <c r="W10" s="355" t="s">
        <v>82</v>
      </c>
      <c r="X10" s="1035" t="s">
        <v>82</v>
      </c>
      <c r="Y10" s="355" t="s">
        <v>82</v>
      </c>
      <c r="Z10" s="1035" t="s">
        <v>82</v>
      </c>
      <c r="AA10" s="355" t="s">
        <v>82</v>
      </c>
      <c r="AB10" s="1035" t="s">
        <v>82</v>
      </c>
      <c r="AC10" s="355" t="s">
        <v>82</v>
      </c>
      <c r="AD10" s="1035" t="s">
        <v>82</v>
      </c>
      <c r="AE10" s="355" t="s">
        <v>82</v>
      </c>
      <c r="AF10" s="1035" t="s">
        <v>82</v>
      </c>
      <c r="AG10" s="355" t="s">
        <v>82</v>
      </c>
      <c r="AH10" s="916">
        <v>5</v>
      </c>
      <c r="AI10" s="1427" t="s">
        <v>82</v>
      </c>
      <c r="AJ10" s="1437"/>
      <c r="AK10" s="1427"/>
      <c r="AL10" s="1035" t="s">
        <v>82</v>
      </c>
      <c r="AM10" s="1451" t="s">
        <v>82</v>
      </c>
      <c r="AN10" s="1035"/>
      <c r="AO10" s="355"/>
      <c r="AP10" s="1230" t="s">
        <v>1127</v>
      </c>
      <c r="AQ10" s="2061"/>
      <c r="AR10" s="1923"/>
      <c r="AS10" s="1793"/>
    </row>
    <row r="11" spans="1:46" ht="30" customHeight="1">
      <c r="A11" s="1797"/>
      <c r="B11" s="2160"/>
      <c r="C11" s="2187"/>
      <c r="D11" s="1139" t="s">
        <v>87</v>
      </c>
      <c r="E11" s="2198"/>
      <c r="F11" s="2198"/>
      <c r="G11" s="2198"/>
      <c r="H11" s="2198"/>
      <c r="I11" s="2198"/>
      <c r="J11" s="1036" t="s">
        <v>82</v>
      </c>
      <c r="K11" s="1041" t="s">
        <v>82</v>
      </c>
      <c r="L11" s="1036" t="s">
        <v>82</v>
      </c>
      <c r="M11" s="1041" t="s">
        <v>82</v>
      </c>
      <c r="N11" s="1036" t="s">
        <v>82</v>
      </c>
      <c r="O11" s="1041" t="s">
        <v>82</v>
      </c>
      <c r="P11" s="1036" t="s">
        <v>82</v>
      </c>
      <c r="Q11" s="1041" t="s">
        <v>82</v>
      </c>
      <c r="R11" s="1036" t="s">
        <v>82</v>
      </c>
      <c r="S11" s="1041" t="s">
        <v>82</v>
      </c>
      <c r="T11" s="1036" t="s">
        <v>82</v>
      </c>
      <c r="U11" s="1041" t="s">
        <v>82</v>
      </c>
      <c r="V11" s="1036" t="s">
        <v>82</v>
      </c>
      <c r="W11" s="1041" t="s">
        <v>82</v>
      </c>
      <c r="X11" s="1036" t="s">
        <v>82</v>
      </c>
      <c r="Y11" s="1041" t="s">
        <v>82</v>
      </c>
      <c r="Z11" s="1036" t="s">
        <v>82</v>
      </c>
      <c r="AA11" s="1041" t="s">
        <v>82</v>
      </c>
      <c r="AB11" s="1036" t="s">
        <v>82</v>
      </c>
      <c r="AC11" s="1041" t="s">
        <v>82</v>
      </c>
      <c r="AD11" s="1036" t="s">
        <v>82</v>
      </c>
      <c r="AE11" s="1041" t="s">
        <v>82</v>
      </c>
      <c r="AF11" s="1036" t="s">
        <v>82</v>
      </c>
      <c r="AG11" s="1041" t="s">
        <v>82</v>
      </c>
      <c r="AH11" s="1075">
        <v>5</v>
      </c>
      <c r="AI11" s="1428" t="s">
        <v>82</v>
      </c>
      <c r="AJ11" s="1438"/>
      <c r="AK11" s="1428"/>
      <c r="AL11" s="1036" t="s">
        <v>82</v>
      </c>
      <c r="AM11" s="1452" t="s">
        <v>82</v>
      </c>
      <c r="AN11" s="1036"/>
      <c r="AO11" s="1041"/>
      <c r="AP11" s="1231" t="s">
        <v>89</v>
      </c>
      <c r="AQ11" s="2061"/>
      <c r="AR11" s="1923"/>
      <c r="AS11" s="1793"/>
    </row>
    <row r="12" spans="1:46" s="122" customFormat="1" ht="56.25" customHeight="1">
      <c r="A12" s="1797"/>
      <c r="B12" s="170" t="s">
        <v>1466</v>
      </c>
      <c r="C12" s="2006" t="s">
        <v>1467</v>
      </c>
      <c r="D12" s="2006"/>
      <c r="E12" s="171" t="s">
        <v>79</v>
      </c>
      <c r="F12" s="171" t="s">
        <v>37</v>
      </c>
      <c r="G12" s="171" t="s">
        <v>37</v>
      </c>
      <c r="H12" s="150" t="s">
        <v>1468</v>
      </c>
      <c r="I12" s="160" t="s">
        <v>81</v>
      </c>
      <c r="J12" s="367">
        <v>73.900000000000006</v>
      </c>
      <c r="K12" s="373"/>
      <c r="L12" s="231"/>
      <c r="M12" s="230"/>
      <c r="N12" s="367">
        <v>77.400000000000006</v>
      </c>
      <c r="O12" s="373"/>
      <c r="P12" s="231"/>
      <c r="Q12" s="230"/>
      <c r="R12" s="367">
        <v>82.4</v>
      </c>
      <c r="S12" s="373"/>
      <c r="T12" s="231"/>
      <c r="U12" s="230"/>
      <c r="V12" s="362">
        <v>85.7</v>
      </c>
      <c r="W12" s="364"/>
      <c r="X12" s="231"/>
      <c r="Y12" s="230"/>
      <c r="Z12" s="282">
        <v>85.5</v>
      </c>
      <c r="AA12" s="236"/>
      <c r="AB12" s="231"/>
      <c r="AC12" s="230"/>
      <c r="AD12" s="282">
        <v>82.800000000000011</v>
      </c>
      <c r="AE12" s="236"/>
      <c r="AF12" s="231"/>
      <c r="AG12" s="230"/>
      <c r="AH12" s="231"/>
      <c r="AI12" s="230"/>
      <c r="AJ12" s="282">
        <v>82.9</v>
      </c>
      <c r="AK12" s="215" t="s">
        <v>88</v>
      </c>
      <c r="AL12" s="231"/>
      <c r="AM12" s="217"/>
      <c r="AN12" s="231"/>
      <c r="AO12" s="230"/>
      <c r="AP12" s="2311" t="s">
        <v>1469</v>
      </c>
      <c r="AQ12" s="2311"/>
      <c r="AR12" s="183" t="s">
        <v>1470</v>
      </c>
      <c r="AS12" s="1794"/>
    </row>
    <row r="13" spans="1:46" s="122" customFormat="1" ht="30" customHeight="1">
      <c r="A13" s="1795" t="s">
        <v>2006</v>
      </c>
      <c r="B13" s="2160" t="s">
        <v>1471</v>
      </c>
      <c r="C13" s="2049" t="s">
        <v>1472</v>
      </c>
      <c r="D13" s="703" t="s">
        <v>36</v>
      </c>
      <c r="E13" s="1796" t="s">
        <v>112</v>
      </c>
      <c r="F13" s="1796" t="s">
        <v>37</v>
      </c>
      <c r="G13" s="1796" t="s">
        <v>37</v>
      </c>
      <c r="H13" s="1796" t="s">
        <v>105</v>
      </c>
      <c r="I13" s="1796" t="s">
        <v>81</v>
      </c>
      <c r="J13" s="902" t="s">
        <v>82</v>
      </c>
      <c r="K13" s="900" t="s">
        <v>82</v>
      </c>
      <c r="L13" s="902" t="s">
        <v>82</v>
      </c>
      <c r="M13" s="900" t="s">
        <v>82</v>
      </c>
      <c r="N13" s="902" t="s">
        <v>82</v>
      </c>
      <c r="O13" s="900" t="s">
        <v>82</v>
      </c>
      <c r="P13" s="902" t="s">
        <v>82</v>
      </c>
      <c r="Q13" s="900" t="s">
        <v>82</v>
      </c>
      <c r="R13" s="902" t="s">
        <v>82</v>
      </c>
      <c r="S13" s="900" t="s">
        <v>82</v>
      </c>
      <c r="T13" s="902" t="s">
        <v>82</v>
      </c>
      <c r="U13" s="900" t="s">
        <v>82</v>
      </c>
      <c r="V13" s="902" t="s">
        <v>82</v>
      </c>
      <c r="W13" s="900" t="s">
        <v>82</v>
      </c>
      <c r="X13" s="902" t="s">
        <v>82</v>
      </c>
      <c r="Y13" s="900" t="s">
        <v>82</v>
      </c>
      <c r="Z13" s="902" t="s">
        <v>82</v>
      </c>
      <c r="AA13" s="900" t="s">
        <v>82</v>
      </c>
      <c r="AB13" s="902" t="s">
        <v>82</v>
      </c>
      <c r="AC13" s="900" t="s">
        <v>82</v>
      </c>
      <c r="AD13" s="902" t="s">
        <v>82</v>
      </c>
      <c r="AE13" s="900" t="s">
        <v>82</v>
      </c>
      <c r="AF13" s="902" t="s">
        <v>82</v>
      </c>
      <c r="AG13" s="900" t="s">
        <v>82</v>
      </c>
      <c r="AH13" s="899">
        <v>17.600000000000001</v>
      </c>
      <c r="AI13" s="1398" t="s">
        <v>82</v>
      </c>
      <c r="AJ13" s="899"/>
      <c r="AK13" s="1398"/>
      <c r="AL13" s="902" t="s">
        <v>82</v>
      </c>
      <c r="AM13" s="1453" t="s">
        <v>82</v>
      </c>
      <c r="AN13" s="902"/>
      <c r="AO13" s="900"/>
      <c r="AP13" s="1465" t="s">
        <v>36</v>
      </c>
      <c r="AQ13" s="2308" t="s">
        <v>1473</v>
      </c>
      <c r="AR13" s="2154" t="s">
        <v>1474</v>
      </c>
      <c r="AS13" s="1908" t="s">
        <v>2045</v>
      </c>
      <c r="AT13" s="130"/>
    </row>
    <row r="14" spans="1:46" s="122" customFormat="1" ht="30" customHeight="1">
      <c r="A14" s="1795"/>
      <c r="B14" s="2160"/>
      <c r="C14" s="2049"/>
      <c r="D14" s="704" t="s">
        <v>39</v>
      </c>
      <c r="E14" s="1796"/>
      <c r="F14" s="1796"/>
      <c r="G14" s="1796"/>
      <c r="H14" s="1796"/>
      <c r="I14" s="1796"/>
      <c r="J14" s="903" t="s">
        <v>82</v>
      </c>
      <c r="K14" s="901" t="s">
        <v>82</v>
      </c>
      <c r="L14" s="903" t="s">
        <v>82</v>
      </c>
      <c r="M14" s="901" t="s">
        <v>82</v>
      </c>
      <c r="N14" s="903" t="s">
        <v>82</v>
      </c>
      <c r="O14" s="901" t="s">
        <v>82</v>
      </c>
      <c r="P14" s="903" t="s">
        <v>82</v>
      </c>
      <c r="Q14" s="901" t="s">
        <v>82</v>
      </c>
      <c r="R14" s="903" t="s">
        <v>82</v>
      </c>
      <c r="S14" s="901" t="s">
        <v>82</v>
      </c>
      <c r="T14" s="903" t="s">
        <v>82</v>
      </c>
      <c r="U14" s="901" t="s">
        <v>82</v>
      </c>
      <c r="V14" s="903" t="s">
        <v>82</v>
      </c>
      <c r="W14" s="901" t="s">
        <v>82</v>
      </c>
      <c r="X14" s="903" t="s">
        <v>82</v>
      </c>
      <c r="Y14" s="901" t="s">
        <v>82</v>
      </c>
      <c r="Z14" s="903" t="s">
        <v>82</v>
      </c>
      <c r="AA14" s="901" t="s">
        <v>82</v>
      </c>
      <c r="AB14" s="903" t="s">
        <v>82</v>
      </c>
      <c r="AC14" s="901" t="s">
        <v>82</v>
      </c>
      <c r="AD14" s="903" t="s">
        <v>82</v>
      </c>
      <c r="AE14" s="901" t="s">
        <v>82</v>
      </c>
      <c r="AF14" s="903" t="s">
        <v>82</v>
      </c>
      <c r="AG14" s="901" t="s">
        <v>82</v>
      </c>
      <c r="AH14" s="374">
        <v>17.3</v>
      </c>
      <c r="AI14" s="380" t="s">
        <v>82</v>
      </c>
      <c r="AJ14" s="374"/>
      <c r="AK14" s="380"/>
      <c r="AL14" s="903" t="s">
        <v>82</v>
      </c>
      <c r="AM14" s="1454" t="s">
        <v>82</v>
      </c>
      <c r="AN14" s="903"/>
      <c r="AO14" s="901"/>
      <c r="AP14" s="1466" t="s">
        <v>1127</v>
      </c>
      <c r="AQ14" s="2308"/>
      <c r="AR14" s="2154"/>
      <c r="AS14" s="1909"/>
    </row>
    <row r="15" spans="1:46" s="122" customFormat="1" ht="30" customHeight="1">
      <c r="A15" s="1795"/>
      <c r="B15" s="2160"/>
      <c r="C15" s="2049"/>
      <c r="D15" s="1392" t="s">
        <v>87</v>
      </c>
      <c r="E15" s="1796"/>
      <c r="F15" s="1796"/>
      <c r="G15" s="1796"/>
      <c r="H15" s="1796"/>
      <c r="I15" s="1796"/>
      <c r="J15" s="1395" t="s">
        <v>82</v>
      </c>
      <c r="K15" s="1397" t="s">
        <v>82</v>
      </c>
      <c r="L15" s="1395" t="s">
        <v>82</v>
      </c>
      <c r="M15" s="1397" t="s">
        <v>82</v>
      </c>
      <c r="N15" s="1395" t="s">
        <v>82</v>
      </c>
      <c r="O15" s="1397" t="s">
        <v>82</v>
      </c>
      <c r="P15" s="1395" t="s">
        <v>82</v>
      </c>
      <c r="Q15" s="1397" t="s">
        <v>82</v>
      </c>
      <c r="R15" s="1395" t="s">
        <v>82</v>
      </c>
      <c r="S15" s="1397" t="s">
        <v>82</v>
      </c>
      <c r="T15" s="1395" t="s">
        <v>82</v>
      </c>
      <c r="U15" s="1397" t="s">
        <v>82</v>
      </c>
      <c r="V15" s="1395" t="s">
        <v>82</v>
      </c>
      <c r="W15" s="1397" t="s">
        <v>82</v>
      </c>
      <c r="X15" s="1395" t="s">
        <v>82</v>
      </c>
      <c r="Y15" s="1397" t="s">
        <v>82</v>
      </c>
      <c r="Z15" s="1395" t="s">
        <v>82</v>
      </c>
      <c r="AA15" s="1397" t="s">
        <v>82</v>
      </c>
      <c r="AB15" s="1395" t="s">
        <v>82</v>
      </c>
      <c r="AC15" s="1397" t="s">
        <v>82</v>
      </c>
      <c r="AD15" s="1395" t="s">
        <v>82</v>
      </c>
      <c r="AE15" s="1397" t="s">
        <v>82</v>
      </c>
      <c r="AF15" s="1395" t="s">
        <v>82</v>
      </c>
      <c r="AG15" s="1397" t="s">
        <v>82</v>
      </c>
      <c r="AH15" s="386">
        <v>17.8</v>
      </c>
      <c r="AI15" s="390" t="s">
        <v>82</v>
      </c>
      <c r="AJ15" s="386"/>
      <c r="AK15" s="390"/>
      <c r="AL15" s="1395" t="s">
        <v>82</v>
      </c>
      <c r="AM15" s="1455" t="s">
        <v>82</v>
      </c>
      <c r="AN15" s="1395"/>
      <c r="AO15" s="1397"/>
      <c r="AP15" s="1467" t="s">
        <v>89</v>
      </c>
      <c r="AQ15" s="2308"/>
      <c r="AR15" s="2154"/>
      <c r="AS15" s="1909"/>
    </row>
    <row r="16" spans="1:46" s="122" customFormat="1" ht="25" customHeight="1">
      <c r="A16" s="1795"/>
      <c r="B16" s="2160" t="s">
        <v>1475</v>
      </c>
      <c r="C16" s="2309" t="s">
        <v>1476</v>
      </c>
      <c r="D16" s="2309"/>
      <c r="E16" s="2055" t="s">
        <v>112</v>
      </c>
      <c r="F16" s="253" t="s">
        <v>95</v>
      </c>
      <c r="G16" s="2032" t="s">
        <v>1854</v>
      </c>
      <c r="H16" s="1796" t="s">
        <v>1456</v>
      </c>
      <c r="I16" s="2055" t="s">
        <v>595</v>
      </c>
      <c r="J16" s="899">
        <v>28</v>
      </c>
      <c r="K16" s="1398"/>
      <c r="L16" s="899">
        <v>25</v>
      </c>
      <c r="M16" s="1398"/>
      <c r="N16" s="899">
        <v>22</v>
      </c>
      <c r="O16" s="1398"/>
      <c r="P16" s="899">
        <v>28</v>
      </c>
      <c r="Q16" s="1398"/>
      <c r="R16" s="899">
        <v>48</v>
      </c>
      <c r="S16" s="1398"/>
      <c r="T16" s="899">
        <v>53</v>
      </c>
      <c r="U16" s="1398"/>
      <c r="V16" s="899">
        <v>51</v>
      </c>
      <c r="W16" s="1398"/>
      <c r="X16" s="899">
        <v>40</v>
      </c>
      <c r="Y16" s="1398"/>
      <c r="Z16" s="899">
        <v>57</v>
      </c>
      <c r="AA16" s="1398"/>
      <c r="AB16" s="899">
        <v>81</v>
      </c>
      <c r="AC16" s="1398"/>
      <c r="AD16" s="899">
        <v>41</v>
      </c>
      <c r="AE16" s="1398"/>
      <c r="AF16" s="899">
        <v>80</v>
      </c>
      <c r="AG16" s="1398"/>
      <c r="AH16" s="899">
        <v>89</v>
      </c>
      <c r="AI16" s="1398"/>
      <c r="AJ16" s="899">
        <v>92</v>
      </c>
      <c r="AK16" s="1398"/>
      <c r="AL16" s="899">
        <v>81</v>
      </c>
      <c r="AM16" s="1456"/>
      <c r="AN16" s="899">
        <v>77</v>
      </c>
      <c r="AO16" s="1456" t="s">
        <v>391</v>
      </c>
      <c r="AP16" s="2305" t="s">
        <v>1477</v>
      </c>
      <c r="AQ16" s="2305"/>
      <c r="AR16" s="2154" t="s">
        <v>1478</v>
      </c>
      <c r="AS16" s="1909"/>
    </row>
    <row r="17" spans="1:46" s="122" customFormat="1" ht="25" customHeight="1">
      <c r="A17" s="1795"/>
      <c r="B17" s="2160"/>
      <c r="C17" s="2309"/>
      <c r="D17" s="2309"/>
      <c r="E17" s="2055"/>
      <c r="F17" s="250" t="s">
        <v>38</v>
      </c>
      <c r="G17" s="2055"/>
      <c r="H17" s="1796"/>
      <c r="I17" s="2055"/>
      <c r="J17" s="374">
        <v>19</v>
      </c>
      <c r="K17" s="380"/>
      <c r="L17" s="374">
        <v>19</v>
      </c>
      <c r="M17" s="380"/>
      <c r="N17" s="374">
        <v>14</v>
      </c>
      <c r="O17" s="380"/>
      <c r="P17" s="374">
        <v>18</v>
      </c>
      <c r="Q17" s="380"/>
      <c r="R17" s="374">
        <v>29</v>
      </c>
      <c r="S17" s="380"/>
      <c r="T17" s="374">
        <v>34</v>
      </c>
      <c r="U17" s="380"/>
      <c r="V17" s="374">
        <v>41</v>
      </c>
      <c r="W17" s="380"/>
      <c r="X17" s="374">
        <v>30</v>
      </c>
      <c r="Y17" s="380"/>
      <c r="Z17" s="374">
        <v>30</v>
      </c>
      <c r="AA17" s="380"/>
      <c r="AB17" s="374">
        <v>58</v>
      </c>
      <c r="AC17" s="380"/>
      <c r="AD17" s="374">
        <v>29</v>
      </c>
      <c r="AE17" s="380"/>
      <c r="AF17" s="374">
        <v>48</v>
      </c>
      <c r="AG17" s="380"/>
      <c r="AH17" s="374">
        <v>61</v>
      </c>
      <c r="AI17" s="380"/>
      <c r="AJ17" s="374">
        <v>73</v>
      </c>
      <c r="AK17" s="380"/>
      <c r="AL17" s="374">
        <v>73</v>
      </c>
      <c r="AM17" s="1457"/>
      <c r="AN17" s="374">
        <v>67</v>
      </c>
      <c r="AO17" s="1457" t="s">
        <v>391</v>
      </c>
      <c r="AP17" s="2305"/>
      <c r="AQ17" s="2305"/>
      <c r="AR17" s="2154"/>
      <c r="AS17" s="1909"/>
    </row>
    <row r="18" spans="1:46" s="122" customFormat="1" ht="25" customHeight="1">
      <c r="A18" s="1795"/>
      <c r="B18" s="2160"/>
      <c r="C18" s="2309"/>
      <c r="D18" s="2309"/>
      <c r="E18" s="2055"/>
      <c r="F18" s="250" t="s">
        <v>96</v>
      </c>
      <c r="G18" s="2055"/>
      <c r="H18" s="1796"/>
      <c r="I18" s="2055"/>
      <c r="J18" s="374">
        <v>4</v>
      </c>
      <c r="K18" s="380"/>
      <c r="L18" s="374">
        <v>5</v>
      </c>
      <c r="M18" s="380"/>
      <c r="N18" s="374"/>
      <c r="O18" s="1025" t="s">
        <v>899</v>
      </c>
      <c r="P18" s="374"/>
      <c r="Q18" s="1025" t="s">
        <v>899</v>
      </c>
      <c r="R18" s="374">
        <v>5</v>
      </c>
      <c r="S18" s="380"/>
      <c r="T18" s="374">
        <v>11</v>
      </c>
      <c r="U18" s="380"/>
      <c r="V18" s="374">
        <v>3</v>
      </c>
      <c r="W18" s="380"/>
      <c r="X18" s="374">
        <v>6</v>
      </c>
      <c r="Y18" s="380"/>
      <c r="Z18" s="374">
        <v>4</v>
      </c>
      <c r="AA18" s="380"/>
      <c r="AB18" s="374">
        <v>11</v>
      </c>
      <c r="AC18" s="380"/>
      <c r="AD18" s="374">
        <v>5</v>
      </c>
      <c r="AE18" s="380"/>
      <c r="AF18" s="374">
        <v>10</v>
      </c>
      <c r="AG18" s="380"/>
      <c r="AH18" s="374">
        <v>10</v>
      </c>
      <c r="AI18" s="380"/>
      <c r="AJ18" s="374">
        <v>20</v>
      </c>
      <c r="AK18" s="380"/>
      <c r="AL18" s="374">
        <v>20</v>
      </c>
      <c r="AM18" s="1457"/>
      <c r="AN18" s="374">
        <v>16</v>
      </c>
      <c r="AO18" s="1457" t="s">
        <v>391</v>
      </c>
      <c r="AP18" s="2305"/>
      <c r="AQ18" s="2305"/>
      <c r="AR18" s="2154"/>
      <c r="AS18" s="1909"/>
    </row>
    <row r="19" spans="1:46" s="122" customFormat="1" ht="25" customHeight="1">
      <c r="A19" s="1795"/>
      <c r="B19" s="2160"/>
      <c r="C19" s="2309"/>
      <c r="D19" s="2309"/>
      <c r="E19" s="2055"/>
      <c r="F19" s="250" t="s">
        <v>97</v>
      </c>
      <c r="G19" s="2055"/>
      <c r="H19" s="1796"/>
      <c r="I19" s="2055"/>
      <c r="J19" s="374">
        <v>5</v>
      </c>
      <c r="K19" s="380"/>
      <c r="L19" s="374">
        <v>4</v>
      </c>
      <c r="M19" s="380"/>
      <c r="N19" s="374">
        <v>5</v>
      </c>
      <c r="O19" s="380"/>
      <c r="P19" s="374"/>
      <c r="Q19" s="1025" t="s">
        <v>899</v>
      </c>
      <c r="R19" s="374">
        <v>6</v>
      </c>
      <c r="S19" s="380"/>
      <c r="T19" s="374">
        <v>9</v>
      </c>
      <c r="U19" s="380"/>
      <c r="V19" s="374">
        <v>17</v>
      </c>
      <c r="W19" s="380"/>
      <c r="X19" s="374"/>
      <c r="Y19" s="1025" t="s">
        <v>899</v>
      </c>
      <c r="Z19" s="374">
        <v>7</v>
      </c>
      <c r="AA19" s="380"/>
      <c r="AB19" s="374">
        <v>13</v>
      </c>
      <c r="AC19" s="380"/>
      <c r="AD19" s="374">
        <v>9</v>
      </c>
      <c r="AE19" s="380"/>
      <c r="AF19" s="374">
        <v>6</v>
      </c>
      <c r="AG19" s="380"/>
      <c r="AH19" s="374">
        <v>6</v>
      </c>
      <c r="AI19" s="380"/>
      <c r="AJ19" s="374">
        <v>12</v>
      </c>
      <c r="AK19" s="380"/>
      <c r="AL19" s="374"/>
      <c r="AM19" s="1458" t="s">
        <v>899</v>
      </c>
      <c r="AN19" s="504">
        <v>6</v>
      </c>
      <c r="AO19" s="1458" t="s">
        <v>391</v>
      </c>
      <c r="AP19" s="2305"/>
      <c r="AQ19" s="2305"/>
      <c r="AR19" s="2154"/>
      <c r="AS19" s="1909"/>
    </row>
    <row r="20" spans="1:46" s="122" customFormat="1" ht="25" customHeight="1">
      <c r="A20" s="1795"/>
      <c r="B20" s="2160"/>
      <c r="C20" s="2309"/>
      <c r="D20" s="2309"/>
      <c r="E20" s="2055"/>
      <c r="F20" s="250" t="s">
        <v>1479</v>
      </c>
      <c r="G20" s="2055"/>
      <c r="H20" s="1796"/>
      <c r="I20" s="2055"/>
      <c r="J20" s="374"/>
      <c r="K20" s="1025" t="s">
        <v>899</v>
      </c>
      <c r="L20" s="374">
        <v>0</v>
      </c>
      <c r="M20" s="380"/>
      <c r="N20" s="374">
        <v>0</v>
      </c>
      <c r="O20" s="380"/>
      <c r="P20" s="374"/>
      <c r="Q20" s="1025" t="s">
        <v>899</v>
      </c>
      <c r="R20" s="374"/>
      <c r="S20" s="1025" t="s">
        <v>899</v>
      </c>
      <c r="T20" s="374">
        <v>3</v>
      </c>
      <c r="U20" s="380"/>
      <c r="V20" s="374"/>
      <c r="W20" s="1025" t="s">
        <v>899</v>
      </c>
      <c r="X20" s="374"/>
      <c r="Y20" s="1025" t="s">
        <v>899</v>
      </c>
      <c r="Z20" s="374"/>
      <c r="AA20" s="1025" t="s">
        <v>899</v>
      </c>
      <c r="AB20" s="374">
        <v>3</v>
      </c>
      <c r="AC20" s="380"/>
      <c r="AD20" s="374">
        <v>0</v>
      </c>
      <c r="AE20" s="380"/>
      <c r="AF20" s="374"/>
      <c r="AG20" s="1025" t="s">
        <v>899</v>
      </c>
      <c r="AH20" s="374"/>
      <c r="AI20" s="1025" t="s">
        <v>899</v>
      </c>
      <c r="AJ20" s="374">
        <v>7</v>
      </c>
      <c r="AK20" s="380"/>
      <c r="AL20" s="374">
        <v>8</v>
      </c>
      <c r="AM20" s="1457"/>
      <c r="AN20" s="374">
        <v>3</v>
      </c>
      <c r="AO20" s="1457" t="s">
        <v>391</v>
      </c>
      <c r="AP20" s="2305"/>
      <c r="AQ20" s="2305"/>
      <c r="AR20" s="2154"/>
      <c r="AS20" s="1909"/>
    </row>
    <row r="21" spans="1:46" s="122" customFormat="1" ht="25" customHeight="1">
      <c r="A21" s="1795"/>
      <c r="B21" s="2160"/>
      <c r="C21" s="2309"/>
      <c r="D21" s="2309"/>
      <c r="E21" s="2055"/>
      <c r="F21" s="250" t="s">
        <v>1480</v>
      </c>
      <c r="G21" s="2055"/>
      <c r="H21" s="1796"/>
      <c r="I21" s="2055"/>
      <c r="J21" s="374">
        <v>3</v>
      </c>
      <c r="K21" s="380"/>
      <c r="L21" s="374">
        <v>4</v>
      </c>
      <c r="M21" s="380"/>
      <c r="N21" s="374">
        <v>3</v>
      </c>
      <c r="O21" s="380"/>
      <c r="P21" s="374">
        <v>7</v>
      </c>
      <c r="Q21" s="380"/>
      <c r="R21" s="374">
        <v>8</v>
      </c>
      <c r="S21" s="380"/>
      <c r="T21" s="374">
        <v>7</v>
      </c>
      <c r="U21" s="380"/>
      <c r="V21" s="374">
        <v>8</v>
      </c>
      <c r="W21" s="380"/>
      <c r="X21" s="374">
        <v>11</v>
      </c>
      <c r="Y21" s="380"/>
      <c r="Z21" s="374">
        <v>3</v>
      </c>
      <c r="AA21" s="380"/>
      <c r="AB21" s="374">
        <v>8</v>
      </c>
      <c r="AC21" s="380"/>
      <c r="AD21" s="374"/>
      <c r="AE21" s="1025" t="s">
        <v>899</v>
      </c>
      <c r="AF21" s="374">
        <v>6</v>
      </c>
      <c r="AG21" s="380"/>
      <c r="AH21" s="374">
        <v>14</v>
      </c>
      <c r="AI21" s="380"/>
      <c r="AJ21" s="374">
        <v>16</v>
      </c>
      <c r="AK21" s="380"/>
      <c r="AL21" s="374">
        <v>11</v>
      </c>
      <c r="AM21" s="1457"/>
      <c r="AN21" s="374">
        <v>17</v>
      </c>
      <c r="AO21" s="1457" t="s">
        <v>391</v>
      </c>
      <c r="AP21" s="2305"/>
      <c r="AQ21" s="2305"/>
      <c r="AR21" s="2154"/>
      <c r="AS21" s="1909"/>
    </row>
    <row r="22" spans="1:46" s="122" customFormat="1" ht="25" customHeight="1">
      <c r="A22" s="1795"/>
      <c r="B22" s="2160"/>
      <c r="C22" s="2309"/>
      <c r="D22" s="2309"/>
      <c r="E22" s="2055"/>
      <c r="F22" s="250" t="s">
        <v>1481</v>
      </c>
      <c r="G22" s="2055"/>
      <c r="H22" s="1796"/>
      <c r="I22" s="2055"/>
      <c r="J22" s="374"/>
      <c r="K22" s="1025" t="s">
        <v>899</v>
      </c>
      <c r="L22" s="374"/>
      <c r="M22" s="1025" t="s">
        <v>899</v>
      </c>
      <c r="N22" s="374"/>
      <c r="O22" s="1025" t="s">
        <v>899</v>
      </c>
      <c r="P22" s="374">
        <v>0</v>
      </c>
      <c r="Q22" s="380"/>
      <c r="R22" s="374">
        <v>0</v>
      </c>
      <c r="S22" s="380"/>
      <c r="T22" s="374"/>
      <c r="U22" s="1025" t="s">
        <v>899</v>
      </c>
      <c r="V22" s="374">
        <v>4</v>
      </c>
      <c r="W22" s="380"/>
      <c r="X22" s="374">
        <v>0</v>
      </c>
      <c r="Y22" s="380"/>
      <c r="Z22" s="374"/>
      <c r="AA22" s="1025" t="s">
        <v>899</v>
      </c>
      <c r="AB22" s="374">
        <v>3</v>
      </c>
      <c r="AC22" s="380"/>
      <c r="AD22" s="374"/>
      <c r="AE22" s="1025" t="s">
        <v>899</v>
      </c>
      <c r="AF22" s="374"/>
      <c r="AG22" s="1025" t="s">
        <v>899</v>
      </c>
      <c r="AH22" s="374"/>
      <c r="AI22" s="1025" t="s">
        <v>899</v>
      </c>
      <c r="AJ22" s="374">
        <v>3</v>
      </c>
      <c r="AK22" s="380"/>
      <c r="AL22" s="374"/>
      <c r="AM22" s="1458" t="s">
        <v>899</v>
      </c>
      <c r="AN22" s="504">
        <v>3</v>
      </c>
      <c r="AO22" s="1458" t="s">
        <v>391</v>
      </c>
      <c r="AP22" s="2305"/>
      <c r="AQ22" s="2305"/>
      <c r="AR22" s="2154"/>
      <c r="AS22" s="1909"/>
    </row>
    <row r="23" spans="1:46" s="122" customFormat="1" ht="25" customHeight="1">
      <c r="A23" s="1795"/>
      <c r="B23" s="2160"/>
      <c r="C23" s="2309"/>
      <c r="D23" s="2309"/>
      <c r="E23" s="2055"/>
      <c r="F23" s="250" t="s">
        <v>99</v>
      </c>
      <c r="G23" s="2055"/>
      <c r="H23" s="1796"/>
      <c r="I23" s="2055"/>
      <c r="J23" s="374"/>
      <c r="K23" s="1025" t="s">
        <v>899</v>
      </c>
      <c r="L23" s="374"/>
      <c r="M23" s="1025" t="s">
        <v>899</v>
      </c>
      <c r="N23" s="374">
        <v>3</v>
      </c>
      <c r="O23" s="380"/>
      <c r="P23" s="374">
        <v>5</v>
      </c>
      <c r="Q23" s="380"/>
      <c r="R23" s="374">
        <v>3</v>
      </c>
      <c r="S23" s="380"/>
      <c r="T23" s="374"/>
      <c r="U23" s="1025" t="s">
        <v>899</v>
      </c>
      <c r="V23" s="374">
        <v>6</v>
      </c>
      <c r="W23" s="380"/>
      <c r="X23" s="374">
        <v>7</v>
      </c>
      <c r="Y23" s="380"/>
      <c r="Z23" s="374">
        <v>8</v>
      </c>
      <c r="AA23" s="380"/>
      <c r="AB23" s="374">
        <v>14</v>
      </c>
      <c r="AC23" s="380"/>
      <c r="AD23" s="374">
        <v>6</v>
      </c>
      <c r="AE23" s="380"/>
      <c r="AF23" s="374">
        <v>17</v>
      </c>
      <c r="AG23" s="380"/>
      <c r="AH23" s="374">
        <v>19</v>
      </c>
      <c r="AI23" s="380"/>
      <c r="AJ23" s="374">
        <v>10</v>
      </c>
      <c r="AK23" s="380"/>
      <c r="AL23" s="374">
        <v>17</v>
      </c>
      <c r="AM23" s="1457"/>
      <c r="AN23" s="374">
        <v>9</v>
      </c>
      <c r="AO23" s="1457" t="s">
        <v>391</v>
      </c>
      <c r="AP23" s="2305"/>
      <c r="AQ23" s="2305"/>
      <c r="AR23" s="2154"/>
      <c r="AS23" s="1909"/>
    </row>
    <row r="24" spans="1:46" s="122" customFormat="1" ht="25" customHeight="1">
      <c r="A24" s="1795"/>
      <c r="B24" s="2160"/>
      <c r="C24" s="2309"/>
      <c r="D24" s="2309"/>
      <c r="E24" s="2055"/>
      <c r="F24" s="250" t="s">
        <v>100</v>
      </c>
      <c r="G24" s="2055"/>
      <c r="H24" s="1796"/>
      <c r="I24" s="2055"/>
      <c r="J24" s="374"/>
      <c r="K24" s="1025" t="s">
        <v>899</v>
      </c>
      <c r="L24" s="374"/>
      <c r="M24" s="1025" t="s">
        <v>899</v>
      </c>
      <c r="N24" s="374">
        <v>0</v>
      </c>
      <c r="O24" s="380"/>
      <c r="P24" s="374">
        <v>0</v>
      </c>
      <c r="Q24" s="380"/>
      <c r="R24" s="374"/>
      <c r="S24" s="1025" t="s">
        <v>899</v>
      </c>
      <c r="T24" s="374">
        <v>0</v>
      </c>
      <c r="U24" s="380"/>
      <c r="V24" s="374"/>
      <c r="W24" s="1025" t="s">
        <v>899</v>
      </c>
      <c r="X24" s="374"/>
      <c r="Y24" s="1025" t="s">
        <v>899</v>
      </c>
      <c r="Z24" s="374">
        <v>5</v>
      </c>
      <c r="AA24" s="380"/>
      <c r="AB24" s="374">
        <v>5</v>
      </c>
      <c r="AC24" s="380"/>
      <c r="AD24" s="374">
        <v>3</v>
      </c>
      <c r="AE24" s="380"/>
      <c r="AF24" s="374">
        <v>3</v>
      </c>
      <c r="AG24" s="380"/>
      <c r="AH24" s="374">
        <v>5</v>
      </c>
      <c r="AI24" s="380"/>
      <c r="AJ24" s="374">
        <v>4</v>
      </c>
      <c r="AK24" s="380"/>
      <c r="AL24" s="374">
        <v>7</v>
      </c>
      <c r="AM24" s="1457"/>
      <c r="AN24" s="374">
        <v>12</v>
      </c>
      <c r="AO24" s="1457" t="s">
        <v>391</v>
      </c>
      <c r="AP24" s="2305"/>
      <c r="AQ24" s="2305"/>
      <c r="AR24" s="2154"/>
      <c r="AS24" s="1909"/>
    </row>
    <row r="25" spans="1:46" s="122" customFormat="1" ht="25" customHeight="1">
      <c r="A25" s="1795"/>
      <c r="B25" s="2160"/>
      <c r="C25" s="2309"/>
      <c r="D25" s="2309"/>
      <c r="E25" s="2055"/>
      <c r="F25" s="250" t="s">
        <v>101</v>
      </c>
      <c r="G25" s="2055"/>
      <c r="H25" s="1796"/>
      <c r="I25" s="2055"/>
      <c r="J25" s="374">
        <v>0</v>
      </c>
      <c r="K25" s="380"/>
      <c r="L25" s="374"/>
      <c r="M25" s="1025" t="s">
        <v>899</v>
      </c>
      <c r="N25" s="374">
        <v>0</v>
      </c>
      <c r="O25" s="380"/>
      <c r="P25" s="374"/>
      <c r="Q25" s="1025" t="s">
        <v>899</v>
      </c>
      <c r="R25" s="374"/>
      <c r="S25" s="1025" t="s">
        <v>899</v>
      </c>
      <c r="T25" s="374">
        <v>0</v>
      </c>
      <c r="U25" s="380"/>
      <c r="V25" s="374"/>
      <c r="W25" s="1025" t="s">
        <v>899</v>
      </c>
      <c r="X25" s="374">
        <v>0</v>
      </c>
      <c r="Y25" s="380"/>
      <c r="Z25" s="374">
        <v>0</v>
      </c>
      <c r="AA25" s="380"/>
      <c r="AB25" s="374">
        <v>0</v>
      </c>
      <c r="AC25" s="380"/>
      <c r="AD25" s="374">
        <v>0</v>
      </c>
      <c r="AE25" s="380"/>
      <c r="AF25" s="374">
        <v>0</v>
      </c>
      <c r="AG25" s="380"/>
      <c r="AH25" s="374">
        <v>0</v>
      </c>
      <c r="AI25" s="380"/>
      <c r="AJ25" s="374"/>
      <c r="AK25" s="1025" t="s">
        <v>899</v>
      </c>
      <c r="AL25" s="374"/>
      <c r="AM25" s="1458" t="s">
        <v>899</v>
      </c>
      <c r="AN25" s="1447" t="s">
        <v>899</v>
      </c>
      <c r="AO25" s="1444"/>
      <c r="AP25" s="2305"/>
      <c r="AQ25" s="2305"/>
      <c r="AR25" s="2154"/>
      <c r="AS25" s="1909"/>
    </row>
    <row r="26" spans="1:46" s="122" customFormat="1" ht="25" customHeight="1">
      <c r="A26" s="1795"/>
      <c r="B26" s="2160"/>
      <c r="C26" s="2309"/>
      <c r="D26" s="2309"/>
      <c r="E26" s="2055"/>
      <c r="F26" s="251" t="s">
        <v>102</v>
      </c>
      <c r="G26" s="2055"/>
      <c r="H26" s="1796"/>
      <c r="I26" s="2055"/>
      <c r="J26" s="386">
        <v>0</v>
      </c>
      <c r="K26" s="390"/>
      <c r="L26" s="386"/>
      <c r="M26" s="718" t="s">
        <v>899</v>
      </c>
      <c r="N26" s="386">
        <v>0</v>
      </c>
      <c r="O26" s="390"/>
      <c r="P26" s="386"/>
      <c r="Q26" s="718" t="s">
        <v>899</v>
      </c>
      <c r="R26" s="386"/>
      <c r="S26" s="718" t="s">
        <v>899</v>
      </c>
      <c r="T26" s="386">
        <v>0</v>
      </c>
      <c r="U26" s="390"/>
      <c r="V26" s="386"/>
      <c r="W26" s="718" t="s">
        <v>899</v>
      </c>
      <c r="X26" s="386">
        <v>0</v>
      </c>
      <c r="Y26" s="390"/>
      <c r="Z26" s="386">
        <v>0</v>
      </c>
      <c r="AA26" s="390"/>
      <c r="AB26" s="386">
        <v>0</v>
      </c>
      <c r="AC26" s="390"/>
      <c r="AD26" s="386">
        <v>0</v>
      </c>
      <c r="AE26" s="390"/>
      <c r="AF26" s="386">
        <v>0</v>
      </c>
      <c r="AG26" s="390"/>
      <c r="AH26" s="386">
        <v>0</v>
      </c>
      <c r="AI26" s="390"/>
      <c r="AJ26" s="386"/>
      <c r="AK26" s="718" t="s">
        <v>899</v>
      </c>
      <c r="AL26" s="386"/>
      <c r="AM26" s="1459" t="s">
        <v>899</v>
      </c>
      <c r="AN26" s="1448" t="s">
        <v>899</v>
      </c>
      <c r="AO26" s="1445"/>
      <c r="AP26" s="2305"/>
      <c r="AQ26" s="2305"/>
      <c r="AR26" s="2154"/>
      <c r="AS26" s="1909"/>
    </row>
    <row r="27" spans="1:46" s="131" customFormat="1" ht="56.25" customHeight="1">
      <c r="A27" s="1795"/>
      <c r="B27" s="2160" t="s">
        <v>1482</v>
      </c>
      <c r="C27" s="2187" t="s">
        <v>1876</v>
      </c>
      <c r="D27" s="1471" t="s">
        <v>58</v>
      </c>
      <c r="E27" s="2198" t="s">
        <v>112</v>
      </c>
      <c r="F27" s="2198" t="s">
        <v>37</v>
      </c>
      <c r="G27" s="2198" t="s">
        <v>37</v>
      </c>
      <c r="H27" s="2198" t="s">
        <v>569</v>
      </c>
      <c r="I27" s="2198" t="s">
        <v>81</v>
      </c>
      <c r="J27" s="1034" t="s">
        <v>82</v>
      </c>
      <c r="K27" s="1040" t="s">
        <v>82</v>
      </c>
      <c r="L27" s="1034" t="s">
        <v>82</v>
      </c>
      <c r="M27" s="1040" t="s">
        <v>82</v>
      </c>
      <c r="N27" s="1034" t="s">
        <v>82</v>
      </c>
      <c r="O27" s="1040" t="s">
        <v>82</v>
      </c>
      <c r="P27" s="1034" t="s">
        <v>82</v>
      </c>
      <c r="Q27" s="1040" t="s">
        <v>82</v>
      </c>
      <c r="R27" s="1034" t="s">
        <v>82</v>
      </c>
      <c r="S27" s="1040" t="s">
        <v>82</v>
      </c>
      <c r="T27" s="1034" t="s">
        <v>82</v>
      </c>
      <c r="U27" s="1040" t="s">
        <v>82</v>
      </c>
      <c r="V27" s="1034" t="s">
        <v>82</v>
      </c>
      <c r="W27" s="1040" t="s">
        <v>82</v>
      </c>
      <c r="X27" s="1034" t="s">
        <v>82</v>
      </c>
      <c r="Y27" s="1040" t="s">
        <v>82</v>
      </c>
      <c r="Z27" s="1034" t="s">
        <v>82</v>
      </c>
      <c r="AA27" s="1040" t="s">
        <v>82</v>
      </c>
      <c r="AB27" s="1034" t="s">
        <v>82</v>
      </c>
      <c r="AC27" s="1040" t="s">
        <v>82</v>
      </c>
      <c r="AD27" s="1034" t="s">
        <v>82</v>
      </c>
      <c r="AE27" s="1040" t="s">
        <v>82</v>
      </c>
      <c r="AF27" s="1034" t="s">
        <v>82</v>
      </c>
      <c r="AG27" s="1040" t="s">
        <v>82</v>
      </c>
      <c r="AH27" s="915">
        <v>2</v>
      </c>
      <c r="AI27" s="1040" t="s">
        <v>82</v>
      </c>
      <c r="AJ27" s="1034"/>
      <c r="AK27" s="1040"/>
      <c r="AL27" s="1034" t="s">
        <v>82</v>
      </c>
      <c r="AM27" s="1450" t="s">
        <v>82</v>
      </c>
      <c r="AN27" s="1034"/>
      <c r="AO27" s="1040"/>
      <c r="AP27" s="1468" t="s">
        <v>1483</v>
      </c>
      <c r="AQ27" s="2306" t="s">
        <v>1877</v>
      </c>
      <c r="AR27" s="1923" t="s">
        <v>1484</v>
      </c>
      <c r="AS27" s="1909"/>
      <c r="AT27" s="1575"/>
    </row>
    <row r="28" spans="1:46" s="50" customFormat="1" ht="56.25" customHeight="1">
      <c r="A28" s="1795"/>
      <c r="B28" s="2160"/>
      <c r="C28" s="2187"/>
      <c r="D28" s="1472" t="s">
        <v>1485</v>
      </c>
      <c r="E28" s="2198"/>
      <c r="F28" s="2198"/>
      <c r="G28" s="2198"/>
      <c r="H28" s="2198"/>
      <c r="I28" s="2198"/>
      <c r="J28" s="1035" t="s">
        <v>82</v>
      </c>
      <c r="K28" s="355" t="s">
        <v>82</v>
      </c>
      <c r="L28" s="1035" t="s">
        <v>82</v>
      </c>
      <c r="M28" s="355" t="s">
        <v>82</v>
      </c>
      <c r="N28" s="1035" t="s">
        <v>82</v>
      </c>
      <c r="O28" s="355" t="s">
        <v>82</v>
      </c>
      <c r="P28" s="1035" t="s">
        <v>82</v>
      </c>
      <c r="Q28" s="355" t="s">
        <v>82</v>
      </c>
      <c r="R28" s="1035" t="s">
        <v>82</v>
      </c>
      <c r="S28" s="355" t="s">
        <v>82</v>
      </c>
      <c r="T28" s="1035" t="s">
        <v>82</v>
      </c>
      <c r="U28" s="355" t="s">
        <v>82</v>
      </c>
      <c r="V28" s="1035" t="s">
        <v>82</v>
      </c>
      <c r="W28" s="355" t="s">
        <v>82</v>
      </c>
      <c r="X28" s="1035" t="s">
        <v>82</v>
      </c>
      <c r="Y28" s="355" t="s">
        <v>82</v>
      </c>
      <c r="Z28" s="1035" t="s">
        <v>82</v>
      </c>
      <c r="AA28" s="355" t="s">
        <v>82</v>
      </c>
      <c r="AB28" s="1035" t="s">
        <v>82</v>
      </c>
      <c r="AC28" s="355" t="s">
        <v>82</v>
      </c>
      <c r="AD28" s="1035" t="s">
        <v>82</v>
      </c>
      <c r="AE28" s="355" t="s">
        <v>82</v>
      </c>
      <c r="AF28" s="1035" t="s">
        <v>82</v>
      </c>
      <c r="AG28" s="355" t="s">
        <v>82</v>
      </c>
      <c r="AH28" s="884">
        <v>2.9</v>
      </c>
      <c r="AI28" s="355" t="s">
        <v>82</v>
      </c>
      <c r="AJ28" s="1035"/>
      <c r="AK28" s="355"/>
      <c r="AL28" s="1035" t="s">
        <v>82</v>
      </c>
      <c r="AM28" s="1451" t="s">
        <v>82</v>
      </c>
      <c r="AN28" s="1035"/>
      <c r="AO28" s="355"/>
      <c r="AP28" s="1469" t="s">
        <v>1486</v>
      </c>
      <c r="AQ28" s="2306"/>
      <c r="AR28" s="1923"/>
      <c r="AS28" s="1909"/>
      <c r="AT28" s="1566"/>
    </row>
    <row r="29" spans="1:46" s="50" customFormat="1" ht="56.25" customHeight="1">
      <c r="A29" s="1795"/>
      <c r="B29" s="2160"/>
      <c r="C29" s="2187"/>
      <c r="D29" s="1472" t="s">
        <v>1487</v>
      </c>
      <c r="E29" s="2198"/>
      <c r="F29" s="2198"/>
      <c r="G29" s="2198"/>
      <c r="H29" s="2198"/>
      <c r="I29" s="2198"/>
      <c r="J29" s="1035" t="s">
        <v>82</v>
      </c>
      <c r="K29" s="355" t="s">
        <v>82</v>
      </c>
      <c r="L29" s="1035" t="s">
        <v>82</v>
      </c>
      <c r="M29" s="355" t="s">
        <v>82</v>
      </c>
      <c r="N29" s="1035" t="s">
        <v>82</v>
      </c>
      <c r="O29" s="355" t="s">
        <v>82</v>
      </c>
      <c r="P29" s="1035" t="s">
        <v>82</v>
      </c>
      <c r="Q29" s="355" t="s">
        <v>82</v>
      </c>
      <c r="R29" s="1035" t="s">
        <v>82</v>
      </c>
      <c r="S29" s="355" t="s">
        <v>82</v>
      </c>
      <c r="T29" s="1035" t="s">
        <v>82</v>
      </c>
      <c r="U29" s="355" t="s">
        <v>82</v>
      </c>
      <c r="V29" s="1035" t="s">
        <v>82</v>
      </c>
      <c r="W29" s="355" t="s">
        <v>82</v>
      </c>
      <c r="X29" s="1035" t="s">
        <v>82</v>
      </c>
      <c r="Y29" s="355" t="s">
        <v>82</v>
      </c>
      <c r="Z29" s="1035" t="s">
        <v>82</v>
      </c>
      <c r="AA29" s="355" t="s">
        <v>82</v>
      </c>
      <c r="AB29" s="1035" t="s">
        <v>82</v>
      </c>
      <c r="AC29" s="355" t="s">
        <v>82</v>
      </c>
      <c r="AD29" s="1035" t="s">
        <v>82</v>
      </c>
      <c r="AE29" s="355" t="s">
        <v>82</v>
      </c>
      <c r="AF29" s="1035" t="s">
        <v>82</v>
      </c>
      <c r="AG29" s="355" t="s">
        <v>82</v>
      </c>
      <c r="AH29" s="884" t="s">
        <v>1874</v>
      </c>
      <c r="AI29" s="355" t="s">
        <v>82</v>
      </c>
      <c r="AJ29" s="1035"/>
      <c r="AK29" s="355"/>
      <c r="AL29" s="1035" t="s">
        <v>82</v>
      </c>
      <c r="AM29" s="1451" t="s">
        <v>82</v>
      </c>
      <c r="AN29" s="1035"/>
      <c r="AO29" s="355"/>
      <c r="AP29" s="1469" t="s">
        <v>1488</v>
      </c>
      <c r="AQ29" s="2306"/>
      <c r="AR29" s="1923"/>
      <c r="AS29" s="1909"/>
      <c r="AT29" s="1566"/>
    </row>
    <row r="30" spans="1:46" s="132" customFormat="1" ht="41.25" customHeight="1">
      <c r="A30" s="1795"/>
      <c r="B30" s="2160"/>
      <c r="C30" s="2187"/>
      <c r="D30" s="1473" t="s">
        <v>1489</v>
      </c>
      <c r="E30" s="2198"/>
      <c r="F30" s="2198"/>
      <c r="G30" s="2198"/>
      <c r="H30" s="2198"/>
      <c r="I30" s="2198"/>
      <c r="J30" s="1036" t="s">
        <v>82</v>
      </c>
      <c r="K30" s="1041" t="s">
        <v>82</v>
      </c>
      <c r="L30" s="1036" t="s">
        <v>82</v>
      </c>
      <c r="M30" s="1041" t="s">
        <v>82</v>
      </c>
      <c r="N30" s="1036" t="s">
        <v>82</v>
      </c>
      <c r="O30" s="1041" t="s">
        <v>82</v>
      </c>
      <c r="P30" s="1036" t="s">
        <v>82</v>
      </c>
      <c r="Q30" s="1041" t="s">
        <v>82</v>
      </c>
      <c r="R30" s="1036" t="s">
        <v>82</v>
      </c>
      <c r="S30" s="1041" t="s">
        <v>82</v>
      </c>
      <c r="T30" s="1036" t="s">
        <v>82</v>
      </c>
      <c r="U30" s="1041" t="s">
        <v>82</v>
      </c>
      <c r="V30" s="1036" t="s">
        <v>82</v>
      </c>
      <c r="W30" s="1041" t="s">
        <v>82</v>
      </c>
      <c r="X30" s="1036" t="s">
        <v>82</v>
      </c>
      <c r="Y30" s="1041" t="s">
        <v>82</v>
      </c>
      <c r="Z30" s="1036" t="s">
        <v>82</v>
      </c>
      <c r="AA30" s="1041" t="s">
        <v>82</v>
      </c>
      <c r="AB30" s="1036" t="s">
        <v>82</v>
      </c>
      <c r="AC30" s="1041" t="s">
        <v>82</v>
      </c>
      <c r="AD30" s="1036" t="s">
        <v>82</v>
      </c>
      <c r="AE30" s="1041" t="s">
        <v>82</v>
      </c>
      <c r="AF30" s="1036" t="s">
        <v>82</v>
      </c>
      <c r="AG30" s="1041" t="s">
        <v>82</v>
      </c>
      <c r="AH30" s="1070" t="s">
        <v>1875</v>
      </c>
      <c r="AI30" s="1041" t="s">
        <v>82</v>
      </c>
      <c r="AJ30" s="1036"/>
      <c r="AK30" s="1041"/>
      <c r="AL30" s="1036" t="s">
        <v>82</v>
      </c>
      <c r="AM30" s="1452" t="s">
        <v>82</v>
      </c>
      <c r="AN30" s="1036"/>
      <c r="AO30" s="1041"/>
      <c r="AP30" s="1470" t="s">
        <v>1490</v>
      </c>
      <c r="AQ30" s="2306"/>
      <c r="AR30" s="1923"/>
      <c r="AS30" s="1865"/>
      <c r="AT30" s="1566"/>
    </row>
    <row r="31" spans="1:46" ht="35.15" customHeight="1">
      <c r="A31" s="1797" t="s">
        <v>1495</v>
      </c>
      <c r="B31" s="2160" t="s">
        <v>1491</v>
      </c>
      <c r="C31" s="2187" t="s">
        <v>1492</v>
      </c>
      <c r="D31" s="1137" t="s">
        <v>36</v>
      </c>
      <c r="E31" s="2198" t="s">
        <v>79</v>
      </c>
      <c r="F31" s="2198" t="s">
        <v>37</v>
      </c>
      <c r="G31" s="2198" t="s">
        <v>37</v>
      </c>
      <c r="H31" s="2198" t="s">
        <v>569</v>
      </c>
      <c r="I31" s="2198" t="s">
        <v>81</v>
      </c>
      <c r="J31" s="1034" t="s">
        <v>82</v>
      </c>
      <c r="K31" s="1040" t="s">
        <v>82</v>
      </c>
      <c r="L31" s="1034" t="s">
        <v>82</v>
      </c>
      <c r="M31" s="1040" t="s">
        <v>82</v>
      </c>
      <c r="N31" s="1034" t="s">
        <v>82</v>
      </c>
      <c r="O31" s="1040" t="s">
        <v>82</v>
      </c>
      <c r="P31" s="1034" t="s">
        <v>82</v>
      </c>
      <c r="Q31" s="1040" t="s">
        <v>82</v>
      </c>
      <c r="R31" s="1034" t="s">
        <v>82</v>
      </c>
      <c r="S31" s="1040" t="s">
        <v>82</v>
      </c>
      <c r="T31" s="1034" t="s">
        <v>82</v>
      </c>
      <c r="U31" s="1040" t="s">
        <v>82</v>
      </c>
      <c r="V31" s="1034" t="s">
        <v>82</v>
      </c>
      <c r="W31" s="1040" t="s">
        <v>82</v>
      </c>
      <c r="X31" s="1034" t="s">
        <v>82</v>
      </c>
      <c r="Y31" s="1040" t="s">
        <v>82</v>
      </c>
      <c r="Z31" s="1034" t="s">
        <v>82</v>
      </c>
      <c r="AA31" s="1040" t="s">
        <v>82</v>
      </c>
      <c r="AB31" s="1034" t="s">
        <v>82</v>
      </c>
      <c r="AC31" s="1040" t="s">
        <v>82</v>
      </c>
      <c r="AD31" s="1034" t="s">
        <v>82</v>
      </c>
      <c r="AE31" s="1040" t="s">
        <v>82</v>
      </c>
      <c r="AF31" s="1034" t="s">
        <v>82</v>
      </c>
      <c r="AG31" s="1040" t="s">
        <v>82</v>
      </c>
      <c r="AH31" s="751">
        <v>0.8</v>
      </c>
      <c r="AI31" s="755"/>
      <c r="AJ31" s="751"/>
      <c r="AK31" s="755"/>
      <c r="AL31" s="1034" t="s">
        <v>82</v>
      </c>
      <c r="AM31" s="1450" t="s">
        <v>82</v>
      </c>
      <c r="AN31" s="1034"/>
      <c r="AO31" s="1040"/>
      <c r="AP31" s="1229" t="s">
        <v>36</v>
      </c>
      <c r="AQ31" s="2061" t="s">
        <v>1493</v>
      </c>
      <c r="AR31" s="1923" t="s">
        <v>1494</v>
      </c>
      <c r="AS31" s="1792" t="s">
        <v>1496</v>
      </c>
      <c r="AT31" s="25"/>
    </row>
    <row r="32" spans="1:46" ht="35.15" customHeight="1">
      <c r="A32" s="1797"/>
      <c r="B32" s="2160"/>
      <c r="C32" s="2187"/>
      <c r="D32" s="1138" t="s">
        <v>39</v>
      </c>
      <c r="E32" s="2198"/>
      <c r="F32" s="2198"/>
      <c r="G32" s="2198"/>
      <c r="H32" s="2198"/>
      <c r="I32" s="2198"/>
      <c r="J32" s="1035" t="s">
        <v>82</v>
      </c>
      <c r="K32" s="355" t="s">
        <v>82</v>
      </c>
      <c r="L32" s="1035" t="s">
        <v>82</v>
      </c>
      <c r="M32" s="355" t="s">
        <v>82</v>
      </c>
      <c r="N32" s="1035" t="s">
        <v>82</v>
      </c>
      <c r="O32" s="355" t="s">
        <v>82</v>
      </c>
      <c r="P32" s="1035" t="s">
        <v>82</v>
      </c>
      <c r="Q32" s="355" t="s">
        <v>82</v>
      </c>
      <c r="R32" s="1035" t="s">
        <v>82</v>
      </c>
      <c r="S32" s="355" t="s">
        <v>82</v>
      </c>
      <c r="T32" s="1035" t="s">
        <v>82</v>
      </c>
      <c r="U32" s="355" t="s">
        <v>82</v>
      </c>
      <c r="V32" s="1035" t="s">
        <v>82</v>
      </c>
      <c r="W32" s="355" t="s">
        <v>82</v>
      </c>
      <c r="X32" s="1035" t="s">
        <v>82</v>
      </c>
      <c r="Y32" s="355" t="s">
        <v>82</v>
      </c>
      <c r="Z32" s="1035" t="s">
        <v>82</v>
      </c>
      <c r="AA32" s="355" t="s">
        <v>82</v>
      </c>
      <c r="AB32" s="1035" t="s">
        <v>82</v>
      </c>
      <c r="AC32" s="355" t="s">
        <v>82</v>
      </c>
      <c r="AD32" s="1035" t="s">
        <v>82</v>
      </c>
      <c r="AE32" s="355" t="s">
        <v>82</v>
      </c>
      <c r="AF32" s="1035" t="s">
        <v>82</v>
      </c>
      <c r="AG32" s="355" t="s">
        <v>82</v>
      </c>
      <c r="AH32" s="395">
        <v>0.7</v>
      </c>
      <c r="AI32" s="1742" t="s">
        <v>122</v>
      </c>
      <c r="AJ32" s="376"/>
      <c r="AK32" s="773"/>
      <c r="AL32" s="1035" t="s">
        <v>82</v>
      </c>
      <c r="AM32" s="1451" t="s">
        <v>82</v>
      </c>
      <c r="AN32" s="1035"/>
      <c r="AO32" s="355"/>
      <c r="AP32" s="1230" t="s">
        <v>1127</v>
      </c>
      <c r="AQ32" s="2061"/>
      <c r="AR32" s="1923"/>
      <c r="AS32" s="1793"/>
    </row>
    <row r="33" spans="1:45" ht="35.15" customHeight="1">
      <c r="A33" s="1797"/>
      <c r="B33" s="2160"/>
      <c r="C33" s="2187"/>
      <c r="D33" s="1139" t="s">
        <v>87</v>
      </c>
      <c r="E33" s="2198"/>
      <c r="F33" s="2198"/>
      <c r="G33" s="2198"/>
      <c r="H33" s="2198"/>
      <c r="I33" s="2198"/>
      <c r="J33" s="1036" t="s">
        <v>82</v>
      </c>
      <c r="K33" s="1041" t="s">
        <v>82</v>
      </c>
      <c r="L33" s="1036" t="s">
        <v>82</v>
      </c>
      <c r="M33" s="1041" t="s">
        <v>82</v>
      </c>
      <c r="N33" s="1036" t="s">
        <v>82</v>
      </c>
      <c r="O33" s="1041" t="s">
        <v>82</v>
      </c>
      <c r="P33" s="1036" t="s">
        <v>82</v>
      </c>
      <c r="Q33" s="1041" t="s">
        <v>82</v>
      </c>
      <c r="R33" s="1036" t="s">
        <v>82</v>
      </c>
      <c r="S33" s="1041" t="s">
        <v>82</v>
      </c>
      <c r="T33" s="1036" t="s">
        <v>82</v>
      </c>
      <c r="U33" s="1041" t="s">
        <v>82</v>
      </c>
      <c r="V33" s="1036" t="s">
        <v>82</v>
      </c>
      <c r="W33" s="1041" t="s">
        <v>82</v>
      </c>
      <c r="X33" s="1036" t="s">
        <v>82</v>
      </c>
      <c r="Y33" s="1041" t="s">
        <v>82</v>
      </c>
      <c r="Z33" s="1036" t="s">
        <v>82</v>
      </c>
      <c r="AA33" s="1041" t="s">
        <v>82</v>
      </c>
      <c r="AB33" s="1036" t="s">
        <v>82</v>
      </c>
      <c r="AC33" s="1041" t="s">
        <v>82</v>
      </c>
      <c r="AD33" s="1036" t="s">
        <v>82</v>
      </c>
      <c r="AE33" s="1041" t="s">
        <v>82</v>
      </c>
      <c r="AF33" s="1036" t="s">
        <v>82</v>
      </c>
      <c r="AG33" s="1041" t="s">
        <v>82</v>
      </c>
      <c r="AH33" s="752">
        <v>0.8</v>
      </c>
      <c r="AI33" s="756"/>
      <c r="AJ33" s="752"/>
      <c r="AK33" s="756"/>
      <c r="AL33" s="1036" t="s">
        <v>82</v>
      </c>
      <c r="AM33" s="1452" t="s">
        <v>82</v>
      </c>
      <c r="AN33" s="1036"/>
      <c r="AO33" s="1041"/>
      <c r="AP33" s="1231" t="s">
        <v>89</v>
      </c>
      <c r="AQ33" s="2061"/>
      <c r="AR33" s="1923"/>
      <c r="AS33" s="1793"/>
    </row>
    <row r="34" spans="1:45" s="122" customFormat="1" ht="52.4" customHeight="1">
      <c r="A34" s="1797"/>
      <c r="B34" s="170" t="s">
        <v>1497</v>
      </c>
      <c r="C34" s="2309" t="s">
        <v>1498</v>
      </c>
      <c r="D34" s="2309"/>
      <c r="E34" s="171" t="s">
        <v>79</v>
      </c>
      <c r="F34" s="171" t="s">
        <v>37</v>
      </c>
      <c r="G34" s="171" t="s">
        <v>37</v>
      </c>
      <c r="H34" s="150" t="s">
        <v>105</v>
      </c>
      <c r="I34" s="171" t="s">
        <v>81</v>
      </c>
      <c r="J34" s="1396">
        <v>19.899999999999999</v>
      </c>
      <c r="K34" s="1399"/>
      <c r="L34" s="1396">
        <v>19.5</v>
      </c>
      <c r="M34" s="1399"/>
      <c r="N34" s="1396">
        <v>19.5</v>
      </c>
      <c r="O34" s="1399"/>
      <c r="P34" s="1396">
        <v>18.100000000000001</v>
      </c>
      <c r="Q34" s="1399"/>
      <c r="R34" s="1396">
        <v>16.600000000000001</v>
      </c>
      <c r="S34" s="1399"/>
      <c r="T34" s="1396">
        <v>16.2</v>
      </c>
      <c r="U34" s="1399"/>
      <c r="V34" s="1396">
        <v>15.4</v>
      </c>
      <c r="W34" s="1399"/>
      <c r="X34" s="1396">
        <v>15.7</v>
      </c>
      <c r="Y34" s="1399"/>
      <c r="Z34" s="998">
        <v>17.100000000000001</v>
      </c>
      <c r="AA34" s="1412"/>
      <c r="AB34" s="998">
        <v>17.8</v>
      </c>
      <c r="AC34" s="1412"/>
      <c r="AD34" s="998">
        <v>19.899999999999999</v>
      </c>
      <c r="AE34" s="1412"/>
      <c r="AF34" s="1396">
        <v>18.5</v>
      </c>
      <c r="AG34" s="1399"/>
      <c r="AH34" s="854">
        <v>19.899999999999999</v>
      </c>
      <c r="AI34" s="1116" t="s">
        <v>82</v>
      </c>
      <c r="AJ34" s="854">
        <v>21.8</v>
      </c>
      <c r="AK34" s="1440"/>
      <c r="AL34" s="1721">
        <v>22</v>
      </c>
      <c r="AM34" s="1460"/>
      <c r="AN34" s="1449"/>
      <c r="AO34" s="1440"/>
      <c r="AP34" s="2040" t="s">
        <v>1499</v>
      </c>
      <c r="AQ34" s="2040"/>
      <c r="AR34" s="183" t="s">
        <v>1500</v>
      </c>
      <c r="AS34" s="1793"/>
    </row>
    <row r="35" spans="1:45" ht="70.400000000000006" customHeight="1">
      <c r="A35" s="1797"/>
      <c r="B35" s="170" t="s">
        <v>1501</v>
      </c>
      <c r="C35" s="2028"/>
      <c r="D35" s="2029"/>
      <c r="E35" s="161"/>
      <c r="F35" s="161"/>
      <c r="G35" s="161"/>
      <c r="H35" s="148"/>
      <c r="I35" s="161"/>
      <c r="J35" s="362"/>
      <c r="K35" s="364"/>
      <c r="L35" s="362"/>
      <c r="M35" s="364"/>
      <c r="N35" s="362"/>
      <c r="O35" s="364"/>
      <c r="P35" s="362"/>
      <c r="Q35" s="364"/>
      <c r="R35" s="362"/>
      <c r="S35" s="364"/>
      <c r="T35" s="362"/>
      <c r="U35" s="364"/>
      <c r="V35" s="362"/>
      <c r="W35" s="364"/>
      <c r="X35" s="362"/>
      <c r="Y35" s="364"/>
      <c r="Z35" s="362"/>
      <c r="AA35" s="364"/>
      <c r="AB35" s="362"/>
      <c r="AC35" s="364"/>
      <c r="AD35" s="362"/>
      <c r="AE35" s="364"/>
      <c r="AF35" s="362"/>
      <c r="AG35" s="364"/>
      <c r="AH35" s="362"/>
      <c r="AI35" s="364"/>
      <c r="AJ35" s="362"/>
      <c r="AK35" s="364"/>
      <c r="AL35" s="362"/>
      <c r="AM35" s="215"/>
      <c r="AN35" s="362"/>
      <c r="AO35" s="364"/>
      <c r="AP35" s="1474"/>
      <c r="AQ35" s="238"/>
      <c r="AR35" s="177" t="s">
        <v>1502</v>
      </c>
      <c r="AS35" s="1794"/>
    </row>
    <row r="36" spans="1:45" ht="45.65" customHeight="1">
      <c r="A36" s="1797" t="s">
        <v>1503</v>
      </c>
      <c r="B36" s="158" t="s">
        <v>1504</v>
      </c>
      <c r="C36" s="2078"/>
      <c r="D36" s="2079"/>
      <c r="E36" s="154"/>
      <c r="F36" s="154"/>
      <c r="G36" s="154"/>
      <c r="H36" s="148"/>
      <c r="I36" s="154"/>
      <c r="J36" s="231"/>
      <c r="K36" s="230"/>
      <c r="L36" s="231"/>
      <c r="M36" s="230"/>
      <c r="N36" s="231"/>
      <c r="O36" s="230"/>
      <c r="P36" s="231"/>
      <c r="Q36" s="230"/>
      <c r="R36" s="231"/>
      <c r="S36" s="230"/>
      <c r="T36" s="231"/>
      <c r="U36" s="230"/>
      <c r="V36" s="231"/>
      <c r="W36" s="230"/>
      <c r="X36" s="231"/>
      <c r="Y36" s="230"/>
      <c r="Z36" s="231"/>
      <c r="AA36" s="230"/>
      <c r="AB36" s="231"/>
      <c r="AC36" s="230"/>
      <c r="AD36" s="231"/>
      <c r="AE36" s="230"/>
      <c r="AF36" s="1413"/>
      <c r="AG36" s="230"/>
      <c r="AH36" s="231"/>
      <c r="AI36" s="230"/>
      <c r="AJ36" s="231"/>
      <c r="AK36" s="230"/>
      <c r="AL36" s="231"/>
      <c r="AM36" s="217"/>
      <c r="AN36" s="231"/>
      <c r="AO36" s="230"/>
      <c r="AP36" s="231"/>
      <c r="AQ36" s="819"/>
      <c r="AR36" s="147" t="s">
        <v>1505</v>
      </c>
      <c r="AS36" s="1792" t="s">
        <v>1506</v>
      </c>
    </row>
    <row r="37" spans="1:45" ht="42" customHeight="1">
      <c r="A37" s="1797"/>
      <c r="B37" s="2160" t="s">
        <v>1507</v>
      </c>
      <c r="C37" s="2071" t="s">
        <v>1508</v>
      </c>
      <c r="D37" s="1393" t="s">
        <v>36</v>
      </c>
      <c r="E37" s="2051" t="s">
        <v>112</v>
      </c>
      <c r="F37" s="2051" t="s">
        <v>37</v>
      </c>
      <c r="G37" s="2051" t="s">
        <v>37</v>
      </c>
      <c r="H37" s="2035" t="s">
        <v>1776</v>
      </c>
      <c r="I37" s="2035" t="s">
        <v>595</v>
      </c>
      <c r="J37" s="409"/>
      <c r="K37" s="419"/>
      <c r="L37" s="1400">
        <v>8274</v>
      </c>
      <c r="M37" s="1406"/>
      <c r="N37" s="1400">
        <v>9066</v>
      </c>
      <c r="O37" s="1406"/>
      <c r="P37" s="1400">
        <v>5757</v>
      </c>
      <c r="Q37" s="1406"/>
      <c r="R37" s="1400">
        <v>7548</v>
      </c>
      <c r="S37" s="1406"/>
      <c r="T37" s="1400">
        <v>13245</v>
      </c>
      <c r="U37" s="1406"/>
      <c r="V37" s="1400">
        <v>20477</v>
      </c>
      <c r="W37" s="1406"/>
      <c r="X37" s="1400">
        <v>27715</v>
      </c>
      <c r="Y37" s="1406"/>
      <c r="Z37" s="1400">
        <v>30795</v>
      </c>
      <c r="AA37" s="1406"/>
      <c r="AB37" s="1400">
        <v>31071</v>
      </c>
      <c r="AC37" s="1406"/>
      <c r="AD37" s="1400">
        <v>32165</v>
      </c>
      <c r="AE37" s="1406"/>
      <c r="AF37" s="1400">
        <v>30728</v>
      </c>
      <c r="AG37" s="1406"/>
      <c r="AH37" s="1400">
        <f>+AH38+AH39</f>
        <v>20200</v>
      </c>
      <c r="AI37" s="1429"/>
      <c r="AJ37" s="1400">
        <f>+AJ38+AJ39</f>
        <v>18284</v>
      </c>
      <c r="AK37" s="1429"/>
      <c r="AL37" s="1400">
        <v>14598</v>
      </c>
      <c r="AM37" s="782"/>
      <c r="AN37" s="1400">
        <v>17244</v>
      </c>
      <c r="AO37" s="419"/>
      <c r="AP37" s="809" t="s">
        <v>36</v>
      </c>
      <c r="AQ37" s="2074" t="s">
        <v>1509</v>
      </c>
      <c r="AR37" s="1923" t="s">
        <v>1510</v>
      </c>
      <c r="AS37" s="1793"/>
    </row>
    <row r="38" spans="1:45" ht="42" customHeight="1">
      <c r="A38" s="1797"/>
      <c r="B38" s="2160"/>
      <c r="C38" s="2071"/>
      <c r="D38" s="801" t="s">
        <v>57</v>
      </c>
      <c r="E38" s="2051"/>
      <c r="F38" s="2051"/>
      <c r="G38" s="2051"/>
      <c r="H38" s="2035"/>
      <c r="I38" s="2051"/>
      <c r="J38" s="410"/>
      <c r="K38" s="420"/>
      <c r="L38" s="1401">
        <v>5701</v>
      </c>
      <c r="M38" s="1407"/>
      <c r="N38" s="1401">
        <v>5226</v>
      </c>
      <c r="O38" s="1407"/>
      <c r="P38" s="1401">
        <v>1908</v>
      </c>
      <c r="Q38" s="1407"/>
      <c r="R38" s="1401">
        <v>2655</v>
      </c>
      <c r="S38" s="1407"/>
      <c r="T38" s="1401">
        <v>7567</v>
      </c>
      <c r="U38" s="1407"/>
      <c r="V38" s="1401">
        <v>9172</v>
      </c>
      <c r="W38" s="1407"/>
      <c r="X38" s="1401">
        <v>8555</v>
      </c>
      <c r="Y38" s="1407"/>
      <c r="Z38" s="1401">
        <v>10536</v>
      </c>
      <c r="AA38" s="1407"/>
      <c r="AB38" s="1401">
        <v>8562</v>
      </c>
      <c r="AC38" s="1407"/>
      <c r="AD38" s="1401">
        <v>7326</v>
      </c>
      <c r="AE38" s="1407"/>
      <c r="AF38" s="1401">
        <v>7507</v>
      </c>
      <c r="AG38" s="1407"/>
      <c r="AH38" s="1401">
        <v>7338</v>
      </c>
      <c r="AI38" s="1430"/>
      <c r="AJ38" s="1401">
        <v>8453</v>
      </c>
      <c r="AK38" s="1430"/>
      <c r="AL38" s="1401">
        <v>7029</v>
      </c>
      <c r="AM38" s="776"/>
      <c r="AN38" s="1401">
        <v>9552</v>
      </c>
      <c r="AO38" s="420"/>
      <c r="AP38" s="810" t="s">
        <v>1511</v>
      </c>
      <c r="AQ38" s="2074"/>
      <c r="AR38" s="1923"/>
      <c r="AS38" s="1793"/>
    </row>
    <row r="39" spans="1:45" ht="42" customHeight="1">
      <c r="A39" s="1797"/>
      <c r="B39" s="2160"/>
      <c r="C39" s="2071"/>
      <c r="D39" s="1311" t="s">
        <v>1512</v>
      </c>
      <c r="E39" s="2051"/>
      <c r="F39" s="2051"/>
      <c r="G39" s="2051"/>
      <c r="H39" s="2035"/>
      <c r="I39" s="2051"/>
      <c r="J39" s="411"/>
      <c r="K39" s="421"/>
      <c r="L39" s="1402">
        <v>2573</v>
      </c>
      <c r="M39" s="1408"/>
      <c r="N39" s="1402">
        <v>3840</v>
      </c>
      <c r="O39" s="1408"/>
      <c r="P39" s="1402">
        <v>3849</v>
      </c>
      <c r="Q39" s="1408"/>
      <c r="R39" s="1402">
        <v>4893</v>
      </c>
      <c r="S39" s="1408"/>
      <c r="T39" s="1402">
        <v>5678</v>
      </c>
      <c r="U39" s="1408"/>
      <c r="V39" s="1402">
        <v>11305</v>
      </c>
      <c r="W39" s="1408"/>
      <c r="X39" s="1402">
        <v>19160</v>
      </c>
      <c r="Y39" s="1408"/>
      <c r="Z39" s="1402">
        <v>20259</v>
      </c>
      <c r="AA39" s="1408"/>
      <c r="AB39" s="1402">
        <v>22509</v>
      </c>
      <c r="AC39" s="1408"/>
      <c r="AD39" s="1402">
        <v>24839</v>
      </c>
      <c r="AE39" s="1408"/>
      <c r="AF39" s="1402">
        <v>23221</v>
      </c>
      <c r="AG39" s="1408"/>
      <c r="AH39" s="1402">
        <v>12862</v>
      </c>
      <c r="AI39" s="1431"/>
      <c r="AJ39" s="1402">
        <v>9831</v>
      </c>
      <c r="AK39" s="1431"/>
      <c r="AL39" s="1402">
        <v>7569</v>
      </c>
      <c r="AM39" s="784"/>
      <c r="AN39" s="1402">
        <v>7692</v>
      </c>
      <c r="AO39" s="421"/>
      <c r="AP39" s="811" t="s">
        <v>1513</v>
      </c>
      <c r="AQ39" s="2074"/>
      <c r="AR39" s="1923"/>
      <c r="AS39" s="1794"/>
    </row>
    <row r="40" spans="1:45" s="122" customFormat="1" ht="78" customHeight="1">
      <c r="A40" s="1795" t="s">
        <v>2007</v>
      </c>
      <c r="B40" s="170" t="s">
        <v>1514</v>
      </c>
      <c r="C40" s="2160" t="s">
        <v>1515</v>
      </c>
      <c r="D40" s="2160"/>
      <c r="E40" s="171" t="s">
        <v>112</v>
      </c>
      <c r="F40" s="171" t="s">
        <v>37</v>
      </c>
      <c r="G40" s="171" t="s">
        <v>37</v>
      </c>
      <c r="H40" s="167" t="s">
        <v>1516</v>
      </c>
      <c r="I40" s="160" t="s">
        <v>595</v>
      </c>
      <c r="J40" s="821"/>
      <c r="K40" s="833"/>
      <c r="L40" s="821"/>
      <c r="M40" s="833"/>
      <c r="N40" s="998">
        <v>63</v>
      </c>
      <c r="O40" s="1412"/>
      <c r="P40" s="998">
        <v>62</v>
      </c>
      <c r="Q40" s="1412"/>
      <c r="R40" s="998">
        <v>63</v>
      </c>
      <c r="S40" s="1412"/>
      <c r="T40" s="998">
        <v>64</v>
      </c>
      <c r="U40" s="1412"/>
      <c r="V40" s="998">
        <v>62</v>
      </c>
      <c r="W40" s="1412"/>
      <c r="X40" s="998">
        <v>63</v>
      </c>
      <c r="Y40" s="1412"/>
      <c r="Z40" s="998">
        <v>64</v>
      </c>
      <c r="AA40" s="1412"/>
      <c r="AB40" s="998">
        <v>62</v>
      </c>
      <c r="AC40" s="1412"/>
      <c r="AD40" s="998">
        <v>61</v>
      </c>
      <c r="AE40" s="1412"/>
      <c r="AF40" s="998">
        <v>62</v>
      </c>
      <c r="AG40" s="1412"/>
      <c r="AH40" s="1421">
        <v>62</v>
      </c>
      <c r="AI40" s="1432"/>
      <c r="AJ40" s="1421">
        <v>61</v>
      </c>
      <c r="AK40" s="1432"/>
      <c r="AL40" s="1421">
        <v>57</v>
      </c>
      <c r="AM40" s="1461"/>
      <c r="AN40" s="1421">
        <v>56</v>
      </c>
      <c r="AO40" s="1432"/>
      <c r="AP40" s="2154" t="s">
        <v>1517</v>
      </c>
      <c r="AQ40" s="2154"/>
      <c r="AR40" s="183" t="s">
        <v>1518</v>
      </c>
      <c r="AS40" s="1908" t="s">
        <v>2190</v>
      </c>
    </row>
    <row r="41" spans="1:45" ht="74.25" customHeight="1">
      <c r="A41" s="1795"/>
      <c r="B41" s="170" t="s">
        <v>1519</v>
      </c>
      <c r="C41" s="2067"/>
      <c r="D41" s="2068"/>
      <c r="E41" s="155"/>
      <c r="F41" s="155"/>
      <c r="G41" s="155"/>
      <c r="H41" s="168"/>
      <c r="I41" s="155"/>
      <c r="J41" s="846"/>
      <c r="K41" s="845"/>
      <c r="L41" s="846"/>
      <c r="M41" s="845"/>
      <c r="N41" s="846"/>
      <c r="O41" s="845"/>
      <c r="P41" s="846"/>
      <c r="Q41" s="845"/>
      <c r="R41" s="846"/>
      <c r="S41" s="845"/>
      <c r="T41" s="846"/>
      <c r="U41" s="845"/>
      <c r="V41" s="846"/>
      <c r="W41" s="845"/>
      <c r="X41" s="846"/>
      <c r="Y41" s="845"/>
      <c r="Z41" s="846"/>
      <c r="AA41" s="373"/>
      <c r="AB41" s="367"/>
      <c r="AC41" s="373"/>
      <c r="AD41" s="846"/>
      <c r="AE41" s="845"/>
      <c r="AF41" s="846"/>
      <c r="AG41" s="845"/>
      <c r="AH41" s="846"/>
      <c r="AI41" s="845"/>
      <c r="AJ41" s="846"/>
      <c r="AK41" s="845"/>
      <c r="AL41" s="846"/>
      <c r="AM41" s="1462"/>
      <c r="AN41" s="846"/>
      <c r="AO41" s="845"/>
      <c r="AP41" s="336"/>
      <c r="AQ41" s="1475"/>
      <c r="AR41" s="177" t="s">
        <v>1520</v>
      </c>
      <c r="AS41" s="1865"/>
    </row>
    <row r="42" spans="1:45" ht="54" customHeight="1">
      <c r="A42" s="1797" t="s">
        <v>1521</v>
      </c>
      <c r="B42" s="170" t="s">
        <v>1522</v>
      </c>
      <c r="C42" s="2067"/>
      <c r="D42" s="2068"/>
      <c r="E42" s="161" t="s">
        <v>79</v>
      </c>
      <c r="F42" s="161" t="s">
        <v>37</v>
      </c>
      <c r="G42" s="161" t="s">
        <v>37</v>
      </c>
      <c r="H42" s="148" t="s">
        <v>1932</v>
      </c>
      <c r="I42" s="161" t="s">
        <v>81</v>
      </c>
      <c r="J42" s="362"/>
      <c r="K42" s="364"/>
      <c r="L42" s="284"/>
      <c r="M42" s="328"/>
      <c r="N42" s="362"/>
      <c r="O42" s="364"/>
      <c r="P42" s="362"/>
      <c r="Q42" s="364"/>
      <c r="R42" s="362"/>
      <c r="S42" s="364"/>
      <c r="T42" s="284">
        <v>98.705328499170733</v>
      </c>
      <c r="U42" s="328"/>
      <c r="V42" s="284">
        <v>96.383316134320182</v>
      </c>
      <c r="W42" s="328"/>
      <c r="X42" s="284">
        <v>97.16488194965109</v>
      </c>
      <c r="Y42" s="328"/>
      <c r="Z42" s="284">
        <v>97.084354856340795</v>
      </c>
      <c r="AA42" s="328"/>
      <c r="AB42" s="284">
        <v>96.322163845754972</v>
      </c>
      <c r="AC42" s="328"/>
      <c r="AD42" s="284">
        <v>94.280290278272304</v>
      </c>
      <c r="AE42" s="328"/>
      <c r="AF42" s="284">
        <v>98.20563635346231</v>
      </c>
      <c r="AG42" s="328"/>
      <c r="AH42" s="284">
        <v>99.413069927380434</v>
      </c>
      <c r="AI42" s="328"/>
      <c r="AJ42" s="284">
        <v>96.35806504262419</v>
      </c>
      <c r="AK42" s="328"/>
      <c r="AL42" s="284">
        <v>97.076472329753855</v>
      </c>
      <c r="AM42" s="215"/>
      <c r="AN42" s="362">
        <v>95.9</v>
      </c>
      <c r="AO42" s="364"/>
      <c r="AP42" s="231"/>
      <c r="AQ42" s="1475"/>
      <c r="AR42" s="177" t="s">
        <v>1523</v>
      </c>
      <c r="AS42" s="1792" t="s">
        <v>1524</v>
      </c>
    </row>
    <row r="43" spans="1:45" ht="34.4" customHeight="1">
      <c r="A43" s="1797"/>
      <c r="B43" s="170" t="s">
        <v>1525</v>
      </c>
      <c r="C43" s="2067"/>
      <c r="D43" s="2068"/>
      <c r="E43" s="155"/>
      <c r="F43" s="155"/>
      <c r="G43" s="155"/>
      <c r="H43" s="168"/>
      <c r="I43" s="155"/>
      <c r="J43" s="231"/>
      <c r="K43" s="230"/>
      <c r="L43" s="231"/>
      <c r="M43" s="230"/>
      <c r="N43" s="231"/>
      <c r="O43" s="230"/>
      <c r="P43" s="231"/>
      <c r="Q43" s="230"/>
      <c r="R43" s="231"/>
      <c r="S43" s="230"/>
      <c r="T43" s="231"/>
      <c r="U43" s="230"/>
      <c r="V43" s="231"/>
      <c r="W43" s="230"/>
      <c r="X43" s="231"/>
      <c r="Y43" s="230"/>
      <c r="Z43" s="231"/>
      <c r="AA43" s="230"/>
      <c r="AB43" s="231"/>
      <c r="AC43" s="230"/>
      <c r="AD43" s="231"/>
      <c r="AE43" s="230"/>
      <c r="AF43" s="231"/>
      <c r="AG43" s="230"/>
      <c r="AH43" s="231"/>
      <c r="AI43" s="230"/>
      <c r="AJ43" s="231"/>
      <c r="AK43" s="230"/>
      <c r="AL43" s="231"/>
      <c r="AM43" s="217"/>
      <c r="AN43" s="231"/>
      <c r="AO43" s="230"/>
      <c r="AP43" s="231"/>
      <c r="AQ43" s="1475"/>
      <c r="AR43" s="177" t="s">
        <v>1526</v>
      </c>
      <c r="AS43" s="1794"/>
    </row>
    <row r="44" spans="1:45" s="122" customFormat="1" ht="30" customHeight="1">
      <c r="A44" s="1795" t="s">
        <v>2008</v>
      </c>
      <c r="B44" s="2160" t="s">
        <v>1527</v>
      </c>
      <c r="C44" s="2049" t="s">
        <v>1528</v>
      </c>
      <c r="D44" s="589" t="s">
        <v>36</v>
      </c>
      <c r="E44" s="2055" t="s">
        <v>112</v>
      </c>
      <c r="F44" s="2050" t="s">
        <v>37</v>
      </c>
      <c r="G44" s="2050" t="s">
        <v>37</v>
      </c>
      <c r="H44" s="2056" t="s">
        <v>1916</v>
      </c>
      <c r="I44" s="2055" t="s">
        <v>595</v>
      </c>
      <c r="J44" s="822"/>
      <c r="K44" s="644"/>
      <c r="L44" s="831">
        <v>230</v>
      </c>
      <c r="M44" s="840"/>
      <c r="N44" s="831"/>
      <c r="O44" s="840"/>
      <c r="P44" s="831"/>
      <c r="Q44" s="840"/>
      <c r="R44" s="831"/>
      <c r="S44" s="840"/>
      <c r="T44" s="831">
        <v>230</v>
      </c>
      <c r="U44" s="840"/>
      <c r="V44" s="831"/>
      <c r="W44" s="840"/>
      <c r="X44" s="831"/>
      <c r="Y44" s="840"/>
      <c r="Z44" s="831"/>
      <c r="AA44" s="840"/>
      <c r="AB44" s="634">
        <v>230</v>
      </c>
      <c r="AC44" s="728"/>
      <c r="AD44" s="831"/>
      <c r="AE44" s="840"/>
      <c r="AF44" s="831"/>
      <c r="AG44" s="840"/>
      <c r="AH44" s="831">
        <v>230</v>
      </c>
      <c r="AI44" s="840"/>
      <c r="AJ44" s="831"/>
      <c r="AK44" s="840"/>
      <c r="AL44" s="831">
        <v>230</v>
      </c>
      <c r="AM44" s="644"/>
      <c r="AN44" s="831">
        <v>230</v>
      </c>
      <c r="AO44" s="840"/>
      <c r="AP44" s="812" t="s">
        <v>36</v>
      </c>
      <c r="AQ44" s="1966" t="s">
        <v>1529</v>
      </c>
      <c r="AR44" s="2154" t="s">
        <v>1530</v>
      </c>
      <c r="AS44" s="1908" t="s">
        <v>2046</v>
      </c>
    </row>
    <row r="45" spans="1:45" s="122" customFormat="1" ht="30" customHeight="1">
      <c r="A45" s="1795"/>
      <c r="B45" s="2160"/>
      <c r="C45" s="2049"/>
      <c r="D45" s="590" t="s">
        <v>39</v>
      </c>
      <c r="E45" s="2055"/>
      <c r="F45" s="2050"/>
      <c r="G45" s="2050"/>
      <c r="H45" s="2056"/>
      <c r="I45" s="2055"/>
      <c r="J45" s="823"/>
      <c r="K45" s="645"/>
      <c r="L45" s="635">
        <v>169</v>
      </c>
      <c r="M45" s="841"/>
      <c r="N45" s="635"/>
      <c r="O45" s="841"/>
      <c r="P45" s="635"/>
      <c r="Q45" s="841"/>
      <c r="R45" s="635"/>
      <c r="S45" s="841"/>
      <c r="T45" s="635">
        <v>154</v>
      </c>
      <c r="U45" s="841"/>
      <c r="V45" s="635"/>
      <c r="W45" s="841"/>
      <c r="X45" s="635"/>
      <c r="Y45" s="841"/>
      <c r="Z45" s="635"/>
      <c r="AA45" s="841"/>
      <c r="AB45" s="273">
        <v>141</v>
      </c>
      <c r="AC45" s="290"/>
      <c r="AD45" s="635"/>
      <c r="AE45" s="841"/>
      <c r="AF45" s="635"/>
      <c r="AG45" s="841"/>
      <c r="AH45" s="635">
        <v>145</v>
      </c>
      <c r="AI45" s="841"/>
      <c r="AJ45" s="635"/>
      <c r="AK45" s="841"/>
      <c r="AL45" s="635">
        <v>154</v>
      </c>
      <c r="AM45" s="645"/>
      <c r="AN45" s="635">
        <v>153</v>
      </c>
      <c r="AO45" s="841"/>
      <c r="AP45" s="813" t="s">
        <v>86</v>
      </c>
      <c r="AQ45" s="1966"/>
      <c r="AR45" s="2154"/>
      <c r="AS45" s="1909"/>
    </row>
    <row r="46" spans="1:45" s="122" customFormat="1" ht="30" customHeight="1">
      <c r="A46" s="1795"/>
      <c r="B46" s="2160"/>
      <c r="C46" s="2049"/>
      <c r="D46" s="723" t="s">
        <v>87</v>
      </c>
      <c r="E46" s="2055"/>
      <c r="F46" s="2050"/>
      <c r="G46" s="2050"/>
      <c r="H46" s="2056"/>
      <c r="I46" s="2055"/>
      <c r="J46" s="824"/>
      <c r="K46" s="834"/>
      <c r="L46" s="832">
        <v>61</v>
      </c>
      <c r="M46" s="842"/>
      <c r="N46" s="832"/>
      <c r="O46" s="842"/>
      <c r="P46" s="832"/>
      <c r="Q46" s="842"/>
      <c r="R46" s="832"/>
      <c r="S46" s="842"/>
      <c r="T46" s="832">
        <v>76</v>
      </c>
      <c r="U46" s="842"/>
      <c r="V46" s="832"/>
      <c r="W46" s="842"/>
      <c r="X46" s="832"/>
      <c r="Y46" s="842"/>
      <c r="Z46" s="832"/>
      <c r="AA46" s="842"/>
      <c r="AB46" s="466">
        <v>89</v>
      </c>
      <c r="AC46" s="467"/>
      <c r="AD46" s="832"/>
      <c r="AE46" s="842"/>
      <c r="AF46" s="832"/>
      <c r="AG46" s="842"/>
      <c r="AH46" s="832">
        <v>85</v>
      </c>
      <c r="AI46" s="842"/>
      <c r="AJ46" s="832"/>
      <c r="AK46" s="842"/>
      <c r="AL46" s="832">
        <v>76</v>
      </c>
      <c r="AM46" s="834"/>
      <c r="AN46" s="832">
        <v>77</v>
      </c>
      <c r="AO46" s="842"/>
      <c r="AP46" s="814" t="s">
        <v>89</v>
      </c>
      <c r="AQ46" s="1966"/>
      <c r="AR46" s="2154"/>
      <c r="AS46" s="1909"/>
    </row>
    <row r="47" spans="1:45" s="122" customFormat="1" ht="30" customHeight="1">
      <c r="A47" s="1795"/>
      <c r="B47" s="2160"/>
      <c r="C47" s="2003" t="s">
        <v>594</v>
      </c>
      <c r="D47" s="589" t="s">
        <v>36</v>
      </c>
      <c r="E47" s="2055" t="s">
        <v>79</v>
      </c>
      <c r="F47" s="2055" t="s">
        <v>37</v>
      </c>
      <c r="G47" s="2055" t="s">
        <v>37</v>
      </c>
      <c r="H47" s="1796" t="s">
        <v>1917</v>
      </c>
      <c r="I47" s="2055" t="s">
        <v>317</v>
      </c>
      <c r="J47" s="822"/>
      <c r="K47" s="644"/>
      <c r="L47" s="1403">
        <v>12962</v>
      </c>
      <c r="M47" s="1409"/>
      <c r="N47" s="1403">
        <v>12124</v>
      </c>
      <c r="O47" s="1409"/>
      <c r="P47" s="1403">
        <v>11516</v>
      </c>
      <c r="Q47" s="1409"/>
      <c r="R47" s="1403">
        <v>10973</v>
      </c>
      <c r="S47" s="1409"/>
      <c r="T47" s="1403">
        <v>10996</v>
      </c>
      <c r="U47" s="1409"/>
      <c r="V47" s="1403">
        <v>11294</v>
      </c>
      <c r="W47" s="1409"/>
      <c r="X47" s="1403">
        <v>11512</v>
      </c>
      <c r="Y47" s="1409"/>
      <c r="Z47" s="1403">
        <v>12136</v>
      </c>
      <c r="AA47" s="1409"/>
      <c r="AB47" s="1403">
        <v>12843</v>
      </c>
      <c r="AC47" s="1409"/>
      <c r="AD47" s="1403">
        <v>13493</v>
      </c>
      <c r="AE47" s="1409"/>
      <c r="AF47" s="1414">
        <v>13937</v>
      </c>
      <c r="AG47" s="1417"/>
      <c r="AH47" s="1422">
        <v>14849</v>
      </c>
      <c r="AI47" s="1433" t="s">
        <v>82</v>
      </c>
      <c r="AJ47" s="1422">
        <v>15346</v>
      </c>
      <c r="AK47" s="1441" t="s">
        <v>88</v>
      </c>
      <c r="AL47" s="1422">
        <v>15910</v>
      </c>
      <c r="AM47" s="1441" t="s">
        <v>88</v>
      </c>
      <c r="AN47" s="1422">
        <v>16357</v>
      </c>
      <c r="AO47" s="1777" t="s">
        <v>391</v>
      </c>
      <c r="AP47" s="812" t="s">
        <v>36</v>
      </c>
      <c r="AQ47" s="2047" t="s">
        <v>596</v>
      </c>
      <c r="AR47" s="2154"/>
      <c r="AS47" s="1909"/>
    </row>
    <row r="48" spans="1:45" s="122" customFormat="1" ht="30" customHeight="1">
      <c r="A48" s="1795"/>
      <c r="B48" s="2160"/>
      <c r="C48" s="2003"/>
      <c r="D48" s="590" t="s">
        <v>39</v>
      </c>
      <c r="E48" s="2055"/>
      <c r="F48" s="2055"/>
      <c r="G48" s="2055"/>
      <c r="H48" s="1796"/>
      <c r="I48" s="2055"/>
      <c r="J48" s="823"/>
      <c r="K48" s="645"/>
      <c r="L48" s="1404">
        <v>6522</v>
      </c>
      <c r="M48" s="1410"/>
      <c r="N48" s="1404">
        <v>6122</v>
      </c>
      <c r="O48" s="1410"/>
      <c r="P48" s="1404">
        <v>5725</v>
      </c>
      <c r="Q48" s="1410"/>
      <c r="R48" s="1404">
        <v>5421</v>
      </c>
      <c r="S48" s="1410"/>
      <c r="T48" s="1404">
        <v>5420</v>
      </c>
      <c r="U48" s="1410"/>
      <c r="V48" s="1404">
        <v>5490</v>
      </c>
      <c r="W48" s="1410"/>
      <c r="X48" s="1404">
        <v>5488</v>
      </c>
      <c r="Y48" s="1410"/>
      <c r="Z48" s="1404">
        <v>5698</v>
      </c>
      <c r="AA48" s="1410"/>
      <c r="AB48" s="1404">
        <v>5944</v>
      </c>
      <c r="AC48" s="1410"/>
      <c r="AD48" s="1404">
        <v>6168</v>
      </c>
      <c r="AE48" s="1410"/>
      <c r="AF48" s="1415">
        <v>6273</v>
      </c>
      <c r="AG48" s="1418"/>
      <c r="AH48" s="1423">
        <v>6623</v>
      </c>
      <c r="AI48" s="1434" t="s">
        <v>82</v>
      </c>
      <c r="AJ48" s="1423">
        <v>6824</v>
      </c>
      <c r="AK48" s="1442" t="s">
        <v>88</v>
      </c>
      <c r="AL48" s="1423">
        <v>7028</v>
      </c>
      <c r="AM48" s="1442" t="s">
        <v>88</v>
      </c>
      <c r="AN48" s="1423">
        <v>7200</v>
      </c>
      <c r="AO48" s="1778" t="s">
        <v>391</v>
      </c>
      <c r="AP48" s="813" t="s">
        <v>86</v>
      </c>
      <c r="AQ48" s="2047"/>
      <c r="AR48" s="2154"/>
      <c r="AS48" s="1909"/>
    </row>
    <row r="49" spans="1:45" s="122" customFormat="1" ht="30" customHeight="1">
      <c r="A49" s="1795"/>
      <c r="B49" s="2160"/>
      <c r="C49" s="2003"/>
      <c r="D49" s="723" t="s">
        <v>87</v>
      </c>
      <c r="E49" s="2055"/>
      <c r="F49" s="2055"/>
      <c r="G49" s="2055"/>
      <c r="H49" s="1796"/>
      <c r="I49" s="2055"/>
      <c r="J49" s="824"/>
      <c r="K49" s="834"/>
      <c r="L49" s="1405">
        <v>6440</v>
      </c>
      <c r="M49" s="1411"/>
      <c r="N49" s="1405">
        <v>6002</v>
      </c>
      <c r="O49" s="1411"/>
      <c r="P49" s="1405">
        <v>5791</v>
      </c>
      <c r="Q49" s="1411"/>
      <c r="R49" s="1405">
        <v>5552</v>
      </c>
      <c r="S49" s="1411"/>
      <c r="T49" s="1405">
        <v>5576</v>
      </c>
      <c r="U49" s="1411"/>
      <c r="V49" s="1405">
        <v>5804</v>
      </c>
      <c r="W49" s="1411"/>
      <c r="X49" s="1405">
        <v>6024</v>
      </c>
      <c r="Y49" s="1411"/>
      <c r="Z49" s="1405">
        <v>6438</v>
      </c>
      <c r="AA49" s="1411"/>
      <c r="AB49" s="1405">
        <v>6899</v>
      </c>
      <c r="AC49" s="1411"/>
      <c r="AD49" s="1405">
        <v>7325</v>
      </c>
      <c r="AE49" s="1411"/>
      <c r="AF49" s="1416">
        <v>7664</v>
      </c>
      <c r="AG49" s="1419"/>
      <c r="AH49" s="1424">
        <v>8226</v>
      </c>
      <c r="AI49" s="1435" t="s">
        <v>82</v>
      </c>
      <c r="AJ49" s="1424">
        <v>8522</v>
      </c>
      <c r="AK49" s="1443" t="s">
        <v>88</v>
      </c>
      <c r="AL49" s="1424">
        <v>8882</v>
      </c>
      <c r="AM49" s="1443" t="s">
        <v>88</v>
      </c>
      <c r="AN49" s="1424">
        <v>9157</v>
      </c>
      <c r="AO49" s="1779" t="s">
        <v>391</v>
      </c>
      <c r="AP49" s="814" t="s">
        <v>89</v>
      </c>
      <c r="AQ49" s="2047"/>
      <c r="AR49" s="2154"/>
      <c r="AS49" s="1909"/>
    </row>
    <row r="50" spans="1:45" ht="61.4" customHeight="1">
      <c r="A50" s="1795"/>
      <c r="B50" s="170" t="s">
        <v>1531</v>
      </c>
      <c r="C50" s="2067"/>
      <c r="D50" s="2068"/>
      <c r="E50" s="161"/>
      <c r="F50" s="161"/>
      <c r="G50" s="161"/>
      <c r="H50" s="148"/>
      <c r="I50" s="161"/>
      <c r="J50" s="231"/>
      <c r="K50" s="230"/>
      <c r="L50" s="231"/>
      <c r="M50" s="230"/>
      <c r="N50" s="231"/>
      <c r="O50" s="230"/>
      <c r="P50" s="231"/>
      <c r="Q50" s="230"/>
      <c r="R50" s="231"/>
      <c r="S50" s="230"/>
      <c r="T50" s="231"/>
      <c r="U50" s="230"/>
      <c r="V50" s="231"/>
      <c r="W50" s="230"/>
      <c r="X50" s="231"/>
      <c r="Y50" s="230"/>
      <c r="Z50" s="231"/>
      <c r="AA50" s="230"/>
      <c r="AB50" s="231"/>
      <c r="AC50" s="230"/>
      <c r="AD50" s="231"/>
      <c r="AE50" s="230"/>
      <c r="AF50" s="231"/>
      <c r="AG50" s="230"/>
      <c r="AH50" s="231"/>
      <c r="AI50" s="230"/>
      <c r="AJ50" s="231"/>
      <c r="AK50" s="230"/>
      <c r="AL50" s="231"/>
      <c r="AM50" s="217"/>
      <c r="AN50" s="231"/>
      <c r="AO50" s="230"/>
      <c r="AP50" s="231"/>
      <c r="AQ50" s="1475"/>
      <c r="AR50" s="177" t="s">
        <v>1532</v>
      </c>
      <c r="AS50" s="1865"/>
    </row>
    <row r="51" spans="1:45" ht="43.5" customHeight="1">
      <c r="A51" s="1808" t="s">
        <v>1533</v>
      </c>
      <c r="B51" s="2160" t="s">
        <v>1534</v>
      </c>
      <c r="C51" s="1919" t="s">
        <v>968</v>
      </c>
      <c r="D51" s="1919"/>
      <c r="E51" s="2051" t="s">
        <v>79</v>
      </c>
      <c r="F51" s="2051" t="s">
        <v>37</v>
      </c>
      <c r="G51" s="2051" t="s">
        <v>37</v>
      </c>
      <c r="H51" s="1804" t="s">
        <v>157</v>
      </c>
      <c r="I51" s="2051" t="s">
        <v>81</v>
      </c>
      <c r="J51" s="954">
        <v>1.4924999999999999</v>
      </c>
      <c r="K51" s="961"/>
      <c r="L51" s="447" t="s">
        <v>140</v>
      </c>
      <c r="M51" s="847"/>
      <c r="N51" s="447" t="s">
        <v>140</v>
      </c>
      <c r="O51" s="847"/>
      <c r="P51" s="447" t="s">
        <v>140</v>
      </c>
      <c r="Q51" s="847"/>
      <c r="R51" s="429" t="s">
        <v>140</v>
      </c>
      <c r="S51" s="430"/>
      <c r="T51" s="978">
        <v>1.4924999999999999</v>
      </c>
      <c r="U51" s="988"/>
      <c r="V51" s="978">
        <v>1.4924999999999999</v>
      </c>
      <c r="W51" s="988"/>
      <c r="X51" s="978">
        <v>1.4924999999999999</v>
      </c>
      <c r="Y51" s="988"/>
      <c r="Z51" s="978">
        <v>1.4924999999999999</v>
      </c>
      <c r="AA51" s="988"/>
      <c r="AB51" s="978">
        <v>1.4705900000000001</v>
      </c>
      <c r="AC51" s="988"/>
      <c r="AD51" s="736">
        <v>1.4705900000000001</v>
      </c>
      <c r="AE51" s="737"/>
      <c r="AF51" s="736">
        <v>1.4705900000000001</v>
      </c>
      <c r="AG51" s="847"/>
      <c r="AH51" s="736">
        <v>1.4705900000000001</v>
      </c>
      <c r="AI51" s="847"/>
      <c r="AJ51" s="447"/>
      <c r="AK51" s="847"/>
      <c r="AL51" s="447"/>
      <c r="AM51" s="835"/>
      <c r="AN51" s="447"/>
      <c r="AO51" s="847"/>
      <c r="AP51" s="2122" t="s">
        <v>969</v>
      </c>
      <c r="AQ51" s="2122"/>
      <c r="AR51" s="1923" t="s">
        <v>1535</v>
      </c>
      <c r="AS51" s="1792" t="s">
        <v>1536</v>
      </c>
    </row>
    <row r="52" spans="1:45" ht="44.25" customHeight="1">
      <c r="A52" s="1808"/>
      <c r="B52" s="2160"/>
      <c r="C52" s="1920" t="s">
        <v>972</v>
      </c>
      <c r="D52" s="1920"/>
      <c r="E52" s="2051"/>
      <c r="F52" s="2051"/>
      <c r="G52" s="2051"/>
      <c r="H52" s="1804"/>
      <c r="I52" s="2051"/>
      <c r="J52" s="955">
        <v>1.2987</v>
      </c>
      <c r="K52" s="962"/>
      <c r="L52" s="955" t="s">
        <v>140</v>
      </c>
      <c r="M52" s="962"/>
      <c r="N52" s="955" t="s">
        <v>140</v>
      </c>
      <c r="O52" s="962"/>
      <c r="P52" s="955" t="s">
        <v>140</v>
      </c>
      <c r="Q52" s="962"/>
      <c r="R52" s="747">
        <v>1.2658199999999999</v>
      </c>
      <c r="S52" s="748"/>
      <c r="T52" s="955">
        <v>1.25</v>
      </c>
      <c r="U52" s="962"/>
      <c r="V52" s="747">
        <v>1.25</v>
      </c>
      <c r="W52" s="748"/>
      <c r="X52" s="747">
        <v>1.25</v>
      </c>
      <c r="Y52" s="748"/>
      <c r="Z52" s="747">
        <v>1.25</v>
      </c>
      <c r="AA52" s="748"/>
      <c r="AB52" s="747">
        <v>1.25</v>
      </c>
      <c r="AC52" s="748"/>
      <c r="AD52" s="747">
        <v>1.2345999999999999</v>
      </c>
      <c r="AE52" s="748"/>
      <c r="AF52" s="747">
        <v>1.2345999999999999</v>
      </c>
      <c r="AG52" s="748"/>
      <c r="AH52" s="747">
        <v>1.2345999999999999</v>
      </c>
      <c r="AI52" s="748"/>
      <c r="AJ52" s="747"/>
      <c r="AK52" s="748"/>
      <c r="AL52" s="455"/>
      <c r="AM52" s="459"/>
      <c r="AN52" s="455"/>
      <c r="AO52" s="897"/>
      <c r="AP52" s="2094" t="s">
        <v>973</v>
      </c>
      <c r="AQ52" s="2094"/>
      <c r="AR52" s="1923"/>
      <c r="AS52" s="1793"/>
    </row>
    <row r="53" spans="1:45" ht="44.25" customHeight="1">
      <c r="A53" s="1808"/>
      <c r="B53" s="2160"/>
      <c r="C53" s="1920" t="s">
        <v>974</v>
      </c>
      <c r="D53" s="1920"/>
      <c r="E53" s="2051"/>
      <c r="F53" s="2051"/>
      <c r="G53" s="2051"/>
      <c r="H53" s="1804"/>
      <c r="I53" s="2051"/>
      <c r="J53" s="455" t="s">
        <v>140</v>
      </c>
      <c r="K53" s="897"/>
      <c r="L53" s="455"/>
      <c r="M53" s="897"/>
      <c r="N53" s="455"/>
      <c r="O53" s="897"/>
      <c r="P53" s="455"/>
      <c r="Q53" s="897"/>
      <c r="R53" s="449" t="s">
        <v>140</v>
      </c>
      <c r="S53" s="458"/>
      <c r="T53" s="955">
        <v>1.85185</v>
      </c>
      <c r="U53" s="962"/>
      <c r="V53" s="747">
        <v>1.85185</v>
      </c>
      <c r="W53" s="748"/>
      <c r="X53" s="747">
        <v>1.85185</v>
      </c>
      <c r="Y53" s="748"/>
      <c r="Z53" s="747"/>
      <c r="AA53" s="748"/>
      <c r="AB53" s="747"/>
      <c r="AC53" s="748"/>
      <c r="AD53" s="747"/>
      <c r="AE53" s="748"/>
      <c r="AF53" s="747">
        <v>1.85185</v>
      </c>
      <c r="AG53" s="748"/>
      <c r="AH53" s="747">
        <v>1.85185</v>
      </c>
      <c r="AI53" s="748"/>
      <c r="AJ53" s="747">
        <v>1.88679</v>
      </c>
      <c r="AK53" s="748"/>
      <c r="AL53" s="747"/>
      <c r="AM53" s="775"/>
      <c r="AN53" s="747"/>
      <c r="AO53" s="748"/>
      <c r="AP53" s="2094" t="s">
        <v>975</v>
      </c>
      <c r="AQ53" s="2094"/>
      <c r="AR53" s="1923"/>
      <c r="AS53" s="1793"/>
    </row>
    <row r="54" spans="1:45" ht="43.5" customHeight="1">
      <c r="A54" s="1808"/>
      <c r="B54" s="2160"/>
      <c r="C54" s="1920" t="s">
        <v>976</v>
      </c>
      <c r="D54" s="1920"/>
      <c r="E54" s="2051"/>
      <c r="F54" s="2051"/>
      <c r="G54" s="2051"/>
      <c r="H54" s="1804"/>
      <c r="I54" s="2051"/>
      <c r="J54" s="955">
        <v>2.0833300000000001</v>
      </c>
      <c r="K54" s="962"/>
      <c r="L54" s="455" t="s">
        <v>140</v>
      </c>
      <c r="M54" s="897"/>
      <c r="N54" s="455" t="s">
        <v>140</v>
      </c>
      <c r="O54" s="897"/>
      <c r="P54" s="455" t="s">
        <v>140</v>
      </c>
      <c r="Q54" s="897"/>
      <c r="R54" s="449" t="s">
        <v>140</v>
      </c>
      <c r="S54" s="458"/>
      <c r="T54" s="955">
        <v>2.0833300000000001</v>
      </c>
      <c r="U54" s="962"/>
      <c r="V54" s="747">
        <v>2.0833300000000001</v>
      </c>
      <c r="W54" s="748"/>
      <c r="X54" s="747">
        <v>2.0833300000000001</v>
      </c>
      <c r="Y54" s="748"/>
      <c r="Z54" s="747">
        <v>2.0833300000000001</v>
      </c>
      <c r="AA54" s="748"/>
      <c r="AB54" s="747">
        <v>2.0833300000000001</v>
      </c>
      <c r="AC54" s="748"/>
      <c r="AD54" s="747">
        <v>2.0833300000000001</v>
      </c>
      <c r="AE54" s="748"/>
      <c r="AF54" s="747">
        <v>2.0833300000000001</v>
      </c>
      <c r="AG54" s="897"/>
      <c r="AH54" s="747">
        <v>2.0833300000000001</v>
      </c>
      <c r="AI54" s="897"/>
      <c r="AJ54" s="455"/>
      <c r="AK54" s="897"/>
      <c r="AL54" s="455"/>
      <c r="AM54" s="459"/>
      <c r="AN54" s="455"/>
      <c r="AO54" s="897"/>
      <c r="AP54" s="2094" t="s">
        <v>977</v>
      </c>
      <c r="AQ54" s="2094"/>
      <c r="AR54" s="1923"/>
      <c r="AS54" s="1793"/>
    </row>
    <row r="55" spans="1:45" ht="43.5" customHeight="1">
      <c r="A55" s="1808"/>
      <c r="B55" s="2160"/>
      <c r="C55" s="1920" t="s">
        <v>978</v>
      </c>
      <c r="D55" s="1920"/>
      <c r="E55" s="2051"/>
      <c r="F55" s="2051"/>
      <c r="G55" s="2051"/>
      <c r="H55" s="1804"/>
      <c r="I55" s="2051"/>
      <c r="J55" s="955">
        <v>0.53476000000000001</v>
      </c>
      <c r="K55" s="962"/>
      <c r="L55" s="455"/>
      <c r="M55" s="897"/>
      <c r="N55" s="455"/>
      <c r="O55" s="897"/>
      <c r="P55" s="455"/>
      <c r="Q55" s="897"/>
      <c r="R55" s="449"/>
      <c r="S55" s="458"/>
      <c r="T55" s="955">
        <v>0.53190999999999999</v>
      </c>
      <c r="U55" s="962"/>
      <c r="V55" s="747">
        <v>0.53190999999999999</v>
      </c>
      <c r="W55" s="748"/>
      <c r="X55" s="747">
        <v>0.52910000000000001</v>
      </c>
      <c r="Y55" s="748"/>
      <c r="Z55" s="747">
        <v>0.52910000000000001</v>
      </c>
      <c r="AA55" s="748"/>
      <c r="AB55" s="747">
        <v>0.52910000000000001</v>
      </c>
      <c r="AC55" s="748"/>
      <c r="AD55" s="747">
        <v>0.52910000000000001</v>
      </c>
      <c r="AE55" s="748"/>
      <c r="AF55" s="747">
        <v>0.52910000000000001</v>
      </c>
      <c r="AG55" s="748"/>
      <c r="AH55" s="747">
        <v>0.52910000000000001</v>
      </c>
      <c r="AI55" s="748"/>
      <c r="AJ55" s="747">
        <v>0.52910000000000001</v>
      </c>
      <c r="AK55" s="748"/>
      <c r="AL55" s="747"/>
      <c r="AM55" s="775"/>
      <c r="AN55" s="747"/>
      <c r="AO55" s="748"/>
      <c r="AP55" s="2094" t="s">
        <v>979</v>
      </c>
      <c r="AQ55" s="2094"/>
      <c r="AR55" s="1923"/>
      <c r="AS55" s="1793"/>
    </row>
    <row r="56" spans="1:45" ht="43.5" customHeight="1">
      <c r="A56" s="1808"/>
      <c r="B56" s="2160"/>
      <c r="C56" s="1920" t="s">
        <v>980</v>
      </c>
      <c r="D56" s="1920"/>
      <c r="E56" s="2051"/>
      <c r="F56" s="2051"/>
      <c r="G56" s="2051"/>
      <c r="H56" s="1804"/>
      <c r="I56" s="2051"/>
      <c r="J56" s="955">
        <v>0.54944999999999999</v>
      </c>
      <c r="K56" s="962"/>
      <c r="L56" s="455"/>
      <c r="M56" s="897"/>
      <c r="N56" s="455"/>
      <c r="O56" s="897"/>
      <c r="P56" s="455"/>
      <c r="Q56" s="897"/>
      <c r="R56" s="449"/>
      <c r="S56" s="458"/>
      <c r="T56" s="747">
        <v>0.54347999999999996</v>
      </c>
      <c r="U56" s="748"/>
      <c r="V56" s="747">
        <v>0.54347999999999996</v>
      </c>
      <c r="W56" s="748"/>
      <c r="X56" s="747">
        <v>0.54347999999999996</v>
      </c>
      <c r="Y56" s="748"/>
      <c r="Z56" s="747">
        <v>0.54347999999999996</v>
      </c>
      <c r="AA56" s="748"/>
      <c r="AB56" s="747">
        <v>0.54349999999999998</v>
      </c>
      <c r="AC56" s="748"/>
      <c r="AD56" s="747">
        <v>0.54347999999999996</v>
      </c>
      <c r="AE56" s="748"/>
      <c r="AF56" s="747">
        <v>0.54054000000000002</v>
      </c>
      <c r="AG56" s="748"/>
      <c r="AH56" s="747">
        <v>0.53759999999999997</v>
      </c>
      <c r="AI56" s="748"/>
      <c r="AJ56" s="747">
        <v>0.53763000000000005</v>
      </c>
      <c r="AK56" s="748"/>
      <c r="AL56" s="747"/>
      <c r="AM56" s="775"/>
      <c r="AN56" s="747"/>
      <c r="AO56" s="748"/>
      <c r="AP56" s="2094" t="s">
        <v>981</v>
      </c>
      <c r="AQ56" s="2094"/>
      <c r="AR56" s="1923"/>
      <c r="AS56" s="1793"/>
    </row>
    <row r="57" spans="1:45" ht="48.75" customHeight="1">
      <c r="A57" s="1808"/>
      <c r="B57" s="2160"/>
      <c r="C57" s="1920" t="s">
        <v>982</v>
      </c>
      <c r="D57" s="1920"/>
      <c r="E57" s="2051"/>
      <c r="F57" s="2051"/>
      <c r="G57" s="2051"/>
      <c r="H57" s="1804"/>
      <c r="I57" s="2051"/>
      <c r="J57" s="955">
        <v>0.54944999999999999</v>
      </c>
      <c r="K57" s="962"/>
      <c r="L57" s="455"/>
      <c r="M57" s="897"/>
      <c r="N57" s="455"/>
      <c r="O57" s="897"/>
      <c r="P57" s="455"/>
      <c r="Q57" s="897"/>
      <c r="R57" s="449"/>
      <c r="S57" s="458"/>
      <c r="T57" s="747">
        <v>0.53190999999999999</v>
      </c>
      <c r="U57" s="748"/>
      <c r="V57" s="747">
        <v>0.53190999999999999</v>
      </c>
      <c r="W57" s="748"/>
      <c r="X57" s="747">
        <v>0.52910000000000001</v>
      </c>
      <c r="Y57" s="748"/>
      <c r="Z57" s="747">
        <v>0.52910000000000001</v>
      </c>
      <c r="AA57" s="748"/>
      <c r="AB57" s="747">
        <v>0.52910000000000001</v>
      </c>
      <c r="AC57" s="748"/>
      <c r="AD57" s="747">
        <v>0.52910000000000001</v>
      </c>
      <c r="AE57" s="748"/>
      <c r="AF57" s="747">
        <v>0.52632000000000001</v>
      </c>
      <c r="AG57" s="748"/>
      <c r="AH57" s="747">
        <v>0.52632000000000001</v>
      </c>
      <c r="AI57" s="748"/>
      <c r="AJ57" s="747">
        <v>0.52632000000000001</v>
      </c>
      <c r="AK57" s="748"/>
      <c r="AL57" s="747"/>
      <c r="AM57" s="775"/>
      <c r="AN57" s="747"/>
      <c r="AO57" s="748"/>
      <c r="AP57" s="2094" t="s">
        <v>983</v>
      </c>
      <c r="AQ57" s="2094"/>
      <c r="AR57" s="1923"/>
      <c r="AS57" s="1793"/>
    </row>
    <row r="58" spans="1:45" ht="48.75" customHeight="1">
      <c r="A58" s="1808"/>
      <c r="B58" s="2160"/>
      <c r="C58" s="1920" t="s">
        <v>984</v>
      </c>
      <c r="D58" s="1920"/>
      <c r="E58" s="2051"/>
      <c r="F58" s="2051"/>
      <c r="G58" s="2051"/>
      <c r="H58" s="1804"/>
      <c r="I58" s="2051"/>
      <c r="J58" s="955">
        <v>0.52083000000000002</v>
      </c>
      <c r="K58" s="962"/>
      <c r="L58" s="955"/>
      <c r="M58" s="962"/>
      <c r="N58" s="955"/>
      <c r="O58" s="962"/>
      <c r="P58" s="955"/>
      <c r="Q58" s="962"/>
      <c r="R58" s="449"/>
      <c r="S58" s="458"/>
      <c r="T58" s="955">
        <v>0.51812999999999998</v>
      </c>
      <c r="U58" s="962"/>
      <c r="V58" s="747">
        <v>0.51812999999999998</v>
      </c>
      <c r="W58" s="748"/>
      <c r="X58" s="747">
        <v>0.51812999999999998</v>
      </c>
      <c r="Y58" s="748"/>
      <c r="Z58" s="747">
        <v>0.51812999999999998</v>
      </c>
      <c r="AA58" s="748"/>
      <c r="AB58" s="747">
        <v>0.51812999999999998</v>
      </c>
      <c r="AC58" s="748"/>
      <c r="AD58" s="747">
        <v>0.51812999999999998</v>
      </c>
      <c r="AE58" s="748"/>
      <c r="AF58" s="747">
        <v>0.51812999999999998</v>
      </c>
      <c r="AG58" s="748"/>
      <c r="AH58" s="747">
        <v>0.51812999999999998</v>
      </c>
      <c r="AI58" s="748"/>
      <c r="AJ58" s="747">
        <v>0.51812999999999998</v>
      </c>
      <c r="AK58" s="748"/>
      <c r="AL58" s="747"/>
      <c r="AM58" s="775"/>
      <c r="AN58" s="747"/>
      <c r="AO58" s="748"/>
      <c r="AP58" s="2094" t="s">
        <v>985</v>
      </c>
      <c r="AQ58" s="2094"/>
      <c r="AR58" s="1923"/>
      <c r="AS58" s="1793"/>
    </row>
    <row r="59" spans="1:45" ht="43.5" customHeight="1">
      <c r="A59" s="1808"/>
      <c r="B59" s="2160"/>
      <c r="C59" s="1920" t="s">
        <v>986</v>
      </c>
      <c r="D59" s="1920"/>
      <c r="E59" s="2051"/>
      <c r="F59" s="2051"/>
      <c r="G59" s="2051"/>
      <c r="H59" s="1804"/>
      <c r="I59" s="2051"/>
      <c r="J59" s="955">
        <v>0.65359</v>
      </c>
      <c r="K59" s="962"/>
      <c r="L59" s="455"/>
      <c r="M59" s="897"/>
      <c r="N59" s="455"/>
      <c r="O59" s="897"/>
      <c r="P59" s="455"/>
      <c r="Q59" s="897"/>
      <c r="R59" s="449"/>
      <c r="S59" s="458"/>
      <c r="T59" s="747">
        <v>0.625</v>
      </c>
      <c r="U59" s="748"/>
      <c r="V59" s="747">
        <v>0.61728000000000005</v>
      </c>
      <c r="W59" s="748"/>
      <c r="X59" s="747">
        <v>0.60975999999999997</v>
      </c>
      <c r="Y59" s="748"/>
      <c r="Z59" s="747">
        <v>0.60975999999999997</v>
      </c>
      <c r="AA59" s="748"/>
      <c r="AB59" s="747">
        <v>0.60975999999999997</v>
      </c>
      <c r="AC59" s="748"/>
      <c r="AD59" s="747">
        <v>0.60975999999999997</v>
      </c>
      <c r="AE59" s="748"/>
      <c r="AF59" s="747">
        <v>0.60975999999999997</v>
      </c>
      <c r="AG59" s="748"/>
      <c r="AH59" s="747">
        <v>0.60975999999999997</v>
      </c>
      <c r="AI59" s="748"/>
      <c r="AJ59" s="747">
        <v>0.60975999999999997</v>
      </c>
      <c r="AK59" s="748"/>
      <c r="AL59" s="747"/>
      <c r="AM59" s="775"/>
      <c r="AN59" s="747"/>
      <c r="AO59" s="748"/>
      <c r="AP59" s="2094" t="s">
        <v>987</v>
      </c>
      <c r="AQ59" s="2094"/>
      <c r="AR59" s="1923"/>
      <c r="AS59" s="1793"/>
    </row>
    <row r="60" spans="1:45" ht="48.75" customHeight="1">
      <c r="A60" s="1808"/>
      <c r="B60" s="2160"/>
      <c r="C60" s="1920" t="s">
        <v>988</v>
      </c>
      <c r="D60" s="1920"/>
      <c r="E60" s="2051"/>
      <c r="F60" s="2051"/>
      <c r="G60" s="2051"/>
      <c r="H60" s="1804"/>
      <c r="I60" s="2051"/>
      <c r="J60" s="955">
        <v>0.40200000000000002</v>
      </c>
      <c r="K60" s="962"/>
      <c r="L60" s="455"/>
      <c r="M60" s="897"/>
      <c r="N60" s="455"/>
      <c r="O60" s="897"/>
      <c r="P60" s="455"/>
      <c r="Q60" s="897"/>
      <c r="R60" s="449" t="s">
        <v>140</v>
      </c>
      <c r="S60" s="458"/>
      <c r="T60" s="747">
        <v>0.38900000000000001</v>
      </c>
      <c r="U60" s="748"/>
      <c r="V60" s="747">
        <v>0.38900000000000001</v>
      </c>
      <c r="W60" s="748"/>
      <c r="X60" s="747">
        <v>0.38900000000000001</v>
      </c>
      <c r="Y60" s="748"/>
      <c r="Z60" s="747">
        <v>0.57010000000000005</v>
      </c>
      <c r="AA60" s="748"/>
      <c r="AB60" s="747">
        <v>0.56569999999999998</v>
      </c>
      <c r="AC60" s="748"/>
      <c r="AD60" s="747">
        <v>0.56599999999999995</v>
      </c>
      <c r="AE60" s="748"/>
      <c r="AF60" s="747">
        <v>0.56599999999999995</v>
      </c>
      <c r="AG60" s="897"/>
      <c r="AH60" s="747">
        <v>0.56599999999999995</v>
      </c>
      <c r="AI60" s="897"/>
      <c r="AJ60" s="455"/>
      <c r="AK60" s="897"/>
      <c r="AL60" s="455"/>
      <c r="AM60" s="459"/>
      <c r="AN60" s="455"/>
      <c r="AO60" s="897"/>
      <c r="AP60" s="2094" t="s">
        <v>989</v>
      </c>
      <c r="AQ60" s="2094"/>
      <c r="AR60" s="1923"/>
      <c r="AS60" s="1793"/>
    </row>
    <row r="61" spans="1:45" ht="48.75" customHeight="1">
      <c r="A61" s="1808"/>
      <c r="B61" s="2160"/>
      <c r="C61" s="1920" t="s">
        <v>990</v>
      </c>
      <c r="D61" s="1920"/>
      <c r="E61" s="2051"/>
      <c r="F61" s="2051"/>
      <c r="G61" s="2051"/>
      <c r="H61" s="1804"/>
      <c r="I61" s="2051"/>
      <c r="J61" s="955">
        <v>0.26</v>
      </c>
      <c r="K61" s="962"/>
      <c r="L61" s="455"/>
      <c r="M61" s="897"/>
      <c r="N61" s="455"/>
      <c r="O61" s="897"/>
      <c r="P61" s="455"/>
      <c r="Q61" s="897"/>
      <c r="R61" s="747">
        <v>0.249</v>
      </c>
      <c r="S61" s="748"/>
      <c r="T61" s="747">
        <v>0.25</v>
      </c>
      <c r="U61" s="748"/>
      <c r="V61" s="747">
        <v>0.2477</v>
      </c>
      <c r="W61" s="748"/>
      <c r="X61" s="747">
        <v>0.2477</v>
      </c>
      <c r="Y61" s="748"/>
      <c r="Z61" s="747">
        <v>0.24979999999999999</v>
      </c>
      <c r="AA61" s="748"/>
      <c r="AB61" s="747">
        <v>0.25069000000000002</v>
      </c>
      <c r="AC61" s="748"/>
      <c r="AD61" s="747">
        <v>0.16600000000000001</v>
      </c>
      <c r="AE61" s="748"/>
      <c r="AF61" s="747">
        <v>0.23960000000000001</v>
      </c>
      <c r="AG61" s="420"/>
      <c r="AH61" s="747">
        <v>0.2407</v>
      </c>
      <c r="AI61" s="420"/>
      <c r="AJ61" s="410"/>
      <c r="AK61" s="420"/>
      <c r="AL61" s="410"/>
      <c r="AM61" s="776"/>
      <c r="AN61" s="410"/>
      <c r="AO61" s="420"/>
      <c r="AP61" s="2094" t="s">
        <v>991</v>
      </c>
      <c r="AQ61" s="2094"/>
      <c r="AR61" s="1923"/>
      <c r="AS61" s="1793"/>
    </row>
    <row r="62" spans="1:45" ht="43.5" customHeight="1">
      <c r="A62" s="1808"/>
      <c r="B62" s="2160"/>
      <c r="C62" s="1920" t="s">
        <v>992</v>
      </c>
      <c r="D62" s="1920"/>
      <c r="E62" s="2051"/>
      <c r="F62" s="2051"/>
      <c r="G62" s="2051"/>
      <c r="H62" s="1804"/>
      <c r="I62" s="2051"/>
      <c r="J62" s="455" t="s">
        <v>140</v>
      </c>
      <c r="K62" s="897"/>
      <c r="L62" s="455"/>
      <c r="M62" s="897"/>
      <c r="N62" s="455"/>
      <c r="O62" s="897"/>
      <c r="P62" s="455"/>
      <c r="Q62" s="897"/>
      <c r="R62" s="449" t="s">
        <v>140</v>
      </c>
      <c r="S62" s="458"/>
      <c r="T62" s="747">
        <v>1.8519000000000001</v>
      </c>
      <c r="U62" s="748"/>
      <c r="V62" s="747">
        <v>1.8519000000000001</v>
      </c>
      <c r="W62" s="748"/>
      <c r="X62" s="747">
        <v>1.8519000000000001</v>
      </c>
      <c r="Y62" s="748"/>
      <c r="Z62" s="747"/>
      <c r="AA62" s="748"/>
      <c r="AB62" s="747"/>
      <c r="AC62" s="748"/>
      <c r="AD62" s="747"/>
      <c r="AE62" s="748"/>
      <c r="AF62" s="747">
        <v>1.85185</v>
      </c>
      <c r="AG62" s="748"/>
      <c r="AH62" s="747">
        <v>1.85185</v>
      </c>
      <c r="AI62" s="748"/>
      <c r="AJ62" s="747">
        <v>1.8868</v>
      </c>
      <c r="AK62" s="748"/>
      <c r="AL62" s="747"/>
      <c r="AM62" s="775"/>
      <c r="AN62" s="747"/>
      <c r="AO62" s="748"/>
      <c r="AP62" s="2094" t="s">
        <v>993</v>
      </c>
      <c r="AQ62" s="2094"/>
      <c r="AR62" s="1923"/>
      <c r="AS62" s="1793"/>
    </row>
    <row r="63" spans="1:45" ht="48.75" customHeight="1">
      <c r="A63" s="1808"/>
      <c r="B63" s="2160"/>
      <c r="C63" s="1920" t="s">
        <v>994</v>
      </c>
      <c r="D63" s="1920"/>
      <c r="E63" s="2051"/>
      <c r="F63" s="2051"/>
      <c r="G63" s="2051"/>
      <c r="H63" s="1804"/>
      <c r="I63" s="2051"/>
      <c r="J63" s="955">
        <v>5.5E-2</v>
      </c>
      <c r="K63" s="962"/>
      <c r="L63" s="455"/>
      <c r="M63" s="897"/>
      <c r="N63" s="455"/>
      <c r="O63" s="897"/>
      <c r="P63" s="455"/>
      <c r="Q63" s="897"/>
      <c r="R63" s="449" t="s">
        <v>140</v>
      </c>
      <c r="S63" s="458"/>
      <c r="T63" s="955">
        <v>5.5E-2</v>
      </c>
      <c r="U63" s="962"/>
      <c r="V63" s="747">
        <v>5.5E-2</v>
      </c>
      <c r="W63" s="748"/>
      <c r="X63" s="747">
        <v>5.5E-2</v>
      </c>
      <c r="Y63" s="748"/>
      <c r="Z63" s="747">
        <v>5.5E-2</v>
      </c>
      <c r="AA63" s="748"/>
      <c r="AB63" s="747">
        <v>5.5E-2</v>
      </c>
      <c r="AC63" s="748"/>
      <c r="AD63" s="747">
        <v>5.5E-2</v>
      </c>
      <c r="AE63" s="748"/>
      <c r="AF63" s="747">
        <v>5.5E-2</v>
      </c>
      <c r="AG63" s="897"/>
      <c r="AH63" s="747">
        <v>5.5E-2</v>
      </c>
      <c r="AI63" s="897"/>
      <c r="AJ63" s="455"/>
      <c r="AK63" s="897"/>
      <c r="AL63" s="455"/>
      <c r="AM63" s="459"/>
      <c r="AN63" s="455"/>
      <c r="AO63" s="897"/>
      <c r="AP63" s="2094" t="s">
        <v>995</v>
      </c>
      <c r="AQ63" s="2094"/>
      <c r="AR63" s="1923"/>
      <c r="AS63" s="1793"/>
    </row>
    <row r="64" spans="1:45" ht="48.75" customHeight="1">
      <c r="A64" s="1808"/>
      <c r="B64" s="2160"/>
      <c r="C64" s="1920" t="s">
        <v>996</v>
      </c>
      <c r="D64" s="1920"/>
      <c r="E64" s="2051"/>
      <c r="F64" s="2051"/>
      <c r="G64" s="2051"/>
      <c r="H64" s="1804"/>
      <c r="I64" s="2051"/>
      <c r="J64" s="955">
        <v>0.35220000000000001</v>
      </c>
      <c r="K64" s="962"/>
      <c r="L64" s="455"/>
      <c r="M64" s="897"/>
      <c r="N64" s="455"/>
      <c r="O64" s="897"/>
      <c r="P64" s="455"/>
      <c r="Q64" s="897"/>
      <c r="R64" s="449" t="s">
        <v>140</v>
      </c>
      <c r="S64" s="458"/>
      <c r="T64" s="747">
        <v>0.27560000000000001</v>
      </c>
      <c r="U64" s="748"/>
      <c r="V64" s="747">
        <v>0.27</v>
      </c>
      <c r="W64" s="748"/>
      <c r="X64" s="747">
        <v>0.28050000000000003</v>
      </c>
      <c r="Y64" s="748"/>
      <c r="Z64" s="747">
        <v>0.34089999999999998</v>
      </c>
      <c r="AA64" s="748"/>
      <c r="AB64" s="747">
        <v>0.33510000000000001</v>
      </c>
      <c r="AC64" s="748"/>
      <c r="AD64" s="747">
        <v>0.32651000000000002</v>
      </c>
      <c r="AE64" s="748"/>
      <c r="AF64" s="747">
        <v>0.31570999999999999</v>
      </c>
      <c r="AG64" s="748"/>
      <c r="AH64" s="747">
        <v>0.308</v>
      </c>
      <c r="AI64" s="748"/>
      <c r="AJ64" s="747">
        <v>0.29859999999999998</v>
      </c>
      <c r="AK64" s="748"/>
      <c r="AL64" s="747"/>
      <c r="AM64" s="775"/>
      <c r="AN64" s="747"/>
      <c r="AO64" s="748"/>
      <c r="AP64" s="2094" t="s">
        <v>997</v>
      </c>
      <c r="AQ64" s="2094"/>
      <c r="AR64" s="1923"/>
      <c r="AS64" s="1793"/>
    </row>
    <row r="65" spans="1:46" ht="48.75" customHeight="1">
      <c r="A65" s="1808"/>
      <c r="B65" s="2160"/>
      <c r="C65" s="1920" t="s">
        <v>998</v>
      </c>
      <c r="D65" s="1920"/>
      <c r="E65" s="2051"/>
      <c r="F65" s="2051"/>
      <c r="G65" s="2051"/>
      <c r="H65" s="1804"/>
      <c r="I65" s="2051"/>
      <c r="J65" s="955">
        <v>0.35510000000000003</v>
      </c>
      <c r="K65" s="962"/>
      <c r="L65" s="455"/>
      <c r="M65" s="897"/>
      <c r="N65" s="455"/>
      <c r="O65" s="897"/>
      <c r="P65" s="455"/>
      <c r="Q65" s="897"/>
      <c r="R65" s="449" t="s">
        <v>140</v>
      </c>
      <c r="S65" s="458"/>
      <c r="T65" s="747">
        <v>0.33689999999999998</v>
      </c>
      <c r="U65" s="748"/>
      <c r="V65" s="747">
        <v>0.33689999999999998</v>
      </c>
      <c r="W65" s="748"/>
      <c r="X65" s="747">
        <v>0.33689999999999998</v>
      </c>
      <c r="Y65" s="748"/>
      <c r="Z65" s="747">
        <v>0.33650000000000002</v>
      </c>
      <c r="AA65" s="748"/>
      <c r="AB65" s="747">
        <v>0.33410000000000001</v>
      </c>
      <c r="AC65" s="748"/>
      <c r="AD65" s="747">
        <v>0.33643689999999998</v>
      </c>
      <c r="AE65" s="748"/>
      <c r="AF65" s="747">
        <v>0.31674999999999998</v>
      </c>
      <c r="AG65" s="748"/>
      <c r="AH65" s="747">
        <v>0.30549999999999999</v>
      </c>
      <c r="AI65" s="748"/>
      <c r="AJ65" s="747">
        <v>0.29509999999999997</v>
      </c>
      <c r="AK65" s="748"/>
      <c r="AL65" s="747"/>
      <c r="AM65" s="775"/>
      <c r="AN65" s="747"/>
      <c r="AO65" s="748"/>
      <c r="AP65" s="2094" t="s">
        <v>999</v>
      </c>
      <c r="AQ65" s="2094"/>
      <c r="AR65" s="1923"/>
      <c r="AS65" s="1793"/>
    </row>
    <row r="66" spans="1:46" ht="48.65" customHeight="1">
      <c r="A66" s="1808"/>
      <c r="B66" s="2160"/>
      <c r="C66" s="1920" t="s">
        <v>1000</v>
      </c>
      <c r="D66" s="1920"/>
      <c r="E66" s="2051"/>
      <c r="F66" s="2051"/>
      <c r="G66" s="2051"/>
      <c r="H66" s="1804"/>
      <c r="I66" s="2051"/>
      <c r="J66" s="955">
        <v>0.40229999999999999</v>
      </c>
      <c r="K66" s="962"/>
      <c r="L66" s="455"/>
      <c r="M66" s="897"/>
      <c r="N66" s="455"/>
      <c r="O66" s="897"/>
      <c r="P66" s="455"/>
      <c r="Q66" s="897"/>
      <c r="R66" s="449" t="s">
        <v>140</v>
      </c>
      <c r="S66" s="458"/>
      <c r="T66" s="747">
        <v>0.43780000000000002</v>
      </c>
      <c r="U66" s="748"/>
      <c r="V66" s="747">
        <v>0.442</v>
      </c>
      <c r="W66" s="748"/>
      <c r="X66" s="747">
        <v>0.43859999999999999</v>
      </c>
      <c r="Y66" s="748"/>
      <c r="Z66" s="747">
        <v>0.43859999999999999</v>
      </c>
      <c r="AA66" s="748"/>
      <c r="AB66" s="747">
        <v>0.43855</v>
      </c>
      <c r="AC66" s="748"/>
      <c r="AD66" s="747">
        <v>0.43833</v>
      </c>
      <c r="AE66" s="748"/>
      <c r="AF66" s="747">
        <v>0.43769999999999998</v>
      </c>
      <c r="AG66" s="748"/>
      <c r="AH66" s="747">
        <v>0.44109999999999999</v>
      </c>
      <c r="AI66" s="748"/>
      <c r="AJ66" s="747">
        <v>0.442</v>
      </c>
      <c r="AK66" s="748"/>
      <c r="AL66" s="747"/>
      <c r="AM66" s="775"/>
      <c r="AN66" s="747"/>
      <c r="AO66" s="748"/>
      <c r="AP66" s="2094" t="s">
        <v>1001</v>
      </c>
      <c r="AQ66" s="2094"/>
      <c r="AR66" s="1923"/>
      <c r="AS66" s="1793"/>
    </row>
    <row r="67" spans="1:46" ht="39" customHeight="1">
      <c r="A67" s="1808"/>
      <c r="B67" s="2160"/>
      <c r="C67" s="1920" t="s">
        <v>1002</v>
      </c>
      <c r="D67" s="1920"/>
      <c r="E67" s="2051"/>
      <c r="F67" s="2051"/>
      <c r="G67" s="2051"/>
      <c r="H67" s="1804"/>
      <c r="I67" s="2051"/>
      <c r="J67" s="955">
        <v>0.52080000000000004</v>
      </c>
      <c r="K67" s="962"/>
      <c r="L67" s="455" t="s">
        <v>140</v>
      </c>
      <c r="M67" s="897"/>
      <c r="N67" s="455" t="s">
        <v>140</v>
      </c>
      <c r="O67" s="897"/>
      <c r="P67" s="455" t="s">
        <v>140</v>
      </c>
      <c r="Q67" s="897"/>
      <c r="R67" s="449" t="s">
        <v>140</v>
      </c>
      <c r="S67" s="458"/>
      <c r="T67" s="747">
        <v>0.5181</v>
      </c>
      <c r="U67" s="748"/>
      <c r="V67" s="747">
        <v>0.5181</v>
      </c>
      <c r="W67" s="748"/>
      <c r="X67" s="747">
        <v>0.5181</v>
      </c>
      <c r="Y67" s="748"/>
      <c r="Z67" s="747">
        <v>0.5181</v>
      </c>
      <c r="AA67" s="748"/>
      <c r="AB67" s="747">
        <v>0.5181</v>
      </c>
      <c r="AC67" s="748"/>
      <c r="AD67" s="747">
        <v>0.5181</v>
      </c>
      <c r="AE67" s="748"/>
      <c r="AF67" s="747">
        <v>0.51812999999999998</v>
      </c>
      <c r="AG67" s="748"/>
      <c r="AH67" s="747">
        <v>0.51812999999999998</v>
      </c>
      <c r="AI67" s="748"/>
      <c r="AJ67" s="747">
        <v>0.51812999999999998</v>
      </c>
      <c r="AK67" s="748"/>
      <c r="AL67" s="747"/>
      <c r="AM67" s="775"/>
      <c r="AN67" s="747"/>
      <c r="AO67" s="748"/>
      <c r="AP67" s="2094" t="s">
        <v>1003</v>
      </c>
      <c r="AQ67" s="2094"/>
      <c r="AR67" s="1923"/>
      <c r="AS67" s="1793"/>
    </row>
    <row r="68" spans="1:46" ht="48.75" customHeight="1">
      <c r="A68" s="1808"/>
      <c r="B68" s="2160"/>
      <c r="C68" s="2095" t="s">
        <v>1004</v>
      </c>
      <c r="D68" s="2095"/>
      <c r="E68" s="2051"/>
      <c r="F68" s="2051"/>
      <c r="G68" s="2051"/>
      <c r="H68" s="1804"/>
      <c r="I68" s="2051"/>
      <c r="J68" s="956">
        <v>0.65359999999999996</v>
      </c>
      <c r="K68" s="963"/>
      <c r="L68" s="584" t="s">
        <v>140</v>
      </c>
      <c r="M68" s="898"/>
      <c r="N68" s="584" t="s">
        <v>140</v>
      </c>
      <c r="O68" s="898"/>
      <c r="P68" s="584" t="s">
        <v>140</v>
      </c>
      <c r="Q68" s="898"/>
      <c r="R68" s="749" t="s">
        <v>140</v>
      </c>
      <c r="S68" s="750"/>
      <c r="T68" s="749">
        <v>0.625</v>
      </c>
      <c r="U68" s="750"/>
      <c r="V68" s="749">
        <v>0.61729999999999996</v>
      </c>
      <c r="W68" s="750"/>
      <c r="X68" s="749">
        <v>0.60980000000000001</v>
      </c>
      <c r="Y68" s="750"/>
      <c r="Z68" s="749">
        <v>0.60980000000000001</v>
      </c>
      <c r="AA68" s="750"/>
      <c r="AB68" s="749">
        <v>0.60980000000000001</v>
      </c>
      <c r="AC68" s="750"/>
      <c r="AD68" s="749">
        <v>0.60975999999999997</v>
      </c>
      <c r="AE68" s="750"/>
      <c r="AF68" s="749">
        <v>0.60975999999999997</v>
      </c>
      <c r="AG68" s="750"/>
      <c r="AH68" s="749">
        <v>0.60975999999999997</v>
      </c>
      <c r="AI68" s="750"/>
      <c r="AJ68" s="749">
        <v>0.60975999999999997</v>
      </c>
      <c r="AK68" s="750"/>
      <c r="AL68" s="749"/>
      <c r="AM68" s="1259"/>
      <c r="AN68" s="749"/>
      <c r="AO68" s="750"/>
      <c r="AP68" s="2096" t="s">
        <v>1005</v>
      </c>
      <c r="AQ68" s="2096"/>
      <c r="AR68" s="1923"/>
      <c r="AS68" s="1794"/>
    </row>
    <row r="69" spans="1:46" ht="57.75" customHeight="1">
      <c r="A69" s="149" t="s">
        <v>1537</v>
      </c>
      <c r="B69" s="170" t="s">
        <v>1538</v>
      </c>
      <c r="C69" s="2067"/>
      <c r="D69" s="2068"/>
      <c r="E69" s="161" t="s">
        <v>79</v>
      </c>
      <c r="F69" s="161" t="s">
        <v>37</v>
      </c>
      <c r="G69" s="161" t="s">
        <v>37</v>
      </c>
      <c r="H69" s="154" t="s">
        <v>1130</v>
      </c>
      <c r="I69" s="161" t="s">
        <v>81</v>
      </c>
      <c r="J69" s="231"/>
      <c r="K69" s="230"/>
      <c r="L69" s="231"/>
      <c r="M69" s="230"/>
      <c r="N69" s="231"/>
      <c r="O69" s="230"/>
      <c r="P69" s="231"/>
      <c r="Q69" s="230"/>
      <c r="R69" s="367"/>
      <c r="S69" s="373"/>
      <c r="T69" s="367"/>
      <c r="U69" s="373"/>
      <c r="V69" s="367"/>
      <c r="W69" s="373"/>
      <c r="X69" s="231"/>
      <c r="Y69" s="230"/>
      <c r="Z69" s="231"/>
      <c r="AA69" s="230"/>
      <c r="AB69" s="231"/>
      <c r="AC69" s="230"/>
      <c r="AD69" s="367">
        <v>100</v>
      </c>
      <c r="AE69" s="373"/>
      <c r="AF69" s="367">
        <v>100</v>
      </c>
      <c r="AG69" s="373"/>
      <c r="AH69" s="367">
        <v>100</v>
      </c>
      <c r="AI69" s="373"/>
      <c r="AJ69" s="367">
        <v>100</v>
      </c>
      <c r="AK69" s="373"/>
      <c r="AL69" s="367">
        <v>100</v>
      </c>
      <c r="AM69" s="215"/>
      <c r="AN69" s="367">
        <v>100</v>
      </c>
      <c r="AO69" s="230"/>
      <c r="AP69" s="231"/>
      <c r="AQ69" s="1475"/>
      <c r="AR69" s="177" t="s">
        <v>1539</v>
      </c>
      <c r="AS69" s="157" t="s">
        <v>1540</v>
      </c>
    </row>
    <row r="70" spans="1:46" ht="62.25" customHeight="1">
      <c r="A70" s="1797" t="s">
        <v>1541</v>
      </c>
      <c r="B70" s="158" t="s">
        <v>1542</v>
      </c>
      <c r="C70" s="1918" t="s">
        <v>2154</v>
      </c>
      <c r="D70" s="1918"/>
      <c r="E70" s="161" t="s">
        <v>79</v>
      </c>
      <c r="F70" s="252" t="s">
        <v>37</v>
      </c>
      <c r="G70" s="252" t="s">
        <v>37</v>
      </c>
      <c r="H70" s="154" t="s">
        <v>1130</v>
      </c>
      <c r="I70" s="154" t="s">
        <v>1204</v>
      </c>
      <c r="J70" s="429"/>
      <c r="K70" s="430"/>
      <c r="L70" s="429"/>
      <c r="M70" s="430"/>
      <c r="N70" s="429"/>
      <c r="O70" s="430"/>
      <c r="P70" s="429"/>
      <c r="Q70" s="430"/>
      <c r="R70" s="429"/>
      <c r="S70" s="430"/>
      <c r="T70" s="447"/>
      <c r="U70" s="847"/>
      <c r="V70" s="447"/>
      <c r="W70" s="847"/>
      <c r="X70" s="447"/>
      <c r="Y70" s="847"/>
      <c r="Z70" s="429"/>
      <c r="AA70" s="430"/>
      <c r="AB70" s="429"/>
      <c r="AC70" s="430"/>
      <c r="AD70" s="429"/>
      <c r="AE70" s="430"/>
      <c r="AF70" s="447"/>
      <c r="AG70" s="847"/>
      <c r="AH70" s="447"/>
      <c r="AI70" s="847"/>
      <c r="AJ70" s="447">
        <v>0</v>
      </c>
      <c r="AK70" s="847"/>
      <c r="AL70" s="447">
        <v>0</v>
      </c>
      <c r="AM70" s="835"/>
      <c r="AN70" s="447"/>
      <c r="AO70" s="847"/>
      <c r="AP70" s="1923" t="s">
        <v>2153</v>
      </c>
      <c r="AQ70" s="1923"/>
      <c r="AR70" s="147" t="s">
        <v>1543</v>
      </c>
      <c r="AS70" s="1792" t="s">
        <v>1544</v>
      </c>
    </row>
    <row r="71" spans="1:46" ht="62.15" customHeight="1">
      <c r="A71" s="1797"/>
      <c r="B71" s="170" t="s">
        <v>2155</v>
      </c>
      <c r="C71" s="1918" t="s">
        <v>1545</v>
      </c>
      <c r="D71" s="1918"/>
      <c r="E71" s="161" t="s">
        <v>79</v>
      </c>
      <c r="F71" s="161" t="s">
        <v>37</v>
      </c>
      <c r="G71" s="161" t="s">
        <v>37</v>
      </c>
      <c r="H71" s="154" t="s">
        <v>1130</v>
      </c>
      <c r="I71" s="1730" t="s">
        <v>2156</v>
      </c>
      <c r="J71" s="231"/>
      <c r="K71" s="230"/>
      <c r="L71" s="231"/>
      <c r="M71" s="230"/>
      <c r="N71" s="231"/>
      <c r="O71" s="230"/>
      <c r="P71" s="231"/>
      <c r="Q71" s="230"/>
      <c r="R71" s="231"/>
      <c r="S71" s="230"/>
      <c r="T71" s="231"/>
      <c r="U71" s="230"/>
      <c r="V71" s="231"/>
      <c r="W71" s="230"/>
      <c r="X71" s="231"/>
      <c r="Y71" s="230"/>
      <c r="Z71" s="231"/>
      <c r="AA71" s="230"/>
      <c r="AB71" s="367"/>
      <c r="AC71" s="373"/>
      <c r="AD71" s="367"/>
      <c r="AE71" s="373"/>
      <c r="AF71" s="367"/>
      <c r="AG71" s="373"/>
      <c r="AH71" s="367"/>
      <c r="AI71" s="373"/>
      <c r="AJ71" s="367"/>
      <c r="AK71" s="373"/>
      <c r="AL71" s="367">
        <v>1</v>
      </c>
      <c r="AM71" s="215"/>
      <c r="AN71" s="367"/>
      <c r="AO71" s="373"/>
      <c r="AP71" s="1923" t="s">
        <v>2157</v>
      </c>
      <c r="AQ71" s="1923"/>
      <c r="AR71" s="177" t="s">
        <v>1546</v>
      </c>
      <c r="AS71" s="1794"/>
    </row>
    <row r="72" spans="1:46" ht="75">
      <c r="A72" s="149" t="s">
        <v>1547</v>
      </c>
      <c r="B72" s="170" t="s">
        <v>1548</v>
      </c>
      <c r="C72" s="1918" t="s">
        <v>1549</v>
      </c>
      <c r="D72" s="1918"/>
      <c r="E72" s="161" t="s">
        <v>79</v>
      </c>
      <c r="F72" s="161" t="s">
        <v>37</v>
      </c>
      <c r="G72" s="161" t="s">
        <v>37</v>
      </c>
      <c r="H72" s="154" t="s">
        <v>1130</v>
      </c>
      <c r="I72" s="1730" t="s">
        <v>1550</v>
      </c>
      <c r="J72" s="367">
        <v>2</v>
      </c>
      <c r="K72" s="373"/>
      <c r="L72" s="231"/>
      <c r="M72" s="230"/>
      <c r="N72" s="231"/>
      <c r="O72" s="230"/>
      <c r="P72" s="231"/>
      <c r="Q72" s="230"/>
      <c r="R72" s="231"/>
      <c r="S72" s="230"/>
      <c r="T72" s="367">
        <v>2</v>
      </c>
      <c r="U72" s="373"/>
      <c r="V72" s="367">
        <v>2</v>
      </c>
      <c r="W72" s="373"/>
      <c r="X72" s="367">
        <v>2</v>
      </c>
      <c r="Y72" s="373"/>
      <c r="Z72" s="367">
        <v>2</v>
      </c>
      <c r="AA72" s="373"/>
      <c r="AB72" s="367">
        <v>2</v>
      </c>
      <c r="AC72" s="373"/>
      <c r="AD72" s="367">
        <v>2</v>
      </c>
      <c r="AE72" s="373"/>
      <c r="AF72" s="367">
        <v>2</v>
      </c>
      <c r="AG72" s="373"/>
      <c r="AH72" s="367">
        <v>2</v>
      </c>
      <c r="AI72" s="373"/>
      <c r="AJ72" s="362">
        <v>2</v>
      </c>
      <c r="AK72" s="373"/>
      <c r="AL72" s="362">
        <v>2</v>
      </c>
      <c r="AM72" s="215"/>
      <c r="AN72" s="362"/>
      <c r="AO72" s="364"/>
      <c r="AP72" s="1923" t="s">
        <v>1551</v>
      </c>
      <c r="AQ72" s="1923"/>
      <c r="AR72" s="177" t="s">
        <v>1552</v>
      </c>
      <c r="AS72" s="1292" t="s">
        <v>1553</v>
      </c>
    </row>
    <row r="73" spans="1:46" ht="30" customHeight="1">
      <c r="A73" s="1797" t="s">
        <v>1556</v>
      </c>
      <c r="B73" s="2160" t="s">
        <v>1554</v>
      </c>
      <c r="C73" s="2187" t="s">
        <v>934</v>
      </c>
      <c r="D73" s="1137" t="s">
        <v>36</v>
      </c>
      <c r="E73" s="2188" t="s">
        <v>79</v>
      </c>
      <c r="F73" s="2188" t="s">
        <v>37</v>
      </c>
      <c r="G73" s="2188" t="s">
        <v>37</v>
      </c>
      <c r="H73" s="2198" t="s">
        <v>1747</v>
      </c>
      <c r="I73" s="2188" t="s">
        <v>81</v>
      </c>
      <c r="J73" s="1034" t="s">
        <v>82</v>
      </c>
      <c r="K73" s="1040" t="s">
        <v>82</v>
      </c>
      <c r="L73" s="1034" t="s">
        <v>82</v>
      </c>
      <c r="M73" s="1040" t="s">
        <v>82</v>
      </c>
      <c r="N73" s="1034" t="s">
        <v>82</v>
      </c>
      <c r="O73" s="1040" t="s">
        <v>82</v>
      </c>
      <c r="P73" s="1034" t="s">
        <v>82</v>
      </c>
      <c r="Q73" s="1040" t="s">
        <v>82</v>
      </c>
      <c r="R73" s="1034" t="s">
        <v>82</v>
      </c>
      <c r="S73" s="1040" t="s">
        <v>82</v>
      </c>
      <c r="T73" s="1034" t="s">
        <v>82</v>
      </c>
      <c r="U73" s="1040" t="s">
        <v>82</v>
      </c>
      <c r="V73" s="1034" t="s">
        <v>82</v>
      </c>
      <c r="W73" s="1040" t="s">
        <v>82</v>
      </c>
      <c r="X73" s="1034" t="s">
        <v>82</v>
      </c>
      <c r="Y73" s="1040" t="s">
        <v>82</v>
      </c>
      <c r="Z73" s="1034" t="s">
        <v>82</v>
      </c>
      <c r="AA73" s="1040" t="s">
        <v>82</v>
      </c>
      <c r="AB73" s="1034" t="s">
        <v>82</v>
      </c>
      <c r="AC73" s="1040" t="s">
        <v>82</v>
      </c>
      <c r="AD73" s="1034" t="s">
        <v>82</v>
      </c>
      <c r="AE73" s="1040" t="s">
        <v>82</v>
      </c>
      <c r="AF73" s="1034" t="s">
        <v>82</v>
      </c>
      <c r="AG73" s="1040" t="s">
        <v>82</v>
      </c>
      <c r="AH73" s="1034" t="s">
        <v>82</v>
      </c>
      <c r="AI73" s="1040" t="s">
        <v>82</v>
      </c>
      <c r="AJ73" s="385">
        <v>5</v>
      </c>
      <c r="AK73" s="1040"/>
      <c r="AL73" s="385"/>
      <c r="AM73" s="1463" t="s">
        <v>82</v>
      </c>
      <c r="AN73" s="770"/>
      <c r="AO73" s="766"/>
      <c r="AP73" s="1476" t="s">
        <v>36</v>
      </c>
      <c r="AQ73" s="2061" t="s">
        <v>935</v>
      </c>
      <c r="AR73" s="1923" t="s">
        <v>1555</v>
      </c>
      <c r="AS73" s="1792" t="s">
        <v>1557</v>
      </c>
      <c r="AT73" s="25"/>
    </row>
    <row r="74" spans="1:46" ht="30" customHeight="1">
      <c r="A74" s="1797"/>
      <c r="B74" s="2160"/>
      <c r="C74" s="2187"/>
      <c r="D74" s="1138" t="s">
        <v>39</v>
      </c>
      <c r="E74" s="2188"/>
      <c r="F74" s="2188"/>
      <c r="G74" s="2188"/>
      <c r="H74" s="2188"/>
      <c r="I74" s="2188"/>
      <c r="J74" s="1035" t="s">
        <v>82</v>
      </c>
      <c r="K74" s="355" t="s">
        <v>82</v>
      </c>
      <c r="L74" s="1035" t="s">
        <v>82</v>
      </c>
      <c r="M74" s="355" t="s">
        <v>82</v>
      </c>
      <c r="N74" s="1035" t="s">
        <v>82</v>
      </c>
      <c r="O74" s="355" t="s">
        <v>82</v>
      </c>
      <c r="P74" s="1035" t="s">
        <v>82</v>
      </c>
      <c r="Q74" s="355" t="s">
        <v>82</v>
      </c>
      <c r="R74" s="1035" t="s">
        <v>82</v>
      </c>
      <c r="S74" s="355" t="s">
        <v>82</v>
      </c>
      <c r="T74" s="1035" t="s">
        <v>82</v>
      </c>
      <c r="U74" s="355" t="s">
        <v>82</v>
      </c>
      <c r="V74" s="1035" t="s">
        <v>82</v>
      </c>
      <c r="W74" s="355" t="s">
        <v>82</v>
      </c>
      <c r="X74" s="1035" t="s">
        <v>82</v>
      </c>
      <c r="Y74" s="355" t="s">
        <v>82</v>
      </c>
      <c r="Z74" s="1035" t="s">
        <v>82</v>
      </c>
      <c r="AA74" s="355" t="s">
        <v>82</v>
      </c>
      <c r="AB74" s="1035" t="s">
        <v>82</v>
      </c>
      <c r="AC74" s="355" t="s">
        <v>82</v>
      </c>
      <c r="AD74" s="1035" t="s">
        <v>82</v>
      </c>
      <c r="AE74" s="355" t="s">
        <v>82</v>
      </c>
      <c r="AF74" s="1035" t="s">
        <v>82</v>
      </c>
      <c r="AG74" s="355" t="s">
        <v>82</v>
      </c>
      <c r="AH74" s="1035" t="s">
        <v>82</v>
      </c>
      <c r="AI74" s="355" t="s">
        <v>82</v>
      </c>
      <c r="AJ74" s="395">
        <v>4.0999999999999996</v>
      </c>
      <c r="AK74" s="355"/>
      <c r="AL74" s="395"/>
      <c r="AM74" s="914" t="s">
        <v>82</v>
      </c>
      <c r="AN74" s="377"/>
      <c r="AO74" s="363"/>
      <c r="AP74" s="1477" t="s">
        <v>86</v>
      </c>
      <c r="AQ74" s="2061"/>
      <c r="AR74" s="1923"/>
      <c r="AS74" s="1793"/>
    </row>
    <row r="75" spans="1:46" ht="30" customHeight="1">
      <c r="A75" s="1797"/>
      <c r="B75" s="2160"/>
      <c r="C75" s="2187"/>
      <c r="D75" s="1139" t="s">
        <v>87</v>
      </c>
      <c r="E75" s="2188"/>
      <c r="F75" s="2188"/>
      <c r="G75" s="2188"/>
      <c r="H75" s="2188"/>
      <c r="I75" s="2188"/>
      <c r="J75" s="1036" t="s">
        <v>82</v>
      </c>
      <c r="K75" s="1041" t="s">
        <v>82</v>
      </c>
      <c r="L75" s="1036" t="s">
        <v>82</v>
      </c>
      <c r="M75" s="1041" t="s">
        <v>82</v>
      </c>
      <c r="N75" s="1036" t="s">
        <v>82</v>
      </c>
      <c r="O75" s="1041" t="s">
        <v>82</v>
      </c>
      <c r="P75" s="1036" t="s">
        <v>82</v>
      </c>
      <c r="Q75" s="1041" t="s">
        <v>82</v>
      </c>
      <c r="R75" s="1036" t="s">
        <v>82</v>
      </c>
      <c r="S75" s="1041" t="s">
        <v>82</v>
      </c>
      <c r="T75" s="1036" t="s">
        <v>82</v>
      </c>
      <c r="U75" s="1041" t="s">
        <v>82</v>
      </c>
      <c r="V75" s="1036" t="s">
        <v>82</v>
      </c>
      <c r="W75" s="1041" t="s">
        <v>82</v>
      </c>
      <c r="X75" s="1036" t="s">
        <v>82</v>
      </c>
      <c r="Y75" s="1041" t="s">
        <v>82</v>
      </c>
      <c r="Z75" s="1036" t="s">
        <v>82</v>
      </c>
      <c r="AA75" s="1041" t="s">
        <v>82</v>
      </c>
      <c r="AB75" s="1036" t="s">
        <v>82</v>
      </c>
      <c r="AC75" s="1041" t="s">
        <v>82</v>
      </c>
      <c r="AD75" s="1036" t="s">
        <v>82</v>
      </c>
      <c r="AE75" s="1041" t="s">
        <v>82</v>
      </c>
      <c r="AF75" s="1036" t="s">
        <v>82</v>
      </c>
      <c r="AG75" s="1041" t="s">
        <v>82</v>
      </c>
      <c r="AH75" s="1036" t="s">
        <v>82</v>
      </c>
      <c r="AI75" s="1041" t="s">
        <v>82</v>
      </c>
      <c r="AJ75" s="758">
        <v>5.9</v>
      </c>
      <c r="AK75" s="1041"/>
      <c r="AL75" s="758"/>
      <c r="AM75" s="1464" t="s">
        <v>82</v>
      </c>
      <c r="AN75" s="771"/>
      <c r="AO75" s="767"/>
      <c r="AP75" s="1478" t="s">
        <v>89</v>
      </c>
      <c r="AQ75" s="2061"/>
      <c r="AR75" s="1923"/>
      <c r="AS75" s="1794"/>
    </row>
    <row r="76" spans="1:46" ht="13">
      <c r="A76" s="10"/>
    </row>
    <row r="77" spans="1:46" ht="72" customHeight="1">
      <c r="A77" s="106" t="s">
        <v>1558</v>
      </c>
      <c r="B77" s="106"/>
      <c r="N77" s="52"/>
      <c r="O77" s="52"/>
      <c r="P77" s="10" t="s">
        <v>140</v>
      </c>
      <c r="R77" s="10" t="s">
        <v>140</v>
      </c>
      <c r="T77" s="10" t="s">
        <v>140</v>
      </c>
    </row>
    <row r="78" spans="1:46" ht="13" customHeight="1">
      <c r="A78" s="10"/>
      <c r="B78" s="10"/>
      <c r="H78" s="21"/>
      <c r="I78" s="79"/>
      <c r="N78" s="52"/>
      <c r="O78" s="52"/>
      <c r="P78" s="10" t="s">
        <v>140</v>
      </c>
      <c r="R78" s="10" t="s">
        <v>140</v>
      </c>
      <c r="T78" s="10" t="s">
        <v>140</v>
      </c>
      <c r="AQ78" s="10"/>
      <c r="AR78" s="10"/>
      <c r="AS78" s="10"/>
    </row>
    <row r="79" spans="1:46" ht="13" customHeight="1">
      <c r="A79" s="22" t="s">
        <v>175</v>
      </c>
      <c r="B79" s="22"/>
      <c r="H79" s="21"/>
      <c r="I79" s="79"/>
      <c r="N79" s="52"/>
      <c r="O79" s="52"/>
      <c r="P79" s="10" t="s">
        <v>140</v>
      </c>
      <c r="R79" s="10" t="s">
        <v>140</v>
      </c>
      <c r="T79" s="10" t="s">
        <v>140</v>
      </c>
      <c r="AQ79" s="10"/>
      <c r="AR79" s="10"/>
      <c r="AS79" s="10"/>
    </row>
    <row r="80" spans="1:46" ht="13" customHeight="1">
      <c r="A80" s="107" t="s">
        <v>1559</v>
      </c>
      <c r="B80" s="107"/>
      <c r="H80" s="21"/>
      <c r="I80" s="79"/>
      <c r="N80" s="52"/>
      <c r="O80" s="52"/>
      <c r="AQ80" s="10"/>
      <c r="AR80" s="10"/>
      <c r="AS80" s="10"/>
    </row>
    <row r="81" spans="1:45" ht="13" customHeight="1">
      <c r="A81" s="86" t="s">
        <v>1450</v>
      </c>
      <c r="B81" s="86"/>
      <c r="H81" s="21"/>
      <c r="I81" s="79"/>
      <c r="N81" s="52"/>
      <c r="O81" s="52"/>
      <c r="AQ81" s="10"/>
      <c r="AR81" s="10"/>
      <c r="AS81" s="10"/>
    </row>
    <row r="82" spans="1:45" ht="13" customHeight="1">
      <c r="A82" s="10" t="s">
        <v>1946</v>
      </c>
      <c r="B82" s="10"/>
      <c r="H82" s="21"/>
      <c r="I82" s="79"/>
      <c r="N82" s="52"/>
      <c r="O82" s="52"/>
      <c r="AQ82" s="10"/>
      <c r="AR82" s="10"/>
      <c r="AS82" s="10"/>
    </row>
    <row r="83" spans="1:45" ht="13" customHeight="1">
      <c r="A83" s="10" t="s">
        <v>179</v>
      </c>
      <c r="B83" s="10"/>
      <c r="N83" s="52"/>
      <c r="O83" s="52"/>
      <c r="P83" s="10" t="s">
        <v>140</v>
      </c>
      <c r="R83" s="10" t="s">
        <v>140</v>
      </c>
      <c r="T83" s="10" t="s">
        <v>140</v>
      </c>
      <c r="AS83" s="10"/>
    </row>
    <row r="84" spans="1:45" ht="13" customHeight="1">
      <c r="A84" s="107"/>
      <c r="B84" s="107"/>
      <c r="N84" s="52"/>
      <c r="O84" s="52"/>
      <c r="AS84" s="10"/>
    </row>
    <row r="85" spans="1:45" ht="13" customHeight="1">
      <c r="A85" s="113" t="s">
        <v>627</v>
      </c>
      <c r="B85" s="113"/>
      <c r="C85" s="111" t="s">
        <v>82</v>
      </c>
      <c r="D85" s="111" t="s">
        <v>82</v>
      </c>
      <c r="E85" s="111" t="s">
        <v>82</v>
      </c>
      <c r="F85" s="111" t="s">
        <v>82</v>
      </c>
      <c r="G85" s="111" t="s">
        <v>82</v>
      </c>
      <c r="H85" s="111" t="s">
        <v>82</v>
      </c>
      <c r="I85" s="111" t="s">
        <v>82</v>
      </c>
      <c r="J85" s="111" t="s">
        <v>82</v>
      </c>
      <c r="K85" s="111" t="s">
        <v>82</v>
      </c>
      <c r="L85" s="111" t="s">
        <v>82</v>
      </c>
      <c r="M85" s="111" t="s">
        <v>82</v>
      </c>
      <c r="N85" s="111" t="s">
        <v>82</v>
      </c>
      <c r="O85" s="111" t="s">
        <v>82</v>
      </c>
      <c r="P85" s="111" t="s">
        <v>82</v>
      </c>
      <c r="Q85" s="111" t="s">
        <v>82</v>
      </c>
      <c r="R85" s="111" t="s">
        <v>82</v>
      </c>
      <c r="S85" s="111" t="s">
        <v>82</v>
      </c>
      <c r="T85" s="111" t="s">
        <v>82</v>
      </c>
      <c r="U85" s="111" t="s">
        <v>82</v>
      </c>
      <c r="V85" s="111" t="s">
        <v>82</v>
      </c>
      <c r="W85" s="111" t="s">
        <v>82</v>
      </c>
      <c r="X85" s="111" t="s">
        <v>82</v>
      </c>
      <c r="Y85" s="111" t="s">
        <v>82</v>
      </c>
      <c r="Z85" s="111" t="s">
        <v>82</v>
      </c>
      <c r="AA85" s="111" t="s">
        <v>82</v>
      </c>
      <c r="AB85" s="111" t="s">
        <v>82</v>
      </c>
      <c r="AC85" s="111" t="s">
        <v>82</v>
      </c>
      <c r="AD85" s="111" t="s">
        <v>82</v>
      </c>
      <c r="AE85" s="111" t="s">
        <v>82</v>
      </c>
      <c r="AF85" s="111" t="s">
        <v>82</v>
      </c>
      <c r="AG85" s="111" t="s">
        <v>82</v>
      </c>
      <c r="AH85" s="111" t="s">
        <v>82</v>
      </c>
      <c r="AI85" s="111" t="s">
        <v>82</v>
      </c>
      <c r="AJ85" s="111"/>
      <c r="AK85" s="111"/>
      <c r="AL85" s="111" t="s">
        <v>82</v>
      </c>
      <c r="AM85" s="111" t="s">
        <v>82</v>
      </c>
      <c r="AN85" s="111"/>
      <c r="AO85" s="111"/>
      <c r="AP85" s="111" t="s">
        <v>82</v>
      </c>
      <c r="AQ85" s="111" t="s">
        <v>82</v>
      </c>
      <c r="AR85" s="111" t="s">
        <v>82</v>
      </c>
      <c r="AS85" s="111" t="s">
        <v>82</v>
      </c>
    </row>
    <row r="86" spans="1:45" ht="13" customHeight="1">
      <c r="A86" s="111" t="s">
        <v>1828</v>
      </c>
      <c r="B86" s="111"/>
      <c r="C86" s="111"/>
      <c r="D86" s="111"/>
      <c r="E86" s="111"/>
      <c r="F86" s="111"/>
      <c r="G86" s="111"/>
      <c r="H86" s="111" t="s">
        <v>82</v>
      </c>
      <c r="I86" s="111" t="s">
        <v>82</v>
      </c>
      <c r="J86" s="111" t="s">
        <v>82</v>
      </c>
      <c r="K86" s="111" t="s">
        <v>82</v>
      </c>
      <c r="L86" s="111" t="s">
        <v>82</v>
      </c>
      <c r="M86" s="111" t="s">
        <v>82</v>
      </c>
      <c r="N86" s="111" t="s">
        <v>82</v>
      </c>
      <c r="O86" s="111" t="s">
        <v>82</v>
      </c>
      <c r="P86" s="111" t="s">
        <v>82</v>
      </c>
      <c r="Q86" s="111" t="s">
        <v>82</v>
      </c>
      <c r="R86" s="111" t="s">
        <v>82</v>
      </c>
      <c r="S86" s="111" t="s">
        <v>82</v>
      </c>
      <c r="T86" s="111" t="s">
        <v>82</v>
      </c>
      <c r="U86" s="111" t="s">
        <v>82</v>
      </c>
      <c r="V86" s="111" t="s">
        <v>82</v>
      </c>
      <c r="W86" s="111" t="s">
        <v>82</v>
      </c>
      <c r="X86" s="111" t="s">
        <v>82</v>
      </c>
      <c r="Y86" s="111" t="s">
        <v>82</v>
      </c>
      <c r="Z86" s="111" t="s">
        <v>82</v>
      </c>
      <c r="AA86" s="111" t="s">
        <v>82</v>
      </c>
      <c r="AB86" s="111" t="s">
        <v>82</v>
      </c>
      <c r="AC86" s="111" t="s">
        <v>82</v>
      </c>
      <c r="AD86" s="111" t="s">
        <v>82</v>
      </c>
      <c r="AE86" s="111" t="s">
        <v>82</v>
      </c>
      <c r="AF86" s="111" t="s">
        <v>82</v>
      </c>
      <c r="AG86" s="111" t="s">
        <v>82</v>
      </c>
      <c r="AH86" s="111" t="s">
        <v>82</v>
      </c>
      <c r="AI86" s="111" t="s">
        <v>82</v>
      </c>
      <c r="AJ86" s="111"/>
      <c r="AK86" s="111"/>
      <c r="AL86" s="111" t="s">
        <v>82</v>
      </c>
      <c r="AM86" s="111" t="s">
        <v>82</v>
      </c>
      <c r="AN86" s="111"/>
      <c r="AO86" s="111"/>
      <c r="AP86" s="111" t="s">
        <v>82</v>
      </c>
      <c r="AQ86" s="111" t="s">
        <v>82</v>
      </c>
      <c r="AR86" s="111" t="s">
        <v>82</v>
      </c>
      <c r="AS86" s="48"/>
    </row>
    <row r="87" spans="1:45" ht="13" customHeight="1">
      <c r="A87" s="111" t="s">
        <v>1829</v>
      </c>
      <c r="B87" s="111"/>
      <c r="C87" s="111"/>
      <c r="D87" s="111"/>
      <c r="E87" s="111"/>
      <c r="F87" s="111"/>
      <c r="G87" s="111"/>
      <c r="H87" s="111"/>
      <c r="I87" s="111"/>
      <c r="J87" s="111"/>
      <c r="K87" s="111"/>
      <c r="L87" s="111"/>
      <c r="M87" s="111"/>
      <c r="N87" s="111"/>
      <c r="O87" s="111"/>
      <c r="P87" s="111"/>
      <c r="Q87" s="111"/>
      <c r="R87" s="111"/>
      <c r="S87" s="111"/>
      <c r="T87" s="111"/>
      <c r="U87" s="111"/>
      <c r="V87" s="111"/>
      <c r="W87" s="111"/>
      <c r="X87" s="111"/>
      <c r="Y87" s="111"/>
      <c r="Z87" s="111"/>
      <c r="AA87" s="111"/>
      <c r="AB87" s="111"/>
      <c r="AC87" s="111"/>
      <c r="AD87" s="111"/>
      <c r="AE87" s="111"/>
      <c r="AF87" s="111"/>
      <c r="AG87" s="111"/>
      <c r="AH87" s="111"/>
      <c r="AI87" s="111"/>
      <c r="AJ87" s="111"/>
      <c r="AK87" s="111"/>
      <c r="AL87" s="111"/>
      <c r="AM87" s="111"/>
      <c r="AN87" s="111"/>
      <c r="AO87" s="111"/>
      <c r="AP87" s="111"/>
      <c r="AQ87" s="111"/>
      <c r="AR87" s="111"/>
      <c r="AS87" s="48"/>
    </row>
    <row r="88" spans="1:45" ht="13" customHeight="1">
      <c r="A88" s="111" t="s">
        <v>1830</v>
      </c>
      <c r="B88" s="111"/>
      <c r="C88" s="111"/>
      <c r="D88" s="111"/>
      <c r="E88" s="111"/>
      <c r="F88" s="111"/>
      <c r="G88" s="111"/>
      <c r="H88" s="111"/>
      <c r="I88" s="111"/>
      <c r="J88" s="111"/>
      <c r="K88" s="111"/>
      <c r="L88" s="111"/>
      <c r="M88" s="111"/>
      <c r="N88" s="111"/>
      <c r="O88" s="111"/>
      <c r="P88" s="111"/>
      <c r="Q88" s="111" t="s">
        <v>82</v>
      </c>
      <c r="R88" s="111" t="s">
        <v>82</v>
      </c>
      <c r="S88" s="111" t="s">
        <v>82</v>
      </c>
      <c r="T88" s="111" t="s">
        <v>82</v>
      </c>
      <c r="U88" s="111" t="s">
        <v>82</v>
      </c>
      <c r="V88" s="111" t="s">
        <v>82</v>
      </c>
      <c r="W88" s="111" t="s">
        <v>82</v>
      </c>
      <c r="X88" s="111" t="s">
        <v>82</v>
      </c>
      <c r="Y88" s="111" t="s">
        <v>82</v>
      </c>
      <c r="Z88" s="111" t="s">
        <v>82</v>
      </c>
      <c r="AA88" s="111" t="s">
        <v>82</v>
      </c>
      <c r="AB88" s="111" t="s">
        <v>82</v>
      </c>
      <c r="AC88" s="111" t="s">
        <v>82</v>
      </c>
      <c r="AD88" s="111" t="s">
        <v>82</v>
      </c>
      <c r="AE88" s="111" t="s">
        <v>82</v>
      </c>
      <c r="AF88" s="111" t="s">
        <v>82</v>
      </c>
      <c r="AG88" s="111" t="s">
        <v>82</v>
      </c>
      <c r="AH88" s="111" t="s">
        <v>82</v>
      </c>
      <c r="AI88" s="111" t="s">
        <v>82</v>
      </c>
      <c r="AJ88" s="111"/>
      <c r="AK88" s="111"/>
      <c r="AL88" s="111" t="s">
        <v>82</v>
      </c>
      <c r="AM88" s="111" t="s">
        <v>82</v>
      </c>
      <c r="AN88" s="111"/>
      <c r="AO88" s="111"/>
      <c r="AP88" s="111" t="s">
        <v>82</v>
      </c>
      <c r="AQ88" s="111" t="s">
        <v>82</v>
      </c>
      <c r="AR88" s="111" t="s">
        <v>82</v>
      </c>
      <c r="AS88" s="111" t="s">
        <v>82</v>
      </c>
    </row>
    <row r="89" spans="1:45" ht="13" customHeight="1">
      <c r="A89" s="111" t="s">
        <v>1831</v>
      </c>
      <c r="B89" s="111"/>
      <c r="C89" s="111"/>
      <c r="D89" s="111"/>
      <c r="E89" s="111"/>
      <c r="F89" s="111"/>
      <c r="G89" s="111"/>
      <c r="H89" s="111"/>
      <c r="I89" s="111"/>
      <c r="J89" s="111"/>
      <c r="K89" s="111"/>
      <c r="L89" s="111"/>
      <c r="M89" s="111"/>
      <c r="N89" s="111"/>
      <c r="O89" s="111"/>
      <c r="P89" s="111"/>
      <c r="Q89" s="111"/>
      <c r="R89" s="111"/>
      <c r="S89" s="111"/>
      <c r="T89" s="111"/>
      <c r="U89" s="111"/>
      <c r="V89" s="111"/>
      <c r="W89" s="111" t="s">
        <v>82</v>
      </c>
      <c r="X89" s="111" t="s">
        <v>82</v>
      </c>
      <c r="Y89" s="111" t="s">
        <v>82</v>
      </c>
      <c r="Z89" s="111" t="s">
        <v>82</v>
      </c>
      <c r="AA89" s="111" t="s">
        <v>82</v>
      </c>
      <c r="AB89" s="111" t="s">
        <v>82</v>
      </c>
      <c r="AC89" s="111" t="s">
        <v>82</v>
      </c>
      <c r="AD89" s="111" t="s">
        <v>82</v>
      </c>
      <c r="AE89" s="111" t="s">
        <v>82</v>
      </c>
      <c r="AF89" s="111" t="s">
        <v>82</v>
      </c>
      <c r="AG89" s="111" t="s">
        <v>82</v>
      </c>
      <c r="AH89" s="111" t="s">
        <v>82</v>
      </c>
      <c r="AI89" s="111" t="s">
        <v>82</v>
      </c>
      <c r="AJ89" s="111"/>
      <c r="AK89" s="111"/>
      <c r="AL89" s="111" t="s">
        <v>82</v>
      </c>
      <c r="AM89" s="111" t="s">
        <v>82</v>
      </c>
      <c r="AN89" s="111"/>
      <c r="AO89" s="111"/>
      <c r="AP89" s="111" t="s">
        <v>82</v>
      </c>
      <c r="AQ89" s="111" t="s">
        <v>82</v>
      </c>
      <c r="AR89" s="111" t="s">
        <v>82</v>
      </c>
      <c r="AS89" s="111" t="s">
        <v>82</v>
      </c>
    </row>
    <row r="90" spans="1:45" ht="13" customHeight="1">
      <c r="A90" s="111" t="s">
        <v>1832</v>
      </c>
      <c r="B90" s="111"/>
      <c r="C90" s="111"/>
      <c r="D90" s="111"/>
      <c r="E90" s="111"/>
      <c r="F90" s="111"/>
      <c r="G90" s="111"/>
      <c r="H90" s="111"/>
      <c r="I90" s="111"/>
      <c r="J90" s="111"/>
      <c r="K90" s="111"/>
      <c r="L90" s="111"/>
      <c r="M90" s="111"/>
      <c r="N90" s="111"/>
      <c r="O90" s="111"/>
      <c r="P90" s="111"/>
      <c r="Q90" s="111"/>
      <c r="R90" s="111"/>
      <c r="S90" s="111"/>
      <c r="T90" s="111"/>
      <c r="U90" s="111"/>
      <c r="V90" s="111"/>
      <c r="W90" s="111"/>
      <c r="X90" s="111"/>
      <c r="Y90" s="111"/>
      <c r="Z90" s="111"/>
      <c r="AA90" s="111"/>
      <c r="AB90" s="111"/>
      <c r="AC90" s="111"/>
      <c r="AD90" s="111"/>
      <c r="AE90" s="111"/>
      <c r="AF90" s="111"/>
      <c r="AG90" s="111"/>
      <c r="AH90" s="111"/>
      <c r="AI90" s="111"/>
      <c r="AJ90" s="111"/>
      <c r="AK90" s="111"/>
      <c r="AL90" s="111"/>
      <c r="AM90" s="111" t="s">
        <v>82</v>
      </c>
      <c r="AN90" s="111"/>
      <c r="AO90" s="111"/>
      <c r="AP90" s="111" t="s">
        <v>82</v>
      </c>
      <c r="AQ90" s="111" t="s">
        <v>82</v>
      </c>
      <c r="AR90" s="111" t="s">
        <v>82</v>
      </c>
      <c r="AS90" s="111" t="s">
        <v>82</v>
      </c>
    </row>
    <row r="91" spans="1:45" ht="13" customHeight="1">
      <c r="A91" s="111" t="s">
        <v>1833</v>
      </c>
      <c r="B91" s="111"/>
      <c r="C91" s="111"/>
      <c r="D91" s="111"/>
      <c r="E91" s="111"/>
      <c r="F91" s="111"/>
      <c r="G91" s="111" t="s">
        <v>82</v>
      </c>
      <c r="H91" s="111" t="s">
        <v>82</v>
      </c>
      <c r="I91" s="111" t="s">
        <v>82</v>
      </c>
      <c r="J91" s="111" t="s">
        <v>82</v>
      </c>
      <c r="K91" s="111" t="s">
        <v>82</v>
      </c>
      <c r="L91" s="111" t="s">
        <v>82</v>
      </c>
      <c r="M91" s="111" t="s">
        <v>82</v>
      </c>
      <c r="N91" s="111" t="s">
        <v>82</v>
      </c>
      <c r="O91" s="111" t="s">
        <v>82</v>
      </c>
      <c r="P91" s="111" t="s">
        <v>82</v>
      </c>
      <c r="Q91" s="111" t="s">
        <v>82</v>
      </c>
      <c r="R91" s="111" t="s">
        <v>82</v>
      </c>
      <c r="S91" s="111" t="s">
        <v>82</v>
      </c>
      <c r="T91" s="111" t="s">
        <v>82</v>
      </c>
      <c r="U91" s="111" t="s">
        <v>82</v>
      </c>
      <c r="V91" s="111" t="s">
        <v>82</v>
      </c>
      <c r="W91" s="111" t="s">
        <v>82</v>
      </c>
      <c r="X91" s="111" t="s">
        <v>82</v>
      </c>
      <c r="Y91" s="111" t="s">
        <v>82</v>
      </c>
      <c r="Z91" s="111" t="s">
        <v>82</v>
      </c>
      <c r="AA91" s="111" t="s">
        <v>82</v>
      </c>
      <c r="AB91" s="111" t="s">
        <v>82</v>
      </c>
      <c r="AC91" s="111" t="s">
        <v>82</v>
      </c>
      <c r="AD91" s="111" t="s">
        <v>82</v>
      </c>
      <c r="AE91" s="111" t="s">
        <v>82</v>
      </c>
      <c r="AF91" s="111" t="s">
        <v>82</v>
      </c>
      <c r="AG91" s="111" t="s">
        <v>82</v>
      </c>
      <c r="AH91" s="111" t="s">
        <v>82</v>
      </c>
      <c r="AI91" s="111" t="s">
        <v>82</v>
      </c>
      <c r="AJ91" s="111"/>
      <c r="AK91" s="111"/>
      <c r="AL91" s="111" t="s">
        <v>82</v>
      </c>
      <c r="AM91" s="111" t="s">
        <v>82</v>
      </c>
      <c r="AN91" s="111"/>
      <c r="AO91" s="111"/>
      <c r="AP91" s="111" t="s">
        <v>82</v>
      </c>
      <c r="AQ91" s="111" t="s">
        <v>82</v>
      </c>
      <c r="AR91" s="111" t="s">
        <v>82</v>
      </c>
      <c r="AS91" s="111" t="s">
        <v>82</v>
      </c>
    </row>
    <row r="92" spans="1:45" ht="13" customHeight="1">
      <c r="A92" s="111" t="s">
        <v>1834</v>
      </c>
      <c r="B92" s="111"/>
      <c r="C92" s="111"/>
      <c r="D92" s="111"/>
      <c r="E92" s="111"/>
      <c r="F92" s="111"/>
      <c r="G92" s="111"/>
      <c r="H92" s="111"/>
      <c r="I92" s="111"/>
      <c r="J92" s="111"/>
      <c r="K92" s="111"/>
      <c r="L92" s="111"/>
      <c r="M92" s="111"/>
      <c r="N92" s="111"/>
      <c r="O92" s="111"/>
      <c r="P92" s="111"/>
      <c r="Q92" s="111"/>
      <c r="R92" s="111"/>
      <c r="S92" s="111"/>
      <c r="T92" s="111"/>
      <c r="U92" s="111"/>
      <c r="V92" s="111"/>
      <c r="W92" s="111"/>
      <c r="X92" s="111"/>
      <c r="Y92" s="111" t="s">
        <v>82</v>
      </c>
      <c r="Z92" s="111" t="s">
        <v>82</v>
      </c>
      <c r="AA92" s="111" t="s">
        <v>82</v>
      </c>
      <c r="AB92" s="111" t="s">
        <v>82</v>
      </c>
      <c r="AC92" s="111" t="s">
        <v>82</v>
      </c>
      <c r="AD92" s="111" t="s">
        <v>82</v>
      </c>
      <c r="AE92" s="111" t="s">
        <v>82</v>
      </c>
      <c r="AF92" s="111" t="s">
        <v>82</v>
      </c>
      <c r="AG92" s="111" t="s">
        <v>82</v>
      </c>
      <c r="AH92" s="111" t="s">
        <v>82</v>
      </c>
      <c r="AI92" s="111" t="s">
        <v>82</v>
      </c>
      <c r="AJ92" s="111"/>
      <c r="AK92" s="111"/>
      <c r="AL92" s="111" t="s">
        <v>82</v>
      </c>
      <c r="AM92" s="111" t="s">
        <v>82</v>
      </c>
      <c r="AN92" s="111"/>
      <c r="AO92" s="111"/>
      <c r="AP92" s="111" t="s">
        <v>82</v>
      </c>
      <c r="AQ92" s="111" t="s">
        <v>82</v>
      </c>
      <c r="AR92" s="111" t="s">
        <v>82</v>
      </c>
      <c r="AS92" s="48"/>
    </row>
    <row r="93" spans="1:45" ht="13" customHeight="1">
      <c r="A93" s="111" t="s">
        <v>1835</v>
      </c>
      <c r="B93" s="111"/>
      <c r="C93" s="111"/>
      <c r="D93" s="111"/>
      <c r="E93" s="111"/>
      <c r="F93" s="111"/>
      <c r="G93" s="111"/>
      <c r="H93" s="111" t="s">
        <v>82</v>
      </c>
      <c r="I93" s="111" t="s">
        <v>82</v>
      </c>
      <c r="J93" s="111" t="s">
        <v>82</v>
      </c>
      <c r="K93" s="111" t="s">
        <v>82</v>
      </c>
      <c r="L93" s="111" t="s">
        <v>82</v>
      </c>
      <c r="M93" s="111" t="s">
        <v>82</v>
      </c>
      <c r="N93" s="111" t="s">
        <v>82</v>
      </c>
      <c r="O93" s="111" t="s">
        <v>82</v>
      </c>
      <c r="P93" s="111" t="s">
        <v>82</v>
      </c>
      <c r="Q93" s="111" t="s">
        <v>82</v>
      </c>
      <c r="R93" s="111" t="s">
        <v>82</v>
      </c>
      <c r="S93" s="111" t="s">
        <v>82</v>
      </c>
      <c r="T93" s="111" t="s">
        <v>82</v>
      </c>
      <c r="U93" s="111" t="s">
        <v>82</v>
      </c>
      <c r="V93" s="111" t="s">
        <v>82</v>
      </c>
      <c r="W93" s="111" t="s">
        <v>82</v>
      </c>
      <c r="X93" s="111" t="s">
        <v>82</v>
      </c>
      <c r="Y93" s="111" t="s">
        <v>82</v>
      </c>
      <c r="Z93" s="111" t="s">
        <v>82</v>
      </c>
      <c r="AA93" s="111" t="s">
        <v>82</v>
      </c>
      <c r="AB93" s="111" t="s">
        <v>82</v>
      </c>
      <c r="AC93" s="111" t="s">
        <v>82</v>
      </c>
      <c r="AD93" s="111" t="s">
        <v>82</v>
      </c>
      <c r="AE93" s="111" t="s">
        <v>82</v>
      </c>
      <c r="AF93" s="111" t="s">
        <v>82</v>
      </c>
      <c r="AG93" s="111" t="s">
        <v>82</v>
      </c>
      <c r="AH93" s="111" t="s">
        <v>82</v>
      </c>
      <c r="AI93" s="111" t="s">
        <v>82</v>
      </c>
      <c r="AJ93" s="111"/>
      <c r="AK93" s="111"/>
      <c r="AL93" s="111" t="s">
        <v>82</v>
      </c>
      <c r="AM93" s="111" t="s">
        <v>82</v>
      </c>
      <c r="AN93" s="111"/>
      <c r="AO93" s="111"/>
      <c r="AP93" s="111" t="s">
        <v>82</v>
      </c>
      <c r="AQ93" s="111" t="s">
        <v>82</v>
      </c>
      <c r="AR93" s="111" t="s">
        <v>82</v>
      </c>
      <c r="AS93" s="111" t="s">
        <v>82</v>
      </c>
    </row>
    <row r="94" spans="1:45" ht="13" customHeight="1">
      <c r="A94" s="111"/>
      <c r="B94" s="111"/>
      <c r="C94" s="111"/>
      <c r="D94" s="111"/>
      <c r="E94" s="111"/>
      <c r="F94" s="111"/>
      <c r="G94" s="111"/>
      <c r="H94" s="111"/>
      <c r="I94" s="111"/>
      <c r="J94" s="111"/>
      <c r="K94" s="111"/>
      <c r="L94" s="111"/>
      <c r="M94" s="111"/>
      <c r="N94" s="111"/>
      <c r="O94" s="111"/>
      <c r="P94" s="111"/>
      <c r="Q94" s="111"/>
      <c r="R94" s="111"/>
      <c r="S94" s="111"/>
      <c r="T94" s="111"/>
      <c r="U94" s="111"/>
      <c r="V94" s="111"/>
      <c r="W94" s="111"/>
      <c r="X94" s="111"/>
      <c r="Y94" s="111"/>
      <c r="Z94" s="111"/>
      <c r="AA94" s="111"/>
      <c r="AB94" s="111"/>
      <c r="AC94" s="111"/>
      <c r="AD94" s="111"/>
      <c r="AE94" s="111"/>
      <c r="AF94" s="111"/>
      <c r="AG94" s="111"/>
      <c r="AH94" s="111"/>
      <c r="AI94" s="111"/>
      <c r="AJ94" s="111"/>
      <c r="AK94" s="111"/>
      <c r="AL94" s="111"/>
      <c r="AM94" s="111"/>
      <c r="AN94" s="111"/>
      <c r="AO94" s="111"/>
      <c r="AP94" s="111"/>
      <c r="AQ94" s="111"/>
      <c r="AR94" s="111"/>
      <c r="AS94" s="111"/>
    </row>
    <row r="95" spans="1:45" ht="13" customHeight="1">
      <c r="A95" s="23" t="s">
        <v>181</v>
      </c>
      <c r="B95" s="23"/>
      <c r="N95" s="52"/>
      <c r="O95" s="52"/>
      <c r="P95" s="10" t="s">
        <v>140</v>
      </c>
      <c r="R95" s="10" t="s">
        <v>140</v>
      </c>
      <c r="T95" s="10" t="s">
        <v>140</v>
      </c>
    </row>
    <row r="96" spans="1:45" ht="13" customHeight="1">
      <c r="A96" s="10" t="s">
        <v>1933</v>
      </c>
      <c r="B96" s="10"/>
      <c r="N96" s="52"/>
      <c r="O96" s="52"/>
    </row>
    <row r="97" spans="1:20" ht="13" customHeight="1">
      <c r="A97" s="10" t="s">
        <v>1919</v>
      </c>
      <c r="B97" s="10"/>
      <c r="N97" s="52"/>
      <c r="O97" s="52"/>
    </row>
    <row r="98" spans="1:20" ht="13" customHeight="1">
      <c r="A98" s="83" t="s">
        <v>1560</v>
      </c>
      <c r="B98" s="83"/>
      <c r="N98" s="52"/>
      <c r="O98" s="52"/>
      <c r="P98" s="10" t="s">
        <v>140</v>
      </c>
      <c r="R98" s="10" t="s">
        <v>140</v>
      </c>
      <c r="T98" s="10" t="s">
        <v>140</v>
      </c>
    </row>
    <row r="99" spans="1:20" ht="13" customHeight="1">
      <c r="A99" s="78" t="s">
        <v>1561</v>
      </c>
    </row>
    <row r="100" spans="1:20" ht="13" customHeight="1">
      <c r="A100" s="84" t="s">
        <v>628</v>
      </c>
      <c r="B100" s="84"/>
    </row>
    <row r="101" spans="1:20" ht="13" customHeight="1">
      <c r="A101" s="10" t="s">
        <v>263</v>
      </c>
      <c r="B101" s="10"/>
    </row>
    <row r="102" spans="1:20" ht="13" customHeight="1">
      <c r="A102" s="10" t="s">
        <v>1948</v>
      </c>
      <c r="B102" s="10"/>
    </row>
    <row r="103" spans="1:20" ht="13" customHeight="1">
      <c r="A103" s="78" t="s">
        <v>1562</v>
      </c>
    </row>
  </sheetData>
  <sortState xmlns:xlrd2="http://schemas.microsoft.com/office/spreadsheetml/2017/richdata2" ref="B71:C77">
    <sortCondition ref="B71"/>
  </sortState>
  <mergeCells count="191">
    <mergeCell ref="AS13:AS30"/>
    <mergeCell ref="AS31:AS35"/>
    <mergeCell ref="AS40:AS41"/>
    <mergeCell ref="AS44:AS50"/>
    <mergeCell ref="AS73:AS75"/>
    <mergeCell ref="C8:D8"/>
    <mergeCell ref="B31:B33"/>
    <mergeCell ref="C31:C33"/>
    <mergeCell ref="E31:E33"/>
    <mergeCell ref="F31:F33"/>
    <mergeCell ref="G31:G33"/>
    <mergeCell ref="H31:H33"/>
    <mergeCell ref="I31:I33"/>
    <mergeCell ref="C56:D56"/>
    <mergeCell ref="C34:D34"/>
    <mergeCell ref="AR44:AR49"/>
    <mergeCell ref="E47:E49"/>
    <mergeCell ref="F47:F49"/>
    <mergeCell ref="G47:G49"/>
    <mergeCell ref="H47:H49"/>
    <mergeCell ref="I47:I49"/>
    <mergeCell ref="AQ47:AQ49"/>
    <mergeCell ref="AP40:AQ40"/>
    <mergeCell ref="AR37:AR39"/>
    <mergeCell ref="A13:A30"/>
    <mergeCell ref="A31:A35"/>
    <mergeCell ref="A40:A41"/>
    <mergeCell ref="A44:A50"/>
    <mergeCell ref="A73:A75"/>
    <mergeCell ref="C69:D69"/>
    <mergeCell ref="C50:D50"/>
    <mergeCell ref="C43:D43"/>
    <mergeCell ref="C42:D42"/>
    <mergeCell ref="C41:D41"/>
    <mergeCell ref="C35:D35"/>
    <mergeCell ref="C36:D36"/>
    <mergeCell ref="C57:D57"/>
    <mergeCell ref="C47:C49"/>
    <mergeCell ref="B44:B49"/>
    <mergeCell ref="C44:C46"/>
    <mergeCell ref="A70:A71"/>
    <mergeCell ref="B37:B39"/>
    <mergeCell ref="C37:C39"/>
    <mergeCell ref="C51:D51"/>
    <mergeCell ref="C52:D52"/>
    <mergeCell ref="AR73:AR75"/>
    <mergeCell ref="C67:D67"/>
    <mergeCell ref="AP66:AQ66"/>
    <mergeCell ref="AP67:AQ67"/>
    <mergeCell ref="AP68:AQ68"/>
    <mergeCell ref="AP60:AQ60"/>
    <mergeCell ref="AP61:AQ61"/>
    <mergeCell ref="AP62:AQ62"/>
    <mergeCell ref="AP64:AQ64"/>
    <mergeCell ref="AP65:AQ65"/>
    <mergeCell ref="AP63:AQ63"/>
    <mergeCell ref="C70:D70"/>
    <mergeCell ref="C68:D68"/>
    <mergeCell ref="E37:E39"/>
    <mergeCell ref="F37:F39"/>
    <mergeCell ref="G37:G39"/>
    <mergeCell ref="H37:H39"/>
    <mergeCell ref="I37:I39"/>
    <mergeCell ref="AQ37:AQ39"/>
    <mergeCell ref="F73:F75"/>
    <mergeCell ref="G73:G75"/>
    <mergeCell ref="H73:H75"/>
    <mergeCell ref="I73:I75"/>
    <mergeCell ref="AQ73:AQ75"/>
    <mergeCell ref="F51:F68"/>
    <mergeCell ref="AP55:AQ55"/>
    <mergeCell ref="AP56:AQ56"/>
    <mergeCell ref="AP53:AQ53"/>
    <mergeCell ref="AQ31:AQ33"/>
    <mergeCell ref="AR31:AR33"/>
    <mergeCell ref="C71:D71"/>
    <mergeCell ref="C72:D72"/>
    <mergeCell ref="AP72:AQ72"/>
    <mergeCell ref="C66:D66"/>
    <mergeCell ref="B73:B75"/>
    <mergeCell ref="C73:C75"/>
    <mergeCell ref="E73:E75"/>
    <mergeCell ref="AP70:AQ70"/>
    <mergeCell ref="AP34:AQ34"/>
    <mergeCell ref="AP51:AQ51"/>
    <mergeCell ref="AP52:AQ52"/>
    <mergeCell ref="AP54:AQ54"/>
    <mergeCell ref="AP71:AQ71"/>
    <mergeCell ref="C53:D53"/>
    <mergeCell ref="C54:D54"/>
    <mergeCell ref="E51:E68"/>
    <mergeCell ref="I51:I68"/>
    <mergeCell ref="G51:G68"/>
    <mergeCell ref="C58:D58"/>
    <mergeCell ref="C59:D59"/>
    <mergeCell ref="C60:D60"/>
    <mergeCell ref="AP58:AQ58"/>
    <mergeCell ref="AS70:AS71"/>
    <mergeCell ref="A36:A39"/>
    <mergeCell ref="AS36:AS39"/>
    <mergeCell ref="A42:A43"/>
    <mergeCell ref="AS42:AS43"/>
    <mergeCell ref="B51:B68"/>
    <mergeCell ref="A51:A68"/>
    <mergeCell ref="AR51:AR68"/>
    <mergeCell ref="AS51:AS68"/>
    <mergeCell ref="H51:H68"/>
    <mergeCell ref="AP57:AQ57"/>
    <mergeCell ref="C61:D61"/>
    <mergeCell ref="C62:D62"/>
    <mergeCell ref="C63:D63"/>
    <mergeCell ref="C64:D64"/>
    <mergeCell ref="C65:D65"/>
    <mergeCell ref="AP59:AQ59"/>
    <mergeCell ref="C55:D55"/>
    <mergeCell ref="E44:E46"/>
    <mergeCell ref="F44:F46"/>
    <mergeCell ref="G44:G46"/>
    <mergeCell ref="H44:H46"/>
    <mergeCell ref="I44:I46"/>
    <mergeCell ref="AQ44:AQ46"/>
    <mergeCell ref="A7:A12"/>
    <mergeCell ref="AS5:AS6"/>
    <mergeCell ref="AR5:AR6"/>
    <mergeCell ref="AP5:AQ6"/>
    <mergeCell ref="Z6:AA6"/>
    <mergeCell ref="AD6:AE6"/>
    <mergeCell ref="AB6:AC6"/>
    <mergeCell ref="AP7:AQ7"/>
    <mergeCell ref="AS7:AS12"/>
    <mergeCell ref="AJ6:AK6"/>
    <mergeCell ref="AH6:AI6"/>
    <mergeCell ref="P6:Q6"/>
    <mergeCell ref="R6:S6"/>
    <mergeCell ref="A5:A6"/>
    <mergeCell ref="B5:B6"/>
    <mergeCell ref="E5:E6"/>
    <mergeCell ref="H5:H6"/>
    <mergeCell ref="I5:I6"/>
    <mergeCell ref="G5:G6"/>
    <mergeCell ref="C5:D6"/>
    <mergeCell ref="AP12:AQ12"/>
    <mergeCell ref="T6:U6"/>
    <mergeCell ref="AQ13:AQ15"/>
    <mergeCell ref="AR13:AR15"/>
    <mergeCell ref="AQ9:AQ11"/>
    <mergeCell ref="AR9:AR11"/>
    <mergeCell ref="C40:D40"/>
    <mergeCell ref="B13:B15"/>
    <mergeCell ref="C13:C15"/>
    <mergeCell ref="E13:E15"/>
    <mergeCell ref="F13:F15"/>
    <mergeCell ref="G13:G15"/>
    <mergeCell ref="H13:H15"/>
    <mergeCell ref="I13:I15"/>
    <mergeCell ref="B9:B11"/>
    <mergeCell ref="E9:E11"/>
    <mergeCell ref="F9:F11"/>
    <mergeCell ref="G9:G11"/>
    <mergeCell ref="H9:H11"/>
    <mergeCell ref="I9:I11"/>
    <mergeCell ref="C12:D12"/>
    <mergeCell ref="B16:B26"/>
    <mergeCell ref="C16:D26"/>
    <mergeCell ref="E16:E26"/>
    <mergeCell ref="G16:G26"/>
    <mergeCell ref="H16:H26"/>
    <mergeCell ref="I16:I26"/>
    <mergeCell ref="AN6:AO6"/>
    <mergeCell ref="J5:AO5"/>
    <mergeCell ref="AP16:AQ26"/>
    <mergeCell ref="AR16:AR26"/>
    <mergeCell ref="B27:B30"/>
    <mergeCell ref="C27:C30"/>
    <mergeCell ref="E27:E30"/>
    <mergeCell ref="F27:F30"/>
    <mergeCell ref="G27:G30"/>
    <mergeCell ref="H27:H30"/>
    <mergeCell ref="I27:I30"/>
    <mergeCell ref="AQ27:AQ30"/>
    <mergeCell ref="AR27:AR30"/>
    <mergeCell ref="C9:C11"/>
    <mergeCell ref="V6:W6"/>
    <mergeCell ref="X6:Y6"/>
    <mergeCell ref="AF6:AG6"/>
    <mergeCell ref="F5:F6"/>
    <mergeCell ref="J6:K6"/>
    <mergeCell ref="L6:M6"/>
    <mergeCell ref="N6:O6"/>
    <mergeCell ref="C7:D7"/>
    <mergeCell ref="AL6:AM6"/>
  </mergeCells>
  <printOptions horizontalCentered="1" verticalCentered="1"/>
  <pageMargins left="0" right="0" top="0" bottom="0" header="0" footer="0"/>
  <pageSetup paperSize="8" scale="47" fitToHeight="2" orientation="landscape" r:id="rId1"/>
  <ignoredErrors>
    <ignoredError sqref="AH29:AH30" numberStoredAsText="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19486A"/>
    <pageSetUpPr fitToPage="1"/>
  </sheetPr>
  <dimension ref="A1:AW141"/>
  <sheetViews>
    <sheetView showGridLines="0" zoomScaleNormal="100" workbookViewId="0"/>
  </sheetViews>
  <sheetFormatPr defaultColWidth="0" defaultRowHeight="12.5"/>
  <cols>
    <col min="1" max="2" width="43.81640625" style="10" customWidth="1"/>
    <col min="3" max="3" width="33.7265625" style="10" customWidth="1"/>
    <col min="4" max="4" width="17.81640625" style="10" customWidth="1"/>
    <col min="5" max="5" width="9.54296875" style="10" customWidth="1"/>
    <col min="6" max="6" width="16.81640625" style="10" customWidth="1"/>
    <col min="7" max="8" width="14.54296875" style="10" customWidth="1"/>
    <col min="9" max="9" width="13.81640625" style="10" customWidth="1"/>
    <col min="10" max="10" width="15.81640625" style="10" customWidth="1"/>
    <col min="11" max="11" width="2.81640625" style="10" customWidth="1"/>
    <col min="12" max="12" width="13.81640625" style="10" customWidth="1"/>
    <col min="13" max="13" width="2.81640625" style="10" customWidth="1"/>
    <col min="14" max="14" width="14.81640625" style="10" customWidth="1"/>
    <col min="15" max="15" width="2.81640625" style="10" customWidth="1"/>
    <col min="16" max="16" width="13.81640625" style="10" customWidth="1"/>
    <col min="17" max="17" width="2.81640625" style="10" customWidth="1"/>
    <col min="18" max="18" width="13.81640625" style="10" customWidth="1"/>
    <col min="19" max="19" width="2.81640625" style="10" customWidth="1"/>
    <col min="20" max="20" width="13.81640625" style="10" customWidth="1"/>
    <col min="21" max="21" width="2.81640625" style="10" customWidth="1"/>
    <col min="22" max="22" width="14" style="10" customWidth="1"/>
    <col min="23" max="23" width="2.81640625" style="10" customWidth="1"/>
    <col min="24" max="24" width="14.1796875" style="10" customWidth="1"/>
    <col min="25" max="25" width="2.81640625" style="10" customWidth="1"/>
    <col min="26" max="26" width="15.1796875" style="10" customWidth="1"/>
    <col min="27" max="27" width="2.81640625" style="10" customWidth="1"/>
    <col min="28" max="28" width="13.81640625" style="10" customWidth="1"/>
    <col min="29" max="29" width="2.81640625" style="10" customWidth="1"/>
    <col min="30" max="30" width="13.81640625" style="10" customWidth="1"/>
    <col min="31" max="31" width="2.81640625" style="10" customWidth="1"/>
    <col min="32" max="32" width="13.81640625" style="10" customWidth="1"/>
    <col min="33" max="33" width="2.81640625" style="10" customWidth="1"/>
    <col min="34" max="34" width="13.81640625" style="10" customWidth="1"/>
    <col min="35" max="35" width="2.81640625" style="10" customWidth="1"/>
    <col min="36" max="36" width="13.81640625" style="10" customWidth="1"/>
    <col min="37" max="37" width="2.81640625" style="10" customWidth="1"/>
    <col min="38" max="38" width="12.81640625" style="10" customWidth="1"/>
    <col min="39" max="39" width="2.81640625" style="10" customWidth="1"/>
    <col min="40" max="40" width="13.81640625" style="10" customWidth="1"/>
    <col min="41" max="41" width="2.81640625" style="10" customWidth="1"/>
    <col min="42" max="42" width="12.81640625" style="10" customWidth="1"/>
    <col min="43" max="43" width="2.81640625" style="10" customWidth="1"/>
    <col min="44" max="44" width="19.7265625" style="10" customWidth="1"/>
    <col min="45" max="45" width="33.453125" style="21" customWidth="1"/>
    <col min="46" max="46" width="43.453125" style="5" customWidth="1"/>
    <col min="47" max="47" width="43.81640625" style="21" customWidth="1"/>
    <col min="48" max="48" width="8.54296875" style="10" customWidth="1"/>
    <col min="49" max="49" width="0" style="10" hidden="1" customWidth="1"/>
    <col min="50" max="16384" width="8.54296875" style="10" hidden="1"/>
  </cols>
  <sheetData>
    <row r="1" spans="1:48" ht="16" customHeight="1"/>
    <row r="2" spans="1:48" s="8" customFormat="1" ht="16" customHeight="1">
      <c r="A2" s="103" t="s">
        <v>17</v>
      </c>
      <c r="C2" s="26"/>
      <c r="D2" s="26"/>
      <c r="E2" s="26"/>
      <c r="F2" s="26"/>
      <c r="G2" s="26"/>
      <c r="H2" s="26"/>
      <c r="N2" s="80"/>
      <c r="O2" s="80"/>
      <c r="P2" s="80"/>
      <c r="Q2" s="80"/>
      <c r="R2" s="80"/>
      <c r="S2" s="80"/>
      <c r="T2" s="80"/>
      <c r="U2" s="80"/>
      <c r="V2" s="80"/>
      <c r="W2" s="80"/>
      <c r="X2" s="80"/>
      <c r="Y2" s="80"/>
      <c r="Z2" s="80"/>
      <c r="AA2" s="80"/>
      <c r="AB2" s="80"/>
      <c r="AC2" s="80"/>
      <c r="AD2" s="80"/>
      <c r="AE2" s="80"/>
      <c r="AF2" s="80"/>
      <c r="AG2" s="80"/>
      <c r="AT2" s="6"/>
    </row>
    <row r="3" spans="1:48" s="11" customFormat="1" ht="16" customHeight="1">
      <c r="A3" s="17" t="s">
        <v>35</v>
      </c>
      <c r="C3" s="17"/>
      <c r="D3" s="17"/>
      <c r="E3" s="17"/>
      <c r="F3" s="17"/>
      <c r="G3" s="17"/>
      <c r="H3" s="17"/>
      <c r="J3" s="9"/>
      <c r="K3" s="9"/>
      <c r="L3" s="9"/>
      <c r="M3" s="9"/>
      <c r="N3" s="9"/>
      <c r="O3" s="9"/>
      <c r="P3" s="9"/>
      <c r="Q3" s="9"/>
      <c r="R3" s="9"/>
      <c r="S3" s="9"/>
      <c r="T3" s="9"/>
      <c r="U3" s="9"/>
      <c r="V3" s="9"/>
      <c r="W3" s="9"/>
      <c r="X3" s="9"/>
      <c r="Y3" s="9"/>
      <c r="Z3" s="9"/>
      <c r="AA3" s="9"/>
      <c r="AB3" s="9"/>
      <c r="AC3" s="9"/>
      <c r="AD3" s="9"/>
      <c r="AE3" s="9"/>
      <c r="AF3" s="9"/>
      <c r="AG3" s="9"/>
      <c r="AT3" s="55"/>
    </row>
    <row r="4" spans="1:48" ht="16" customHeight="1">
      <c r="J4" s="36"/>
      <c r="K4" s="36"/>
      <c r="L4" s="36"/>
      <c r="M4" s="36"/>
      <c r="N4" s="36"/>
      <c r="O4" s="36"/>
      <c r="P4" s="36"/>
      <c r="Q4" s="36"/>
      <c r="R4" s="36"/>
      <c r="S4" s="36"/>
      <c r="T4" s="36"/>
      <c r="U4" s="36"/>
      <c r="V4" s="36"/>
      <c r="W4" s="36"/>
      <c r="X4" s="36"/>
      <c r="Y4" s="36"/>
      <c r="Z4" s="36"/>
      <c r="AA4" s="36"/>
      <c r="AB4" s="36"/>
      <c r="AC4" s="36"/>
      <c r="AD4" s="36"/>
      <c r="AE4" s="36"/>
      <c r="AF4" s="36"/>
      <c r="AG4" s="36"/>
    </row>
    <row r="5" spans="1:48" ht="35.15" customHeight="1">
      <c r="A5" s="1861" t="s">
        <v>264</v>
      </c>
      <c r="B5" s="1847" t="s">
        <v>61</v>
      </c>
      <c r="C5" s="1847" t="s">
        <v>62</v>
      </c>
      <c r="D5" s="1847"/>
      <c r="E5" s="1847" t="s">
        <v>63</v>
      </c>
      <c r="F5" s="1847" t="s">
        <v>64</v>
      </c>
      <c r="G5" s="1847" t="s">
        <v>65</v>
      </c>
      <c r="H5" s="1847" t="s">
        <v>66</v>
      </c>
      <c r="I5" s="1847" t="s">
        <v>67</v>
      </c>
      <c r="J5" s="1855" t="s">
        <v>68</v>
      </c>
      <c r="K5" s="1856"/>
      <c r="L5" s="1856"/>
      <c r="M5" s="1856"/>
      <c r="N5" s="1856"/>
      <c r="O5" s="1856"/>
      <c r="P5" s="1856"/>
      <c r="Q5" s="1856"/>
      <c r="R5" s="1856"/>
      <c r="S5" s="1856"/>
      <c r="T5" s="1856"/>
      <c r="U5" s="1856"/>
      <c r="V5" s="1856"/>
      <c r="W5" s="1856"/>
      <c r="X5" s="1856"/>
      <c r="Y5" s="1856"/>
      <c r="Z5" s="1856"/>
      <c r="AA5" s="1856"/>
      <c r="AB5" s="1856"/>
      <c r="AC5" s="1856"/>
      <c r="AD5" s="1856"/>
      <c r="AE5" s="1856"/>
      <c r="AF5" s="1856"/>
      <c r="AG5" s="1856"/>
      <c r="AH5" s="1856"/>
      <c r="AI5" s="1856"/>
      <c r="AJ5" s="1856"/>
      <c r="AK5" s="1856"/>
      <c r="AL5" s="1856"/>
      <c r="AM5" s="1856"/>
      <c r="AN5" s="1856"/>
      <c r="AO5" s="1856"/>
      <c r="AP5" s="220"/>
      <c r="AQ5" s="220"/>
      <c r="AR5" s="1862" t="s">
        <v>69</v>
      </c>
      <c r="AS5" s="1862"/>
      <c r="AT5" s="1862" t="s">
        <v>70</v>
      </c>
      <c r="AU5" s="1863" t="s">
        <v>71</v>
      </c>
    </row>
    <row r="6" spans="1:48" ht="35.15" customHeight="1">
      <c r="A6" s="1861"/>
      <c r="B6" s="1847"/>
      <c r="C6" s="1847"/>
      <c r="D6" s="1847"/>
      <c r="E6" s="1847"/>
      <c r="F6" s="1847"/>
      <c r="G6" s="1847"/>
      <c r="H6" s="1847"/>
      <c r="I6" s="1847"/>
      <c r="J6" s="1847">
        <v>2010</v>
      </c>
      <c r="K6" s="1847"/>
      <c r="L6" s="1847">
        <v>2011</v>
      </c>
      <c r="M6" s="1847"/>
      <c r="N6" s="1847">
        <v>2012</v>
      </c>
      <c r="O6" s="1847"/>
      <c r="P6" s="1847">
        <v>2013</v>
      </c>
      <c r="Q6" s="1847"/>
      <c r="R6" s="1847">
        <v>2014</v>
      </c>
      <c r="S6" s="1847"/>
      <c r="T6" s="1847">
        <v>2015</v>
      </c>
      <c r="U6" s="1847"/>
      <c r="V6" s="1847">
        <v>2016</v>
      </c>
      <c r="W6" s="1847"/>
      <c r="X6" s="1847">
        <v>2017</v>
      </c>
      <c r="Y6" s="1847"/>
      <c r="Z6" s="1847">
        <v>2018</v>
      </c>
      <c r="AA6" s="1847"/>
      <c r="AB6" s="1847">
        <v>2019</v>
      </c>
      <c r="AC6" s="1847"/>
      <c r="AD6" s="1847">
        <v>2020</v>
      </c>
      <c r="AE6" s="1847"/>
      <c r="AF6" s="1847">
        <v>2021</v>
      </c>
      <c r="AG6" s="1847"/>
      <c r="AH6" s="1847">
        <v>2022</v>
      </c>
      <c r="AI6" s="1847"/>
      <c r="AJ6" s="1847">
        <v>2023</v>
      </c>
      <c r="AK6" s="1847"/>
      <c r="AL6" s="1847">
        <v>2024</v>
      </c>
      <c r="AM6" s="1847"/>
      <c r="AN6" s="1847">
        <v>2025</v>
      </c>
      <c r="AO6" s="1847"/>
      <c r="AP6" s="1847">
        <v>2026</v>
      </c>
      <c r="AQ6" s="1847"/>
      <c r="AR6" s="1862"/>
      <c r="AS6" s="1862"/>
      <c r="AT6" s="1862"/>
      <c r="AU6" s="1864"/>
      <c r="AV6" s="25"/>
    </row>
    <row r="7" spans="1:48" ht="36" customHeight="1">
      <c r="A7" s="1797" t="s">
        <v>1563</v>
      </c>
      <c r="B7" s="1795" t="s">
        <v>1795</v>
      </c>
      <c r="C7" s="1919" t="s">
        <v>1564</v>
      </c>
      <c r="D7" s="1919"/>
      <c r="E7" s="2035" t="s">
        <v>79</v>
      </c>
      <c r="F7" s="2035" t="s">
        <v>37</v>
      </c>
      <c r="G7" s="2035" t="s">
        <v>37</v>
      </c>
      <c r="H7" s="1804" t="s">
        <v>80</v>
      </c>
      <c r="I7" s="2035" t="s">
        <v>81</v>
      </c>
      <c r="J7" s="275">
        <v>30.3</v>
      </c>
      <c r="K7" s="886" t="s">
        <v>88</v>
      </c>
      <c r="L7" s="275">
        <v>32.200000000000003</v>
      </c>
      <c r="M7" s="292"/>
      <c r="N7" s="275">
        <v>31.6</v>
      </c>
      <c r="O7" s="886" t="s">
        <v>88</v>
      </c>
      <c r="P7" s="275">
        <v>33.9</v>
      </c>
      <c r="Q7" s="886" t="s">
        <v>88</v>
      </c>
      <c r="R7" s="275">
        <v>34.200000000000003</v>
      </c>
      <c r="S7" s="292"/>
      <c r="T7" s="275">
        <v>34.5</v>
      </c>
      <c r="U7" s="886" t="s">
        <v>88</v>
      </c>
      <c r="V7" s="275">
        <v>34.1</v>
      </c>
      <c r="W7" s="292"/>
      <c r="X7" s="275">
        <v>34.200000000000003</v>
      </c>
      <c r="Y7" s="886" t="s">
        <v>88</v>
      </c>
      <c r="Z7" s="275">
        <v>34.700000000000003</v>
      </c>
      <c r="AA7" s="292"/>
      <c r="AB7" s="275">
        <v>34.5</v>
      </c>
      <c r="AC7" s="292"/>
      <c r="AD7" s="275">
        <v>35.17</v>
      </c>
      <c r="AE7" s="292"/>
      <c r="AF7" s="275">
        <v>35.200000000000003</v>
      </c>
      <c r="AG7" s="1538"/>
      <c r="AH7" s="275">
        <v>35.9</v>
      </c>
      <c r="AI7" s="1197"/>
      <c r="AJ7" s="275">
        <v>35.299999999999997</v>
      </c>
      <c r="AK7" s="1197"/>
      <c r="AL7" s="268">
        <v>35.200000000000003</v>
      </c>
      <c r="AM7" s="1197" t="s">
        <v>391</v>
      </c>
      <c r="AN7" s="275">
        <v>35.4</v>
      </c>
      <c r="AO7" s="886" t="s">
        <v>170</v>
      </c>
      <c r="AP7" s="275"/>
      <c r="AQ7" s="292"/>
      <c r="AR7" s="2122" t="s">
        <v>1565</v>
      </c>
      <c r="AS7" s="2122"/>
      <c r="AT7" s="1831" t="s">
        <v>1797</v>
      </c>
      <c r="AU7" s="1792" t="s">
        <v>1566</v>
      </c>
    </row>
    <row r="8" spans="1:48" ht="36" customHeight="1">
      <c r="A8" s="2223"/>
      <c r="B8" s="1795"/>
      <c r="C8" s="1920" t="s">
        <v>1567</v>
      </c>
      <c r="D8" s="1920"/>
      <c r="E8" s="2035"/>
      <c r="F8" s="2035"/>
      <c r="G8" s="2035"/>
      <c r="H8" s="1804"/>
      <c r="I8" s="2035"/>
      <c r="J8" s="276">
        <v>8.4</v>
      </c>
      <c r="K8" s="318" t="s">
        <v>88</v>
      </c>
      <c r="L8" s="276">
        <v>9.4</v>
      </c>
      <c r="M8" s="255"/>
      <c r="N8" s="276">
        <v>9.1</v>
      </c>
      <c r="O8" s="255"/>
      <c r="P8" s="276">
        <v>11.3</v>
      </c>
      <c r="Q8" s="255"/>
      <c r="R8" s="276">
        <v>10.9</v>
      </c>
      <c r="S8" s="255"/>
      <c r="T8" s="276">
        <v>10.8</v>
      </c>
      <c r="U8" s="318" t="s">
        <v>88</v>
      </c>
      <c r="V8" s="276">
        <v>10.1</v>
      </c>
      <c r="W8" s="255"/>
      <c r="X8" s="276">
        <v>10</v>
      </c>
      <c r="Y8" s="318" t="s">
        <v>88</v>
      </c>
      <c r="Z8" s="276">
        <v>10.1</v>
      </c>
      <c r="AA8" s="255"/>
      <c r="AB8" s="276">
        <v>9.6999999999999993</v>
      </c>
      <c r="AC8" s="255"/>
      <c r="AD8" s="276">
        <v>10.02</v>
      </c>
      <c r="AE8" s="255"/>
      <c r="AF8" s="276">
        <v>9.6</v>
      </c>
      <c r="AG8" s="1539"/>
      <c r="AH8" s="276">
        <v>10.5</v>
      </c>
      <c r="AI8" s="312"/>
      <c r="AJ8" s="276">
        <v>10.6</v>
      </c>
      <c r="AK8" s="312"/>
      <c r="AL8" s="269">
        <v>10.18</v>
      </c>
      <c r="AM8" s="312" t="s">
        <v>391</v>
      </c>
      <c r="AN8" s="276">
        <v>10</v>
      </c>
      <c r="AO8" s="318" t="s">
        <v>170</v>
      </c>
      <c r="AP8" s="276"/>
      <c r="AQ8" s="255"/>
      <c r="AR8" s="2094" t="s">
        <v>1568</v>
      </c>
      <c r="AS8" s="2094"/>
      <c r="AT8" s="1831"/>
      <c r="AU8" s="1793"/>
    </row>
    <row r="9" spans="1:48" ht="36" customHeight="1">
      <c r="A9" s="2223"/>
      <c r="B9" s="1795"/>
      <c r="C9" s="1920" t="s">
        <v>1569</v>
      </c>
      <c r="D9" s="1920"/>
      <c r="E9" s="2035"/>
      <c r="F9" s="2035"/>
      <c r="G9" s="2035"/>
      <c r="H9" s="1804"/>
      <c r="I9" s="2035"/>
      <c r="J9" s="276">
        <v>13.3</v>
      </c>
      <c r="K9" s="255"/>
      <c r="L9" s="276">
        <v>13.9</v>
      </c>
      <c r="M9" s="255"/>
      <c r="N9" s="276">
        <v>13.9</v>
      </c>
      <c r="O9" s="255"/>
      <c r="P9" s="276">
        <v>13.8</v>
      </c>
      <c r="Q9" s="255"/>
      <c r="R9" s="276">
        <v>14.3</v>
      </c>
      <c r="S9" s="255"/>
      <c r="T9" s="276">
        <v>14.7</v>
      </c>
      <c r="U9" s="255"/>
      <c r="V9" s="276">
        <v>15</v>
      </c>
      <c r="W9" s="318" t="s">
        <v>88</v>
      </c>
      <c r="X9" s="276">
        <v>15.1</v>
      </c>
      <c r="Y9" s="318" t="s">
        <v>88</v>
      </c>
      <c r="Z9" s="276">
        <v>15.2</v>
      </c>
      <c r="AA9" s="318" t="s">
        <v>88</v>
      </c>
      <c r="AB9" s="276">
        <v>15.2</v>
      </c>
      <c r="AC9" s="318" t="s">
        <v>88</v>
      </c>
      <c r="AD9" s="276">
        <v>14.6</v>
      </c>
      <c r="AE9" s="318" t="s">
        <v>88</v>
      </c>
      <c r="AF9" s="276">
        <v>15.2</v>
      </c>
      <c r="AG9" s="1539"/>
      <c r="AH9" s="276">
        <v>15.2</v>
      </c>
      <c r="AI9" s="312"/>
      <c r="AJ9" s="276">
        <v>14.5</v>
      </c>
      <c r="AK9" s="312"/>
      <c r="AL9" s="269">
        <v>14.46</v>
      </c>
      <c r="AM9" s="312" t="s">
        <v>391</v>
      </c>
      <c r="AN9" s="276">
        <v>14.6</v>
      </c>
      <c r="AO9" s="318" t="s">
        <v>170</v>
      </c>
      <c r="AP9" s="276"/>
      <c r="AQ9" s="255"/>
      <c r="AR9" s="2094" t="s">
        <v>1570</v>
      </c>
      <c r="AS9" s="2094"/>
      <c r="AT9" s="1831"/>
      <c r="AU9" s="1793"/>
    </row>
    <row r="10" spans="1:48" ht="36" customHeight="1">
      <c r="A10" s="2223"/>
      <c r="B10" s="1795"/>
      <c r="C10" s="2095" t="s">
        <v>1571</v>
      </c>
      <c r="D10" s="2095"/>
      <c r="E10" s="2035"/>
      <c r="F10" s="2035"/>
      <c r="G10" s="2035"/>
      <c r="H10" s="1804"/>
      <c r="I10" s="2035"/>
      <c r="J10" s="358">
        <v>8.6</v>
      </c>
      <c r="K10" s="431"/>
      <c r="L10" s="358">
        <v>8.9</v>
      </c>
      <c r="M10" s="431"/>
      <c r="N10" s="358">
        <v>8.6999999999999993</v>
      </c>
      <c r="O10" s="431"/>
      <c r="P10" s="358">
        <v>8.9</v>
      </c>
      <c r="Q10" s="431"/>
      <c r="R10" s="358">
        <v>9</v>
      </c>
      <c r="S10" s="431"/>
      <c r="T10" s="358">
        <v>9</v>
      </c>
      <c r="U10" s="431"/>
      <c r="V10" s="358">
        <v>9.1</v>
      </c>
      <c r="W10" s="431"/>
      <c r="X10" s="358">
        <v>9.1999999999999993</v>
      </c>
      <c r="Y10" s="431"/>
      <c r="Z10" s="358">
        <v>9.3000000000000007</v>
      </c>
      <c r="AA10" s="431"/>
      <c r="AB10" s="358">
        <v>9.6</v>
      </c>
      <c r="AC10" s="431"/>
      <c r="AD10" s="358">
        <v>10.4</v>
      </c>
      <c r="AE10" s="687" t="s">
        <v>88</v>
      </c>
      <c r="AF10" s="358">
        <v>10.4</v>
      </c>
      <c r="AG10" s="1540"/>
      <c r="AH10" s="358">
        <v>10.199999999999999</v>
      </c>
      <c r="AI10" s="888"/>
      <c r="AJ10" s="358">
        <v>10.3</v>
      </c>
      <c r="AK10" s="888"/>
      <c r="AL10" s="277">
        <v>10.52</v>
      </c>
      <c r="AM10" s="888" t="s">
        <v>391</v>
      </c>
      <c r="AN10" s="358">
        <v>10.8</v>
      </c>
      <c r="AO10" s="687" t="s">
        <v>170</v>
      </c>
      <c r="AP10" s="358"/>
      <c r="AQ10" s="431"/>
      <c r="AR10" s="2096" t="s">
        <v>1572</v>
      </c>
      <c r="AS10" s="2096"/>
      <c r="AT10" s="1831"/>
      <c r="AU10" s="1793"/>
    </row>
    <row r="11" spans="1:48" ht="57.65" customHeight="1">
      <c r="A11" s="2223"/>
      <c r="B11" s="153" t="s">
        <v>1573</v>
      </c>
      <c r="C11" s="2067"/>
      <c r="D11" s="2068"/>
      <c r="E11" s="161" t="s">
        <v>79</v>
      </c>
      <c r="F11" s="161" t="s">
        <v>37</v>
      </c>
      <c r="G11" s="161" t="s">
        <v>37</v>
      </c>
      <c r="H11" s="148" t="s">
        <v>1932</v>
      </c>
      <c r="I11" s="154" t="s">
        <v>81</v>
      </c>
      <c r="J11" s="282">
        <v>58.311976259461197</v>
      </c>
      <c r="K11" s="236"/>
      <c r="L11" s="282">
        <v>60.040578970465788</v>
      </c>
      <c r="M11" s="236"/>
      <c r="N11" s="282">
        <v>60.525543744335195</v>
      </c>
      <c r="O11" s="236"/>
      <c r="P11" s="282">
        <v>58.920079914113124</v>
      </c>
      <c r="Q11" s="236"/>
      <c r="R11" s="282">
        <v>62.101189288793023</v>
      </c>
      <c r="S11" s="236"/>
      <c r="T11" s="282">
        <v>61.276745043606319</v>
      </c>
      <c r="U11" s="236"/>
      <c r="V11" s="282">
        <v>64.610032574058835</v>
      </c>
      <c r="W11" s="236"/>
      <c r="X11" s="282">
        <v>64.55417863328141</v>
      </c>
      <c r="Y11" s="236"/>
      <c r="Z11" s="282">
        <v>67.406245975470654</v>
      </c>
      <c r="AA11" s="236"/>
      <c r="AB11" s="282">
        <v>69.162336147930517</v>
      </c>
      <c r="AC11" s="236"/>
      <c r="AD11" s="282">
        <v>58.01</v>
      </c>
      <c r="AE11" s="236"/>
      <c r="AF11" s="282">
        <v>60.72</v>
      </c>
      <c r="AG11" s="236"/>
      <c r="AH11" s="284">
        <v>64.180000000000007</v>
      </c>
      <c r="AI11" s="328"/>
      <c r="AJ11" s="284">
        <v>66.08</v>
      </c>
      <c r="AK11" s="328"/>
      <c r="AL11" s="284">
        <v>68.56</v>
      </c>
      <c r="AM11" s="328"/>
      <c r="AN11" s="284">
        <v>67.58</v>
      </c>
      <c r="AO11" s="328"/>
      <c r="AP11" s="284">
        <v>68.5</v>
      </c>
      <c r="AQ11" s="328"/>
      <c r="AR11" s="1482"/>
      <c r="AS11" s="1475"/>
      <c r="AT11" s="175" t="s">
        <v>1574</v>
      </c>
      <c r="AU11" s="1794"/>
    </row>
    <row r="12" spans="1:48" ht="48" customHeight="1">
      <c r="A12" s="1797" t="s">
        <v>1575</v>
      </c>
      <c r="B12" s="1795" t="s">
        <v>1576</v>
      </c>
      <c r="C12" s="1919" t="s">
        <v>1577</v>
      </c>
      <c r="D12" s="1919"/>
      <c r="E12" s="2035" t="s">
        <v>79</v>
      </c>
      <c r="F12" s="2035" t="s">
        <v>37</v>
      </c>
      <c r="G12" s="2035" t="s">
        <v>37</v>
      </c>
      <c r="H12" s="1804" t="s">
        <v>683</v>
      </c>
      <c r="I12" s="2035" t="s">
        <v>81</v>
      </c>
      <c r="J12" s="429">
        <v>0.28999999999999998</v>
      </c>
      <c r="K12" s="430"/>
      <c r="L12" s="429">
        <v>0.31</v>
      </c>
      <c r="M12" s="430"/>
      <c r="N12" s="429">
        <v>0.27999999999999997</v>
      </c>
      <c r="O12" s="430"/>
      <c r="P12" s="429">
        <v>0.22999999999999998</v>
      </c>
      <c r="Q12" s="430"/>
      <c r="R12" s="429">
        <v>0.19</v>
      </c>
      <c r="S12" s="430"/>
      <c r="T12" s="429">
        <v>0.16</v>
      </c>
      <c r="U12" s="430"/>
      <c r="V12" s="429">
        <v>0.16999999999999998</v>
      </c>
      <c r="W12" s="430"/>
      <c r="X12" s="429">
        <v>0.18</v>
      </c>
      <c r="Y12" s="430"/>
      <c r="Z12" s="447">
        <v>0.18</v>
      </c>
      <c r="AA12" s="1531" t="s">
        <v>2191</v>
      </c>
      <c r="AB12" s="447">
        <v>0.17</v>
      </c>
      <c r="AC12" s="847"/>
      <c r="AD12" s="954">
        <v>0.18</v>
      </c>
      <c r="AE12" s="961"/>
      <c r="AF12" s="1537">
        <v>0.18</v>
      </c>
      <c r="AG12" s="1541"/>
      <c r="AH12" s="736">
        <v>0.21</v>
      </c>
      <c r="AI12" s="890"/>
      <c r="AJ12" s="429">
        <v>0.19</v>
      </c>
      <c r="AK12" s="430"/>
      <c r="AL12" s="429">
        <v>0.22</v>
      </c>
      <c r="AM12" s="835" t="s">
        <v>88</v>
      </c>
      <c r="AN12" s="429">
        <v>0.18</v>
      </c>
      <c r="AO12" s="835" t="s">
        <v>170</v>
      </c>
      <c r="AP12" s="429"/>
      <c r="AQ12" s="430"/>
      <c r="AR12" s="2122" t="s">
        <v>1578</v>
      </c>
      <c r="AS12" s="2122"/>
      <c r="AT12" s="1831" t="s">
        <v>1579</v>
      </c>
      <c r="AU12" s="1792" t="s">
        <v>1580</v>
      </c>
    </row>
    <row r="13" spans="1:48" ht="48" customHeight="1">
      <c r="A13" s="1797"/>
      <c r="B13" s="1795"/>
      <c r="C13" s="2095" t="s">
        <v>1581</v>
      </c>
      <c r="D13" s="2095"/>
      <c r="E13" s="2035"/>
      <c r="F13" s="2035"/>
      <c r="G13" s="2035"/>
      <c r="H13" s="1804"/>
      <c r="I13" s="2035"/>
      <c r="J13" s="450">
        <v>0.13</v>
      </c>
      <c r="K13" s="734"/>
      <c r="L13" s="450">
        <v>0.15</v>
      </c>
      <c r="M13" s="734"/>
      <c r="N13" s="450">
        <v>0.09</v>
      </c>
      <c r="O13" s="734"/>
      <c r="P13" s="749">
        <v>6.9999999999999993E-2</v>
      </c>
      <c r="Q13" s="750"/>
      <c r="R13" s="450">
        <v>0.05</v>
      </c>
      <c r="S13" s="734"/>
      <c r="T13" s="450">
        <v>0.05</v>
      </c>
      <c r="U13" s="734"/>
      <c r="V13" s="749">
        <v>0.05</v>
      </c>
      <c r="W13" s="750"/>
      <c r="X13" s="749">
        <v>0.06</v>
      </c>
      <c r="Y13" s="750"/>
      <c r="Z13" s="749">
        <v>0.06</v>
      </c>
      <c r="AA13" s="750"/>
      <c r="AB13" s="749">
        <v>0.05</v>
      </c>
      <c r="AC13" s="750"/>
      <c r="AD13" s="1534">
        <v>0.05</v>
      </c>
      <c r="AE13" s="1535"/>
      <c r="AF13" s="1534">
        <v>0.06</v>
      </c>
      <c r="AG13" s="1542"/>
      <c r="AH13" s="1534">
        <v>0.03</v>
      </c>
      <c r="AI13" s="1544"/>
      <c r="AJ13" s="956">
        <v>0.04</v>
      </c>
      <c r="AK13" s="1259" t="s">
        <v>88</v>
      </c>
      <c r="AL13" s="956"/>
      <c r="AM13" s="1259" t="s">
        <v>121</v>
      </c>
      <c r="AN13" s="749"/>
      <c r="AO13" s="1259" t="s">
        <v>121</v>
      </c>
      <c r="AP13" s="749"/>
      <c r="AQ13" s="750"/>
      <c r="AR13" s="2096" t="s">
        <v>1582</v>
      </c>
      <c r="AS13" s="2096"/>
      <c r="AT13" s="1831"/>
      <c r="AU13" s="1794"/>
    </row>
    <row r="14" spans="1:48" ht="56.25" customHeight="1">
      <c r="A14" s="1797" t="s">
        <v>1583</v>
      </c>
      <c r="B14" s="1795" t="s">
        <v>1584</v>
      </c>
      <c r="C14" s="1919" t="s">
        <v>1038</v>
      </c>
      <c r="D14" s="1919"/>
      <c r="E14" s="2051" t="s">
        <v>79</v>
      </c>
      <c r="F14" s="2051" t="s">
        <v>37</v>
      </c>
      <c r="G14" s="2051" t="s">
        <v>37</v>
      </c>
      <c r="H14" s="242" t="s">
        <v>1585</v>
      </c>
      <c r="I14" s="2035" t="s">
        <v>1251</v>
      </c>
      <c r="J14" s="736">
        <v>489.93861099999998</v>
      </c>
      <c r="K14" s="774"/>
      <c r="L14" s="736">
        <v>509.06498399999998</v>
      </c>
      <c r="M14" s="737"/>
      <c r="N14" s="736">
        <v>451.75366000000002</v>
      </c>
      <c r="O14" s="774"/>
      <c r="P14" s="736">
        <v>367.71500900000001</v>
      </c>
      <c r="Q14" s="774"/>
      <c r="R14" s="736">
        <v>324.05510399999997</v>
      </c>
      <c r="S14" s="774"/>
      <c r="T14" s="736">
        <v>277.72805399999999</v>
      </c>
      <c r="U14" s="774"/>
      <c r="V14" s="736">
        <v>310.16167999999999</v>
      </c>
      <c r="W14" s="774"/>
      <c r="X14" s="736">
        <v>337.50272899999999</v>
      </c>
      <c r="Y14" s="774"/>
      <c r="Z14" s="736">
        <v>328.30466200000001</v>
      </c>
      <c r="AA14" s="774"/>
      <c r="AB14" s="736">
        <v>340.34734500000002</v>
      </c>
      <c r="AC14" s="774"/>
      <c r="AD14" s="736">
        <v>368.74793399999999</v>
      </c>
      <c r="AE14" s="774"/>
      <c r="AF14" s="1212">
        <v>377.67964000000001</v>
      </c>
      <c r="AG14" s="774"/>
      <c r="AH14" s="1543">
        <v>417.69149599999997</v>
      </c>
      <c r="AI14" s="774"/>
      <c r="AJ14" s="736">
        <v>418.67566699999998</v>
      </c>
      <c r="AK14" s="737"/>
      <c r="AL14" s="736">
        <v>528.46</v>
      </c>
      <c r="AM14" s="774" t="s">
        <v>88</v>
      </c>
      <c r="AN14" s="954">
        <v>434.51</v>
      </c>
      <c r="AO14" s="774" t="s">
        <v>170</v>
      </c>
      <c r="AP14" s="736"/>
      <c r="AQ14" s="737"/>
      <c r="AR14" s="2122" t="s">
        <v>1040</v>
      </c>
      <c r="AS14" s="2122"/>
      <c r="AT14" s="1831" t="s">
        <v>1586</v>
      </c>
      <c r="AU14" s="1792" t="s">
        <v>1587</v>
      </c>
    </row>
    <row r="15" spans="1:48" ht="43.5" customHeight="1">
      <c r="A15" s="1797"/>
      <c r="B15" s="1795"/>
      <c r="C15" s="2095" t="s">
        <v>1046</v>
      </c>
      <c r="D15" s="2095"/>
      <c r="E15" s="2051"/>
      <c r="F15" s="2051"/>
      <c r="G15" s="2051"/>
      <c r="H15" s="246" t="s">
        <v>1588</v>
      </c>
      <c r="I15" s="2035"/>
      <c r="J15" s="1153">
        <v>413.31599999999997</v>
      </c>
      <c r="K15" s="1158"/>
      <c r="L15" s="1153">
        <v>186.06742000000003</v>
      </c>
      <c r="M15" s="1158"/>
      <c r="N15" s="1193">
        <v>-389.79500000000002</v>
      </c>
      <c r="O15" s="1196"/>
      <c r="P15" s="1153">
        <v>-605.76900000000001</v>
      </c>
      <c r="Q15" s="1503"/>
      <c r="R15" s="1193">
        <v>1709.3309999999999</v>
      </c>
      <c r="S15" s="1196"/>
      <c r="T15" s="1193">
        <v>368.90800000000002</v>
      </c>
      <c r="U15" s="1196"/>
      <c r="V15" s="1193">
        <v>403.62900000000002</v>
      </c>
      <c r="W15" s="1196"/>
      <c r="X15" s="1193">
        <v>1446.835</v>
      </c>
      <c r="Y15" s="1196"/>
      <c r="Z15" s="1153">
        <v>660.85799999999995</v>
      </c>
      <c r="AA15" s="1158"/>
      <c r="AB15" s="1153">
        <v>-163.9</v>
      </c>
      <c r="AC15" s="1158"/>
      <c r="AD15" s="1153">
        <v>-176.69941938126499</v>
      </c>
      <c r="AE15" s="1158"/>
      <c r="AF15" s="1153">
        <v>120.35914800037401</v>
      </c>
      <c r="AG15" s="1158"/>
      <c r="AH15" s="1153">
        <v>1735.8538001545901</v>
      </c>
      <c r="AI15" s="1545"/>
      <c r="AJ15" s="956">
        <v>10.54</v>
      </c>
      <c r="AK15" s="1259" t="s">
        <v>88</v>
      </c>
      <c r="AL15" s="956">
        <v>703.55</v>
      </c>
      <c r="AM15" s="1259" t="s">
        <v>88</v>
      </c>
      <c r="AN15" s="956">
        <v>323.51</v>
      </c>
      <c r="AO15" s="963"/>
      <c r="AP15" s="956"/>
      <c r="AQ15" s="963"/>
      <c r="AR15" s="2096" t="s">
        <v>1047</v>
      </c>
      <c r="AS15" s="2096"/>
      <c r="AT15" s="1831"/>
      <c r="AU15" s="1793"/>
    </row>
    <row r="16" spans="1:48" ht="39.65" customHeight="1">
      <c r="A16" s="1797"/>
      <c r="B16" s="153" t="s">
        <v>1805</v>
      </c>
      <c r="C16" s="1918" t="s">
        <v>1806</v>
      </c>
      <c r="D16" s="1918"/>
      <c r="E16" s="161" t="s">
        <v>79</v>
      </c>
      <c r="F16" s="161" t="s">
        <v>37</v>
      </c>
      <c r="G16" s="161" t="s">
        <v>37</v>
      </c>
      <c r="H16" s="148" t="s">
        <v>808</v>
      </c>
      <c r="I16" s="154" t="s">
        <v>81</v>
      </c>
      <c r="J16" s="365">
        <v>1.03</v>
      </c>
      <c r="K16" s="372"/>
      <c r="L16" s="365">
        <v>1.05</v>
      </c>
      <c r="M16" s="372"/>
      <c r="N16" s="365">
        <v>1.32</v>
      </c>
      <c r="O16" s="372"/>
      <c r="P16" s="338">
        <v>1.44</v>
      </c>
      <c r="Q16" s="351"/>
      <c r="R16" s="365">
        <v>1.46</v>
      </c>
      <c r="S16" s="372"/>
      <c r="T16" s="365">
        <v>1.56</v>
      </c>
      <c r="U16" s="360"/>
      <c r="V16" s="365">
        <v>1.51</v>
      </c>
      <c r="W16" s="372"/>
      <c r="X16" s="365">
        <v>1.53</v>
      </c>
      <c r="Y16" s="360"/>
      <c r="Z16" s="339">
        <v>1.47</v>
      </c>
      <c r="AA16" s="352"/>
      <c r="AB16" s="340">
        <v>1.44</v>
      </c>
      <c r="AC16" s="360"/>
      <c r="AD16" s="365">
        <v>1.56</v>
      </c>
      <c r="AE16" s="372"/>
      <c r="AF16" s="365">
        <v>1.53</v>
      </c>
      <c r="AG16" s="360"/>
      <c r="AH16" s="340">
        <v>1.36</v>
      </c>
      <c r="AI16" s="360"/>
      <c r="AJ16" s="340">
        <v>1.22</v>
      </c>
      <c r="AK16" s="360" t="s">
        <v>88</v>
      </c>
      <c r="AL16" s="340">
        <v>1.18</v>
      </c>
      <c r="AM16" s="360" t="s">
        <v>88</v>
      </c>
      <c r="AN16" s="340">
        <v>1.1299999999999999</v>
      </c>
      <c r="AO16" s="353"/>
      <c r="AP16" s="340"/>
      <c r="AQ16" s="353"/>
      <c r="AR16" s="1923" t="s">
        <v>1589</v>
      </c>
      <c r="AS16" s="1923"/>
      <c r="AT16" s="175" t="s">
        <v>1798</v>
      </c>
      <c r="AU16" s="1794"/>
    </row>
    <row r="17" spans="1:47" ht="57.65" customHeight="1">
      <c r="A17" s="149" t="s">
        <v>1590</v>
      </c>
      <c r="B17" s="153" t="s">
        <v>1591</v>
      </c>
      <c r="C17" s="2067"/>
      <c r="D17" s="2068"/>
      <c r="E17" s="155"/>
      <c r="F17" s="155"/>
      <c r="G17" s="155"/>
      <c r="H17" s="168"/>
      <c r="I17" s="155"/>
      <c r="J17" s="1486"/>
      <c r="K17" s="1488"/>
      <c r="L17" s="1486"/>
      <c r="M17" s="1488"/>
      <c r="N17" s="1486"/>
      <c r="O17" s="1488"/>
      <c r="P17" s="1486"/>
      <c r="Q17" s="1488"/>
      <c r="R17" s="1486"/>
      <c r="S17" s="1488"/>
      <c r="T17" s="1486"/>
      <c r="U17" s="1488"/>
      <c r="V17" s="1486"/>
      <c r="W17" s="1488"/>
      <c r="X17" s="1486"/>
      <c r="Y17" s="1488"/>
      <c r="Z17" s="1486"/>
      <c r="AA17" s="230"/>
      <c r="AB17" s="231"/>
      <c r="AC17" s="230"/>
      <c r="AD17" s="231"/>
      <c r="AE17" s="230"/>
      <c r="AF17" s="1486"/>
      <c r="AG17" s="1488"/>
      <c r="AH17" s="1486"/>
      <c r="AI17" s="1488"/>
      <c r="AJ17" s="1486"/>
      <c r="AK17" s="1488"/>
      <c r="AL17" s="1486"/>
      <c r="AM17" s="1488"/>
      <c r="AN17" s="1486"/>
      <c r="AO17" s="1488"/>
      <c r="AP17" s="1486"/>
      <c r="AQ17" s="1488"/>
      <c r="AR17" s="1482"/>
      <c r="AS17" s="1475"/>
      <c r="AT17" s="175" t="s">
        <v>1592</v>
      </c>
      <c r="AU17" s="157" t="s">
        <v>1593</v>
      </c>
    </row>
    <row r="18" spans="1:47" ht="57.75" customHeight="1">
      <c r="A18" s="149" t="s">
        <v>1594</v>
      </c>
      <c r="B18" s="153" t="s">
        <v>1595</v>
      </c>
      <c r="C18" s="2078"/>
      <c r="D18" s="2079"/>
      <c r="E18" s="154" t="s">
        <v>79</v>
      </c>
      <c r="F18" s="161" t="s">
        <v>37</v>
      </c>
      <c r="G18" s="161" t="s">
        <v>37</v>
      </c>
      <c r="H18" s="148" t="s">
        <v>157</v>
      </c>
      <c r="I18" s="154" t="s">
        <v>1384</v>
      </c>
      <c r="J18" s="231"/>
      <c r="K18" s="230"/>
      <c r="L18" s="231"/>
      <c r="M18" s="230"/>
      <c r="N18" s="231"/>
      <c r="O18" s="230"/>
      <c r="P18" s="231"/>
      <c r="Q18" s="230"/>
      <c r="R18" s="231"/>
      <c r="S18" s="230"/>
      <c r="T18" s="231"/>
      <c r="U18" s="230"/>
      <c r="V18" s="231"/>
      <c r="W18" s="230"/>
      <c r="X18" s="231"/>
      <c r="Y18" s="230"/>
      <c r="Z18" s="231"/>
      <c r="AA18" s="230"/>
      <c r="AB18" s="231"/>
      <c r="AC18" s="230"/>
      <c r="AD18" s="231"/>
      <c r="AE18" s="230"/>
      <c r="AF18" s="231"/>
      <c r="AG18" s="230"/>
      <c r="AH18" s="231"/>
      <c r="AI18" s="230"/>
      <c r="AJ18" s="367">
        <v>1</v>
      </c>
      <c r="AK18" s="230"/>
      <c r="AL18" s="367">
        <v>1</v>
      </c>
      <c r="AM18" s="373"/>
      <c r="AN18" s="367">
        <v>1</v>
      </c>
      <c r="AO18" s="230"/>
      <c r="AP18" s="231"/>
      <c r="AQ18" s="230"/>
      <c r="AR18" s="1483"/>
      <c r="AS18" s="819"/>
      <c r="AT18" s="175" t="s">
        <v>1596</v>
      </c>
      <c r="AU18" s="157" t="s">
        <v>1597</v>
      </c>
    </row>
    <row r="19" spans="1:47" ht="25" customHeight="1">
      <c r="A19" s="1811" t="s">
        <v>2009</v>
      </c>
      <c r="B19" s="1875" t="s">
        <v>1598</v>
      </c>
      <c r="C19" s="2110" t="s">
        <v>1599</v>
      </c>
      <c r="D19" s="800" t="s">
        <v>36</v>
      </c>
      <c r="E19" s="2315" t="s">
        <v>79</v>
      </c>
      <c r="F19" s="2038" t="s">
        <v>37</v>
      </c>
      <c r="G19" s="1910" t="s">
        <v>886</v>
      </c>
      <c r="H19" s="1798" t="s">
        <v>105</v>
      </c>
      <c r="I19" s="1798" t="s">
        <v>81</v>
      </c>
      <c r="J19" s="641">
        <v>20.27</v>
      </c>
      <c r="K19" s="684"/>
      <c r="L19" s="641">
        <v>21.3</v>
      </c>
      <c r="M19" s="1492"/>
      <c r="N19" s="641">
        <v>22.7</v>
      </c>
      <c r="O19" s="1492"/>
      <c r="P19" s="613">
        <v>24.5</v>
      </c>
      <c r="Q19" s="1492"/>
      <c r="R19" s="641">
        <v>27.4</v>
      </c>
      <c r="S19" s="1492"/>
      <c r="T19" s="1182">
        <v>30.3</v>
      </c>
      <c r="U19" s="1492"/>
      <c r="V19" s="1182">
        <v>32.6</v>
      </c>
      <c r="W19" s="1492"/>
      <c r="X19" s="613">
        <v>34.6</v>
      </c>
      <c r="Y19" s="1492"/>
      <c r="Z19" s="613">
        <v>36.6</v>
      </c>
      <c r="AA19" s="1492"/>
      <c r="AB19" s="1532">
        <v>38.299999999999997</v>
      </c>
      <c r="AC19" s="1492"/>
      <c r="AD19" s="613">
        <v>40.1</v>
      </c>
      <c r="AE19" s="753"/>
      <c r="AF19" s="330">
        <v>41.4</v>
      </c>
      <c r="AG19" s="1589"/>
      <c r="AH19" s="981">
        <v>42.7</v>
      </c>
      <c r="AI19" s="1589"/>
      <c r="AJ19" s="330">
        <v>43.5</v>
      </c>
      <c r="AK19" s="342"/>
      <c r="AL19" s="330"/>
      <c r="AM19" s="1547"/>
      <c r="AN19" s="1182"/>
      <c r="AO19" s="1547"/>
      <c r="AP19" s="1182"/>
      <c r="AQ19" s="1547"/>
      <c r="AR19" s="429" t="s">
        <v>36</v>
      </c>
      <c r="AS19" s="2326" t="s">
        <v>1600</v>
      </c>
      <c r="AT19" s="1792" t="s">
        <v>1601</v>
      </c>
      <c r="AU19" s="1792" t="s">
        <v>2047</v>
      </c>
    </row>
    <row r="20" spans="1:47" ht="25" customHeight="1">
      <c r="A20" s="1812"/>
      <c r="B20" s="1876"/>
      <c r="C20" s="2112"/>
      <c r="D20" s="801" t="s">
        <v>1602</v>
      </c>
      <c r="E20" s="2145"/>
      <c r="F20" s="2037"/>
      <c r="G20" s="1911"/>
      <c r="H20" s="1799"/>
      <c r="I20" s="1799"/>
      <c r="J20" s="642">
        <v>10.52</v>
      </c>
      <c r="K20" s="685"/>
      <c r="L20" s="642">
        <v>10.4</v>
      </c>
      <c r="M20" s="1493"/>
      <c r="N20" s="642">
        <v>10.199999999999999</v>
      </c>
      <c r="O20" s="1493"/>
      <c r="P20" s="1180">
        <v>10.5</v>
      </c>
      <c r="Q20" s="1493"/>
      <c r="R20" s="642">
        <v>10.5</v>
      </c>
      <c r="S20" s="1493"/>
      <c r="T20" s="1180">
        <v>10</v>
      </c>
      <c r="U20" s="1493"/>
      <c r="V20" s="1180">
        <v>8.8000000000000007</v>
      </c>
      <c r="W20" s="1493"/>
      <c r="X20" s="1180">
        <v>7.3</v>
      </c>
      <c r="Y20" s="1493"/>
      <c r="Z20" s="1180">
        <v>5.9</v>
      </c>
      <c r="AA20" s="1493"/>
      <c r="AB20" s="1533">
        <v>4.7</v>
      </c>
      <c r="AC20" s="1493"/>
      <c r="AD20" s="1180">
        <v>3.6</v>
      </c>
      <c r="AE20" s="1536"/>
      <c r="AF20" s="331">
        <v>2.5</v>
      </c>
      <c r="AG20" s="1590"/>
      <c r="AH20" s="982">
        <v>1.7</v>
      </c>
      <c r="AI20" s="1590"/>
      <c r="AJ20" s="331">
        <v>1.2</v>
      </c>
      <c r="AK20" s="343"/>
      <c r="AL20" s="331"/>
      <c r="AM20" s="1310"/>
      <c r="AN20" s="1307"/>
      <c r="AO20" s="1310"/>
      <c r="AP20" s="1307"/>
      <c r="AQ20" s="1310"/>
      <c r="AR20" s="905" t="s">
        <v>1602</v>
      </c>
      <c r="AS20" s="1826"/>
      <c r="AT20" s="1793"/>
      <c r="AU20" s="1793"/>
    </row>
    <row r="21" spans="1:47" ht="25" customHeight="1">
      <c r="A21" s="1812"/>
      <c r="B21" s="1876"/>
      <c r="C21" s="2112"/>
      <c r="D21" s="801" t="s">
        <v>1603</v>
      </c>
      <c r="E21" s="2145"/>
      <c r="F21" s="2037"/>
      <c r="G21" s="1911"/>
      <c r="H21" s="1799"/>
      <c r="I21" s="1799"/>
      <c r="J21" s="642">
        <v>8.1300000000000008</v>
      </c>
      <c r="K21" s="685"/>
      <c r="L21" s="642">
        <v>8.5</v>
      </c>
      <c r="M21" s="1493"/>
      <c r="N21" s="642">
        <v>9</v>
      </c>
      <c r="O21" s="1493"/>
      <c r="P21" s="1180">
        <v>9.3000000000000007</v>
      </c>
      <c r="Q21" s="1493"/>
      <c r="R21" s="642">
        <v>9.6999999999999993</v>
      </c>
      <c r="S21" s="1493"/>
      <c r="T21" s="1180">
        <v>10.199999999999999</v>
      </c>
      <c r="U21" s="1493"/>
      <c r="V21" s="1180">
        <v>10.8</v>
      </c>
      <c r="W21" s="1493"/>
      <c r="X21" s="1180">
        <v>11.3</v>
      </c>
      <c r="Y21" s="1493"/>
      <c r="Z21" s="1180">
        <v>11.4</v>
      </c>
      <c r="AA21" s="1493"/>
      <c r="AB21" s="1500">
        <v>11.5</v>
      </c>
      <c r="AC21" s="1493"/>
      <c r="AD21" s="1180">
        <v>11.6</v>
      </c>
      <c r="AE21" s="1536"/>
      <c r="AF21" s="331">
        <v>11.5</v>
      </c>
      <c r="AG21" s="1590"/>
      <c r="AH21" s="982">
        <v>11.4</v>
      </c>
      <c r="AI21" s="1590"/>
      <c r="AJ21" s="331">
        <v>11.1</v>
      </c>
      <c r="AK21" s="343"/>
      <c r="AL21" s="331"/>
      <c r="AM21" s="1310"/>
      <c r="AN21" s="1307"/>
      <c r="AO21" s="1310"/>
      <c r="AP21" s="1307"/>
      <c r="AQ21" s="1310"/>
      <c r="AR21" s="905" t="s">
        <v>1604</v>
      </c>
      <c r="AS21" s="1826"/>
      <c r="AT21" s="1793"/>
      <c r="AU21" s="1793"/>
    </row>
    <row r="22" spans="1:47" ht="25" customHeight="1">
      <c r="A22" s="1812"/>
      <c r="B22" s="1876"/>
      <c r="C22" s="2112"/>
      <c r="D22" s="801" t="s">
        <v>1605</v>
      </c>
      <c r="E22" s="2145"/>
      <c r="F22" s="2037"/>
      <c r="G22" s="1911"/>
      <c r="H22" s="1799"/>
      <c r="I22" s="1799"/>
      <c r="J22" s="642">
        <v>1.23</v>
      </c>
      <c r="K22" s="685"/>
      <c r="L22" s="642">
        <v>2.2000000000000002</v>
      </c>
      <c r="M22" s="1493"/>
      <c r="N22" s="642">
        <v>3.4</v>
      </c>
      <c r="O22" s="1493"/>
      <c r="P22" s="1180">
        <v>4.4000000000000004</v>
      </c>
      <c r="Q22" s="1493"/>
      <c r="R22" s="642">
        <v>6</v>
      </c>
      <c r="S22" s="1493"/>
      <c r="T22" s="1180">
        <v>8</v>
      </c>
      <c r="U22" s="1493"/>
      <c r="V22" s="1180">
        <v>10.5</v>
      </c>
      <c r="W22" s="1493"/>
      <c r="X22" s="1180">
        <v>13.4</v>
      </c>
      <c r="Y22" s="1493"/>
      <c r="Z22" s="1180">
        <v>16.600000000000001</v>
      </c>
      <c r="AA22" s="1493"/>
      <c r="AB22" s="1500">
        <v>19.399999999999999</v>
      </c>
      <c r="AC22" s="1493"/>
      <c r="AD22" s="1180">
        <v>22.1</v>
      </c>
      <c r="AE22" s="1536"/>
      <c r="AF22" s="331">
        <v>24.8</v>
      </c>
      <c r="AG22" s="1590"/>
      <c r="AH22" s="982">
        <v>27.2</v>
      </c>
      <c r="AI22" s="1590"/>
      <c r="AJ22" s="331">
        <v>28.8</v>
      </c>
      <c r="AK22" s="343"/>
      <c r="AL22" s="331"/>
      <c r="AM22" s="1310"/>
      <c r="AN22" s="1307"/>
      <c r="AO22" s="1310"/>
      <c r="AP22" s="1307"/>
      <c r="AQ22" s="1310"/>
      <c r="AR22" s="905" t="s">
        <v>1606</v>
      </c>
      <c r="AS22" s="1826"/>
      <c r="AT22" s="1793"/>
      <c r="AU22" s="1793"/>
    </row>
    <row r="23" spans="1:47" ht="25" customHeight="1">
      <c r="A23" s="1812"/>
      <c r="B23" s="1876"/>
      <c r="C23" s="2112"/>
      <c r="D23" s="801" t="s">
        <v>1607</v>
      </c>
      <c r="E23" s="2145"/>
      <c r="F23" s="2037"/>
      <c r="G23" s="1911"/>
      <c r="H23" s="1799"/>
      <c r="I23" s="1799"/>
      <c r="J23" s="642">
        <v>0.39</v>
      </c>
      <c r="K23" s="685"/>
      <c r="L23" s="642">
        <v>0.1</v>
      </c>
      <c r="M23" s="1493"/>
      <c r="N23" s="642">
        <v>0</v>
      </c>
      <c r="O23" s="1493"/>
      <c r="P23" s="1180">
        <v>0.4</v>
      </c>
      <c r="Q23" s="1493"/>
      <c r="R23" s="642">
        <v>1.3</v>
      </c>
      <c r="S23" s="1493"/>
      <c r="T23" s="1180">
        <v>2</v>
      </c>
      <c r="U23" s="1493"/>
      <c r="V23" s="1180">
        <v>2.4</v>
      </c>
      <c r="W23" s="1493"/>
      <c r="X23" s="1180">
        <v>2.7</v>
      </c>
      <c r="Y23" s="1493"/>
      <c r="Z23" s="1180">
        <v>2.8</v>
      </c>
      <c r="AA23" s="1493"/>
      <c r="AB23" s="1500">
        <v>2.7</v>
      </c>
      <c r="AC23" s="1493"/>
      <c r="AD23" s="1180">
        <v>2.8</v>
      </c>
      <c r="AE23" s="1536"/>
      <c r="AF23" s="331">
        <v>2.6</v>
      </c>
      <c r="AG23" s="1590"/>
      <c r="AH23" s="982">
        <v>2.5</v>
      </c>
      <c r="AI23" s="1590"/>
      <c r="AJ23" s="331">
        <v>2.4</v>
      </c>
      <c r="AK23" s="343"/>
      <c r="AL23" s="331"/>
      <c r="AM23" s="1185"/>
      <c r="AN23" s="1180"/>
      <c r="AO23" s="1185"/>
      <c r="AP23" s="1180"/>
      <c r="AQ23" s="1185"/>
      <c r="AR23" s="905" t="s">
        <v>1608</v>
      </c>
      <c r="AS23" s="1826"/>
      <c r="AT23" s="1793"/>
      <c r="AU23" s="1793"/>
    </row>
    <row r="24" spans="1:47" ht="25" customHeight="1">
      <c r="A24" s="1812"/>
      <c r="B24" s="1876"/>
      <c r="C24" s="2112"/>
      <c r="D24" s="2261"/>
      <c r="E24" s="2145"/>
      <c r="F24" s="1600" t="s">
        <v>1841</v>
      </c>
      <c r="G24" s="1911"/>
      <c r="H24" s="1799"/>
      <c r="I24" s="1799"/>
      <c r="J24" s="642">
        <v>20.27</v>
      </c>
      <c r="K24" s="685"/>
      <c r="L24" s="642">
        <v>21.3</v>
      </c>
      <c r="M24" s="1494"/>
      <c r="N24" s="642">
        <v>22.7</v>
      </c>
      <c r="O24" s="1494"/>
      <c r="P24" s="642">
        <v>24.5</v>
      </c>
      <c r="Q24" s="1494"/>
      <c r="R24" s="642">
        <v>27.4</v>
      </c>
      <c r="S24" s="1494"/>
      <c r="T24" s="642">
        <v>30.3</v>
      </c>
      <c r="U24" s="1494"/>
      <c r="V24" s="642">
        <v>32.6</v>
      </c>
      <c r="W24" s="1494"/>
      <c r="X24" s="642">
        <v>34.6</v>
      </c>
      <c r="Y24" s="1494"/>
      <c r="Z24" s="642">
        <v>36.6</v>
      </c>
      <c r="AA24" s="1494"/>
      <c r="AB24" s="642">
        <v>38.299999999999997</v>
      </c>
      <c r="AC24" s="1494"/>
      <c r="AD24" s="642">
        <v>40.1</v>
      </c>
      <c r="AE24" s="654"/>
      <c r="AF24" s="269">
        <v>41.5</v>
      </c>
      <c r="AG24" s="1495"/>
      <c r="AH24" s="375">
        <v>42.7</v>
      </c>
      <c r="AI24" s="1495"/>
      <c r="AJ24" s="269">
        <v>43.5</v>
      </c>
      <c r="AK24" s="286"/>
      <c r="AL24" s="269"/>
      <c r="AM24" s="962"/>
      <c r="AN24" s="955"/>
      <c r="AO24" s="962"/>
      <c r="AP24" s="955"/>
      <c r="AQ24" s="962"/>
      <c r="AR24" s="2312"/>
      <c r="AS24" s="1826"/>
      <c r="AT24" s="1793"/>
      <c r="AU24" s="1793"/>
    </row>
    <row r="25" spans="1:47" ht="25" customHeight="1">
      <c r="A25" s="1812"/>
      <c r="B25" s="1876"/>
      <c r="C25" s="2112"/>
      <c r="D25" s="2150"/>
      <c r="E25" s="2145"/>
      <c r="F25" s="253" t="s">
        <v>38</v>
      </c>
      <c r="G25" s="1911"/>
      <c r="H25" s="1799"/>
      <c r="I25" s="1799"/>
      <c r="J25" s="642"/>
      <c r="K25" s="652" t="s">
        <v>121</v>
      </c>
      <c r="L25" s="642">
        <v>21.1</v>
      </c>
      <c r="M25" s="1494"/>
      <c r="N25" s="642">
        <v>22.6</v>
      </c>
      <c r="O25" s="1494"/>
      <c r="P25" s="642">
        <v>24.4</v>
      </c>
      <c r="Q25" s="1494"/>
      <c r="R25" s="642">
        <v>27.2</v>
      </c>
      <c r="S25" s="1494"/>
      <c r="T25" s="642">
        <v>30.3</v>
      </c>
      <c r="U25" s="1494"/>
      <c r="V25" s="642">
        <v>32.6</v>
      </c>
      <c r="W25" s="1494"/>
      <c r="X25" s="642">
        <v>34.6</v>
      </c>
      <c r="Y25" s="1494"/>
      <c r="Z25" s="642">
        <v>36.6</v>
      </c>
      <c r="AA25" s="1494"/>
      <c r="AB25" s="642">
        <v>38.299999999999997</v>
      </c>
      <c r="AC25" s="1494"/>
      <c r="AD25" s="642">
        <v>40.1</v>
      </c>
      <c r="AE25" s="654"/>
      <c r="AF25" s="269">
        <v>41.5</v>
      </c>
      <c r="AG25" s="1495"/>
      <c r="AH25" s="375">
        <v>42.8</v>
      </c>
      <c r="AI25" s="1495"/>
      <c r="AJ25" s="269">
        <v>43.5</v>
      </c>
      <c r="AK25" s="286"/>
      <c r="AL25" s="269"/>
      <c r="AM25" s="897"/>
      <c r="AN25" s="455"/>
      <c r="AO25" s="897"/>
      <c r="AP25" s="455"/>
      <c r="AQ25" s="897"/>
      <c r="AR25" s="2313"/>
      <c r="AS25" s="1826"/>
      <c r="AT25" s="1793"/>
      <c r="AU25" s="1793"/>
    </row>
    <row r="26" spans="1:47" ht="25" customHeight="1">
      <c r="A26" s="1812"/>
      <c r="B26" s="1876"/>
      <c r="C26" s="2112"/>
      <c r="D26" s="2150"/>
      <c r="E26" s="2145"/>
      <c r="F26" s="253" t="s">
        <v>96</v>
      </c>
      <c r="G26" s="1911"/>
      <c r="H26" s="1799"/>
      <c r="I26" s="1799"/>
      <c r="J26" s="642"/>
      <c r="K26" s="652" t="s">
        <v>121</v>
      </c>
      <c r="L26" s="642">
        <v>17.8</v>
      </c>
      <c r="M26" s="1494"/>
      <c r="N26" s="642">
        <v>19.399999999999999</v>
      </c>
      <c r="O26" s="1494"/>
      <c r="P26" s="642">
        <v>21.2</v>
      </c>
      <c r="Q26" s="1494"/>
      <c r="R26" s="642">
        <v>23.8</v>
      </c>
      <c r="S26" s="1494"/>
      <c r="T26" s="642">
        <v>27.1</v>
      </c>
      <c r="U26" s="1494"/>
      <c r="V26" s="642">
        <v>29.3</v>
      </c>
      <c r="W26" s="1494"/>
      <c r="X26" s="642">
        <v>31</v>
      </c>
      <c r="Y26" s="1494"/>
      <c r="Z26" s="642">
        <v>32.799999999999997</v>
      </c>
      <c r="AA26" s="1494"/>
      <c r="AB26" s="642">
        <v>34.299999999999997</v>
      </c>
      <c r="AC26" s="1494"/>
      <c r="AD26" s="642">
        <v>36.1</v>
      </c>
      <c r="AE26" s="654"/>
      <c r="AF26" s="269">
        <v>37.5</v>
      </c>
      <c r="AG26" s="1495"/>
      <c r="AH26" s="375">
        <v>38.6</v>
      </c>
      <c r="AI26" s="1495"/>
      <c r="AJ26" s="269">
        <v>39.4</v>
      </c>
      <c r="AK26" s="286"/>
      <c r="AL26" s="269"/>
      <c r="AM26" s="897"/>
      <c r="AN26" s="455"/>
      <c r="AO26" s="897"/>
      <c r="AP26" s="455"/>
      <c r="AQ26" s="897"/>
      <c r="AR26" s="2313"/>
      <c r="AS26" s="1826"/>
      <c r="AT26" s="1793"/>
      <c r="AU26" s="1793"/>
    </row>
    <row r="27" spans="1:47" ht="25" customHeight="1">
      <c r="A27" s="1812"/>
      <c r="B27" s="1876"/>
      <c r="C27" s="2112"/>
      <c r="D27" s="2150"/>
      <c r="E27" s="2145"/>
      <c r="F27" s="253" t="s">
        <v>97</v>
      </c>
      <c r="G27" s="1911"/>
      <c r="H27" s="1799"/>
      <c r="I27" s="1799"/>
      <c r="J27" s="642"/>
      <c r="K27" s="652" t="s">
        <v>121</v>
      </c>
      <c r="L27" s="642">
        <v>17.399999999999999</v>
      </c>
      <c r="M27" s="1494"/>
      <c r="N27" s="642">
        <v>18.600000000000001</v>
      </c>
      <c r="O27" s="1494"/>
      <c r="P27" s="642">
        <v>20.100000000000001</v>
      </c>
      <c r="Q27" s="1494"/>
      <c r="R27" s="642">
        <v>23.1</v>
      </c>
      <c r="S27" s="1494"/>
      <c r="T27" s="642">
        <v>26</v>
      </c>
      <c r="U27" s="1494"/>
      <c r="V27" s="642">
        <v>28.3</v>
      </c>
      <c r="W27" s="1494"/>
      <c r="X27" s="642">
        <v>30.4</v>
      </c>
      <c r="Y27" s="1494"/>
      <c r="Z27" s="642">
        <v>32.799999999999997</v>
      </c>
      <c r="AA27" s="1494"/>
      <c r="AB27" s="642">
        <v>34.9</v>
      </c>
      <c r="AC27" s="1494"/>
      <c r="AD27" s="642">
        <v>37.1</v>
      </c>
      <c r="AE27" s="654"/>
      <c r="AF27" s="269">
        <v>38.700000000000003</v>
      </c>
      <c r="AG27" s="1495"/>
      <c r="AH27" s="375">
        <v>40.200000000000003</v>
      </c>
      <c r="AI27" s="1495"/>
      <c r="AJ27" s="269">
        <v>41.4</v>
      </c>
      <c r="AK27" s="286"/>
      <c r="AL27" s="269"/>
      <c r="AM27" s="897"/>
      <c r="AN27" s="455"/>
      <c r="AO27" s="897"/>
      <c r="AP27" s="455"/>
      <c r="AQ27" s="897"/>
      <c r="AR27" s="2313"/>
      <c r="AS27" s="1826"/>
      <c r="AT27" s="1793"/>
      <c r="AU27" s="1793"/>
    </row>
    <row r="28" spans="1:47" ht="25" customHeight="1">
      <c r="A28" s="1812"/>
      <c r="B28" s="1876"/>
      <c r="C28" s="2112"/>
      <c r="D28" s="2150"/>
      <c r="E28" s="2145"/>
      <c r="F28" s="253" t="s">
        <v>98</v>
      </c>
      <c r="G28" s="1911"/>
      <c r="H28" s="1799"/>
      <c r="I28" s="1799"/>
      <c r="J28" s="642"/>
      <c r="K28" s="652" t="s">
        <v>121</v>
      </c>
      <c r="L28" s="642">
        <v>29</v>
      </c>
      <c r="M28" s="1494"/>
      <c r="N28" s="642">
        <v>30.7</v>
      </c>
      <c r="O28" s="1494"/>
      <c r="P28" s="642">
        <v>32.5</v>
      </c>
      <c r="Q28" s="1494"/>
      <c r="R28" s="642">
        <v>34.9</v>
      </c>
      <c r="S28" s="1494"/>
      <c r="T28" s="642">
        <v>37.700000000000003</v>
      </c>
      <c r="U28" s="1494"/>
      <c r="V28" s="642">
        <v>40</v>
      </c>
      <c r="W28" s="1494"/>
      <c r="X28" s="642">
        <v>41.7</v>
      </c>
      <c r="Y28" s="1494"/>
      <c r="Z28" s="642">
        <v>43.4</v>
      </c>
      <c r="AA28" s="1494"/>
      <c r="AB28" s="642">
        <v>44.8</v>
      </c>
      <c r="AC28" s="1494"/>
      <c r="AD28" s="642">
        <v>46</v>
      </c>
      <c r="AE28" s="654"/>
      <c r="AF28" s="269">
        <v>47</v>
      </c>
      <c r="AG28" s="1495"/>
      <c r="AH28" s="375">
        <v>48.3</v>
      </c>
      <c r="AI28" s="1495"/>
      <c r="AJ28" s="269">
        <v>48.5</v>
      </c>
      <c r="AK28" s="286"/>
      <c r="AL28" s="269"/>
      <c r="AM28" s="897"/>
      <c r="AN28" s="455"/>
      <c r="AO28" s="897"/>
      <c r="AP28" s="455"/>
      <c r="AQ28" s="897"/>
      <c r="AR28" s="2313"/>
      <c r="AS28" s="1826"/>
      <c r="AT28" s="1793"/>
      <c r="AU28" s="1793"/>
    </row>
    <row r="29" spans="1:47" ht="25" customHeight="1">
      <c r="A29" s="1812"/>
      <c r="B29" s="1876"/>
      <c r="C29" s="2112"/>
      <c r="D29" s="2150"/>
      <c r="E29" s="2145"/>
      <c r="F29" s="253" t="s">
        <v>99</v>
      </c>
      <c r="G29" s="1911"/>
      <c r="H29" s="1799"/>
      <c r="I29" s="1799"/>
      <c r="J29" s="642"/>
      <c r="K29" s="652" t="s">
        <v>121</v>
      </c>
      <c r="L29" s="642">
        <v>16.899999999999999</v>
      </c>
      <c r="M29" s="1494"/>
      <c r="N29" s="642">
        <v>18.3</v>
      </c>
      <c r="O29" s="1494"/>
      <c r="P29" s="642">
        <v>20.2</v>
      </c>
      <c r="Q29" s="1494"/>
      <c r="R29" s="642">
        <v>23.2</v>
      </c>
      <c r="S29" s="1494"/>
      <c r="T29" s="642">
        <v>26.3</v>
      </c>
      <c r="U29" s="1494"/>
      <c r="V29" s="642">
        <v>28.7</v>
      </c>
      <c r="W29" s="1494"/>
      <c r="X29" s="642">
        <v>31</v>
      </c>
      <c r="Y29" s="1494"/>
      <c r="Z29" s="642">
        <v>33.4</v>
      </c>
      <c r="AA29" s="1494"/>
      <c r="AB29" s="642">
        <v>35.5</v>
      </c>
      <c r="AC29" s="1494"/>
      <c r="AD29" s="642">
        <v>38</v>
      </c>
      <c r="AE29" s="654"/>
      <c r="AF29" s="269">
        <v>39.700000000000003</v>
      </c>
      <c r="AG29" s="1495"/>
      <c r="AH29" s="375">
        <v>40.700000000000003</v>
      </c>
      <c r="AI29" s="1495"/>
      <c r="AJ29" s="269">
        <v>41.9</v>
      </c>
      <c r="AK29" s="286"/>
      <c r="AL29" s="269"/>
      <c r="AM29" s="962"/>
      <c r="AN29" s="955"/>
      <c r="AO29" s="962"/>
      <c r="AP29" s="955"/>
      <c r="AQ29" s="962"/>
      <c r="AR29" s="2313"/>
      <c r="AS29" s="1826"/>
      <c r="AT29" s="1793"/>
      <c r="AU29" s="1793"/>
    </row>
    <row r="30" spans="1:47" ht="25" customHeight="1">
      <c r="A30" s="1812"/>
      <c r="B30" s="1876"/>
      <c r="C30" s="2112"/>
      <c r="D30" s="2150"/>
      <c r="E30" s="2145"/>
      <c r="F30" s="253" t="s">
        <v>100</v>
      </c>
      <c r="G30" s="1911"/>
      <c r="H30" s="1799"/>
      <c r="I30" s="1799"/>
      <c r="J30" s="642"/>
      <c r="K30" s="652" t="s">
        <v>121</v>
      </c>
      <c r="L30" s="642">
        <v>25</v>
      </c>
      <c r="M30" s="1494"/>
      <c r="N30" s="642">
        <v>26.9</v>
      </c>
      <c r="O30" s="1494"/>
      <c r="P30" s="642">
        <v>29</v>
      </c>
      <c r="Q30" s="1494"/>
      <c r="R30" s="642">
        <v>32.799999999999997</v>
      </c>
      <c r="S30" s="1494"/>
      <c r="T30" s="642">
        <v>37.200000000000003</v>
      </c>
      <c r="U30" s="1494"/>
      <c r="V30" s="642">
        <v>40.9</v>
      </c>
      <c r="W30" s="1494"/>
      <c r="X30" s="642">
        <v>44.5</v>
      </c>
      <c r="Y30" s="1494"/>
      <c r="Z30" s="642">
        <v>48</v>
      </c>
      <c r="AA30" s="1494"/>
      <c r="AB30" s="642">
        <v>50.8</v>
      </c>
      <c r="AC30" s="1494"/>
      <c r="AD30" s="642">
        <v>52.2</v>
      </c>
      <c r="AE30" s="654"/>
      <c r="AF30" s="269">
        <v>54.2</v>
      </c>
      <c r="AG30" s="1495"/>
      <c r="AH30" s="375">
        <v>55.7</v>
      </c>
      <c r="AI30" s="1495"/>
      <c r="AJ30" s="269">
        <v>57.1</v>
      </c>
      <c r="AK30" s="286"/>
      <c r="AL30" s="269"/>
      <c r="AM30" s="897"/>
      <c r="AN30" s="455"/>
      <c r="AO30" s="897"/>
      <c r="AP30" s="455"/>
      <c r="AQ30" s="897"/>
      <c r="AR30" s="2313"/>
      <c r="AS30" s="1826"/>
      <c r="AT30" s="1793"/>
      <c r="AU30" s="1793"/>
    </row>
    <row r="31" spans="1:47" ht="25" customHeight="1">
      <c r="A31" s="1812"/>
      <c r="B31" s="1876"/>
      <c r="C31" s="2112"/>
      <c r="D31" s="2150"/>
      <c r="E31" s="2145"/>
      <c r="F31" s="253" t="s">
        <v>101</v>
      </c>
      <c r="G31" s="1911"/>
      <c r="H31" s="1799"/>
      <c r="I31" s="1799"/>
      <c r="J31" s="642"/>
      <c r="K31" s="652" t="s">
        <v>121</v>
      </c>
      <c r="L31" s="269">
        <v>22.6</v>
      </c>
      <c r="M31" s="1495"/>
      <c r="N31" s="269">
        <v>23.3</v>
      </c>
      <c r="O31" s="1495"/>
      <c r="P31" s="269">
        <v>24.6</v>
      </c>
      <c r="Q31" s="1495"/>
      <c r="R31" s="269">
        <v>26.6</v>
      </c>
      <c r="S31" s="1495"/>
      <c r="T31" s="269">
        <v>29.7</v>
      </c>
      <c r="U31" s="1495"/>
      <c r="V31" s="269">
        <v>32</v>
      </c>
      <c r="W31" s="1495"/>
      <c r="X31" s="269">
        <v>33.700000000000003</v>
      </c>
      <c r="Y31" s="1495"/>
      <c r="Z31" s="269">
        <v>35.700000000000003</v>
      </c>
      <c r="AA31" s="1495"/>
      <c r="AB31" s="269">
        <v>37.200000000000003</v>
      </c>
      <c r="AC31" s="1495"/>
      <c r="AD31" s="269">
        <v>38.799999999999997</v>
      </c>
      <c r="AE31" s="312"/>
      <c r="AF31" s="269">
        <v>39.799999999999997</v>
      </c>
      <c r="AG31" s="1495"/>
      <c r="AH31" s="375">
        <v>40.9</v>
      </c>
      <c r="AI31" s="1495"/>
      <c r="AJ31" s="269">
        <v>41.7</v>
      </c>
      <c r="AK31" s="286"/>
      <c r="AL31" s="269"/>
      <c r="AM31" s="897"/>
      <c r="AN31" s="455"/>
      <c r="AO31" s="897"/>
      <c r="AP31" s="455"/>
      <c r="AQ31" s="897"/>
      <c r="AR31" s="2313"/>
      <c r="AS31" s="1826"/>
      <c r="AT31" s="1793"/>
      <c r="AU31" s="1793"/>
    </row>
    <row r="32" spans="1:47" ht="25" customHeight="1">
      <c r="A32" s="1812"/>
      <c r="B32" s="1876"/>
      <c r="C32" s="2112"/>
      <c r="D32" s="2111"/>
      <c r="E32" s="2145"/>
      <c r="F32" s="1601" t="s">
        <v>102</v>
      </c>
      <c r="G32" s="1911"/>
      <c r="H32" s="1799"/>
      <c r="I32" s="1799"/>
      <c r="J32" s="642"/>
      <c r="K32" s="652" t="s">
        <v>121</v>
      </c>
      <c r="L32" s="269">
        <v>21.9</v>
      </c>
      <c r="M32" s="1495"/>
      <c r="N32" s="269">
        <v>22.5</v>
      </c>
      <c r="O32" s="1495"/>
      <c r="P32" s="269">
        <v>24.2</v>
      </c>
      <c r="Q32" s="1495"/>
      <c r="R32" s="269">
        <v>26.7</v>
      </c>
      <c r="S32" s="1495"/>
      <c r="T32" s="269">
        <v>30.1</v>
      </c>
      <c r="U32" s="1495"/>
      <c r="V32" s="269">
        <v>32.5</v>
      </c>
      <c r="W32" s="1495"/>
      <c r="X32" s="269">
        <v>34.6</v>
      </c>
      <c r="Y32" s="1495"/>
      <c r="Z32" s="269">
        <v>36.6</v>
      </c>
      <c r="AA32" s="1495"/>
      <c r="AB32" s="269">
        <v>38</v>
      </c>
      <c r="AC32" s="1495"/>
      <c r="AD32" s="269">
        <v>39.299999999999997</v>
      </c>
      <c r="AE32" s="312"/>
      <c r="AF32" s="269">
        <v>40.700000000000003</v>
      </c>
      <c r="AG32" s="1495"/>
      <c r="AH32" s="375">
        <v>42.2</v>
      </c>
      <c r="AI32" s="1495"/>
      <c r="AJ32" s="269">
        <v>43.1</v>
      </c>
      <c r="AK32" s="286"/>
      <c r="AL32" s="269"/>
      <c r="AM32" s="897"/>
      <c r="AN32" s="455"/>
      <c r="AO32" s="897"/>
      <c r="AP32" s="455"/>
      <c r="AQ32" s="897"/>
      <c r="AR32" s="2314"/>
      <c r="AS32" s="1826"/>
      <c r="AT32" s="1793"/>
      <c r="AU32" s="1793"/>
    </row>
    <row r="33" spans="1:47" ht="25" customHeight="1">
      <c r="A33" s="1812"/>
      <c r="B33" s="1876"/>
      <c r="C33" s="2112"/>
      <c r="D33" s="1581" t="s">
        <v>36</v>
      </c>
      <c r="E33" s="2145"/>
      <c r="F33" s="2037" t="s">
        <v>37</v>
      </c>
      <c r="G33" s="1911"/>
      <c r="H33" s="1799"/>
      <c r="I33" s="1799"/>
      <c r="J33" s="940"/>
      <c r="K33" s="1592"/>
      <c r="L33" s="1593"/>
      <c r="M33" s="1594"/>
      <c r="N33" s="1593"/>
      <c r="O33" s="1594"/>
      <c r="P33" s="1593"/>
      <c r="Q33" s="1594"/>
      <c r="R33" s="1593"/>
      <c r="S33" s="1594"/>
      <c r="T33" s="1593"/>
      <c r="U33" s="1594"/>
      <c r="V33" s="1593"/>
      <c r="W33" s="1594"/>
      <c r="X33" s="1593"/>
      <c r="Y33" s="1594"/>
      <c r="Z33" s="1593"/>
      <c r="AA33" s="1594"/>
      <c r="AB33" s="1593"/>
      <c r="AC33" s="1594"/>
      <c r="AD33" s="1593"/>
      <c r="AE33" s="1595"/>
      <c r="AF33" s="1593">
        <v>41.5</v>
      </c>
      <c r="AG33" s="1594"/>
      <c r="AH33" s="1596">
        <v>42.7</v>
      </c>
      <c r="AI33" s="1594"/>
      <c r="AJ33" s="1593">
        <v>43.5</v>
      </c>
      <c r="AK33" s="1597"/>
      <c r="AL33" s="1593">
        <v>44.1</v>
      </c>
      <c r="AM33" s="1598"/>
      <c r="AN33" s="1599"/>
      <c r="AO33" s="1598"/>
      <c r="AP33" s="1599"/>
      <c r="AQ33" s="1598"/>
      <c r="AR33" s="1591" t="s">
        <v>36</v>
      </c>
      <c r="AS33" s="1826"/>
      <c r="AT33" s="1793"/>
      <c r="AU33" s="1793"/>
    </row>
    <row r="34" spans="1:47" ht="25" customHeight="1">
      <c r="A34" s="1812"/>
      <c r="B34" s="1876"/>
      <c r="C34" s="2112"/>
      <c r="D34" s="801" t="s">
        <v>1602</v>
      </c>
      <c r="E34" s="2145"/>
      <c r="F34" s="2037"/>
      <c r="G34" s="1911"/>
      <c r="H34" s="1799"/>
      <c r="I34" s="1799"/>
      <c r="J34" s="642"/>
      <c r="K34" s="652"/>
      <c r="L34" s="269"/>
      <c r="M34" s="1495"/>
      <c r="N34" s="269"/>
      <c r="O34" s="1495"/>
      <c r="P34" s="269"/>
      <c r="Q34" s="1495"/>
      <c r="R34" s="269"/>
      <c r="S34" s="1495"/>
      <c r="T34" s="269"/>
      <c r="U34" s="1495"/>
      <c r="V34" s="269"/>
      <c r="W34" s="1495"/>
      <c r="X34" s="269"/>
      <c r="Y34" s="1495"/>
      <c r="Z34" s="269"/>
      <c r="AA34" s="1495"/>
      <c r="AB34" s="269"/>
      <c r="AC34" s="1495"/>
      <c r="AD34" s="269"/>
      <c r="AE34" s="312"/>
      <c r="AF34" s="269">
        <v>2.5</v>
      </c>
      <c r="AG34" s="1495"/>
      <c r="AH34" s="375">
        <v>1.7</v>
      </c>
      <c r="AI34" s="1495"/>
      <c r="AJ34" s="269">
        <v>1.2</v>
      </c>
      <c r="AK34" s="286"/>
      <c r="AL34" s="269">
        <v>0.9</v>
      </c>
      <c r="AM34" s="897"/>
      <c r="AN34" s="455"/>
      <c r="AO34" s="897"/>
      <c r="AP34" s="455"/>
      <c r="AQ34" s="897"/>
      <c r="AR34" s="1582" t="s">
        <v>1602</v>
      </c>
      <c r="AS34" s="1826"/>
      <c r="AT34" s="1793"/>
      <c r="AU34" s="1793"/>
    </row>
    <row r="35" spans="1:47" ht="25" customHeight="1">
      <c r="A35" s="1812"/>
      <c r="B35" s="1876"/>
      <c r="C35" s="2112"/>
      <c r="D35" s="801" t="s">
        <v>1603</v>
      </c>
      <c r="E35" s="2145"/>
      <c r="F35" s="2037"/>
      <c r="G35" s="1911"/>
      <c r="H35" s="1799"/>
      <c r="I35" s="1799"/>
      <c r="J35" s="642"/>
      <c r="K35" s="652"/>
      <c r="L35" s="269"/>
      <c r="M35" s="1495"/>
      <c r="N35" s="269"/>
      <c r="O35" s="1495"/>
      <c r="P35" s="269"/>
      <c r="Q35" s="1495"/>
      <c r="R35" s="269"/>
      <c r="S35" s="1495"/>
      <c r="T35" s="269"/>
      <c r="U35" s="1495"/>
      <c r="V35" s="269"/>
      <c r="W35" s="1495"/>
      <c r="X35" s="269"/>
      <c r="Y35" s="1495"/>
      <c r="Z35" s="269"/>
      <c r="AA35" s="1495"/>
      <c r="AB35" s="269"/>
      <c r="AC35" s="1495"/>
      <c r="AD35" s="269"/>
      <c r="AE35" s="312"/>
      <c r="AF35" s="269">
        <v>11.5</v>
      </c>
      <c r="AG35" s="1495"/>
      <c r="AH35" s="375">
        <v>11.4</v>
      </c>
      <c r="AI35" s="1495"/>
      <c r="AJ35" s="269">
        <v>11.1</v>
      </c>
      <c r="AK35" s="286"/>
      <c r="AL35" s="269">
        <v>10.5</v>
      </c>
      <c r="AM35" s="897"/>
      <c r="AN35" s="455"/>
      <c r="AO35" s="897"/>
      <c r="AP35" s="455"/>
      <c r="AQ35" s="897"/>
      <c r="AR35" s="1582" t="s">
        <v>1604</v>
      </c>
      <c r="AS35" s="1826"/>
      <c r="AT35" s="1793"/>
      <c r="AU35" s="1793"/>
    </row>
    <row r="36" spans="1:47" ht="25" customHeight="1">
      <c r="A36" s="1812"/>
      <c r="B36" s="1876"/>
      <c r="C36" s="2112"/>
      <c r="D36" s="801" t="s">
        <v>1605</v>
      </c>
      <c r="E36" s="2145"/>
      <c r="F36" s="2037"/>
      <c r="G36" s="1911"/>
      <c r="H36" s="1799"/>
      <c r="I36" s="1799"/>
      <c r="J36" s="642"/>
      <c r="K36" s="652"/>
      <c r="L36" s="269"/>
      <c r="M36" s="1495"/>
      <c r="N36" s="269"/>
      <c r="O36" s="1495"/>
      <c r="P36" s="269"/>
      <c r="Q36" s="1495"/>
      <c r="R36" s="269"/>
      <c r="S36" s="1495"/>
      <c r="T36" s="269"/>
      <c r="U36" s="1495"/>
      <c r="V36" s="269"/>
      <c r="W36" s="1495"/>
      <c r="X36" s="269"/>
      <c r="Y36" s="1495"/>
      <c r="Z36" s="269"/>
      <c r="AA36" s="1495"/>
      <c r="AB36" s="269"/>
      <c r="AC36" s="1495"/>
      <c r="AD36" s="269"/>
      <c r="AE36" s="312"/>
      <c r="AF36" s="269">
        <v>24.8</v>
      </c>
      <c r="AG36" s="1495"/>
      <c r="AH36" s="375">
        <v>27.2</v>
      </c>
      <c r="AI36" s="1495"/>
      <c r="AJ36" s="269">
        <v>28.8</v>
      </c>
      <c r="AK36" s="286"/>
      <c r="AL36" s="269">
        <v>30.4</v>
      </c>
      <c r="AM36" s="897"/>
      <c r="AN36" s="455"/>
      <c r="AO36" s="897"/>
      <c r="AP36" s="455"/>
      <c r="AQ36" s="897"/>
      <c r="AR36" s="1582" t="s">
        <v>1606</v>
      </c>
      <c r="AS36" s="1826"/>
      <c r="AT36" s="1793"/>
      <c r="AU36" s="1793"/>
    </row>
    <row r="37" spans="1:47" ht="25" customHeight="1">
      <c r="A37" s="1812"/>
      <c r="B37" s="1876"/>
      <c r="C37" s="2112"/>
      <c r="D37" s="801" t="s">
        <v>1607</v>
      </c>
      <c r="E37" s="2145"/>
      <c r="F37" s="2037"/>
      <c r="G37" s="1911"/>
      <c r="H37" s="1799"/>
      <c r="I37" s="1799"/>
      <c r="J37" s="642"/>
      <c r="K37" s="652"/>
      <c r="L37" s="269"/>
      <c r="M37" s="1495"/>
      <c r="N37" s="269"/>
      <c r="O37" s="1495"/>
      <c r="P37" s="269"/>
      <c r="Q37" s="1495"/>
      <c r="R37" s="269"/>
      <c r="S37" s="1495"/>
      <c r="T37" s="269"/>
      <c r="U37" s="1495"/>
      <c r="V37" s="269"/>
      <c r="W37" s="1495"/>
      <c r="X37" s="269"/>
      <c r="Y37" s="1495"/>
      <c r="Z37" s="269"/>
      <c r="AA37" s="1495"/>
      <c r="AB37" s="269"/>
      <c r="AC37" s="1495"/>
      <c r="AD37" s="269"/>
      <c r="AE37" s="312"/>
      <c r="AF37" s="269">
        <v>2.7</v>
      </c>
      <c r="AG37" s="1495"/>
      <c r="AH37" s="375">
        <v>2.5</v>
      </c>
      <c r="AI37" s="1495"/>
      <c r="AJ37" s="269">
        <v>2.4</v>
      </c>
      <c r="AK37" s="286"/>
      <c r="AL37" s="269">
        <v>2.2999999999999998</v>
      </c>
      <c r="AM37" s="897"/>
      <c r="AN37" s="455"/>
      <c r="AO37" s="897"/>
      <c r="AP37" s="455"/>
      <c r="AQ37" s="897"/>
      <c r="AR37" s="1582" t="s">
        <v>1608</v>
      </c>
      <c r="AS37" s="1826"/>
      <c r="AT37" s="1793"/>
      <c r="AU37" s="1793"/>
    </row>
    <row r="38" spans="1:47" ht="25" customHeight="1">
      <c r="A38" s="1812"/>
      <c r="B38" s="1876"/>
      <c r="C38" s="2112"/>
      <c r="D38" s="1580"/>
      <c r="E38" s="2145"/>
      <c r="F38" s="407" t="s">
        <v>1839</v>
      </c>
      <c r="G38" s="1911"/>
      <c r="H38" s="1799"/>
      <c r="I38" s="1799"/>
      <c r="J38" s="642"/>
      <c r="K38" s="652"/>
      <c r="L38" s="269"/>
      <c r="M38" s="1495"/>
      <c r="N38" s="269"/>
      <c r="O38" s="1495"/>
      <c r="P38" s="269"/>
      <c r="Q38" s="1495"/>
      <c r="R38" s="269"/>
      <c r="S38" s="1495"/>
      <c r="T38" s="269"/>
      <c r="U38" s="1495"/>
      <c r="V38" s="269"/>
      <c r="W38" s="1495"/>
      <c r="X38" s="269"/>
      <c r="Y38" s="1495"/>
      <c r="Z38" s="269"/>
      <c r="AA38" s="1495"/>
      <c r="AB38" s="269"/>
      <c r="AC38" s="1495"/>
      <c r="AD38" s="269"/>
      <c r="AE38" s="312"/>
      <c r="AF38" s="269">
        <v>41.5</v>
      </c>
      <c r="AG38" s="1495"/>
      <c r="AH38" s="375">
        <v>42.7</v>
      </c>
      <c r="AI38" s="1495"/>
      <c r="AJ38" s="269">
        <v>43.5</v>
      </c>
      <c r="AK38" s="286"/>
      <c r="AL38" s="269">
        <v>44.1</v>
      </c>
      <c r="AM38" s="897"/>
      <c r="AN38" s="455"/>
      <c r="AO38" s="897"/>
      <c r="AP38" s="455"/>
      <c r="AQ38" s="897"/>
      <c r="AR38" s="1591"/>
      <c r="AS38" s="1826"/>
      <c r="AT38" s="1793"/>
      <c r="AU38" s="1793"/>
    </row>
    <row r="39" spans="1:47" ht="25" customHeight="1">
      <c r="A39" s="1812"/>
      <c r="B39" s="1876"/>
      <c r="C39" s="2112"/>
      <c r="D39" s="1580"/>
      <c r="E39" s="2145"/>
      <c r="F39" s="253" t="s">
        <v>38</v>
      </c>
      <c r="G39" s="1911"/>
      <c r="H39" s="1799"/>
      <c r="I39" s="1799"/>
      <c r="J39" s="642"/>
      <c r="K39" s="652"/>
      <c r="L39" s="269"/>
      <c r="M39" s="1495"/>
      <c r="N39" s="269"/>
      <c r="O39" s="1495"/>
      <c r="P39" s="269"/>
      <c r="Q39" s="1495"/>
      <c r="R39" s="269"/>
      <c r="S39" s="1495"/>
      <c r="T39" s="269"/>
      <c r="U39" s="1495"/>
      <c r="V39" s="269"/>
      <c r="W39" s="1495"/>
      <c r="X39" s="269"/>
      <c r="Y39" s="1495"/>
      <c r="Z39" s="269"/>
      <c r="AA39" s="1495"/>
      <c r="AB39" s="269"/>
      <c r="AC39" s="1495"/>
      <c r="AD39" s="269"/>
      <c r="AE39" s="312"/>
      <c r="AF39" s="269">
        <v>41.5</v>
      </c>
      <c r="AG39" s="1495"/>
      <c r="AH39" s="375">
        <v>42.7</v>
      </c>
      <c r="AI39" s="1495"/>
      <c r="AJ39" s="269">
        <v>43.5</v>
      </c>
      <c r="AK39" s="286"/>
      <c r="AL39" s="269">
        <v>44.1</v>
      </c>
      <c r="AM39" s="897"/>
      <c r="AN39" s="455"/>
      <c r="AO39" s="897"/>
      <c r="AP39" s="455"/>
      <c r="AQ39" s="897"/>
      <c r="AR39" s="1591"/>
      <c r="AS39" s="1826"/>
      <c r="AT39" s="1793"/>
      <c r="AU39" s="1793"/>
    </row>
    <row r="40" spans="1:47" ht="25" customHeight="1">
      <c r="A40" s="1812"/>
      <c r="B40" s="1876"/>
      <c r="C40" s="2112"/>
      <c r="D40" s="1580"/>
      <c r="E40" s="2145"/>
      <c r="F40" s="253" t="s">
        <v>96</v>
      </c>
      <c r="G40" s="1911"/>
      <c r="H40" s="1799"/>
      <c r="I40" s="1799"/>
      <c r="J40" s="642"/>
      <c r="K40" s="652"/>
      <c r="L40" s="269"/>
      <c r="M40" s="1495"/>
      <c r="N40" s="269"/>
      <c r="O40" s="1495"/>
      <c r="P40" s="269"/>
      <c r="Q40" s="1495"/>
      <c r="R40" s="269"/>
      <c r="S40" s="1495"/>
      <c r="T40" s="269"/>
      <c r="U40" s="1495"/>
      <c r="V40" s="269"/>
      <c r="W40" s="1495"/>
      <c r="X40" s="269"/>
      <c r="Y40" s="1495"/>
      <c r="Z40" s="269"/>
      <c r="AA40" s="1495"/>
      <c r="AB40" s="269"/>
      <c r="AC40" s="1495"/>
      <c r="AD40" s="269"/>
      <c r="AE40" s="312"/>
      <c r="AF40" s="269">
        <v>37.5</v>
      </c>
      <c r="AG40" s="1495"/>
      <c r="AH40" s="375">
        <v>38.6</v>
      </c>
      <c r="AI40" s="1495"/>
      <c r="AJ40" s="269">
        <v>39.4</v>
      </c>
      <c r="AK40" s="286"/>
      <c r="AL40" s="269">
        <v>40.1</v>
      </c>
      <c r="AM40" s="897"/>
      <c r="AN40" s="455"/>
      <c r="AO40" s="897"/>
      <c r="AP40" s="455"/>
      <c r="AQ40" s="897"/>
      <c r="AR40" s="1591"/>
      <c r="AS40" s="1826"/>
      <c r="AT40" s="1793"/>
      <c r="AU40" s="1793"/>
    </row>
    <row r="41" spans="1:47" ht="25" customHeight="1">
      <c r="A41" s="1812"/>
      <c r="B41" s="1876"/>
      <c r="C41" s="2112"/>
      <c r="D41" s="1580"/>
      <c r="E41" s="2145"/>
      <c r="F41" s="253" t="s">
        <v>97</v>
      </c>
      <c r="G41" s="1911"/>
      <c r="H41" s="1799"/>
      <c r="I41" s="1799"/>
      <c r="J41" s="642"/>
      <c r="K41" s="652"/>
      <c r="L41" s="269"/>
      <c r="M41" s="1495"/>
      <c r="N41" s="269"/>
      <c r="O41" s="1495"/>
      <c r="P41" s="269"/>
      <c r="Q41" s="1495"/>
      <c r="R41" s="269"/>
      <c r="S41" s="1495"/>
      <c r="T41" s="269"/>
      <c r="U41" s="1495"/>
      <c r="V41" s="269"/>
      <c r="W41" s="1495"/>
      <c r="X41" s="269"/>
      <c r="Y41" s="1495"/>
      <c r="Z41" s="269"/>
      <c r="AA41" s="1495"/>
      <c r="AB41" s="269"/>
      <c r="AC41" s="1495"/>
      <c r="AD41" s="269"/>
      <c r="AE41" s="312"/>
      <c r="AF41" s="269">
        <v>38</v>
      </c>
      <c r="AG41" s="1495"/>
      <c r="AH41" s="375">
        <v>39.5</v>
      </c>
      <c r="AI41" s="1495"/>
      <c r="AJ41" s="269">
        <v>40.700000000000003</v>
      </c>
      <c r="AK41" s="286"/>
      <c r="AL41" s="269">
        <v>41.5</v>
      </c>
      <c r="AM41" s="897"/>
      <c r="AN41" s="455"/>
      <c r="AO41" s="897"/>
      <c r="AP41" s="455"/>
      <c r="AQ41" s="897"/>
      <c r="AR41" s="1591"/>
      <c r="AS41" s="1826"/>
      <c r="AT41" s="1793"/>
      <c r="AU41" s="1793"/>
    </row>
    <row r="42" spans="1:47" ht="25" customHeight="1">
      <c r="A42" s="1812"/>
      <c r="B42" s="1876"/>
      <c r="C42" s="2112"/>
      <c r="D42" s="1580"/>
      <c r="E42" s="2145"/>
      <c r="F42" s="253" t="s">
        <v>1479</v>
      </c>
      <c r="G42" s="1911"/>
      <c r="H42" s="1799"/>
      <c r="I42" s="1799"/>
      <c r="J42" s="642"/>
      <c r="K42" s="652"/>
      <c r="L42" s="269"/>
      <c r="M42" s="1495"/>
      <c r="N42" s="269"/>
      <c r="O42" s="1495"/>
      <c r="P42" s="269"/>
      <c r="Q42" s="1495"/>
      <c r="R42" s="269"/>
      <c r="S42" s="1495"/>
      <c r="T42" s="269"/>
      <c r="U42" s="1495"/>
      <c r="V42" s="269"/>
      <c r="W42" s="1495"/>
      <c r="X42" s="269"/>
      <c r="Y42" s="1495"/>
      <c r="Z42" s="269"/>
      <c r="AA42" s="1495"/>
      <c r="AB42" s="269"/>
      <c r="AC42" s="1495"/>
      <c r="AD42" s="269"/>
      <c r="AE42" s="312"/>
      <c r="AF42" s="269">
        <v>40</v>
      </c>
      <c r="AG42" s="1495"/>
      <c r="AH42" s="375">
        <v>41.3</v>
      </c>
      <c r="AI42" s="1495"/>
      <c r="AJ42" s="269">
        <v>42.2</v>
      </c>
      <c r="AK42" s="286"/>
      <c r="AL42" s="269">
        <v>42.7</v>
      </c>
      <c r="AM42" s="897"/>
      <c r="AN42" s="455"/>
      <c r="AO42" s="897"/>
      <c r="AP42" s="455"/>
      <c r="AQ42" s="897"/>
      <c r="AR42" s="1591"/>
      <c r="AS42" s="1826"/>
      <c r="AT42" s="1793"/>
      <c r="AU42" s="1793"/>
    </row>
    <row r="43" spans="1:47" ht="25" customHeight="1">
      <c r="A43" s="1812"/>
      <c r="B43" s="1876"/>
      <c r="C43" s="2112"/>
      <c r="D43" s="1580"/>
      <c r="E43" s="2145"/>
      <c r="F43" s="253" t="s">
        <v>1480</v>
      </c>
      <c r="G43" s="1911"/>
      <c r="H43" s="1799"/>
      <c r="I43" s="1799"/>
      <c r="J43" s="642"/>
      <c r="K43" s="652"/>
      <c r="L43" s="269"/>
      <c r="M43" s="1495"/>
      <c r="N43" s="269"/>
      <c r="O43" s="1495"/>
      <c r="P43" s="269"/>
      <c r="Q43" s="1495"/>
      <c r="R43" s="269"/>
      <c r="S43" s="1495"/>
      <c r="T43" s="269"/>
      <c r="U43" s="1495"/>
      <c r="V43" s="269"/>
      <c r="W43" s="1495"/>
      <c r="X43" s="269"/>
      <c r="Y43" s="1495"/>
      <c r="Z43" s="269"/>
      <c r="AA43" s="1495"/>
      <c r="AB43" s="269"/>
      <c r="AC43" s="1495"/>
      <c r="AD43" s="269"/>
      <c r="AE43" s="312"/>
      <c r="AF43" s="269">
        <v>47.8</v>
      </c>
      <c r="AG43" s="1495"/>
      <c r="AH43" s="375">
        <v>49</v>
      </c>
      <c r="AI43" s="1495"/>
      <c r="AJ43" s="269">
        <v>49.1</v>
      </c>
      <c r="AK43" s="286"/>
      <c r="AL43" s="269">
        <v>49.1</v>
      </c>
      <c r="AM43" s="897"/>
      <c r="AN43" s="455"/>
      <c r="AO43" s="897"/>
      <c r="AP43" s="455"/>
      <c r="AQ43" s="897"/>
      <c r="AR43" s="1591"/>
      <c r="AS43" s="1826"/>
      <c r="AT43" s="1793"/>
      <c r="AU43" s="1793"/>
    </row>
    <row r="44" spans="1:47" ht="25" customHeight="1">
      <c r="A44" s="1812"/>
      <c r="B44" s="1876"/>
      <c r="C44" s="2112"/>
      <c r="D44" s="1580"/>
      <c r="E44" s="2145"/>
      <c r="F44" s="253" t="s">
        <v>1481</v>
      </c>
      <c r="G44" s="1911"/>
      <c r="H44" s="1799"/>
      <c r="I44" s="1799"/>
      <c r="J44" s="642"/>
      <c r="K44" s="652"/>
      <c r="L44" s="269"/>
      <c r="M44" s="1495"/>
      <c r="N44" s="269"/>
      <c r="O44" s="1495"/>
      <c r="P44" s="269"/>
      <c r="Q44" s="1495"/>
      <c r="R44" s="269"/>
      <c r="S44" s="1495"/>
      <c r="T44" s="269"/>
      <c r="U44" s="1495"/>
      <c r="V44" s="269"/>
      <c r="W44" s="1495"/>
      <c r="X44" s="269"/>
      <c r="Y44" s="1495"/>
      <c r="Z44" s="269"/>
      <c r="AA44" s="1495"/>
      <c r="AB44" s="269"/>
      <c r="AC44" s="1495"/>
      <c r="AD44" s="269"/>
      <c r="AE44" s="312"/>
      <c r="AF44" s="269">
        <v>45.2</v>
      </c>
      <c r="AG44" s="1495"/>
      <c r="AH44" s="375">
        <v>46.5</v>
      </c>
      <c r="AI44" s="1495"/>
      <c r="AJ44" s="269">
        <v>47</v>
      </c>
      <c r="AK44" s="286"/>
      <c r="AL44" s="269">
        <v>47.4</v>
      </c>
      <c r="AM44" s="897"/>
      <c r="AN44" s="455"/>
      <c r="AO44" s="897"/>
      <c r="AP44" s="455"/>
      <c r="AQ44" s="897"/>
      <c r="AR44" s="1591"/>
      <c r="AS44" s="1826"/>
      <c r="AT44" s="1793"/>
      <c r="AU44" s="1793"/>
    </row>
    <row r="45" spans="1:47" ht="25" customHeight="1">
      <c r="A45" s="1812"/>
      <c r="B45" s="1876"/>
      <c r="C45" s="2112"/>
      <c r="D45" s="1580"/>
      <c r="E45" s="2145"/>
      <c r="F45" s="253" t="s">
        <v>99</v>
      </c>
      <c r="G45" s="1911"/>
      <c r="H45" s="1799"/>
      <c r="I45" s="1799"/>
      <c r="J45" s="642"/>
      <c r="K45" s="652"/>
      <c r="L45" s="269"/>
      <c r="M45" s="1495"/>
      <c r="N45" s="269"/>
      <c r="O45" s="1495"/>
      <c r="P45" s="269"/>
      <c r="Q45" s="1495"/>
      <c r="R45" s="269"/>
      <c r="S45" s="1495"/>
      <c r="T45" s="269"/>
      <c r="U45" s="1495"/>
      <c r="V45" s="269"/>
      <c r="W45" s="1495"/>
      <c r="X45" s="269"/>
      <c r="Y45" s="1495"/>
      <c r="Z45" s="269"/>
      <c r="AA45" s="1495"/>
      <c r="AB45" s="269"/>
      <c r="AC45" s="1495"/>
      <c r="AD45" s="269"/>
      <c r="AE45" s="312"/>
      <c r="AF45" s="269">
        <v>40.5</v>
      </c>
      <c r="AG45" s="1495"/>
      <c r="AH45" s="375">
        <v>41.6</v>
      </c>
      <c r="AI45" s="1495"/>
      <c r="AJ45" s="269">
        <v>42.9</v>
      </c>
      <c r="AK45" s="286"/>
      <c r="AL45" s="269">
        <v>43.9</v>
      </c>
      <c r="AM45" s="897"/>
      <c r="AN45" s="455"/>
      <c r="AO45" s="897"/>
      <c r="AP45" s="455"/>
      <c r="AQ45" s="897"/>
      <c r="AR45" s="1591"/>
      <c r="AS45" s="1826"/>
      <c r="AT45" s="1793"/>
      <c r="AU45" s="1793"/>
    </row>
    <row r="46" spans="1:47" ht="25" customHeight="1">
      <c r="A46" s="1812"/>
      <c r="B46" s="1876"/>
      <c r="C46" s="2112"/>
      <c r="D46" s="1580"/>
      <c r="E46" s="2145"/>
      <c r="F46" s="253" t="s">
        <v>100</v>
      </c>
      <c r="G46" s="1911"/>
      <c r="H46" s="1799"/>
      <c r="I46" s="1799"/>
      <c r="J46" s="642"/>
      <c r="K46" s="652"/>
      <c r="L46" s="269"/>
      <c r="M46" s="1495"/>
      <c r="N46" s="269"/>
      <c r="O46" s="1495"/>
      <c r="P46" s="269"/>
      <c r="Q46" s="1495"/>
      <c r="R46" s="269"/>
      <c r="S46" s="1495"/>
      <c r="T46" s="269"/>
      <c r="U46" s="1495"/>
      <c r="V46" s="269"/>
      <c r="W46" s="1495"/>
      <c r="X46" s="269"/>
      <c r="Y46" s="1495"/>
      <c r="Z46" s="269"/>
      <c r="AA46" s="1495"/>
      <c r="AB46" s="269"/>
      <c r="AC46" s="1495"/>
      <c r="AD46" s="269"/>
      <c r="AE46" s="312"/>
      <c r="AF46" s="269">
        <v>54.2</v>
      </c>
      <c r="AG46" s="1495"/>
      <c r="AH46" s="375">
        <v>55.7</v>
      </c>
      <c r="AI46" s="1495"/>
      <c r="AJ46" s="269">
        <v>57.1</v>
      </c>
      <c r="AK46" s="286"/>
      <c r="AL46" s="269">
        <v>58.5</v>
      </c>
      <c r="AM46" s="897"/>
      <c r="AN46" s="455"/>
      <c r="AO46" s="897"/>
      <c r="AP46" s="455"/>
      <c r="AQ46" s="897"/>
      <c r="AR46" s="1591"/>
      <c r="AS46" s="1826"/>
      <c r="AT46" s="1793"/>
      <c r="AU46" s="1793"/>
    </row>
    <row r="47" spans="1:47" ht="25" customHeight="1">
      <c r="A47" s="1812"/>
      <c r="B47" s="1876"/>
      <c r="C47" s="2112"/>
      <c r="D47" s="1580"/>
      <c r="E47" s="2145"/>
      <c r="F47" s="253" t="s">
        <v>101</v>
      </c>
      <c r="G47" s="1911"/>
      <c r="H47" s="1799"/>
      <c r="I47" s="1799"/>
      <c r="J47" s="642"/>
      <c r="K47" s="652"/>
      <c r="L47" s="269"/>
      <c r="M47" s="1495"/>
      <c r="N47" s="269"/>
      <c r="O47" s="1495"/>
      <c r="P47" s="269"/>
      <c r="Q47" s="1495"/>
      <c r="R47" s="269"/>
      <c r="S47" s="1495"/>
      <c r="T47" s="269"/>
      <c r="U47" s="1495"/>
      <c r="V47" s="269"/>
      <c r="W47" s="1495"/>
      <c r="X47" s="269"/>
      <c r="Y47" s="1495"/>
      <c r="Z47" s="269"/>
      <c r="AA47" s="1495"/>
      <c r="AB47" s="269"/>
      <c r="AC47" s="1495"/>
      <c r="AD47" s="269"/>
      <c r="AE47" s="312"/>
      <c r="AF47" s="269">
        <v>39.799999999999997</v>
      </c>
      <c r="AG47" s="1495"/>
      <c r="AH47" s="375">
        <v>40.9</v>
      </c>
      <c r="AI47" s="1495"/>
      <c r="AJ47" s="269">
        <v>41.7</v>
      </c>
      <c r="AK47" s="286"/>
      <c r="AL47" s="269">
        <v>42.4</v>
      </c>
      <c r="AM47" s="897"/>
      <c r="AN47" s="455"/>
      <c r="AO47" s="897"/>
      <c r="AP47" s="455"/>
      <c r="AQ47" s="897"/>
      <c r="AR47" s="1591"/>
      <c r="AS47" s="1826"/>
      <c r="AT47" s="1793"/>
      <c r="AU47" s="1793"/>
    </row>
    <row r="48" spans="1:47" ht="25" customHeight="1">
      <c r="A48" s="1813"/>
      <c r="B48" s="1859"/>
      <c r="C48" s="2117"/>
      <c r="D48" s="1583"/>
      <c r="E48" s="2130"/>
      <c r="F48" s="259" t="s">
        <v>102</v>
      </c>
      <c r="G48" s="1912"/>
      <c r="H48" s="1800"/>
      <c r="I48" s="1800"/>
      <c r="J48" s="937"/>
      <c r="K48" s="1585"/>
      <c r="L48" s="1056"/>
      <c r="M48" s="1586"/>
      <c r="N48" s="1056"/>
      <c r="O48" s="1586"/>
      <c r="P48" s="1056"/>
      <c r="Q48" s="1586"/>
      <c r="R48" s="1056"/>
      <c r="S48" s="1586"/>
      <c r="T48" s="1056"/>
      <c r="U48" s="1586"/>
      <c r="V48" s="1056"/>
      <c r="W48" s="1586"/>
      <c r="X48" s="1056"/>
      <c r="Y48" s="1586"/>
      <c r="Z48" s="1056"/>
      <c r="AA48" s="1586"/>
      <c r="AB48" s="1056"/>
      <c r="AC48" s="1586"/>
      <c r="AD48" s="1056"/>
      <c r="AE48" s="1587"/>
      <c r="AF48" s="1056">
        <v>40.700000000000003</v>
      </c>
      <c r="AG48" s="1586"/>
      <c r="AH48" s="957">
        <v>42.2</v>
      </c>
      <c r="AI48" s="1586"/>
      <c r="AJ48" s="1056">
        <v>43.1</v>
      </c>
      <c r="AK48" s="1067"/>
      <c r="AL48" s="1056">
        <v>44</v>
      </c>
      <c r="AM48" s="1588"/>
      <c r="AN48" s="448"/>
      <c r="AO48" s="1588"/>
      <c r="AP48" s="448"/>
      <c r="AQ48" s="1588"/>
      <c r="AR48" s="1584"/>
      <c r="AS48" s="1828"/>
      <c r="AT48" s="1794"/>
      <c r="AU48" s="1794"/>
    </row>
    <row r="49" spans="1:47" ht="78.75" customHeight="1">
      <c r="A49" s="149" t="s">
        <v>1609</v>
      </c>
      <c r="B49" s="153" t="s">
        <v>1610</v>
      </c>
      <c r="C49" s="2078"/>
      <c r="D49" s="2079"/>
      <c r="E49" s="154"/>
      <c r="F49" s="154"/>
      <c r="G49" s="154"/>
      <c r="H49" s="148"/>
      <c r="I49" s="154"/>
      <c r="J49" s="231"/>
      <c r="K49" s="230"/>
      <c r="L49" s="231"/>
      <c r="M49" s="230"/>
      <c r="N49" s="231"/>
      <c r="O49" s="230"/>
      <c r="P49" s="231"/>
      <c r="Q49" s="230"/>
      <c r="R49" s="231"/>
      <c r="S49" s="230"/>
      <c r="T49" s="231"/>
      <c r="U49" s="230"/>
      <c r="V49" s="231"/>
      <c r="W49" s="230"/>
      <c r="X49" s="231"/>
      <c r="Y49" s="230"/>
      <c r="Z49" s="231"/>
      <c r="AA49" s="230"/>
      <c r="AB49" s="231"/>
      <c r="AC49" s="230"/>
      <c r="AD49" s="231"/>
      <c r="AE49" s="230"/>
      <c r="AF49" s="231"/>
      <c r="AG49" s="230"/>
      <c r="AH49" s="231"/>
      <c r="AI49" s="230"/>
      <c r="AJ49" s="231"/>
      <c r="AK49" s="230"/>
      <c r="AL49" s="231"/>
      <c r="AM49" s="230"/>
      <c r="AN49" s="231"/>
      <c r="AO49" s="230"/>
      <c r="AP49" s="231"/>
      <c r="AQ49" s="230"/>
      <c r="AR49" s="1483"/>
      <c r="AS49" s="819"/>
      <c r="AT49" s="175" t="s">
        <v>1611</v>
      </c>
      <c r="AU49" s="157" t="s">
        <v>1612</v>
      </c>
    </row>
    <row r="50" spans="1:47" s="122" customFormat="1" ht="14.5" hidden="1" customHeight="1">
      <c r="A50" s="219"/>
      <c r="B50" s="219"/>
      <c r="C50" s="1480"/>
      <c r="D50" s="152" t="s">
        <v>39</v>
      </c>
      <c r="E50" s="185"/>
      <c r="F50" s="1911"/>
      <c r="G50" s="185"/>
      <c r="H50" s="151"/>
      <c r="I50" s="185"/>
      <c r="J50" s="362">
        <v>56.2</v>
      </c>
      <c r="K50" s="364"/>
      <c r="L50" s="362">
        <v>58.1</v>
      </c>
      <c r="M50" s="364"/>
      <c r="N50" s="362">
        <v>64.599999999999994</v>
      </c>
      <c r="O50" s="364"/>
      <c r="P50" s="1498">
        <v>66.3</v>
      </c>
      <c r="Q50" s="1504"/>
      <c r="R50" s="362">
        <v>68.599999999999994</v>
      </c>
      <c r="S50" s="364"/>
      <c r="T50" s="1291">
        <v>71.8</v>
      </c>
      <c r="U50" s="1512"/>
      <c r="V50" s="341">
        <v>72</v>
      </c>
      <c r="W50" s="1508"/>
      <c r="X50" s="1291">
        <v>76.2</v>
      </c>
      <c r="Y50" s="1512"/>
      <c r="Z50" s="1498">
        <v>76.400000000000006</v>
      </c>
      <c r="AA50" s="1504"/>
      <c r="AB50" s="1498">
        <v>76.8</v>
      </c>
      <c r="AC50" s="1504"/>
      <c r="AD50" s="1498">
        <v>79.7</v>
      </c>
      <c r="AE50" s="1504"/>
      <c r="AF50" s="1498">
        <v>83.6</v>
      </c>
      <c r="AG50" s="1504"/>
      <c r="AH50" s="1291">
        <v>85.5</v>
      </c>
      <c r="AI50" s="1512"/>
      <c r="AJ50" s="1546">
        <v>86.6</v>
      </c>
      <c r="AK50" s="1548" t="s">
        <v>82</v>
      </c>
      <c r="AL50" s="1549">
        <v>88.4</v>
      </c>
      <c r="AM50" s="1548"/>
      <c r="AN50" s="1291"/>
      <c r="AO50" s="1512"/>
      <c r="AP50" s="1291"/>
      <c r="AQ50" s="1512"/>
      <c r="AR50" s="182" t="s">
        <v>86</v>
      </c>
      <c r="AS50" s="183"/>
      <c r="AT50" s="1481"/>
      <c r="AU50" s="2321"/>
    </row>
    <row r="51" spans="1:47" s="122" customFormat="1" ht="15" hidden="1" customHeight="1" thickBot="1">
      <c r="A51" s="219"/>
      <c r="B51" s="219"/>
      <c r="C51" s="1480"/>
      <c r="D51" s="152" t="s">
        <v>87</v>
      </c>
      <c r="E51" s="185"/>
      <c r="F51" s="1912"/>
      <c r="G51" s="185"/>
      <c r="H51" s="151"/>
      <c r="I51" s="185"/>
      <c r="J51" s="1051">
        <v>46.2</v>
      </c>
      <c r="K51" s="1060"/>
      <c r="L51" s="1051">
        <v>52.5</v>
      </c>
      <c r="M51" s="1060"/>
      <c r="N51" s="1051">
        <v>56.3</v>
      </c>
      <c r="O51" s="1060"/>
      <c r="P51" s="1499">
        <v>58.2</v>
      </c>
      <c r="Q51" s="1505"/>
      <c r="R51" s="1051">
        <v>60.9</v>
      </c>
      <c r="S51" s="1060"/>
      <c r="T51" s="1511">
        <v>65.7</v>
      </c>
      <c r="U51" s="1513"/>
      <c r="V51" s="1515">
        <v>69</v>
      </c>
      <c r="W51" s="1518"/>
      <c r="X51" s="1511">
        <v>71.599999999999994</v>
      </c>
      <c r="Y51" s="1513"/>
      <c r="Z51" s="1499">
        <v>73</v>
      </c>
      <c r="AA51" s="1505"/>
      <c r="AB51" s="1499">
        <v>74.099999999999994</v>
      </c>
      <c r="AC51" s="1505"/>
      <c r="AD51" s="1499">
        <v>76.900000000000006</v>
      </c>
      <c r="AE51" s="1505"/>
      <c r="AF51" s="1499">
        <v>81.2</v>
      </c>
      <c r="AG51" s="1505"/>
      <c r="AH51" s="1511">
        <v>83.6</v>
      </c>
      <c r="AI51" s="1513"/>
      <c r="AJ51" s="1546">
        <v>85</v>
      </c>
      <c r="AK51" s="1548" t="s">
        <v>82</v>
      </c>
      <c r="AL51" s="1549">
        <v>88.6</v>
      </c>
      <c r="AM51" s="1548"/>
      <c r="AN51" s="1511"/>
      <c r="AO51" s="1513"/>
      <c r="AP51" s="1511"/>
      <c r="AQ51" s="1513"/>
      <c r="AR51" s="182" t="s">
        <v>89</v>
      </c>
      <c r="AS51" s="183"/>
      <c r="AT51" s="1481"/>
      <c r="AU51" s="2321"/>
    </row>
    <row r="52" spans="1:47" s="122" customFormat="1" ht="25" customHeight="1">
      <c r="A52" s="1875" t="s">
        <v>1613</v>
      </c>
      <c r="B52" s="1875" t="s">
        <v>1614</v>
      </c>
      <c r="C52" s="2110" t="s">
        <v>1615</v>
      </c>
      <c r="D52" s="2111"/>
      <c r="E52" s="1910" t="s">
        <v>79</v>
      </c>
      <c r="F52" s="252" t="s">
        <v>95</v>
      </c>
      <c r="G52" s="2318" t="s">
        <v>1765</v>
      </c>
      <c r="H52" s="1798" t="s">
        <v>105</v>
      </c>
      <c r="I52" s="1910" t="s">
        <v>81</v>
      </c>
      <c r="J52" s="268">
        <v>51.1</v>
      </c>
      <c r="K52" s="961"/>
      <c r="L52" s="268">
        <v>55.3</v>
      </c>
      <c r="M52" s="961"/>
      <c r="N52" s="268">
        <v>60.3</v>
      </c>
      <c r="O52" s="961"/>
      <c r="P52" s="268">
        <v>62.1</v>
      </c>
      <c r="Q52" s="961"/>
      <c r="R52" s="268">
        <v>64.599999999999994</v>
      </c>
      <c r="S52" s="961"/>
      <c r="T52" s="268">
        <v>68.599999999999994</v>
      </c>
      <c r="U52" s="961"/>
      <c r="V52" s="268">
        <v>70.400000000000006</v>
      </c>
      <c r="W52" s="961"/>
      <c r="X52" s="268">
        <v>73.8</v>
      </c>
      <c r="Y52" s="961"/>
      <c r="Z52" s="268">
        <v>74.7</v>
      </c>
      <c r="AA52" s="961"/>
      <c r="AB52" s="268">
        <v>75.3</v>
      </c>
      <c r="AC52" s="961"/>
      <c r="AD52" s="268">
        <v>78.3</v>
      </c>
      <c r="AE52" s="961"/>
      <c r="AF52" s="268">
        <v>82.3</v>
      </c>
      <c r="AG52" s="961"/>
      <c r="AH52" s="268">
        <v>84.5</v>
      </c>
      <c r="AI52" s="961"/>
      <c r="AJ52" s="772">
        <v>85.8</v>
      </c>
      <c r="AK52" s="389" t="s">
        <v>82</v>
      </c>
      <c r="AL52" s="394">
        <v>88.5</v>
      </c>
      <c r="AM52" s="389"/>
      <c r="AN52" s="268"/>
      <c r="AO52" s="961"/>
      <c r="AP52" s="954"/>
      <c r="AQ52" s="961"/>
      <c r="AR52" s="2323" t="s">
        <v>1616</v>
      </c>
      <c r="AS52" s="2121"/>
      <c r="AT52" s="1908" t="s">
        <v>1617</v>
      </c>
      <c r="AU52" s="1908" t="s">
        <v>2048</v>
      </c>
    </row>
    <row r="53" spans="1:47" s="122" customFormat="1" ht="25" customHeight="1">
      <c r="A53" s="1876"/>
      <c r="B53" s="1876"/>
      <c r="C53" s="2112"/>
      <c r="D53" s="2113"/>
      <c r="E53" s="1911"/>
      <c r="F53" s="253" t="s">
        <v>38</v>
      </c>
      <c r="G53" s="2116"/>
      <c r="H53" s="1799"/>
      <c r="I53" s="1911"/>
      <c r="J53" s="269">
        <v>51.3</v>
      </c>
      <c r="K53" s="1489"/>
      <c r="L53" s="269">
        <v>55.5</v>
      </c>
      <c r="M53" s="1489"/>
      <c r="N53" s="269">
        <v>60.5</v>
      </c>
      <c r="O53" s="1489"/>
      <c r="P53" s="269">
        <v>62.1</v>
      </c>
      <c r="Q53" s="1489"/>
      <c r="R53" s="269">
        <v>64.599999999999994</v>
      </c>
      <c r="S53" s="1489"/>
      <c r="T53" s="269">
        <v>68.599999999999994</v>
      </c>
      <c r="U53" s="1489"/>
      <c r="V53" s="269">
        <v>70.400000000000006</v>
      </c>
      <c r="W53" s="1489"/>
      <c r="X53" s="269">
        <v>73.7</v>
      </c>
      <c r="Y53" s="1489"/>
      <c r="Z53" s="269">
        <v>74.599999999999994</v>
      </c>
      <c r="AA53" s="1489"/>
      <c r="AB53" s="269">
        <v>75.3</v>
      </c>
      <c r="AC53" s="1489"/>
      <c r="AD53" s="269">
        <v>78.2</v>
      </c>
      <c r="AE53" s="1489"/>
      <c r="AF53" s="269">
        <v>82.3</v>
      </c>
      <c r="AG53" s="1489"/>
      <c r="AH53" s="269">
        <v>84.4</v>
      </c>
      <c r="AI53" s="1489"/>
      <c r="AJ53" s="375">
        <v>85.7</v>
      </c>
      <c r="AK53" s="370" t="s">
        <v>82</v>
      </c>
      <c r="AL53" s="395">
        <v>88.5</v>
      </c>
      <c r="AM53" s="370"/>
      <c r="AN53" s="269"/>
      <c r="AO53" s="1489"/>
      <c r="AP53" s="1576"/>
      <c r="AQ53" s="1489"/>
      <c r="AR53" s="2324"/>
      <c r="AS53" s="2173"/>
      <c r="AT53" s="1909"/>
      <c r="AU53" s="1909"/>
    </row>
    <row r="54" spans="1:47" s="122" customFormat="1" ht="25" customHeight="1">
      <c r="A54" s="1876"/>
      <c r="B54" s="1876"/>
      <c r="C54" s="2112"/>
      <c r="D54" s="2113"/>
      <c r="E54" s="1911"/>
      <c r="F54" s="253" t="s">
        <v>96</v>
      </c>
      <c r="G54" s="2116"/>
      <c r="H54" s="1799"/>
      <c r="I54" s="1911"/>
      <c r="J54" s="269">
        <v>47.5</v>
      </c>
      <c r="K54" s="1489"/>
      <c r="L54" s="269">
        <v>49.8</v>
      </c>
      <c r="M54" s="1489"/>
      <c r="N54" s="269">
        <v>55.7</v>
      </c>
      <c r="O54" s="1489"/>
      <c r="P54" s="269">
        <v>56.3</v>
      </c>
      <c r="Q54" s="1489"/>
      <c r="R54" s="269">
        <v>59.3</v>
      </c>
      <c r="S54" s="1489"/>
      <c r="T54" s="269">
        <v>63.9</v>
      </c>
      <c r="U54" s="1489"/>
      <c r="V54" s="269">
        <v>65.2</v>
      </c>
      <c r="W54" s="1489"/>
      <c r="X54" s="269">
        <v>69.099999999999994</v>
      </c>
      <c r="Y54" s="1489"/>
      <c r="Z54" s="269">
        <v>69.2</v>
      </c>
      <c r="AA54" s="1489"/>
      <c r="AB54" s="269">
        <v>68.900000000000006</v>
      </c>
      <c r="AC54" s="1489"/>
      <c r="AD54" s="269">
        <v>74.3</v>
      </c>
      <c r="AE54" s="1489"/>
      <c r="AF54" s="269">
        <v>78.099999999999994</v>
      </c>
      <c r="AG54" s="1489"/>
      <c r="AH54" s="269">
        <v>80.3</v>
      </c>
      <c r="AI54" s="1489"/>
      <c r="AJ54" s="375">
        <v>82.2</v>
      </c>
      <c r="AK54" s="370" t="s">
        <v>82</v>
      </c>
      <c r="AL54" s="395">
        <v>85.6</v>
      </c>
      <c r="AM54" s="370"/>
      <c r="AN54" s="269"/>
      <c r="AO54" s="1489"/>
      <c r="AP54" s="1576"/>
      <c r="AQ54" s="1489"/>
      <c r="AR54" s="2324"/>
      <c r="AS54" s="2173"/>
      <c r="AT54" s="1909"/>
      <c r="AU54" s="1909"/>
    </row>
    <row r="55" spans="1:47" s="122" customFormat="1" ht="25" customHeight="1">
      <c r="A55" s="1876"/>
      <c r="B55" s="1876"/>
      <c r="C55" s="2112"/>
      <c r="D55" s="2113"/>
      <c r="E55" s="1911"/>
      <c r="F55" s="253" t="s">
        <v>97</v>
      </c>
      <c r="G55" s="2116"/>
      <c r="H55" s="1799"/>
      <c r="I55" s="1911"/>
      <c r="J55" s="269">
        <v>45.5</v>
      </c>
      <c r="K55" s="1489"/>
      <c r="L55" s="269">
        <v>50.7</v>
      </c>
      <c r="M55" s="1489"/>
      <c r="N55" s="269">
        <v>54.9</v>
      </c>
      <c r="O55" s="1489"/>
      <c r="P55" s="269">
        <v>57.5</v>
      </c>
      <c r="Q55" s="1489"/>
      <c r="R55" s="269">
        <v>60.1</v>
      </c>
      <c r="S55" s="1489"/>
      <c r="T55" s="269">
        <v>63.7</v>
      </c>
      <c r="U55" s="1489"/>
      <c r="V55" s="269">
        <v>65.900000000000006</v>
      </c>
      <c r="W55" s="1489"/>
      <c r="X55" s="269">
        <v>69.900000000000006</v>
      </c>
      <c r="Y55" s="1489"/>
      <c r="Z55" s="269">
        <v>72.900000000000006</v>
      </c>
      <c r="AA55" s="1489"/>
      <c r="AB55" s="269">
        <v>74</v>
      </c>
      <c r="AC55" s="1489"/>
      <c r="AD55" s="269">
        <v>74.8</v>
      </c>
      <c r="AE55" s="1489"/>
      <c r="AF55" s="269">
        <v>80.099999999999994</v>
      </c>
      <c r="AG55" s="1489"/>
      <c r="AH55" s="269">
        <v>83</v>
      </c>
      <c r="AI55" s="1489"/>
      <c r="AJ55" s="375">
        <v>83.9</v>
      </c>
      <c r="AK55" s="370" t="s">
        <v>82</v>
      </c>
      <c r="AL55" s="395">
        <v>86.1</v>
      </c>
      <c r="AM55" s="370"/>
      <c r="AN55" s="269"/>
      <c r="AO55" s="1489"/>
      <c r="AP55" s="1576"/>
      <c r="AQ55" s="1489"/>
      <c r="AR55" s="2324"/>
      <c r="AS55" s="2173"/>
      <c r="AT55" s="1909"/>
      <c r="AU55" s="1909"/>
    </row>
    <row r="56" spans="1:47" s="122" customFormat="1" ht="25" customHeight="1">
      <c r="A56" s="1876"/>
      <c r="B56" s="1876"/>
      <c r="C56" s="2112"/>
      <c r="D56" s="2113"/>
      <c r="E56" s="1911"/>
      <c r="F56" s="253" t="s">
        <v>98</v>
      </c>
      <c r="G56" s="2116"/>
      <c r="H56" s="1799"/>
      <c r="I56" s="1911"/>
      <c r="J56" s="269">
        <v>62.5</v>
      </c>
      <c r="K56" s="1489"/>
      <c r="L56" s="269">
        <v>68.2</v>
      </c>
      <c r="M56" s="1489"/>
      <c r="N56" s="269">
        <v>72.7</v>
      </c>
      <c r="O56" s="1489"/>
      <c r="P56" s="269">
        <v>74.900000000000006</v>
      </c>
      <c r="Q56" s="1489"/>
      <c r="R56" s="269">
        <v>75.900000000000006</v>
      </c>
      <c r="S56" s="1489"/>
      <c r="T56" s="269">
        <v>79.400000000000006</v>
      </c>
      <c r="U56" s="1489"/>
      <c r="V56" s="269">
        <v>81.8</v>
      </c>
      <c r="W56" s="1489"/>
      <c r="X56" s="269">
        <v>83.9</v>
      </c>
      <c r="Y56" s="1489"/>
      <c r="Z56" s="269">
        <v>84</v>
      </c>
      <c r="AA56" s="1489"/>
      <c r="AB56" s="269">
        <v>85.5</v>
      </c>
      <c r="AC56" s="1489"/>
      <c r="AD56" s="269">
        <v>86.1</v>
      </c>
      <c r="AE56" s="1489"/>
      <c r="AF56" s="269">
        <v>89.8</v>
      </c>
      <c r="AG56" s="1489"/>
      <c r="AH56" s="269">
        <v>91.1</v>
      </c>
      <c r="AI56" s="1489"/>
      <c r="AJ56" s="375">
        <v>92</v>
      </c>
      <c r="AK56" s="370" t="s">
        <v>82</v>
      </c>
      <c r="AL56" s="395">
        <v>94.5</v>
      </c>
      <c r="AM56" s="370"/>
      <c r="AN56" s="269"/>
      <c r="AO56" s="1489"/>
      <c r="AP56" s="1576"/>
      <c r="AQ56" s="1489"/>
      <c r="AR56" s="2324"/>
      <c r="AS56" s="2173"/>
      <c r="AT56" s="1909"/>
      <c r="AU56" s="1909"/>
    </row>
    <row r="57" spans="1:47" s="122" customFormat="1" ht="25" customHeight="1">
      <c r="A57" s="1876"/>
      <c r="B57" s="1876"/>
      <c r="C57" s="2112"/>
      <c r="D57" s="2113"/>
      <c r="E57" s="1911"/>
      <c r="F57" s="253" t="s">
        <v>99</v>
      </c>
      <c r="G57" s="2116"/>
      <c r="H57" s="1799"/>
      <c r="I57" s="1911"/>
      <c r="J57" s="269">
        <v>44.2</v>
      </c>
      <c r="K57" s="1489"/>
      <c r="L57" s="269">
        <v>49.1</v>
      </c>
      <c r="M57" s="1489"/>
      <c r="N57" s="269">
        <v>54.1</v>
      </c>
      <c r="O57" s="1489"/>
      <c r="P57" s="269">
        <v>56.1</v>
      </c>
      <c r="Q57" s="1489"/>
      <c r="R57" s="269">
        <v>59.9</v>
      </c>
      <c r="S57" s="1489"/>
      <c r="T57" s="269">
        <v>64.5</v>
      </c>
      <c r="U57" s="1489"/>
      <c r="V57" s="269">
        <v>66.3</v>
      </c>
      <c r="W57" s="1489"/>
      <c r="X57" s="269">
        <v>70.2</v>
      </c>
      <c r="Y57" s="1489"/>
      <c r="Z57" s="269">
        <v>71</v>
      </c>
      <c r="AA57" s="1489"/>
      <c r="AB57" s="269">
        <v>70.8</v>
      </c>
      <c r="AC57" s="1489"/>
      <c r="AD57" s="269">
        <v>76.099999999999994</v>
      </c>
      <c r="AE57" s="1489"/>
      <c r="AF57" s="269">
        <v>80.099999999999994</v>
      </c>
      <c r="AG57" s="1489"/>
      <c r="AH57" s="269">
        <v>82.4</v>
      </c>
      <c r="AI57" s="1489"/>
      <c r="AJ57" s="375">
        <v>83.2</v>
      </c>
      <c r="AK57" s="370" t="s">
        <v>82</v>
      </c>
      <c r="AL57" s="395">
        <v>85.3</v>
      </c>
      <c r="AM57" s="370"/>
      <c r="AN57" s="269"/>
      <c r="AO57" s="1489"/>
      <c r="AP57" s="1576"/>
      <c r="AQ57" s="1489"/>
      <c r="AR57" s="2324"/>
      <c r="AS57" s="2173"/>
      <c r="AT57" s="1909"/>
      <c r="AU57" s="1909"/>
    </row>
    <row r="58" spans="1:47" s="122" customFormat="1" ht="25" customHeight="1">
      <c r="A58" s="1876"/>
      <c r="B58" s="1876"/>
      <c r="C58" s="2112"/>
      <c r="D58" s="2113"/>
      <c r="E58" s="1911"/>
      <c r="F58" s="253" t="s">
        <v>100</v>
      </c>
      <c r="G58" s="2116"/>
      <c r="H58" s="1799"/>
      <c r="I58" s="1911"/>
      <c r="J58" s="269">
        <v>56</v>
      </c>
      <c r="K58" s="1489"/>
      <c r="L58" s="269">
        <v>58.7</v>
      </c>
      <c r="M58" s="1489"/>
      <c r="N58" s="269">
        <v>63.7</v>
      </c>
      <c r="O58" s="1489"/>
      <c r="P58" s="269">
        <v>64.2</v>
      </c>
      <c r="Q58" s="1489"/>
      <c r="R58" s="269">
        <v>68.900000000000006</v>
      </c>
      <c r="S58" s="1489"/>
      <c r="T58" s="269">
        <v>72.3</v>
      </c>
      <c r="U58" s="1489"/>
      <c r="V58" s="269">
        <v>71.400000000000006</v>
      </c>
      <c r="W58" s="1489"/>
      <c r="X58" s="269">
        <v>72.2</v>
      </c>
      <c r="Y58" s="1489"/>
      <c r="Z58" s="269">
        <v>75.099999999999994</v>
      </c>
      <c r="AA58" s="1489"/>
      <c r="AB58" s="269">
        <v>76.5</v>
      </c>
      <c r="AC58" s="1489"/>
      <c r="AD58" s="269">
        <v>81.2</v>
      </c>
      <c r="AE58" s="1489"/>
      <c r="AF58" s="269">
        <v>84.6</v>
      </c>
      <c r="AG58" s="1489"/>
      <c r="AH58" s="269">
        <v>87.4</v>
      </c>
      <c r="AI58" s="1489"/>
      <c r="AJ58" s="375">
        <v>89.2</v>
      </c>
      <c r="AK58" s="370" t="s">
        <v>82</v>
      </c>
      <c r="AL58" s="395">
        <v>91.5</v>
      </c>
      <c r="AM58" s="370"/>
      <c r="AN58" s="269"/>
      <c r="AO58" s="1489"/>
      <c r="AP58" s="1576"/>
      <c r="AQ58" s="1489"/>
      <c r="AR58" s="2324"/>
      <c r="AS58" s="2173"/>
      <c r="AT58" s="1909"/>
      <c r="AU58" s="1909"/>
    </row>
    <row r="59" spans="1:47" s="122" customFormat="1" ht="25" customHeight="1">
      <c r="A59" s="1876"/>
      <c r="B59" s="1876"/>
      <c r="C59" s="2112"/>
      <c r="D59" s="2113"/>
      <c r="E59" s="1911"/>
      <c r="F59" s="253" t="s">
        <v>101</v>
      </c>
      <c r="G59" s="2116"/>
      <c r="H59" s="1799"/>
      <c r="I59" s="1911"/>
      <c r="J59" s="269">
        <v>44.6</v>
      </c>
      <c r="K59" s="1489"/>
      <c r="L59" s="269">
        <v>50.3</v>
      </c>
      <c r="M59" s="1489"/>
      <c r="N59" s="269">
        <v>58.5</v>
      </c>
      <c r="O59" s="1489"/>
      <c r="P59" s="269">
        <v>63.1</v>
      </c>
      <c r="Q59" s="1489"/>
      <c r="R59" s="269">
        <v>67.099999999999994</v>
      </c>
      <c r="S59" s="1489"/>
      <c r="T59" s="269">
        <v>71</v>
      </c>
      <c r="U59" s="1489"/>
      <c r="V59" s="269">
        <v>71.400000000000006</v>
      </c>
      <c r="W59" s="1489"/>
      <c r="X59" s="269">
        <v>75.400000000000006</v>
      </c>
      <c r="Y59" s="1489"/>
      <c r="Z59" s="269">
        <v>75.900000000000006</v>
      </c>
      <c r="AA59" s="1489"/>
      <c r="AB59" s="269">
        <v>77.7</v>
      </c>
      <c r="AC59" s="1489"/>
      <c r="AD59" s="269">
        <v>78.2</v>
      </c>
      <c r="AE59" s="1489"/>
      <c r="AF59" s="269">
        <v>81.3</v>
      </c>
      <c r="AG59" s="1489"/>
      <c r="AH59" s="269">
        <v>86.3</v>
      </c>
      <c r="AI59" s="1489"/>
      <c r="AJ59" s="375">
        <v>86.8</v>
      </c>
      <c r="AK59" s="370" t="s">
        <v>82</v>
      </c>
      <c r="AL59" s="395">
        <v>88.3</v>
      </c>
      <c r="AM59" s="370"/>
      <c r="AN59" s="269"/>
      <c r="AO59" s="1489"/>
      <c r="AP59" s="1576"/>
      <c r="AQ59" s="1489"/>
      <c r="AR59" s="2324"/>
      <c r="AS59" s="2173"/>
      <c r="AT59" s="1909"/>
      <c r="AU59" s="1909"/>
    </row>
    <row r="60" spans="1:47" s="122" customFormat="1" ht="25" customHeight="1">
      <c r="A60" s="1876"/>
      <c r="B60" s="1876"/>
      <c r="C60" s="2112"/>
      <c r="D60" s="2113"/>
      <c r="E60" s="1911"/>
      <c r="F60" s="253" t="s">
        <v>102</v>
      </c>
      <c r="G60" s="2116"/>
      <c r="H60" s="1799"/>
      <c r="I60" s="1911"/>
      <c r="J60" s="269">
        <v>47.3</v>
      </c>
      <c r="K60" s="1489"/>
      <c r="L60" s="269">
        <v>51.5</v>
      </c>
      <c r="M60" s="1489"/>
      <c r="N60" s="269">
        <v>57.4</v>
      </c>
      <c r="O60" s="1489"/>
      <c r="P60" s="269">
        <v>59.6</v>
      </c>
      <c r="Q60" s="1489"/>
      <c r="R60" s="269">
        <v>62.8</v>
      </c>
      <c r="S60" s="1489"/>
      <c r="T60" s="269">
        <v>67.900000000000006</v>
      </c>
      <c r="U60" s="1489"/>
      <c r="V60" s="269">
        <v>71.400000000000006</v>
      </c>
      <c r="W60" s="1489"/>
      <c r="X60" s="269">
        <v>75.900000000000006</v>
      </c>
      <c r="Y60" s="1489"/>
      <c r="Z60" s="269">
        <v>75.900000000000006</v>
      </c>
      <c r="AA60" s="1489"/>
      <c r="AB60" s="269">
        <v>76.599999999999994</v>
      </c>
      <c r="AC60" s="1489"/>
      <c r="AD60" s="269">
        <v>80</v>
      </c>
      <c r="AE60" s="1489"/>
      <c r="AF60" s="269">
        <v>84.1</v>
      </c>
      <c r="AG60" s="1489"/>
      <c r="AH60" s="269">
        <v>86.1</v>
      </c>
      <c r="AI60" s="1489"/>
      <c r="AJ60" s="375">
        <v>86.9</v>
      </c>
      <c r="AK60" s="370" t="s">
        <v>82</v>
      </c>
      <c r="AL60" s="395">
        <v>87.6</v>
      </c>
      <c r="AM60" s="370"/>
      <c r="AN60" s="269"/>
      <c r="AO60" s="1489"/>
      <c r="AP60" s="1576"/>
      <c r="AQ60" s="1489"/>
      <c r="AR60" s="2324"/>
      <c r="AS60" s="2173"/>
      <c r="AT60" s="1909"/>
      <c r="AU60" s="1909"/>
    </row>
    <row r="61" spans="1:47" s="122" customFormat="1" ht="25" customHeight="1">
      <c r="A61" s="1876"/>
      <c r="B61" s="1876"/>
      <c r="C61" s="2112"/>
      <c r="D61" s="2113"/>
      <c r="E61" s="1911"/>
      <c r="F61" s="243" t="s">
        <v>1906</v>
      </c>
      <c r="G61" s="2036" t="s">
        <v>1934</v>
      </c>
      <c r="H61" s="1799"/>
      <c r="I61" s="1911"/>
      <c r="J61" s="642"/>
      <c r="K61" s="685"/>
      <c r="L61" s="642"/>
      <c r="M61" s="685"/>
      <c r="N61" s="642"/>
      <c r="O61" s="685"/>
      <c r="P61" s="1500"/>
      <c r="Q61" s="1506"/>
      <c r="R61" s="642"/>
      <c r="S61" s="685"/>
      <c r="T61" s="1180"/>
      <c r="U61" s="1185"/>
      <c r="V61" s="1180"/>
      <c r="W61" s="1185"/>
      <c r="X61" s="1180"/>
      <c r="Y61" s="1185"/>
      <c r="Z61" s="1500"/>
      <c r="AA61" s="1506"/>
      <c r="AB61" s="1500"/>
      <c r="AC61" s="1506"/>
      <c r="AD61" s="1500"/>
      <c r="AE61" s="1506"/>
      <c r="AF61" s="1500"/>
      <c r="AG61" s="1506"/>
      <c r="AH61" s="1180"/>
      <c r="AI61" s="1185"/>
      <c r="AJ61" s="982"/>
      <c r="AK61" s="1381"/>
      <c r="AL61" s="1382">
        <v>88.5</v>
      </c>
      <c r="AM61" s="1381"/>
      <c r="AN61" s="1180">
        <v>89.5</v>
      </c>
      <c r="AO61" s="1185"/>
      <c r="AP61" s="1180"/>
      <c r="AQ61" s="1185"/>
      <c r="AR61" s="2324"/>
      <c r="AS61" s="2173"/>
      <c r="AT61" s="1909"/>
      <c r="AU61" s="1909"/>
    </row>
    <row r="62" spans="1:47" s="122" customFormat="1" ht="25" customHeight="1">
      <c r="A62" s="1876"/>
      <c r="B62" s="1876"/>
      <c r="C62" s="2112"/>
      <c r="D62" s="2113"/>
      <c r="E62" s="1911"/>
      <c r="F62" s="253" t="s">
        <v>38</v>
      </c>
      <c r="G62" s="2037"/>
      <c r="H62" s="1799"/>
      <c r="I62" s="1911"/>
      <c r="J62" s="455"/>
      <c r="K62" s="897"/>
      <c r="L62" s="455"/>
      <c r="M62" s="897"/>
      <c r="N62" s="455"/>
      <c r="O62" s="897"/>
      <c r="P62" s="1500"/>
      <c r="Q62" s="1506"/>
      <c r="R62" s="455"/>
      <c r="S62" s="897"/>
      <c r="T62" s="1307"/>
      <c r="U62" s="1310"/>
      <c r="V62" s="331"/>
      <c r="W62" s="343"/>
      <c r="X62" s="1307"/>
      <c r="Y62" s="1310"/>
      <c r="Z62" s="1500"/>
      <c r="AA62" s="1506"/>
      <c r="AB62" s="1500"/>
      <c r="AC62" s="1506"/>
      <c r="AD62" s="1500"/>
      <c r="AE62" s="1506"/>
      <c r="AF62" s="1500"/>
      <c r="AG62" s="1506"/>
      <c r="AH62" s="1307"/>
      <c r="AI62" s="1310"/>
      <c r="AJ62" s="982"/>
      <c r="AK62" s="1381"/>
      <c r="AL62" s="1382">
        <v>88.5</v>
      </c>
      <c r="AM62" s="1381"/>
      <c r="AN62" s="1180">
        <v>89.5</v>
      </c>
      <c r="AO62" s="1310"/>
      <c r="AP62" s="1307"/>
      <c r="AQ62" s="1310"/>
      <c r="AR62" s="2324"/>
      <c r="AS62" s="2173"/>
      <c r="AT62" s="1909"/>
      <c r="AU62" s="1909"/>
    </row>
    <row r="63" spans="1:47" s="122" customFormat="1" ht="25" customHeight="1">
      <c r="A63" s="1876"/>
      <c r="B63" s="1876"/>
      <c r="C63" s="2112"/>
      <c r="D63" s="2113"/>
      <c r="E63" s="1911"/>
      <c r="F63" s="253" t="s">
        <v>96</v>
      </c>
      <c r="G63" s="2037"/>
      <c r="H63" s="1799"/>
      <c r="I63" s="1911"/>
      <c r="J63" s="642"/>
      <c r="K63" s="685"/>
      <c r="L63" s="642"/>
      <c r="M63" s="685"/>
      <c r="N63" s="642"/>
      <c r="O63" s="685"/>
      <c r="P63" s="1501"/>
      <c r="Q63" s="1507"/>
      <c r="R63" s="642"/>
      <c r="S63" s="685"/>
      <c r="T63" s="1180"/>
      <c r="U63" s="1185"/>
      <c r="V63" s="1516"/>
      <c r="W63" s="1519"/>
      <c r="X63" s="1180"/>
      <c r="Y63" s="1185"/>
      <c r="Z63" s="1501"/>
      <c r="AA63" s="1507"/>
      <c r="AB63" s="1501"/>
      <c r="AC63" s="1507"/>
      <c r="AD63" s="1501"/>
      <c r="AE63" s="1507"/>
      <c r="AF63" s="1501"/>
      <c r="AG63" s="1507"/>
      <c r="AH63" s="1180"/>
      <c r="AI63" s="1185"/>
      <c r="AJ63" s="982"/>
      <c r="AK63" s="1381"/>
      <c r="AL63" s="1382">
        <v>85.6</v>
      </c>
      <c r="AM63" s="1381"/>
      <c r="AN63" s="1180">
        <v>86.6</v>
      </c>
      <c r="AO63" s="1185"/>
      <c r="AP63" s="1180"/>
      <c r="AQ63" s="1185"/>
      <c r="AR63" s="2324"/>
      <c r="AS63" s="2173"/>
      <c r="AT63" s="1909"/>
      <c r="AU63" s="1909"/>
    </row>
    <row r="64" spans="1:47" s="122" customFormat="1" ht="25" customHeight="1">
      <c r="A64" s="1876"/>
      <c r="B64" s="1876"/>
      <c r="C64" s="2112"/>
      <c r="D64" s="2113"/>
      <c r="E64" s="1911"/>
      <c r="F64" s="253" t="s">
        <v>97</v>
      </c>
      <c r="G64" s="2037"/>
      <c r="H64" s="1799"/>
      <c r="I64" s="1911"/>
      <c r="J64" s="269"/>
      <c r="K64" s="962"/>
      <c r="L64" s="269"/>
      <c r="M64" s="962"/>
      <c r="N64" s="269"/>
      <c r="O64" s="962"/>
      <c r="P64" s="269"/>
      <c r="Q64" s="962"/>
      <c r="R64" s="269"/>
      <c r="S64" s="962"/>
      <c r="T64" s="269"/>
      <c r="U64" s="962"/>
      <c r="V64" s="269"/>
      <c r="W64" s="962"/>
      <c r="X64" s="269"/>
      <c r="Y64" s="962"/>
      <c r="Z64" s="269"/>
      <c r="AA64" s="962"/>
      <c r="AB64" s="269"/>
      <c r="AC64" s="962"/>
      <c r="AD64" s="269"/>
      <c r="AE64" s="962"/>
      <c r="AF64" s="269"/>
      <c r="AG64" s="962"/>
      <c r="AH64" s="269"/>
      <c r="AI64" s="962"/>
      <c r="AJ64" s="375"/>
      <c r="AK64" s="370"/>
      <c r="AL64" s="395">
        <v>86.1</v>
      </c>
      <c r="AM64" s="370"/>
      <c r="AN64" s="269">
        <v>86</v>
      </c>
      <c r="AO64" s="962"/>
      <c r="AP64" s="955"/>
      <c r="AQ64" s="962"/>
      <c r="AR64" s="2324"/>
      <c r="AS64" s="2173"/>
      <c r="AT64" s="1909"/>
      <c r="AU64" s="1909"/>
    </row>
    <row r="65" spans="1:47" s="122" customFormat="1" ht="25" customHeight="1">
      <c r="A65" s="1876"/>
      <c r="B65" s="1876"/>
      <c r="C65" s="2112"/>
      <c r="D65" s="2113"/>
      <c r="E65" s="1911"/>
      <c r="F65" s="253" t="s">
        <v>1479</v>
      </c>
      <c r="G65" s="2037"/>
      <c r="H65" s="1799"/>
      <c r="I65" s="1911"/>
      <c r="J65" s="269"/>
      <c r="K65" s="1489"/>
      <c r="L65" s="269"/>
      <c r="M65" s="1489"/>
      <c r="N65" s="269"/>
      <c r="O65" s="1489"/>
      <c r="P65" s="269"/>
      <c r="Q65" s="1489"/>
      <c r="R65" s="269"/>
      <c r="S65" s="1489"/>
      <c r="T65" s="269"/>
      <c r="U65" s="1489"/>
      <c r="V65" s="269"/>
      <c r="W65" s="1489"/>
      <c r="X65" s="269"/>
      <c r="Y65" s="1489"/>
      <c r="Z65" s="269"/>
      <c r="AA65" s="1489"/>
      <c r="AB65" s="269"/>
      <c r="AC65" s="1489"/>
      <c r="AD65" s="269"/>
      <c r="AE65" s="1489"/>
      <c r="AF65" s="269"/>
      <c r="AG65" s="1489"/>
      <c r="AH65" s="269"/>
      <c r="AI65" s="1489"/>
      <c r="AJ65" s="375"/>
      <c r="AK65" s="370"/>
      <c r="AL65" s="395">
        <v>85.9</v>
      </c>
      <c r="AM65" s="370"/>
      <c r="AN65" s="269">
        <v>89.1</v>
      </c>
      <c r="AO65" s="1489"/>
      <c r="AP65" s="1576"/>
      <c r="AQ65" s="1489"/>
      <c r="AR65" s="2324"/>
      <c r="AS65" s="2173"/>
      <c r="AT65" s="1909"/>
      <c r="AU65" s="1909"/>
    </row>
    <row r="66" spans="1:47" s="122" customFormat="1" ht="25" customHeight="1">
      <c r="A66" s="1876"/>
      <c r="B66" s="1876"/>
      <c r="C66" s="2112"/>
      <c r="D66" s="2113"/>
      <c r="E66" s="1911"/>
      <c r="F66" s="253" t="s">
        <v>1480</v>
      </c>
      <c r="G66" s="2037"/>
      <c r="H66" s="1799"/>
      <c r="I66" s="1911"/>
      <c r="J66" s="269"/>
      <c r="K66" s="1489"/>
      <c r="L66" s="269"/>
      <c r="M66" s="1489"/>
      <c r="N66" s="269"/>
      <c r="O66" s="1489"/>
      <c r="P66" s="269"/>
      <c r="Q66" s="1489"/>
      <c r="R66" s="269"/>
      <c r="S66" s="1489"/>
      <c r="T66" s="269"/>
      <c r="U66" s="1489"/>
      <c r="V66" s="269"/>
      <c r="W66" s="1489"/>
      <c r="X66" s="269"/>
      <c r="Y66" s="1489"/>
      <c r="Z66" s="269"/>
      <c r="AA66" s="1489"/>
      <c r="AB66" s="269"/>
      <c r="AC66" s="1489"/>
      <c r="AD66" s="269"/>
      <c r="AE66" s="1489"/>
      <c r="AF66" s="269"/>
      <c r="AG66" s="1489"/>
      <c r="AH66" s="269"/>
      <c r="AI66" s="1489"/>
      <c r="AJ66" s="375"/>
      <c r="AK66" s="370"/>
      <c r="AL66" s="395">
        <v>94.1</v>
      </c>
      <c r="AM66" s="370"/>
      <c r="AN66" s="269">
        <v>95.2</v>
      </c>
      <c r="AO66" s="1489"/>
      <c r="AP66" s="1576"/>
      <c r="AQ66" s="1489"/>
      <c r="AR66" s="2324"/>
      <c r="AS66" s="2173"/>
      <c r="AT66" s="1909"/>
      <c r="AU66" s="1909"/>
    </row>
    <row r="67" spans="1:47" s="122" customFormat="1" ht="25" customHeight="1">
      <c r="A67" s="1876"/>
      <c r="B67" s="1876"/>
      <c r="C67" s="2112"/>
      <c r="D67" s="2113"/>
      <c r="E67" s="1911"/>
      <c r="F67" s="253" t="s">
        <v>1481</v>
      </c>
      <c r="G67" s="2037"/>
      <c r="H67" s="1799"/>
      <c r="I67" s="1911"/>
      <c r="J67" s="269"/>
      <c r="K67" s="1489"/>
      <c r="L67" s="269"/>
      <c r="M67" s="1489"/>
      <c r="N67" s="269"/>
      <c r="O67" s="1489"/>
      <c r="P67" s="269"/>
      <c r="Q67" s="1489"/>
      <c r="R67" s="269"/>
      <c r="S67" s="1489"/>
      <c r="T67" s="269"/>
      <c r="U67" s="1489"/>
      <c r="V67" s="269"/>
      <c r="W67" s="1489"/>
      <c r="X67" s="269"/>
      <c r="Y67" s="1489"/>
      <c r="Z67" s="269"/>
      <c r="AA67" s="1489"/>
      <c r="AB67" s="269"/>
      <c r="AC67" s="1489"/>
      <c r="AD67" s="269"/>
      <c r="AE67" s="1489"/>
      <c r="AF67" s="269"/>
      <c r="AG67" s="1489"/>
      <c r="AH67" s="269"/>
      <c r="AI67" s="1489"/>
      <c r="AJ67" s="375"/>
      <c r="AK67" s="370"/>
      <c r="AL67" s="395">
        <v>95.3</v>
      </c>
      <c r="AM67" s="370"/>
      <c r="AN67" s="269">
        <v>95.5</v>
      </c>
      <c r="AO67" s="1489"/>
      <c r="AP67" s="1576"/>
      <c r="AQ67" s="1489"/>
      <c r="AR67" s="2324"/>
      <c r="AS67" s="2173"/>
      <c r="AT67" s="1909"/>
      <c r="AU67" s="1909"/>
    </row>
    <row r="68" spans="1:47" s="122" customFormat="1" ht="25" customHeight="1">
      <c r="A68" s="1876"/>
      <c r="B68" s="1876"/>
      <c r="C68" s="2112"/>
      <c r="D68" s="2113"/>
      <c r="E68" s="1911"/>
      <c r="F68" s="253" t="s">
        <v>99</v>
      </c>
      <c r="G68" s="2037"/>
      <c r="H68" s="1799"/>
      <c r="I68" s="1911"/>
      <c r="J68" s="269"/>
      <c r="K68" s="1489"/>
      <c r="L68" s="269"/>
      <c r="M68" s="1489"/>
      <c r="N68" s="269"/>
      <c r="O68" s="1489"/>
      <c r="P68" s="269"/>
      <c r="Q68" s="1489"/>
      <c r="R68" s="269"/>
      <c r="S68" s="1489"/>
      <c r="T68" s="269"/>
      <c r="U68" s="1489"/>
      <c r="V68" s="269"/>
      <c r="W68" s="1489"/>
      <c r="X68" s="269"/>
      <c r="Y68" s="1489"/>
      <c r="Z68" s="269"/>
      <c r="AA68" s="1489"/>
      <c r="AB68" s="269"/>
      <c r="AC68" s="1489"/>
      <c r="AD68" s="269"/>
      <c r="AE68" s="1489"/>
      <c r="AF68" s="269"/>
      <c r="AG68" s="1489"/>
      <c r="AH68" s="269"/>
      <c r="AI68" s="1489"/>
      <c r="AJ68" s="375"/>
      <c r="AK68" s="370"/>
      <c r="AL68" s="395">
        <v>85.4</v>
      </c>
      <c r="AM68" s="370"/>
      <c r="AN68" s="269">
        <v>87</v>
      </c>
      <c r="AO68" s="1489"/>
      <c r="AP68" s="1576"/>
      <c r="AQ68" s="1489"/>
      <c r="AR68" s="2324"/>
      <c r="AS68" s="2173"/>
      <c r="AT68" s="1909"/>
      <c r="AU68" s="1909"/>
    </row>
    <row r="69" spans="1:47" s="122" customFormat="1" ht="25" customHeight="1">
      <c r="A69" s="1876"/>
      <c r="B69" s="1876"/>
      <c r="C69" s="2112"/>
      <c r="D69" s="2113"/>
      <c r="E69" s="1911"/>
      <c r="F69" s="253" t="s">
        <v>100</v>
      </c>
      <c r="G69" s="2037"/>
      <c r="H69" s="1799"/>
      <c r="I69" s="1911"/>
      <c r="J69" s="269"/>
      <c r="K69" s="1489"/>
      <c r="L69" s="269"/>
      <c r="M69" s="1489"/>
      <c r="N69" s="269"/>
      <c r="O69" s="1489"/>
      <c r="P69" s="269"/>
      <c r="Q69" s="1489"/>
      <c r="R69" s="269"/>
      <c r="S69" s="1489"/>
      <c r="T69" s="269"/>
      <c r="U69" s="1489"/>
      <c r="V69" s="269"/>
      <c r="W69" s="1489"/>
      <c r="X69" s="269"/>
      <c r="Y69" s="1489"/>
      <c r="Z69" s="269"/>
      <c r="AA69" s="1489"/>
      <c r="AB69" s="269"/>
      <c r="AC69" s="1489"/>
      <c r="AD69" s="269"/>
      <c r="AE69" s="1489"/>
      <c r="AF69" s="269"/>
      <c r="AG69" s="1489"/>
      <c r="AH69" s="269"/>
      <c r="AI69" s="1489"/>
      <c r="AJ69" s="375"/>
      <c r="AK69" s="370"/>
      <c r="AL69" s="395">
        <v>91.5</v>
      </c>
      <c r="AM69" s="370"/>
      <c r="AN69" s="269">
        <v>91.9</v>
      </c>
      <c r="AO69" s="1489"/>
      <c r="AP69" s="1576"/>
      <c r="AQ69" s="1489"/>
      <c r="AR69" s="2324"/>
      <c r="AS69" s="2173"/>
      <c r="AT69" s="1909"/>
      <c r="AU69" s="1909"/>
    </row>
    <row r="70" spans="1:47" s="122" customFormat="1" ht="25" customHeight="1">
      <c r="A70" s="1876"/>
      <c r="B70" s="1876"/>
      <c r="C70" s="2112"/>
      <c r="D70" s="2113"/>
      <c r="E70" s="1911"/>
      <c r="F70" s="253" t="s">
        <v>101</v>
      </c>
      <c r="G70" s="2037"/>
      <c r="H70" s="1799"/>
      <c r="I70" s="1911"/>
      <c r="J70" s="269"/>
      <c r="K70" s="1489"/>
      <c r="L70" s="269"/>
      <c r="M70" s="1489"/>
      <c r="N70" s="269"/>
      <c r="O70" s="1489"/>
      <c r="P70" s="269"/>
      <c r="Q70" s="1489"/>
      <c r="R70" s="269"/>
      <c r="S70" s="1489"/>
      <c r="T70" s="269"/>
      <c r="U70" s="1489"/>
      <c r="V70" s="269"/>
      <c r="W70" s="1489"/>
      <c r="X70" s="269"/>
      <c r="Y70" s="1489"/>
      <c r="Z70" s="269"/>
      <c r="AA70" s="1489"/>
      <c r="AB70" s="269"/>
      <c r="AC70" s="1489"/>
      <c r="AD70" s="269"/>
      <c r="AE70" s="1489"/>
      <c r="AF70" s="269"/>
      <c r="AG70" s="1489"/>
      <c r="AH70" s="269"/>
      <c r="AI70" s="1489"/>
      <c r="AJ70" s="375"/>
      <c r="AK70" s="370"/>
      <c r="AL70" s="395">
        <v>88.3</v>
      </c>
      <c r="AM70" s="370"/>
      <c r="AN70" s="269">
        <v>89.2</v>
      </c>
      <c r="AO70" s="1489"/>
      <c r="AP70" s="1576"/>
      <c r="AQ70" s="1489"/>
      <c r="AR70" s="2324"/>
      <c r="AS70" s="2173"/>
      <c r="AT70" s="1909"/>
      <c r="AU70" s="1909"/>
    </row>
    <row r="71" spans="1:47" s="122" customFormat="1" ht="25" customHeight="1">
      <c r="A71" s="1859"/>
      <c r="B71" s="1859"/>
      <c r="C71" s="2117"/>
      <c r="D71" s="2316"/>
      <c r="E71" s="1912"/>
      <c r="F71" s="259" t="s">
        <v>102</v>
      </c>
      <c r="G71" s="2039"/>
      <c r="H71" s="1800"/>
      <c r="I71" s="1912"/>
      <c r="J71" s="277"/>
      <c r="K71" s="1490"/>
      <c r="L71" s="277"/>
      <c r="M71" s="1490"/>
      <c r="N71" s="277"/>
      <c r="O71" s="1490"/>
      <c r="P71" s="277"/>
      <c r="Q71" s="1490"/>
      <c r="R71" s="277"/>
      <c r="S71" s="1490"/>
      <c r="T71" s="277"/>
      <c r="U71" s="1490"/>
      <c r="V71" s="277"/>
      <c r="W71" s="1490"/>
      <c r="X71" s="277"/>
      <c r="Y71" s="1490"/>
      <c r="Z71" s="277"/>
      <c r="AA71" s="1490"/>
      <c r="AB71" s="277"/>
      <c r="AC71" s="1490"/>
      <c r="AD71" s="277"/>
      <c r="AE71" s="1490"/>
      <c r="AF71" s="277"/>
      <c r="AG71" s="1490"/>
      <c r="AH71" s="277"/>
      <c r="AI71" s="1490"/>
      <c r="AJ71" s="760"/>
      <c r="AK71" s="764"/>
      <c r="AL71" s="758">
        <v>87.6</v>
      </c>
      <c r="AM71" s="764"/>
      <c r="AN71" s="277">
        <v>88.3</v>
      </c>
      <c r="AO71" s="1490"/>
      <c r="AP71" s="1577"/>
      <c r="AQ71" s="1490"/>
      <c r="AR71" s="2325"/>
      <c r="AS71" s="2174"/>
      <c r="AT71" s="1865"/>
      <c r="AU71" s="1865"/>
    </row>
    <row r="72" spans="1:47" ht="180" customHeight="1">
      <c r="A72" s="151" t="s">
        <v>1618</v>
      </c>
      <c r="B72" s="153" t="s">
        <v>2061</v>
      </c>
      <c r="C72" s="1797" t="s">
        <v>1619</v>
      </c>
      <c r="D72" s="1797"/>
      <c r="E72" s="161" t="s">
        <v>79</v>
      </c>
      <c r="F72" s="161" t="s">
        <v>37</v>
      </c>
      <c r="G72" s="161" t="s">
        <v>37</v>
      </c>
      <c r="H72" s="163" t="s">
        <v>683</v>
      </c>
      <c r="I72" s="148" t="s">
        <v>1620</v>
      </c>
      <c r="J72" s="282">
        <v>147.53</v>
      </c>
      <c r="K72" s="236"/>
      <c r="L72" s="282">
        <v>99.44</v>
      </c>
      <c r="M72" s="236"/>
      <c r="N72" s="282">
        <v>77.28</v>
      </c>
      <c r="O72" s="236"/>
      <c r="P72" s="341">
        <v>70.010000000000005</v>
      </c>
      <c r="Q72" s="1508"/>
      <c r="R72" s="282">
        <v>76.14</v>
      </c>
      <c r="S72" s="236"/>
      <c r="T72" s="282">
        <v>56.86</v>
      </c>
      <c r="U72" s="236"/>
      <c r="V72" s="282">
        <v>60.419701426517747</v>
      </c>
      <c r="W72" s="299"/>
      <c r="X72" s="341">
        <v>64.116517867207762</v>
      </c>
      <c r="Y72" s="354"/>
      <c r="Z72" s="341">
        <v>71.845190605452615</v>
      </c>
      <c r="AA72" s="354"/>
      <c r="AB72" s="341">
        <v>75.276146871151909</v>
      </c>
      <c r="AC72" s="354"/>
      <c r="AD72" s="341">
        <v>68.499550997151005</v>
      </c>
      <c r="AE72" s="354"/>
      <c r="AF72" s="341">
        <v>81.735490775780519</v>
      </c>
      <c r="AG72" s="354"/>
      <c r="AH72" s="341">
        <v>74.101092649069315</v>
      </c>
      <c r="AI72" s="354"/>
      <c r="AJ72" s="341">
        <v>80.649608564013832</v>
      </c>
      <c r="AK72" s="1508"/>
      <c r="AL72" s="341">
        <v>65.7</v>
      </c>
      <c r="AM72" s="354" t="s">
        <v>88</v>
      </c>
      <c r="AN72" s="341">
        <v>48.9</v>
      </c>
      <c r="AO72" s="354" t="s">
        <v>170</v>
      </c>
      <c r="AP72" s="341"/>
      <c r="AQ72" s="1508"/>
      <c r="AR72" s="1831" t="s">
        <v>1621</v>
      </c>
      <c r="AS72" s="1831"/>
      <c r="AT72" s="175" t="s">
        <v>2140</v>
      </c>
      <c r="AU72" s="175" t="s">
        <v>1622</v>
      </c>
    </row>
    <row r="73" spans="1:47" ht="80.5" customHeight="1">
      <c r="A73" s="149" t="s">
        <v>1623</v>
      </c>
      <c r="B73" s="153" t="s">
        <v>1624</v>
      </c>
      <c r="C73" s="2067"/>
      <c r="D73" s="2068"/>
      <c r="E73" s="168"/>
      <c r="F73" s="168"/>
      <c r="G73" s="168"/>
      <c r="H73" s="168"/>
      <c r="I73" s="148"/>
      <c r="J73" s="846"/>
      <c r="K73" s="845"/>
      <c r="L73" s="846"/>
      <c r="M73" s="845"/>
      <c r="N73" s="846"/>
      <c r="O73" s="845"/>
      <c r="P73" s="846"/>
      <c r="Q73" s="845"/>
      <c r="R73" s="846"/>
      <c r="S73" s="845"/>
      <c r="T73" s="846"/>
      <c r="U73" s="845"/>
      <c r="V73" s="846"/>
      <c r="W73" s="845"/>
      <c r="X73" s="846"/>
      <c r="Y73" s="845"/>
      <c r="Z73" s="846"/>
      <c r="AA73" s="845"/>
      <c r="AB73" s="231"/>
      <c r="AC73" s="230"/>
      <c r="AD73" s="231"/>
      <c r="AE73" s="230"/>
      <c r="AF73" s="231"/>
      <c r="AG73" s="230"/>
      <c r="AH73" s="231"/>
      <c r="AI73" s="230"/>
      <c r="AJ73" s="231"/>
      <c r="AK73" s="230"/>
      <c r="AL73" s="231"/>
      <c r="AM73" s="230"/>
      <c r="AN73" s="231"/>
      <c r="AO73" s="230"/>
      <c r="AP73" s="231"/>
      <c r="AQ73" s="230"/>
      <c r="AR73" s="231"/>
      <c r="AS73" s="1475"/>
      <c r="AT73" s="175" t="s">
        <v>1625</v>
      </c>
      <c r="AU73" s="157" t="s">
        <v>1626</v>
      </c>
    </row>
    <row r="74" spans="1:47" ht="62.5">
      <c r="A74" s="151" t="s">
        <v>1627</v>
      </c>
      <c r="B74" s="153" t="s">
        <v>1628</v>
      </c>
      <c r="C74" s="2067"/>
      <c r="D74" s="2068"/>
      <c r="E74" s="168"/>
      <c r="F74" s="168"/>
      <c r="G74" s="168"/>
      <c r="H74" s="168"/>
      <c r="I74" s="168"/>
      <c r="J74" s="231"/>
      <c r="K74" s="230"/>
      <c r="L74" s="231"/>
      <c r="M74" s="230"/>
      <c r="N74" s="231"/>
      <c r="O74" s="230"/>
      <c r="P74" s="231"/>
      <c r="Q74" s="230"/>
      <c r="R74" s="231"/>
      <c r="S74" s="230"/>
      <c r="T74" s="231"/>
      <c r="U74" s="230"/>
      <c r="V74" s="231"/>
      <c r="W74" s="230"/>
      <c r="X74" s="231"/>
      <c r="Y74" s="230"/>
      <c r="Z74" s="231"/>
      <c r="AA74" s="230"/>
      <c r="AB74" s="231"/>
      <c r="AC74" s="230"/>
      <c r="AD74" s="231"/>
      <c r="AE74" s="230"/>
      <c r="AF74" s="231"/>
      <c r="AG74" s="230"/>
      <c r="AH74" s="231"/>
      <c r="AI74" s="230"/>
      <c r="AJ74" s="231"/>
      <c r="AK74" s="230"/>
      <c r="AL74" s="231"/>
      <c r="AM74" s="230"/>
      <c r="AN74" s="231"/>
      <c r="AO74" s="230"/>
      <c r="AP74" s="231"/>
      <c r="AQ74" s="230"/>
      <c r="AR74" s="231"/>
      <c r="AS74" s="1475"/>
      <c r="AT74" s="175" t="s">
        <v>1629</v>
      </c>
      <c r="AU74" s="175" t="s">
        <v>1630</v>
      </c>
    </row>
    <row r="75" spans="1:47" ht="68.25" customHeight="1">
      <c r="A75" s="151" t="s">
        <v>1631</v>
      </c>
      <c r="B75" s="153" t="s">
        <v>1632</v>
      </c>
      <c r="C75" s="2067"/>
      <c r="D75" s="2068"/>
      <c r="E75" s="155"/>
      <c r="F75" s="155"/>
      <c r="G75" s="155"/>
      <c r="H75" s="168"/>
      <c r="I75" s="155"/>
      <c r="J75" s="231"/>
      <c r="K75" s="230"/>
      <c r="L75" s="231"/>
      <c r="M75" s="230"/>
      <c r="N75" s="231"/>
      <c r="O75" s="230"/>
      <c r="P75" s="231"/>
      <c r="Q75" s="230"/>
      <c r="R75" s="231"/>
      <c r="S75" s="230"/>
      <c r="T75" s="231"/>
      <c r="U75" s="230"/>
      <c r="V75" s="231"/>
      <c r="W75" s="230"/>
      <c r="X75" s="231"/>
      <c r="Y75" s="230"/>
      <c r="Z75" s="231"/>
      <c r="AA75" s="230"/>
      <c r="AB75" s="231"/>
      <c r="AC75" s="230"/>
      <c r="AD75" s="231"/>
      <c r="AE75" s="230"/>
      <c r="AF75" s="231"/>
      <c r="AG75" s="230"/>
      <c r="AH75" s="231"/>
      <c r="AI75" s="230"/>
      <c r="AJ75" s="231"/>
      <c r="AK75" s="230"/>
      <c r="AL75" s="231"/>
      <c r="AM75" s="230"/>
      <c r="AN75" s="231"/>
      <c r="AO75" s="230"/>
      <c r="AP75" s="231"/>
      <c r="AQ75" s="230"/>
      <c r="AR75" s="231"/>
      <c r="AS75" s="1475"/>
      <c r="AT75" s="175" t="s">
        <v>1633</v>
      </c>
      <c r="AU75" s="175" t="s">
        <v>1634</v>
      </c>
    </row>
    <row r="76" spans="1:47" ht="27.75" customHeight="1">
      <c r="A76" s="1797" t="s">
        <v>1635</v>
      </c>
      <c r="B76" s="1795" t="s">
        <v>1636</v>
      </c>
      <c r="C76" s="1889" t="s">
        <v>1799</v>
      </c>
      <c r="D76" s="1889"/>
      <c r="E76" s="2051" t="s">
        <v>79</v>
      </c>
      <c r="F76" s="2051" t="s">
        <v>37</v>
      </c>
      <c r="G76" s="2051" t="s">
        <v>37</v>
      </c>
      <c r="H76" s="1805" t="s">
        <v>80</v>
      </c>
      <c r="I76" s="2052" t="s">
        <v>81</v>
      </c>
      <c r="J76" s="429">
        <v>1.7</v>
      </c>
      <c r="K76" s="835"/>
      <c r="L76" s="429">
        <v>-1.7</v>
      </c>
      <c r="M76" s="835"/>
      <c r="N76" s="429">
        <v>-4.0999999999999996</v>
      </c>
      <c r="O76" s="835"/>
      <c r="P76" s="275">
        <v>-1</v>
      </c>
      <c r="Q76" s="886"/>
      <c r="R76" s="429">
        <v>0.7</v>
      </c>
      <c r="S76" s="835"/>
      <c r="T76" s="429">
        <v>1.6</v>
      </c>
      <c r="U76" s="835"/>
      <c r="V76" s="275">
        <v>2</v>
      </c>
      <c r="W76" s="886"/>
      <c r="X76" s="429">
        <v>3.3</v>
      </c>
      <c r="Y76" s="835"/>
      <c r="Z76" s="275">
        <v>2.9</v>
      </c>
      <c r="AA76" s="886"/>
      <c r="AB76" s="275">
        <v>2.7</v>
      </c>
      <c r="AC76" s="886"/>
      <c r="AD76" s="275">
        <v>-8.1999999999999993</v>
      </c>
      <c r="AE76" s="886"/>
      <c r="AF76" s="429">
        <v>5.6</v>
      </c>
      <c r="AG76" s="886"/>
      <c r="AH76" s="275">
        <v>7</v>
      </c>
      <c r="AI76" s="886"/>
      <c r="AJ76" s="275">
        <v>3.1</v>
      </c>
      <c r="AK76" s="886" t="s">
        <v>88</v>
      </c>
      <c r="AL76" s="275">
        <v>2.2000000000000002</v>
      </c>
      <c r="AM76" s="1197" t="s">
        <v>391</v>
      </c>
      <c r="AN76" s="275">
        <v>1.9</v>
      </c>
      <c r="AO76" s="886" t="s">
        <v>170</v>
      </c>
      <c r="AP76" s="275"/>
      <c r="AQ76" s="292"/>
      <c r="AR76" s="2317" t="s">
        <v>1801</v>
      </c>
      <c r="AS76" s="2135"/>
      <c r="AT76" s="1831" t="s">
        <v>1637</v>
      </c>
      <c r="AU76" s="1792" t="s">
        <v>1638</v>
      </c>
    </row>
    <row r="77" spans="1:47" ht="27.65" customHeight="1">
      <c r="A77" s="1797"/>
      <c r="B77" s="1795"/>
      <c r="C77" s="1920" t="s">
        <v>1639</v>
      </c>
      <c r="D77" s="1920"/>
      <c r="E77" s="2051"/>
      <c r="F77" s="2051"/>
      <c r="G77" s="2051"/>
      <c r="H77" s="1806"/>
      <c r="I77" s="2080"/>
      <c r="J77" s="276">
        <v>1.4</v>
      </c>
      <c r="K77" s="318"/>
      <c r="L77" s="276">
        <v>3.7</v>
      </c>
      <c r="M77" s="318"/>
      <c r="N77" s="276">
        <v>2.8</v>
      </c>
      <c r="O77" s="318"/>
      <c r="P77" s="276">
        <v>0.3</v>
      </c>
      <c r="Q77" s="318"/>
      <c r="R77" s="276">
        <v>-0.3</v>
      </c>
      <c r="S77" s="318"/>
      <c r="T77" s="276">
        <v>0.5</v>
      </c>
      <c r="U77" s="318"/>
      <c r="V77" s="276">
        <v>0.6</v>
      </c>
      <c r="W77" s="318"/>
      <c r="X77" s="276">
        <v>1.4</v>
      </c>
      <c r="Y77" s="318"/>
      <c r="Z77" s="276">
        <v>1</v>
      </c>
      <c r="AA77" s="318"/>
      <c r="AB77" s="276">
        <v>0.3</v>
      </c>
      <c r="AC77" s="318"/>
      <c r="AD77" s="276">
        <v>0</v>
      </c>
      <c r="AE77" s="318"/>
      <c r="AF77" s="276">
        <v>1.3</v>
      </c>
      <c r="AG77" s="318"/>
      <c r="AH77" s="276">
        <v>7.8</v>
      </c>
      <c r="AI77" s="318"/>
      <c r="AJ77" s="269">
        <v>4.3</v>
      </c>
      <c r="AK77" s="318"/>
      <c r="AL77" s="269">
        <v>2.4</v>
      </c>
      <c r="AM77" s="312"/>
      <c r="AN77" s="269">
        <v>2.2999999999999998</v>
      </c>
      <c r="AO77" s="318"/>
      <c r="AP77" s="269"/>
      <c r="AQ77" s="286"/>
      <c r="AR77" s="2094" t="s">
        <v>1640</v>
      </c>
      <c r="AS77" s="2094"/>
      <c r="AT77" s="1831"/>
      <c r="AU77" s="1793"/>
    </row>
    <row r="78" spans="1:47" ht="27.75" customHeight="1">
      <c r="A78" s="1797"/>
      <c r="B78" s="1795"/>
      <c r="C78" s="1920" t="s">
        <v>1800</v>
      </c>
      <c r="D78" s="1920"/>
      <c r="E78" s="2051"/>
      <c r="F78" s="2051"/>
      <c r="G78" s="2051"/>
      <c r="H78" s="1806"/>
      <c r="I78" s="2080"/>
      <c r="J78" s="276">
        <v>30.3</v>
      </c>
      <c r="K78" s="318"/>
      <c r="L78" s="276">
        <v>32.200000000000003</v>
      </c>
      <c r="M78" s="318"/>
      <c r="N78" s="276">
        <v>31.6</v>
      </c>
      <c r="O78" s="318"/>
      <c r="P78" s="276">
        <v>33.9</v>
      </c>
      <c r="Q78" s="318"/>
      <c r="R78" s="276">
        <v>34.200000000000003</v>
      </c>
      <c r="S78" s="318"/>
      <c r="T78" s="276">
        <v>34.5</v>
      </c>
      <c r="U78" s="318"/>
      <c r="V78" s="276">
        <v>34.1</v>
      </c>
      <c r="W78" s="318"/>
      <c r="X78" s="276">
        <v>34.200000000000003</v>
      </c>
      <c r="Y78" s="318"/>
      <c r="Z78" s="276">
        <v>34.700000000000003</v>
      </c>
      <c r="AA78" s="318"/>
      <c r="AB78" s="276">
        <v>34.5</v>
      </c>
      <c r="AC78" s="318"/>
      <c r="AD78" s="276">
        <v>35.200000000000003</v>
      </c>
      <c r="AE78" s="318"/>
      <c r="AF78" s="276">
        <v>35.200000000000003</v>
      </c>
      <c r="AG78" s="318"/>
      <c r="AH78" s="276">
        <v>35.9</v>
      </c>
      <c r="AI78" s="318"/>
      <c r="AJ78" s="276">
        <v>35.299999999999997</v>
      </c>
      <c r="AK78" s="318"/>
      <c r="AL78" s="276">
        <v>35.200000000000003</v>
      </c>
      <c r="AM78" s="312" t="s">
        <v>391</v>
      </c>
      <c r="AN78" s="276">
        <v>35.4</v>
      </c>
      <c r="AO78" s="318" t="s">
        <v>170</v>
      </c>
      <c r="AP78" s="276"/>
      <c r="AQ78" s="255"/>
      <c r="AR78" s="2094" t="s">
        <v>1802</v>
      </c>
      <c r="AS78" s="2094"/>
      <c r="AT78" s="1831"/>
      <c r="AU78" s="1793"/>
    </row>
    <row r="79" spans="1:47" ht="31.5" customHeight="1">
      <c r="A79" s="1797"/>
      <c r="B79" s="1795"/>
      <c r="C79" s="1879" t="s">
        <v>1641</v>
      </c>
      <c r="D79" s="1879"/>
      <c r="E79" s="2051"/>
      <c r="F79" s="2051"/>
      <c r="G79" s="2051"/>
      <c r="H79" s="1806"/>
      <c r="I79" s="2080"/>
      <c r="J79" s="276">
        <v>2.2999999999999998</v>
      </c>
      <c r="K79" s="318"/>
      <c r="L79" s="276">
        <v>-3.6</v>
      </c>
      <c r="M79" s="318"/>
      <c r="N79" s="276">
        <v>-5.3</v>
      </c>
      <c r="O79" s="318"/>
      <c r="P79" s="276">
        <v>-1.1000000000000001</v>
      </c>
      <c r="Q79" s="318"/>
      <c r="R79" s="276">
        <v>2.4</v>
      </c>
      <c r="S79" s="318"/>
      <c r="T79" s="276">
        <v>1.8</v>
      </c>
      <c r="U79" s="318"/>
      <c r="V79" s="276">
        <v>2.4</v>
      </c>
      <c r="W79" s="318"/>
      <c r="X79" s="276">
        <v>1.8</v>
      </c>
      <c r="Y79" s="318"/>
      <c r="Z79" s="276">
        <v>2.6</v>
      </c>
      <c r="AA79" s="318"/>
      <c r="AB79" s="276">
        <v>3.5</v>
      </c>
      <c r="AC79" s="318"/>
      <c r="AD79" s="276">
        <v>-6.8</v>
      </c>
      <c r="AE79" s="318"/>
      <c r="AF79" s="276">
        <v>4.9000000000000004</v>
      </c>
      <c r="AG79" s="318"/>
      <c r="AH79" s="276">
        <v>5.6</v>
      </c>
      <c r="AI79" s="318"/>
      <c r="AJ79" s="276">
        <v>2.2999999999999998</v>
      </c>
      <c r="AK79" s="318"/>
      <c r="AL79" s="276">
        <v>3</v>
      </c>
      <c r="AM79" s="312" t="s">
        <v>391</v>
      </c>
      <c r="AN79" s="276">
        <v>3.5</v>
      </c>
      <c r="AO79" s="318" t="s">
        <v>170</v>
      </c>
      <c r="AP79" s="276"/>
      <c r="AQ79" s="255"/>
      <c r="AR79" s="2094" t="s">
        <v>1642</v>
      </c>
      <c r="AS79" s="2094"/>
      <c r="AT79" s="1831"/>
      <c r="AU79" s="1793"/>
    </row>
    <row r="80" spans="1:47" ht="31.5" customHeight="1">
      <c r="A80" s="1797"/>
      <c r="B80" s="1795"/>
      <c r="C80" s="1920" t="s">
        <v>1643</v>
      </c>
      <c r="D80" s="1920"/>
      <c r="E80" s="2051"/>
      <c r="F80" s="2051"/>
      <c r="G80" s="2051"/>
      <c r="H80" s="1806"/>
      <c r="I80" s="2080"/>
      <c r="J80" s="276">
        <v>-1.2</v>
      </c>
      <c r="K80" s="318"/>
      <c r="L80" s="276">
        <v>-3.7</v>
      </c>
      <c r="M80" s="318"/>
      <c r="N80" s="276">
        <v>-3.6</v>
      </c>
      <c r="O80" s="318"/>
      <c r="P80" s="276">
        <v>-2.2000000000000002</v>
      </c>
      <c r="Q80" s="318"/>
      <c r="R80" s="276">
        <v>-0.5</v>
      </c>
      <c r="S80" s="318"/>
      <c r="T80" s="276">
        <v>0.7</v>
      </c>
      <c r="U80" s="318"/>
      <c r="V80" s="276">
        <v>0.9</v>
      </c>
      <c r="W80" s="318"/>
      <c r="X80" s="276">
        <v>0.1</v>
      </c>
      <c r="Y80" s="318"/>
      <c r="Z80" s="276">
        <v>0.5</v>
      </c>
      <c r="AA80" s="318"/>
      <c r="AB80" s="276">
        <v>2.1</v>
      </c>
      <c r="AC80" s="318"/>
      <c r="AD80" s="276">
        <v>0.4</v>
      </c>
      <c r="AE80" s="318"/>
      <c r="AF80" s="276">
        <v>3.8</v>
      </c>
      <c r="AG80" s="318"/>
      <c r="AH80" s="276">
        <v>1.7</v>
      </c>
      <c r="AI80" s="318"/>
      <c r="AJ80" s="276">
        <v>1.8</v>
      </c>
      <c r="AK80" s="318"/>
      <c r="AL80" s="276">
        <v>1.5</v>
      </c>
      <c r="AM80" s="312" t="s">
        <v>391</v>
      </c>
      <c r="AN80" s="276">
        <v>1.6</v>
      </c>
      <c r="AO80" s="318" t="s">
        <v>170</v>
      </c>
      <c r="AP80" s="276"/>
      <c r="AQ80" s="255"/>
      <c r="AR80" s="2094" t="s">
        <v>1644</v>
      </c>
      <c r="AS80" s="2094"/>
      <c r="AT80" s="1831"/>
      <c r="AU80" s="1793"/>
    </row>
    <row r="81" spans="1:47" ht="27.75" customHeight="1">
      <c r="A81" s="1797"/>
      <c r="B81" s="1795"/>
      <c r="C81" s="1879" t="s">
        <v>1645</v>
      </c>
      <c r="D81" s="1920"/>
      <c r="E81" s="2051"/>
      <c r="F81" s="2051"/>
      <c r="G81" s="2051"/>
      <c r="H81" s="1806"/>
      <c r="I81" s="2080"/>
      <c r="J81" s="276">
        <v>7.8</v>
      </c>
      <c r="K81" s="318"/>
      <c r="L81" s="276">
        <v>-6.2</v>
      </c>
      <c r="M81" s="318"/>
      <c r="N81" s="276">
        <v>-6.4</v>
      </c>
      <c r="O81" s="318"/>
      <c r="P81" s="276">
        <v>4.7</v>
      </c>
      <c r="Q81" s="318"/>
      <c r="R81" s="276">
        <v>8.1</v>
      </c>
      <c r="S81" s="318"/>
      <c r="T81" s="276">
        <v>8.1</v>
      </c>
      <c r="U81" s="318"/>
      <c r="V81" s="276">
        <v>5.2</v>
      </c>
      <c r="W81" s="318"/>
      <c r="X81" s="276">
        <v>8</v>
      </c>
      <c r="Y81" s="318"/>
      <c r="Z81" s="276">
        <v>4.9000000000000004</v>
      </c>
      <c r="AA81" s="318"/>
      <c r="AB81" s="276">
        <v>5.0999999999999996</v>
      </c>
      <c r="AC81" s="318"/>
      <c r="AD81" s="276">
        <v>-11.6</v>
      </c>
      <c r="AE81" s="318"/>
      <c r="AF81" s="276">
        <v>12.3</v>
      </c>
      <c r="AG81" s="318"/>
      <c r="AH81" s="276">
        <v>11.3</v>
      </c>
      <c r="AI81" s="318"/>
      <c r="AJ81" s="276">
        <v>2.2999999999999998</v>
      </c>
      <c r="AK81" s="318"/>
      <c r="AL81" s="276">
        <v>4.7</v>
      </c>
      <c r="AM81" s="312" t="s">
        <v>391</v>
      </c>
      <c r="AN81" s="276">
        <v>4.3</v>
      </c>
      <c r="AO81" s="318" t="s">
        <v>170</v>
      </c>
      <c r="AP81" s="276"/>
      <c r="AQ81" s="255"/>
      <c r="AR81" s="2094" t="s">
        <v>1646</v>
      </c>
      <c r="AS81" s="2094"/>
      <c r="AT81" s="1831"/>
      <c r="AU81" s="1793"/>
    </row>
    <row r="82" spans="1:47" ht="27.75" customHeight="1">
      <c r="A82" s="1797"/>
      <c r="B82" s="1795"/>
      <c r="C82" s="1879" t="s">
        <v>1647</v>
      </c>
      <c r="D82" s="1920"/>
      <c r="E82" s="2051"/>
      <c r="F82" s="2051"/>
      <c r="G82" s="2051"/>
      <c r="H82" s="1806"/>
      <c r="I82" s="2080"/>
      <c r="J82" s="276">
        <v>9.1999999999999993</v>
      </c>
      <c r="K82" s="318"/>
      <c r="L82" s="276">
        <v>7</v>
      </c>
      <c r="M82" s="318"/>
      <c r="N82" s="276">
        <v>3.1</v>
      </c>
      <c r="O82" s="318"/>
      <c r="P82" s="276">
        <v>7.2</v>
      </c>
      <c r="Q82" s="318"/>
      <c r="R82" s="276">
        <v>4.3</v>
      </c>
      <c r="S82" s="318"/>
      <c r="T82" s="276">
        <v>6.2</v>
      </c>
      <c r="U82" s="318"/>
      <c r="V82" s="276">
        <v>4.7</v>
      </c>
      <c r="W82" s="318"/>
      <c r="X82" s="276">
        <v>8.4</v>
      </c>
      <c r="Y82" s="318"/>
      <c r="Z82" s="276">
        <v>4.3</v>
      </c>
      <c r="AA82" s="318"/>
      <c r="AB82" s="276">
        <v>4</v>
      </c>
      <c r="AC82" s="318"/>
      <c r="AD82" s="276">
        <v>-18.399999999999999</v>
      </c>
      <c r="AE82" s="318"/>
      <c r="AF82" s="276">
        <v>12.1</v>
      </c>
      <c r="AG82" s="318"/>
      <c r="AH82" s="276">
        <v>17.2</v>
      </c>
      <c r="AI82" s="318"/>
      <c r="AJ82" s="276">
        <v>4.2</v>
      </c>
      <c r="AK82" s="318"/>
      <c r="AL82" s="276">
        <v>3.2</v>
      </c>
      <c r="AM82" s="312" t="s">
        <v>391</v>
      </c>
      <c r="AN82" s="276">
        <v>0.4</v>
      </c>
      <c r="AO82" s="318" t="s">
        <v>170</v>
      </c>
      <c r="AP82" s="276"/>
      <c r="AQ82" s="255"/>
      <c r="AR82" s="2094" t="s">
        <v>1648</v>
      </c>
      <c r="AS82" s="2094"/>
      <c r="AT82" s="1831"/>
      <c r="AU82" s="1793"/>
    </row>
    <row r="83" spans="1:47" ht="33" customHeight="1">
      <c r="A83" s="1797"/>
      <c r="B83" s="1795"/>
      <c r="C83" s="1920" t="s">
        <v>1649</v>
      </c>
      <c r="D83" s="1920"/>
      <c r="E83" s="2051"/>
      <c r="F83" s="2051"/>
      <c r="G83" s="2051"/>
      <c r="H83" s="1806"/>
      <c r="I83" s="2080"/>
      <c r="J83" s="276">
        <v>3.2</v>
      </c>
      <c r="K83" s="318"/>
      <c r="L83" s="276">
        <v>-14</v>
      </c>
      <c r="M83" s="318"/>
      <c r="N83" s="276">
        <v>-18.2</v>
      </c>
      <c r="O83" s="318"/>
      <c r="P83" s="276">
        <v>-4.9000000000000004</v>
      </c>
      <c r="Q83" s="318"/>
      <c r="R83" s="276">
        <v>4.8</v>
      </c>
      <c r="S83" s="318"/>
      <c r="T83" s="276">
        <v>6.4</v>
      </c>
      <c r="U83" s="318"/>
      <c r="V83" s="276">
        <v>2.8</v>
      </c>
      <c r="W83" s="318"/>
      <c r="X83" s="276">
        <v>11.6</v>
      </c>
      <c r="Y83" s="318"/>
      <c r="Z83" s="276">
        <v>8</v>
      </c>
      <c r="AA83" s="318"/>
      <c r="AB83" s="276">
        <v>3.3</v>
      </c>
      <c r="AC83" s="318"/>
      <c r="AD83" s="276">
        <v>-4.8</v>
      </c>
      <c r="AE83" s="318"/>
      <c r="AF83" s="276">
        <v>10.5</v>
      </c>
      <c r="AG83" s="318"/>
      <c r="AH83" s="276">
        <v>4.9000000000000004</v>
      </c>
      <c r="AI83" s="318"/>
      <c r="AJ83" s="276">
        <v>1.9</v>
      </c>
      <c r="AK83" s="318"/>
      <c r="AL83" s="276">
        <v>3.8</v>
      </c>
      <c r="AM83" s="312" t="s">
        <v>391</v>
      </c>
      <c r="AN83" s="276">
        <v>5.6</v>
      </c>
      <c r="AO83" s="318" t="s">
        <v>170</v>
      </c>
      <c r="AP83" s="276"/>
      <c r="AQ83" s="255"/>
      <c r="AR83" s="2094" t="s">
        <v>1650</v>
      </c>
      <c r="AS83" s="2094"/>
      <c r="AT83" s="1831"/>
      <c r="AU83" s="1793"/>
    </row>
    <row r="84" spans="1:47" ht="33" customHeight="1">
      <c r="A84" s="1797"/>
      <c r="B84" s="1795"/>
      <c r="C84" s="2210" t="s">
        <v>1651</v>
      </c>
      <c r="D84" s="2210"/>
      <c r="E84" s="2051"/>
      <c r="F84" s="2051"/>
      <c r="G84" s="2051"/>
      <c r="H84" s="1806" t="s">
        <v>157</v>
      </c>
      <c r="I84" s="2080"/>
      <c r="J84" s="276">
        <v>97</v>
      </c>
      <c r="K84" s="318" t="s">
        <v>88</v>
      </c>
      <c r="L84" s="276">
        <v>111.5</v>
      </c>
      <c r="M84" s="318" t="s">
        <v>88</v>
      </c>
      <c r="N84" s="276">
        <v>127.5</v>
      </c>
      <c r="O84" s="318" t="s">
        <v>88</v>
      </c>
      <c r="P84" s="276">
        <v>130.30000000000001</v>
      </c>
      <c r="Q84" s="318" t="s">
        <v>88</v>
      </c>
      <c r="R84" s="276">
        <v>133</v>
      </c>
      <c r="S84" s="318" t="s">
        <v>88</v>
      </c>
      <c r="T84" s="276">
        <v>131.9</v>
      </c>
      <c r="U84" s="318" t="s">
        <v>88</v>
      </c>
      <c r="V84" s="276">
        <v>132.6</v>
      </c>
      <c r="W84" s="318" t="s">
        <v>88</v>
      </c>
      <c r="X84" s="276">
        <v>128.69999999999999</v>
      </c>
      <c r="Y84" s="318" t="s">
        <v>88</v>
      </c>
      <c r="Z84" s="276">
        <v>124.3</v>
      </c>
      <c r="AA84" s="318" t="s">
        <v>88</v>
      </c>
      <c r="AB84" s="276">
        <v>119</v>
      </c>
      <c r="AC84" s="318" t="s">
        <v>88</v>
      </c>
      <c r="AD84" s="276">
        <v>137.9</v>
      </c>
      <c r="AE84" s="318" t="s">
        <v>88</v>
      </c>
      <c r="AF84" s="276">
        <v>128.30000000000001</v>
      </c>
      <c r="AG84" s="318" t="s">
        <v>88</v>
      </c>
      <c r="AH84" s="269">
        <v>116.1</v>
      </c>
      <c r="AI84" s="318" t="s">
        <v>88</v>
      </c>
      <c r="AJ84" s="269">
        <v>103.9</v>
      </c>
      <c r="AK84" s="318"/>
      <c r="AL84" s="269"/>
      <c r="AM84" s="286"/>
      <c r="AN84" s="269"/>
      <c r="AO84" s="286"/>
      <c r="AP84" s="269"/>
      <c r="AQ84" s="286"/>
      <c r="AR84" s="2094" t="s">
        <v>1652</v>
      </c>
      <c r="AS84" s="2094"/>
      <c r="AT84" s="1831"/>
      <c r="AU84" s="1793"/>
    </row>
    <row r="85" spans="1:47" ht="33" customHeight="1">
      <c r="A85" s="1797"/>
      <c r="B85" s="1795"/>
      <c r="C85" s="2210" t="s">
        <v>1653</v>
      </c>
      <c r="D85" s="2210"/>
      <c r="E85" s="2051"/>
      <c r="F85" s="2051"/>
      <c r="G85" s="2051"/>
      <c r="H85" s="1806"/>
      <c r="I85" s="2080"/>
      <c r="J85" s="276">
        <v>3.8</v>
      </c>
      <c r="K85" s="318"/>
      <c r="L85" s="276">
        <v>4.2</v>
      </c>
      <c r="M85" s="318" t="s">
        <v>88</v>
      </c>
      <c r="N85" s="276">
        <v>7.2</v>
      </c>
      <c r="O85" s="318" t="s">
        <v>88</v>
      </c>
      <c r="P85" s="276">
        <v>6.4</v>
      </c>
      <c r="Q85" s="318" t="s">
        <v>88</v>
      </c>
      <c r="R85" s="276">
        <v>5.4</v>
      </c>
      <c r="S85" s="318" t="s">
        <v>88</v>
      </c>
      <c r="T85" s="276">
        <v>0.6</v>
      </c>
      <c r="U85" s="255"/>
      <c r="V85" s="276">
        <v>3.6</v>
      </c>
      <c r="W85" s="318"/>
      <c r="X85" s="276">
        <v>5</v>
      </c>
      <c r="Y85" s="318" t="s">
        <v>88</v>
      </c>
      <c r="Z85" s="276">
        <v>3.5</v>
      </c>
      <c r="AA85" s="318" t="s">
        <v>88</v>
      </c>
      <c r="AB85" s="276">
        <v>4.5</v>
      </c>
      <c r="AC85" s="318" t="s">
        <v>88</v>
      </c>
      <c r="AD85" s="276">
        <v>1.8</v>
      </c>
      <c r="AE85" s="318" t="s">
        <v>88</v>
      </c>
      <c r="AF85" s="276">
        <v>3.6</v>
      </c>
      <c r="AG85" s="318" t="s">
        <v>88</v>
      </c>
      <c r="AH85" s="276">
        <v>5</v>
      </c>
      <c r="AI85" s="318" t="s">
        <v>88</v>
      </c>
      <c r="AJ85" s="276">
        <v>3.4</v>
      </c>
      <c r="AK85" s="318" t="s">
        <v>88</v>
      </c>
      <c r="AL85" s="276"/>
      <c r="AM85" s="255"/>
      <c r="AN85" s="276"/>
      <c r="AO85" s="255"/>
      <c r="AP85" s="276"/>
      <c r="AQ85" s="255"/>
      <c r="AR85" s="2094" t="s">
        <v>1654</v>
      </c>
      <c r="AS85" s="2094"/>
      <c r="AT85" s="1831"/>
      <c r="AU85" s="1793"/>
    </row>
    <row r="86" spans="1:47" ht="27" customHeight="1">
      <c r="A86" s="1797"/>
      <c r="B86" s="1795"/>
      <c r="C86" s="2210" t="s">
        <v>1655</v>
      </c>
      <c r="D86" s="2210"/>
      <c r="E86" s="2051"/>
      <c r="F86" s="2051"/>
      <c r="G86" s="2051"/>
      <c r="H86" s="1806"/>
      <c r="I86" s="2080"/>
      <c r="J86" s="276">
        <v>5.0999999999999996</v>
      </c>
      <c r="K86" s="318" t="s">
        <v>88</v>
      </c>
      <c r="L86" s="276">
        <v>5</v>
      </c>
      <c r="M86" s="318" t="s">
        <v>88</v>
      </c>
      <c r="N86" s="276">
        <v>6.6</v>
      </c>
      <c r="O86" s="318" t="s">
        <v>88</v>
      </c>
      <c r="P86" s="276">
        <v>6.7</v>
      </c>
      <c r="Q86" s="318" t="s">
        <v>88</v>
      </c>
      <c r="R86" s="276">
        <v>6.4</v>
      </c>
      <c r="S86" s="318"/>
      <c r="T86" s="276">
        <v>7.2</v>
      </c>
      <c r="U86" s="255"/>
      <c r="V86" s="276">
        <v>6.6</v>
      </c>
      <c r="W86" s="318" t="s">
        <v>88</v>
      </c>
      <c r="X86" s="276">
        <v>7.8</v>
      </c>
      <c r="Y86" s="318" t="s">
        <v>88</v>
      </c>
      <c r="Z86" s="276">
        <v>7.3</v>
      </c>
      <c r="AA86" s="318" t="s">
        <v>88</v>
      </c>
      <c r="AB86" s="276">
        <v>7.9</v>
      </c>
      <c r="AC86" s="318" t="s">
        <v>88</v>
      </c>
      <c r="AD86" s="276">
        <v>7.7</v>
      </c>
      <c r="AE86" s="318" t="s">
        <v>88</v>
      </c>
      <c r="AF86" s="276">
        <v>7</v>
      </c>
      <c r="AG86" s="318" t="s">
        <v>88</v>
      </c>
      <c r="AH86" s="276">
        <v>6.7</v>
      </c>
      <c r="AI86" s="318"/>
      <c r="AJ86" s="276"/>
      <c r="AK86" s="318"/>
      <c r="AL86" s="276"/>
      <c r="AM86" s="255"/>
      <c r="AN86" s="276"/>
      <c r="AO86" s="255"/>
      <c r="AP86" s="276"/>
      <c r="AQ86" s="255"/>
      <c r="AR86" s="2094" t="s">
        <v>1656</v>
      </c>
      <c r="AS86" s="2094"/>
      <c r="AT86" s="1831"/>
      <c r="AU86" s="1793"/>
    </row>
    <row r="87" spans="1:47" ht="27.75" customHeight="1">
      <c r="A87" s="1797"/>
      <c r="B87" s="1795"/>
      <c r="C87" s="2210" t="s">
        <v>1657</v>
      </c>
      <c r="D87" s="2210"/>
      <c r="E87" s="2051"/>
      <c r="F87" s="2051"/>
      <c r="G87" s="2051"/>
      <c r="H87" s="1806"/>
      <c r="I87" s="2080"/>
      <c r="J87" s="276">
        <v>-12.1</v>
      </c>
      <c r="K87" s="318"/>
      <c r="L87" s="276">
        <v>-9.1999999999999993</v>
      </c>
      <c r="M87" s="318"/>
      <c r="N87" s="276">
        <v>-8.4</v>
      </c>
      <c r="O87" s="318"/>
      <c r="P87" s="276">
        <v>-7</v>
      </c>
      <c r="Q87" s="318"/>
      <c r="R87" s="276">
        <v>-9.4</v>
      </c>
      <c r="S87" s="318"/>
      <c r="T87" s="276">
        <v>-6.5</v>
      </c>
      <c r="U87" s="255"/>
      <c r="V87" s="276">
        <v>-3.9</v>
      </c>
      <c r="W87" s="318"/>
      <c r="X87" s="276">
        <v>-4.5999999999999996</v>
      </c>
      <c r="Y87" s="318"/>
      <c r="Z87" s="276">
        <v>-2</v>
      </c>
      <c r="AA87" s="318"/>
      <c r="AB87" s="276">
        <v>-1.6</v>
      </c>
      <c r="AC87" s="318"/>
      <c r="AD87" s="276">
        <v>-7.2</v>
      </c>
      <c r="AE87" s="318"/>
      <c r="AF87" s="276">
        <v>-4.0999999999999996</v>
      </c>
      <c r="AG87" s="318"/>
      <c r="AH87" s="276">
        <v>-1.8</v>
      </c>
      <c r="AI87" s="318"/>
      <c r="AJ87" s="276"/>
      <c r="AK87" s="318"/>
      <c r="AL87" s="276"/>
      <c r="AM87" s="255"/>
      <c r="AN87" s="276"/>
      <c r="AO87" s="255"/>
      <c r="AP87" s="276"/>
      <c r="AQ87" s="255"/>
      <c r="AR87" s="2094" t="s">
        <v>1658</v>
      </c>
      <c r="AS87" s="2094"/>
      <c r="AT87" s="1831"/>
      <c r="AU87" s="1793"/>
    </row>
    <row r="88" spans="1:47" ht="27.75" customHeight="1">
      <c r="A88" s="1797"/>
      <c r="B88" s="1795"/>
      <c r="C88" s="2210" t="s">
        <v>1659</v>
      </c>
      <c r="D88" s="2210"/>
      <c r="E88" s="2051"/>
      <c r="F88" s="2051"/>
      <c r="G88" s="2051"/>
      <c r="H88" s="1806"/>
      <c r="I88" s="2080"/>
      <c r="J88" s="276">
        <v>-10.3</v>
      </c>
      <c r="K88" s="318"/>
      <c r="L88" s="276">
        <v>-6</v>
      </c>
      <c r="M88" s="318"/>
      <c r="N88" s="276">
        <v>-1.6</v>
      </c>
      <c r="O88" s="318"/>
      <c r="P88" s="276">
        <v>1.6</v>
      </c>
      <c r="Q88" s="318"/>
      <c r="R88" s="276">
        <v>0.1</v>
      </c>
      <c r="S88" s="318"/>
      <c r="T88" s="276">
        <v>0.2</v>
      </c>
      <c r="U88" s="255"/>
      <c r="V88" s="276">
        <v>1.2</v>
      </c>
      <c r="W88" s="318"/>
      <c r="X88" s="276">
        <v>1.4</v>
      </c>
      <c r="Y88" s="318"/>
      <c r="Z88" s="276">
        <v>0.5</v>
      </c>
      <c r="AA88" s="318"/>
      <c r="AB88" s="276">
        <v>0.4</v>
      </c>
      <c r="AC88" s="318"/>
      <c r="AD88" s="276">
        <v>-1</v>
      </c>
      <c r="AE88" s="318"/>
      <c r="AF88" s="276">
        <v>-1.2</v>
      </c>
      <c r="AG88" s="318"/>
      <c r="AH88" s="276">
        <v>-1.2</v>
      </c>
      <c r="AI88" s="318"/>
      <c r="AJ88" s="276">
        <v>1.4</v>
      </c>
      <c r="AK88" s="318"/>
      <c r="AL88" s="276"/>
      <c r="AM88" s="255"/>
      <c r="AN88" s="276"/>
      <c r="AO88" s="255"/>
      <c r="AP88" s="276"/>
      <c r="AQ88" s="255"/>
      <c r="AR88" s="2094" t="s">
        <v>1660</v>
      </c>
      <c r="AS88" s="2094"/>
      <c r="AT88" s="1831"/>
      <c r="AU88" s="1793"/>
    </row>
    <row r="89" spans="1:47" ht="27.75" customHeight="1">
      <c r="A89" s="1797"/>
      <c r="B89" s="1795"/>
      <c r="C89" s="2210" t="s">
        <v>1661</v>
      </c>
      <c r="D89" s="2210"/>
      <c r="E89" s="2051"/>
      <c r="F89" s="2051"/>
      <c r="G89" s="2051"/>
      <c r="H89" s="1806"/>
      <c r="I89" s="2080"/>
      <c r="J89" s="276">
        <v>53.3</v>
      </c>
      <c r="K89" s="318" t="s">
        <v>88</v>
      </c>
      <c r="L89" s="276">
        <v>58.1</v>
      </c>
      <c r="M89" s="318" t="s">
        <v>88</v>
      </c>
      <c r="N89" s="276">
        <v>60.3</v>
      </c>
      <c r="O89" s="318" t="s">
        <v>88</v>
      </c>
      <c r="P89" s="276">
        <v>61.1</v>
      </c>
      <c r="Q89" s="318" t="s">
        <v>88</v>
      </c>
      <c r="R89" s="276">
        <v>61.8</v>
      </c>
      <c r="S89" s="318" t="s">
        <v>88</v>
      </c>
      <c r="T89" s="276">
        <v>61.3</v>
      </c>
      <c r="U89" s="318" t="s">
        <v>88</v>
      </c>
      <c r="V89" s="276">
        <v>59.8</v>
      </c>
      <c r="W89" s="318"/>
      <c r="X89" s="276">
        <v>63.8</v>
      </c>
      <c r="Y89" s="318"/>
      <c r="Z89" s="276">
        <v>65</v>
      </c>
      <c r="AA89" s="318"/>
      <c r="AB89" s="276">
        <v>65.2</v>
      </c>
      <c r="AC89" s="318" t="s">
        <v>88</v>
      </c>
      <c r="AD89" s="276">
        <v>60.7</v>
      </c>
      <c r="AE89" s="318" t="s">
        <v>88</v>
      </c>
      <c r="AF89" s="276">
        <v>67.7</v>
      </c>
      <c r="AG89" s="318" t="s">
        <v>88</v>
      </c>
      <c r="AH89" s="276">
        <v>76.900000000000006</v>
      </c>
      <c r="AI89" s="318" t="s">
        <v>88</v>
      </c>
      <c r="AJ89" s="276">
        <v>68.2</v>
      </c>
      <c r="AK89" s="318"/>
      <c r="AL89" s="276"/>
      <c r="AM89" s="255"/>
      <c r="AN89" s="276"/>
      <c r="AO89" s="255"/>
      <c r="AP89" s="276"/>
      <c r="AQ89" s="255"/>
      <c r="AR89" s="2094" t="s">
        <v>1662</v>
      </c>
      <c r="AS89" s="2094"/>
      <c r="AT89" s="1831"/>
      <c r="AU89" s="1793"/>
    </row>
    <row r="90" spans="1:47" ht="27.75" customHeight="1">
      <c r="A90" s="1797"/>
      <c r="B90" s="1795"/>
      <c r="C90" s="2210" t="s">
        <v>1663</v>
      </c>
      <c r="D90" s="2210"/>
      <c r="E90" s="2051"/>
      <c r="F90" s="2051"/>
      <c r="G90" s="2051"/>
      <c r="H90" s="1806"/>
      <c r="I90" s="1479" t="s">
        <v>1664</v>
      </c>
      <c r="J90" s="276">
        <v>2.2000000000000002</v>
      </c>
      <c r="K90" s="318"/>
      <c r="L90" s="276">
        <v>2.1</v>
      </c>
      <c r="M90" s="318"/>
      <c r="N90" s="276">
        <v>2.7</v>
      </c>
      <c r="O90" s="318"/>
      <c r="P90" s="276">
        <v>2.1</v>
      </c>
      <c r="Q90" s="318"/>
      <c r="R90" s="276">
        <v>2.2000000000000002</v>
      </c>
      <c r="S90" s="318"/>
      <c r="T90" s="276">
        <v>2.5</v>
      </c>
      <c r="U90" s="255"/>
      <c r="V90" s="276">
        <v>3.2</v>
      </c>
      <c r="W90" s="318"/>
      <c r="X90" s="276">
        <v>2.9</v>
      </c>
      <c r="Y90" s="318"/>
      <c r="Z90" s="276">
        <v>2.5</v>
      </c>
      <c r="AA90" s="318"/>
      <c r="AB90" s="276">
        <v>2.5</v>
      </c>
      <c r="AC90" s="318"/>
      <c r="AD90" s="276">
        <v>3.5</v>
      </c>
      <c r="AE90" s="318"/>
      <c r="AF90" s="276">
        <v>3.1</v>
      </c>
      <c r="AG90" s="318"/>
      <c r="AH90" s="276">
        <v>2.6</v>
      </c>
      <c r="AI90" s="318"/>
      <c r="AJ90" s="276">
        <v>2.8</v>
      </c>
      <c r="AK90" s="318"/>
      <c r="AL90" s="276"/>
      <c r="AM90" s="255"/>
      <c r="AN90" s="276"/>
      <c r="AO90" s="255"/>
      <c r="AP90" s="276"/>
      <c r="AQ90" s="255"/>
      <c r="AR90" s="2094" t="s">
        <v>1665</v>
      </c>
      <c r="AS90" s="2094"/>
      <c r="AT90" s="1831"/>
      <c r="AU90" s="1793"/>
    </row>
    <row r="91" spans="1:47" ht="36.75" customHeight="1">
      <c r="A91" s="1797"/>
      <c r="B91" s="1795"/>
      <c r="C91" s="2210" t="s">
        <v>1666</v>
      </c>
      <c r="D91" s="2210"/>
      <c r="E91" s="2051"/>
      <c r="F91" s="2051"/>
      <c r="G91" s="2051"/>
      <c r="H91" s="1806"/>
      <c r="I91" s="1298" t="s">
        <v>1667</v>
      </c>
      <c r="J91" s="1487" t="s">
        <v>1880</v>
      </c>
      <c r="K91" s="1491"/>
      <c r="L91" s="1487" t="s">
        <v>1881</v>
      </c>
      <c r="M91" s="1496"/>
      <c r="N91" s="1487" t="s">
        <v>1882</v>
      </c>
      <c r="O91" s="1496"/>
      <c r="P91" s="1487" t="s">
        <v>1883</v>
      </c>
      <c r="Q91" s="1496"/>
      <c r="R91" s="1487" t="s">
        <v>1884</v>
      </c>
      <c r="S91" s="1496"/>
      <c r="T91" s="1487" t="s">
        <v>1885</v>
      </c>
      <c r="U91" s="1514"/>
      <c r="V91" s="1487" t="s">
        <v>1886</v>
      </c>
      <c r="W91" s="1496"/>
      <c r="X91" s="1487" t="s">
        <v>1887</v>
      </c>
      <c r="Y91" s="1496"/>
      <c r="Z91" s="1487" t="s">
        <v>1888</v>
      </c>
      <c r="AA91" s="1496"/>
      <c r="AB91" s="1487" t="s">
        <v>1889</v>
      </c>
      <c r="AC91" s="1496"/>
      <c r="AD91" s="1487" t="s">
        <v>1890</v>
      </c>
      <c r="AE91" s="1496"/>
      <c r="AF91" s="1487" t="s">
        <v>1891</v>
      </c>
      <c r="AG91" s="1496"/>
      <c r="AH91" s="1487" t="s">
        <v>1892</v>
      </c>
      <c r="AI91" s="1496"/>
      <c r="AJ91" s="269" t="s">
        <v>1893</v>
      </c>
      <c r="AK91" s="318"/>
      <c r="AL91" s="276"/>
      <c r="AM91" s="255"/>
      <c r="AN91" s="276"/>
      <c r="AO91" s="255"/>
      <c r="AP91" s="276"/>
      <c r="AQ91" s="255"/>
      <c r="AR91" s="2094" t="s">
        <v>1668</v>
      </c>
      <c r="AS91" s="2094"/>
      <c r="AT91" s="1831"/>
      <c r="AU91" s="1793"/>
    </row>
    <row r="92" spans="1:47" ht="36.65" customHeight="1">
      <c r="A92" s="1797"/>
      <c r="B92" s="1795"/>
      <c r="C92" s="2303" t="s">
        <v>1669</v>
      </c>
      <c r="D92" s="2303"/>
      <c r="E92" s="2051"/>
      <c r="F92" s="2051"/>
      <c r="G92" s="2051"/>
      <c r="H92" s="1807"/>
      <c r="I92" s="1331" t="s">
        <v>248</v>
      </c>
      <c r="J92" s="358">
        <v>0.8</v>
      </c>
      <c r="K92" s="687"/>
      <c r="L92" s="358">
        <v>0.7</v>
      </c>
      <c r="M92" s="687"/>
      <c r="N92" s="358">
        <v>0.8</v>
      </c>
      <c r="O92" s="687"/>
      <c r="P92" s="358">
        <v>0.8</v>
      </c>
      <c r="Q92" s="687"/>
      <c r="R92" s="358">
        <v>0.8</v>
      </c>
      <c r="S92" s="687"/>
      <c r="T92" s="358">
        <v>0.9</v>
      </c>
      <c r="U92" s="431"/>
      <c r="V92" s="358">
        <v>0.9</v>
      </c>
      <c r="W92" s="687"/>
      <c r="X92" s="358">
        <v>0.9</v>
      </c>
      <c r="Y92" s="687"/>
      <c r="Z92" s="358">
        <v>0.8</v>
      </c>
      <c r="AA92" s="687"/>
      <c r="AB92" s="358">
        <v>0.9</v>
      </c>
      <c r="AC92" s="687"/>
      <c r="AD92" s="358">
        <v>0.9</v>
      </c>
      <c r="AE92" s="687"/>
      <c r="AF92" s="358">
        <v>0.8</v>
      </c>
      <c r="AG92" s="687"/>
      <c r="AH92" s="358">
        <v>0.9</v>
      </c>
      <c r="AI92" s="687"/>
      <c r="AJ92" s="358">
        <v>0.9</v>
      </c>
      <c r="AK92" s="687"/>
      <c r="AL92" s="358"/>
      <c r="AM92" s="431"/>
      <c r="AN92" s="358"/>
      <c r="AO92" s="431"/>
      <c r="AP92" s="358"/>
      <c r="AQ92" s="431"/>
      <c r="AR92" s="2096" t="s">
        <v>1670</v>
      </c>
      <c r="AS92" s="2096"/>
      <c r="AT92" s="1831"/>
      <c r="AU92" s="1794"/>
    </row>
    <row r="93" spans="1:47" ht="56.15" customHeight="1">
      <c r="A93" s="151" t="s">
        <v>1671</v>
      </c>
      <c r="B93" s="153" t="s">
        <v>2158</v>
      </c>
      <c r="C93" s="2067"/>
      <c r="D93" s="2068"/>
      <c r="E93" s="161" t="s">
        <v>79</v>
      </c>
      <c r="F93" s="161" t="s">
        <v>37</v>
      </c>
      <c r="G93" s="161" t="s">
        <v>37</v>
      </c>
      <c r="H93" s="148" t="s">
        <v>157</v>
      </c>
      <c r="I93" s="161" t="s">
        <v>81</v>
      </c>
      <c r="J93" s="231"/>
      <c r="K93" s="230"/>
      <c r="L93" s="231"/>
      <c r="M93" s="230"/>
      <c r="N93" s="231"/>
      <c r="O93" s="230"/>
      <c r="P93" s="231"/>
      <c r="Q93" s="230"/>
      <c r="R93" s="231"/>
      <c r="S93" s="230"/>
      <c r="T93" s="231"/>
      <c r="U93" s="230"/>
      <c r="V93" s="231"/>
      <c r="W93" s="230"/>
      <c r="X93" s="231"/>
      <c r="Y93" s="230"/>
      <c r="Z93" s="231"/>
      <c r="AA93" s="230"/>
      <c r="AB93" s="231"/>
      <c r="AC93" s="230"/>
      <c r="AD93" s="231"/>
      <c r="AE93" s="230"/>
      <c r="AF93" s="367"/>
      <c r="AG93" s="230"/>
      <c r="AH93" s="367">
        <v>42.5</v>
      </c>
      <c r="AI93" s="230"/>
      <c r="AJ93" s="231"/>
      <c r="AK93" s="230"/>
      <c r="AL93" s="231"/>
      <c r="AM93" s="230"/>
      <c r="AN93" s="282">
        <v>65</v>
      </c>
      <c r="AO93" s="230"/>
      <c r="AP93" s="231"/>
      <c r="AQ93" s="230"/>
      <c r="AR93" s="231"/>
      <c r="AS93" s="1475"/>
      <c r="AT93" s="175" t="s">
        <v>2159</v>
      </c>
      <c r="AU93" s="175" t="s">
        <v>1672</v>
      </c>
    </row>
    <row r="94" spans="1:47" ht="44.25" customHeight="1">
      <c r="A94" s="1797" t="s">
        <v>1673</v>
      </c>
      <c r="B94" s="2322" t="s">
        <v>1775</v>
      </c>
      <c r="C94" s="1919" t="s">
        <v>1674</v>
      </c>
      <c r="D94" s="1919"/>
      <c r="E94" s="1804" t="s">
        <v>79</v>
      </c>
      <c r="F94" s="1804" t="s">
        <v>37</v>
      </c>
      <c r="G94" s="1804" t="s">
        <v>37</v>
      </c>
      <c r="H94" s="1804" t="s">
        <v>1130</v>
      </c>
      <c r="I94" s="1804" t="s">
        <v>81</v>
      </c>
      <c r="J94" s="409"/>
      <c r="K94" s="419"/>
      <c r="L94" s="409"/>
      <c r="M94" s="419"/>
      <c r="N94" s="409"/>
      <c r="O94" s="419"/>
      <c r="P94" s="409"/>
      <c r="Q94" s="419"/>
      <c r="R94" s="409"/>
      <c r="S94" s="419"/>
      <c r="T94" s="409"/>
      <c r="U94" s="419"/>
      <c r="V94" s="934">
        <v>73.400000000000006</v>
      </c>
      <c r="W94" s="945"/>
      <c r="X94" s="1521"/>
      <c r="Y94" s="1526"/>
      <c r="Z94" s="275">
        <v>49.549100000000003</v>
      </c>
      <c r="AA94" s="430"/>
      <c r="AB94" s="409"/>
      <c r="AC94" s="419"/>
      <c r="AD94" s="409"/>
      <c r="AE94" s="419"/>
      <c r="AF94" s="1521"/>
      <c r="AG94" s="1526"/>
      <c r="AH94" s="1521"/>
      <c r="AI94" s="1526"/>
      <c r="AJ94" s="1521"/>
      <c r="AK94" s="1526"/>
      <c r="AL94" s="1521"/>
      <c r="AM94" s="1526"/>
      <c r="AN94" s="1521"/>
      <c r="AO94" s="1526"/>
      <c r="AP94" s="934">
        <v>77.8</v>
      </c>
      <c r="AQ94" s="425" t="s">
        <v>1856</v>
      </c>
      <c r="AR94" s="2122" t="s">
        <v>1675</v>
      </c>
      <c r="AS94" s="2122"/>
      <c r="AT94" s="1831" t="s">
        <v>1676</v>
      </c>
      <c r="AU94" s="1792" t="s">
        <v>1677</v>
      </c>
    </row>
    <row r="95" spans="1:47" ht="44.25" customHeight="1">
      <c r="A95" s="1797"/>
      <c r="B95" s="1795"/>
      <c r="C95" s="2210" t="s">
        <v>1678</v>
      </c>
      <c r="D95" s="2210"/>
      <c r="E95" s="1804"/>
      <c r="F95" s="1804"/>
      <c r="G95" s="1804"/>
      <c r="H95" s="1804"/>
      <c r="I95" s="1804"/>
      <c r="J95" s="410"/>
      <c r="K95" s="420"/>
      <c r="L95" s="410"/>
      <c r="M95" s="420"/>
      <c r="N95" s="410"/>
      <c r="O95" s="420"/>
      <c r="P95" s="410"/>
      <c r="Q95" s="420"/>
      <c r="R95" s="410"/>
      <c r="S95" s="420"/>
      <c r="T95" s="410"/>
      <c r="U95" s="420"/>
      <c r="V95" s="433">
        <v>100</v>
      </c>
      <c r="W95" s="946"/>
      <c r="X95" s="1522"/>
      <c r="Y95" s="1527"/>
      <c r="Z95" s="276">
        <v>90.909099999999995</v>
      </c>
      <c r="AA95" s="458"/>
      <c r="AB95" s="410"/>
      <c r="AC95" s="420"/>
      <c r="AD95" s="410"/>
      <c r="AE95" s="420"/>
      <c r="AF95" s="1522"/>
      <c r="AG95" s="1527"/>
      <c r="AH95" s="1522"/>
      <c r="AI95" s="1527"/>
      <c r="AJ95" s="1522"/>
      <c r="AK95" s="1527"/>
      <c r="AL95" s="1522"/>
      <c r="AM95" s="1527"/>
      <c r="AN95" s="1522"/>
      <c r="AO95" s="1527"/>
      <c r="AP95" s="433">
        <v>100</v>
      </c>
      <c r="AQ95" s="427" t="s">
        <v>1856</v>
      </c>
      <c r="AR95" s="2094" t="s">
        <v>1679</v>
      </c>
      <c r="AS95" s="2094"/>
      <c r="AT95" s="1831"/>
      <c r="AU95" s="1793"/>
    </row>
    <row r="96" spans="1:47" ht="44.25" customHeight="1">
      <c r="A96" s="1797"/>
      <c r="B96" s="1795"/>
      <c r="C96" s="2210" t="s">
        <v>1680</v>
      </c>
      <c r="D96" s="2210"/>
      <c r="E96" s="1804"/>
      <c r="F96" s="1804"/>
      <c r="G96" s="1804"/>
      <c r="H96" s="1804"/>
      <c r="I96" s="1804"/>
      <c r="J96" s="410"/>
      <c r="K96" s="420"/>
      <c r="L96" s="410"/>
      <c r="M96" s="420"/>
      <c r="N96" s="410"/>
      <c r="O96" s="420"/>
      <c r="P96" s="410"/>
      <c r="Q96" s="420"/>
      <c r="R96" s="410"/>
      <c r="S96" s="420"/>
      <c r="T96" s="410"/>
      <c r="U96" s="420"/>
      <c r="V96" s="935">
        <v>27.9</v>
      </c>
      <c r="W96" s="946"/>
      <c r="X96" s="1522"/>
      <c r="Y96" s="1527"/>
      <c r="Z96" s="276">
        <v>34.880899999999997</v>
      </c>
      <c r="AA96" s="458"/>
      <c r="AB96" s="410"/>
      <c r="AC96" s="420"/>
      <c r="AD96" s="410"/>
      <c r="AE96" s="420"/>
      <c r="AF96" s="1522"/>
      <c r="AG96" s="1527"/>
      <c r="AH96" s="1522"/>
      <c r="AI96" s="1527"/>
      <c r="AJ96" s="1522"/>
      <c r="AK96" s="1527"/>
      <c r="AL96" s="1522"/>
      <c r="AM96" s="1527"/>
      <c r="AN96" s="1522"/>
      <c r="AO96" s="1527"/>
      <c r="AP96" s="935">
        <v>83.3</v>
      </c>
      <c r="AQ96" s="427" t="s">
        <v>1856</v>
      </c>
      <c r="AR96" s="2094" t="s">
        <v>1681</v>
      </c>
      <c r="AS96" s="2094"/>
      <c r="AT96" s="1831"/>
      <c r="AU96" s="1793"/>
    </row>
    <row r="97" spans="1:48" ht="44.25" customHeight="1">
      <c r="A97" s="1797"/>
      <c r="B97" s="1795"/>
      <c r="C97" s="2303" t="s">
        <v>1682</v>
      </c>
      <c r="D97" s="2303"/>
      <c r="E97" s="1804"/>
      <c r="F97" s="1804"/>
      <c r="G97" s="1804"/>
      <c r="H97" s="1804"/>
      <c r="I97" s="1804"/>
      <c r="J97" s="411"/>
      <c r="K97" s="421"/>
      <c r="L97" s="411"/>
      <c r="M97" s="421"/>
      <c r="N97" s="411"/>
      <c r="O97" s="421"/>
      <c r="P97" s="411"/>
      <c r="Q97" s="421"/>
      <c r="R97" s="411"/>
      <c r="S97" s="421"/>
      <c r="T97" s="411"/>
      <c r="U97" s="421"/>
      <c r="V97" s="277">
        <v>92.3</v>
      </c>
      <c r="W97" s="293"/>
      <c r="X97" s="1523"/>
      <c r="Y97" s="1528"/>
      <c r="Z97" s="358">
        <v>22.856999999999999</v>
      </c>
      <c r="AA97" s="431"/>
      <c r="AB97" s="411"/>
      <c r="AC97" s="421"/>
      <c r="AD97" s="411"/>
      <c r="AE97" s="421"/>
      <c r="AF97" s="1523"/>
      <c r="AG97" s="1528"/>
      <c r="AH97" s="1523"/>
      <c r="AI97" s="1528"/>
      <c r="AJ97" s="1523"/>
      <c r="AK97" s="1528"/>
      <c r="AL97" s="1523"/>
      <c r="AM97" s="1528"/>
      <c r="AN97" s="1523"/>
      <c r="AO97" s="1528"/>
      <c r="AP97" s="277">
        <v>50</v>
      </c>
      <c r="AQ97" s="427" t="s">
        <v>1856</v>
      </c>
      <c r="AR97" s="2096" t="s">
        <v>1683</v>
      </c>
      <c r="AS97" s="2096"/>
      <c r="AT97" s="1831"/>
      <c r="AU97" s="1794"/>
    </row>
    <row r="98" spans="1:48" ht="76.5" customHeight="1">
      <c r="A98" s="151" t="s">
        <v>1684</v>
      </c>
      <c r="B98" s="153" t="s">
        <v>1685</v>
      </c>
      <c r="C98" s="2067"/>
      <c r="D98" s="2068"/>
      <c r="E98" s="155"/>
      <c r="F98" s="148"/>
      <c r="G98" s="148"/>
      <c r="H98" s="168"/>
      <c r="I98" s="155"/>
      <c r="J98" s="231"/>
      <c r="K98" s="230"/>
      <c r="L98" s="231"/>
      <c r="M98" s="230"/>
      <c r="N98" s="231"/>
      <c r="O98" s="230"/>
      <c r="P98" s="231"/>
      <c r="Q98" s="230"/>
      <c r="R98" s="231"/>
      <c r="S98" s="230"/>
      <c r="T98" s="231"/>
      <c r="U98" s="230"/>
      <c r="V98" s="231"/>
      <c r="W98" s="230"/>
      <c r="X98" s="231"/>
      <c r="Y98" s="230"/>
      <c r="Z98" s="231"/>
      <c r="AA98" s="230"/>
      <c r="AB98" s="231"/>
      <c r="AC98" s="230"/>
      <c r="AD98" s="231"/>
      <c r="AE98" s="230"/>
      <c r="AF98" s="1413"/>
      <c r="AG98" s="230"/>
      <c r="AH98" s="231"/>
      <c r="AI98" s="230"/>
      <c r="AJ98" s="231"/>
      <c r="AK98" s="230"/>
      <c r="AL98" s="231"/>
      <c r="AM98" s="230"/>
      <c r="AN98" s="231"/>
      <c r="AO98" s="230"/>
      <c r="AP98" s="231"/>
      <c r="AQ98" s="230"/>
      <c r="AR98" s="231"/>
      <c r="AS98" s="1475"/>
      <c r="AT98" s="175" t="s">
        <v>1686</v>
      </c>
      <c r="AU98" s="175" t="s">
        <v>1687</v>
      </c>
    </row>
    <row r="99" spans="1:48" ht="57" customHeight="1">
      <c r="A99" s="151" t="s">
        <v>1688</v>
      </c>
      <c r="B99" s="149" t="s">
        <v>1689</v>
      </c>
      <c r="C99" s="1918" t="s">
        <v>2181</v>
      </c>
      <c r="D99" s="1918"/>
      <c r="E99" s="161" t="s">
        <v>112</v>
      </c>
      <c r="F99" s="161" t="s">
        <v>37</v>
      </c>
      <c r="G99" s="161" t="s">
        <v>37</v>
      </c>
      <c r="H99" s="148" t="s">
        <v>80</v>
      </c>
      <c r="I99" s="154" t="s">
        <v>1251</v>
      </c>
      <c r="J99" s="889">
        <v>560.79646998224837</v>
      </c>
      <c r="K99" s="1315"/>
      <c r="L99" s="889">
        <v>733.09263727719554</v>
      </c>
      <c r="M99" s="1315"/>
      <c r="N99" s="889">
        <v>759.25269947423362</v>
      </c>
      <c r="O99" s="1315"/>
      <c r="P99" s="907">
        <v>716.94045098893571</v>
      </c>
      <c r="Q99" s="1313"/>
      <c r="R99" s="1509">
        <v>1089.5457226984117</v>
      </c>
      <c r="S99" s="1510"/>
      <c r="T99" s="1509">
        <v>1117.257442723328</v>
      </c>
      <c r="U99" s="1510"/>
      <c r="V99" s="1509">
        <v>1413.3178524057462</v>
      </c>
      <c r="W99" s="1510"/>
      <c r="X99" s="1524">
        <v>1335.55</v>
      </c>
      <c r="Y99" s="1529"/>
      <c r="Z99" s="1524">
        <v>1290.3900000000001</v>
      </c>
      <c r="AA99" s="1529"/>
      <c r="AB99" s="1524">
        <v>1231.3</v>
      </c>
      <c r="AC99" s="1529"/>
      <c r="AD99" s="1524">
        <v>1249.5</v>
      </c>
      <c r="AE99" s="1529"/>
      <c r="AF99" s="1524">
        <v>1226.07</v>
      </c>
      <c r="AG99" s="1529"/>
      <c r="AH99" s="1524">
        <v>1240.25</v>
      </c>
      <c r="AI99" s="1780" t="s">
        <v>391</v>
      </c>
      <c r="AJ99" s="1509">
        <v>1143.21</v>
      </c>
      <c r="AK99" s="1780" t="s">
        <v>170</v>
      </c>
      <c r="AL99" s="1509">
        <v>1128.75</v>
      </c>
      <c r="AM99" s="1781" t="s">
        <v>391</v>
      </c>
      <c r="AN99" s="1509">
        <v>997</v>
      </c>
      <c r="AO99" s="1616" t="s">
        <v>170</v>
      </c>
      <c r="AP99" s="889"/>
      <c r="AQ99" s="1315"/>
      <c r="AR99" s="1923" t="s">
        <v>1690</v>
      </c>
      <c r="AS99" s="1923"/>
      <c r="AT99" s="175" t="s">
        <v>1691</v>
      </c>
      <c r="AU99" s="175" t="s">
        <v>1692</v>
      </c>
    </row>
    <row r="100" spans="1:48" ht="38.25" customHeight="1">
      <c r="A100" s="1797" t="s">
        <v>1699</v>
      </c>
      <c r="B100" s="1795" t="s">
        <v>2062</v>
      </c>
      <c r="C100" s="1919" t="s">
        <v>1693</v>
      </c>
      <c r="D100" s="1919"/>
      <c r="E100" s="1804" t="s">
        <v>79</v>
      </c>
      <c r="F100" s="2051" t="s">
        <v>37</v>
      </c>
      <c r="G100" s="2051" t="s">
        <v>37</v>
      </c>
      <c r="H100" s="1848" t="s">
        <v>1694</v>
      </c>
      <c r="I100" s="1848" t="s">
        <v>1695</v>
      </c>
      <c r="J100" s="885"/>
      <c r="K100" s="1241"/>
      <c r="L100" s="885"/>
      <c r="M100" s="1241"/>
      <c r="N100" s="885"/>
      <c r="O100" s="1241"/>
      <c r="P100" s="1502"/>
      <c r="Q100" s="1304"/>
      <c r="R100" s="1128"/>
      <c r="S100" s="1113"/>
      <c r="T100" s="1128"/>
      <c r="U100" s="1113"/>
      <c r="V100" s="1128"/>
      <c r="W100" s="1113"/>
      <c r="X100" s="1525"/>
      <c r="Y100" s="1530"/>
      <c r="Z100" s="1525"/>
      <c r="AA100" s="1530"/>
      <c r="AB100" s="1525"/>
      <c r="AC100" s="1530"/>
      <c r="AD100" s="1525"/>
      <c r="AE100" s="1530"/>
      <c r="AF100" s="1525"/>
      <c r="AG100" s="1530"/>
      <c r="AH100" s="613">
        <v>63</v>
      </c>
      <c r="AI100" s="1530"/>
      <c r="AJ100" s="1525"/>
      <c r="AK100" s="1530"/>
      <c r="AL100" s="613">
        <v>71</v>
      </c>
      <c r="AM100" s="1530"/>
      <c r="AN100" s="1525"/>
      <c r="AO100" s="1530"/>
      <c r="AP100" s="1525"/>
      <c r="AQ100" s="1530"/>
      <c r="AR100" s="2122" t="s">
        <v>1696</v>
      </c>
      <c r="AS100" s="2122"/>
      <c r="AT100" s="1831" t="s">
        <v>2141</v>
      </c>
      <c r="AU100" s="1792" t="s">
        <v>1702</v>
      </c>
      <c r="AV100" s="109"/>
    </row>
    <row r="101" spans="1:48" ht="38.25" customHeight="1">
      <c r="A101" s="1797"/>
      <c r="B101" s="1795"/>
      <c r="C101" s="2210" t="s">
        <v>1697</v>
      </c>
      <c r="D101" s="2210"/>
      <c r="E101" s="1804"/>
      <c r="F101" s="2051"/>
      <c r="G101" s="2051"/>
      <c r="H101" s="1804"/>
      <c r="I101" s="1804"/>
      <c r="J101" s="894"/>
      <c r="K101" s="1284"/>
      <c r="L101" s="894"/>
      <c r="M101" s="1284"/>
      <c r="N101" s="894"/>
      <c r="O101" s="1284"/>
      <c r="P101" s="1306"/>
      <c r="Q101" s="1305"/>
      <c r="R101" s="1119"/>
      <c r="S101" s="1114"/>
      <c r="T101" s="1119"/>
      <c r="U101" s="1114"/>
      <c r="V101" s="642">
        <v>72.466700000000003</v>
      </c>
      <c r="W101" s="1114"/>
      <c r="X101" s="614">
        <v>69.0167</v>
      </c>
      <c r="Y101" s="1091"/>
      <c r="Z101" s="614">
        <v>67.790999999999997</v>
      </c>
      <c r="AA101" s="1491" t="s">
        <v>88</v>
      </c>
      <c r="AB101" s="614">
        <v>69.491</v>
      </c>
      <c r="AC101" s="1491" t="s">
        <v>88</v>
      </c>
      <c r="AD101" s="614">
        <v>70.215999999999994</v>
      </c>
      <c r="AE101" s="1491" t="s">
        <v>88</v>
      </c>
      <c r="AF101" s="614">
        <v>78.55</v>
      </c>
      <c r="AG101" s="1491" t="s">
        <v>88</v>
      </c>
      <c r="AH101" s="614">
        <v>80.275000000000006</v>
      </c>
      <c r="AI101" s="1491" t="s">
        <v>88</v>
      </c>
      <c r="AJ101" s="614">
        <v>80.275000000000006</v>
      </c>
      <c r="AK101" s="1091"/>
      <c r="AL101" s="1085"/>
      <c r="AM101" s="1091"/>
      <c r="AN101" s="1085"/>
      <c r="AO101" s="1091"/>
      <c r="AP101" s="1085"/>
      <c r="AQ101" s="1091"/>
      <c r="AR101" s="2094" t="s">
        <v>1698</v>
      </c>
      <c r="AS101" s="2094"/>
      <c r="AT101" s="1831"/>
      <c r="AU101" s="1793"/>
      <c r="AV101" s="109"/>
    </row>
    <row r="102" spans="1:48" ht="38.25" customHeight="1">
      <c r="A102" s="1797"/>
      <c r="B102" s="1795"/>
      <c r="C102" s="2095" t="s">
        <v>1700</v>
      </c>
      <c r="D102" s="2095"/>
      <c r="E102" s="1804"/>
      <c r="F102" s="2051"/>
      <c r="G102" s="2051"/>
      <c r="H102" s="1804"/>
      <c r="I102" s="1804"/>
      <c r="J102" s="411"/>
      <c r="K102" s="421"/>
      <c r="L102" s="411"/>
      <c r="M102" s="421"/>
      <c r="N102" s="411"/>
      <c r="O102" s="421"/>
      <c r="P102" s="411"/>
      <c r="Q102" s="421"/>
      <c r="R102" s="411"/>
      <c r="S102" s="421"/>
      <c r="T102" s="411"/>
      <c r="U102" s="421"/>
      <c r="V102" s="1517">
        <v>100</v>
      </c>
      <c r="W102" s="1520"/>
      <c r="X102" s="1517">
        <v>100</v>
      </c>
      <c r="Y102" s="1520"/>
      <c r="Z102" s="1517">
        <v>100</v>
      </c>
      <c r="AA102" s="1520"/>
      <c r="AB102" s="1517">
        <v>100</v>
      </c>
      <c r="AC102" s="1520"/>
      <c r="AD102" s="1517">
        <v>100</v>
      </c>
      <c r="AE102" s="1520"/>
      <c r="AF102" s="1517">
        <v>100</v>
      </c>
      <c r="AG102" s="1520"/>
      <c r="AH102" s="1517">
        <v>100</v>
      </c>
      <c r="AI102" s="1520"/>
      <c r="AJ102" s="450">
        <v>100</v>
      </c>
      <c r="AK102" s="421"/>
      <c r="AL102" s="411"/>
      <c r="AM102" s="421"/>
      <c r="AN102" s="411"/>
      <c r="AO102" s="421"/>
      <c r="AP102" s="411"/>
      <c r="AQ102" s="421"/>
      <c r="AR102" s="2096" t="s">
        <v>1701</v>
      </c>
      <c r="AS102" s="2096"/>
      <c r="AT102" s="1831"/>
      <c r="AU102" s="1793"/>
      <c r="AV102" s="109"/>
    </row>
    <row r="103" spans="1:48" ht="59.9" customHeight="1">
      <c r="A103" s="1797"/>
      <c r="B103" s="149" t="s">
        <v>1703</v>
      </c>
      <c r="C103" s="1918" t="s">
        <v>1704</v>
      </c>
      <c r="D103" s="1918"/>
      <c r="E103" s="161" t="s">
        <v>79</v>
      </c>
      <c r="F103" s="161" t="s">
        <v>37</v>
      </c>
      <c r="G103" s="161" t="s">
        <v>37</v>
      </c>
      <c r="H103" s="154" t="s">
        <v>1130</v>
      </c>
      <c r="I103" s="154" t="s">
        <v>1384</v>
      </c>
      <c r="J103" s="231"/>
      <c r="K103" s="230"/>
      <c r="L103" s="231"/>
      <c r="M103" s="230"/>
      <c r="N103" s="231"/>
      <c r="O103" s="230"/>
      <c r="P103" s="231"/>
      <c r="Q103" s="230"/>
      <c r="R103" s="231"/>
      <c r="S103" s="230"/>
      <c r="T103" s="231"/>
      <c r="U103" s="230"/>
      <c r="V103" s="231"/>
      <c r="W103" s="230"/>
      <c r="X103" s="231"/>
      <c r="Y103" s="230"/>
      <c r="Z103" s="367"/>
      <c r="AA103" s="373"/>
      <c r="AB103" s="367">
        <v>1</v>
      </c>
      <c r="AC103" s="373"/>
      <c r="AD103" s="367">
        <v>1</v>
      </c>
      <c r="AE103" s="373"/>
      <c r="AF103" s="367">
        <v>1</v>
      </c>
      <c r="AG103" s="373"/>
      <c r="AH103" s="367">
        <v>1</v>
      </c>
      <c r="AI103" s="373"/>
      <c r="AJ103" s="367">
        <v>1</v>
      </c>
      <c r="AK103" s="373"/>
      <c r="AL103" s="367">
        <v>1</v>
      </c>
      <c r="AM103" s="373"/>
      <c r="AN103" s="362">
        <v>1</v>
      </c>
      <c r="AO103" s="364"/>
      <c r="AP103" s="362"/>
      <c r="AQ103" s="364"/>
      <c r="AR103" s="1923" t="s">
        <v>1705</v>
      </c>
      <c r="AS103" s="1923"/>
      <c r="AT103" s="175" t="s">
        <v>1706</v>
      </c>
      <c r="AU103" s="1793"/>
    </row>
    <row r="104" spans="1:48" ht="30.75" customHeight="1">
      <c r="A104" s="1797"/>
      <c r="B104" s="1797" t="s">
        <v>1707</v>
      </c>
      <c r="C104" s="1919" t="s">
        <v>1708</v>
      </c>
      <c r="D104" s="1919"/>
      <c r="E104" s="2051" t="s">
        <v>79</v>
      </c>
      <c r="F104" s="2051" t="s">
        <v>37</v>
      </c>
      <c r="G104" s="2051" t="s">
        <v>37</v>
      </c>
      <c r="H104" s="2035" t="s">
        <v>1130</v>
      </c>
      <c r="I104" s="1848" t="s">
        <v>1429</v>
      </c>
      <c r="J104" s="409"/>
      <c r="K104" s="419"/>
      <c r="L104" s="409"/>
      <c r="M104" s="419"/>
      <c r="N104" s="409"/>
      <c r="O104" s="419"/>
      <c r="P104" s="409"/>
      <c r="Q104" s="419"/>
      <c r="R104" s="409"/>
      <c r="S104" s="419"/>
      <c r="T104" s="409"/>
      <c r="U104" s="419"/>
      <c r="V104" s="409"/>
      <c r="W104" s="419"/>
      <c r="X104" s="409"/>
      <c r="Y104" s="419"/>
      <c r="Z104" s="429"/>
      <c r="AA104" s="430"/>
      <c r="AB104" s="429">
        <v>1</v>
      </c>
      <c r="AC104" s="430"/>
      <c r="AD104" s="429">
        <v>1</v>
      </c>
      <c r="AE104" s="430"/>
      <c r="AF104" s="429">
        <v>1</v>
      </c>
      <c r="AG104" s="430"/>
      <c r="AH104" s="429">
        <v>1</v>
      </c>
      <c r="AI104" s="430"/>
      <c r="AJ104" s="429">
        <v>1</v>
      </c>
      <c r="AK104" s="430"/>
      <c r="AL104" s="429">
        <v>1</v>
      </c>
      <c r="AM104" s="430"/>
      <c r="AN104" s="447">
        <v>1</v>
      </c>
      <c r="AO104" s="847"/>
      <c r="AP104" s="447"/>
      <c r="AQ104" s="847"/>
      <c r="AR104" s="2122" t="s">
        <v>1709</v>
      </c>
      <c r="AS104" s="2122"/>
      <c r="AT104" s="1831" t="s">
        <v>1710</v>
      </c>
      <c r="AU104" s="1793"/>
    </row>
    <row r="105" spans="1:48" ht="30" customHeight="1">
      <c r="A105" s="1797"/>
      <c r="B105" s="1797"/>
      <c r="C105" s="1920" t="s">
        <v>1711</v>
      </c>
      <c r="D105" s="1920"/>
      <c r="E105" s="2051"/>
      <c r="F105" s="2051"/>
      <c r="G105" s="2051"/>
      <c r="H105" s="2035"/>
      <c r="I105" s="2035"/>
      <c r="J105" s="410"/>
      <c r="K105" s="420"/>
      <c r="L105" s="410"/>
      <c r="M105" s="420"/>
      <c r="N105" s="410"/>
      <c r="O105" s="420"/>
      <c r="P105" s="410"/>
      <c r="Q105" s="420"/>
      <c r="R105" s="410"/>
      <c r="S105" s="420"/>
      <c r="T105" s="410"/>
      <c r="U105" s="420"/>
      <c r="V105" s="410"/>
      <c r="W105" s="420"/>
      <c r="X105" s="410"/>
      <c r="Y105" s="420"/>
      <c r="Z105" s="449"/>
      <c r="AA105" s="458"/>
      <c r="AB105" s="449">
        <v>1</v>
      </c>
      <c r="AC105" s="458"/>
      <c r="AD105" s="449">
        <v>1</v>
      </c>
      <c r="AE105" s="458"/>
      <c r="AF105" s="449">
        <v>1</v>
      </c>
      <c r="AG105" s="458"/>
      <c r="AH105" s="449">
        <v>1</v>
      </c>
      <c r="AI105" s="458"/>
      <c r="AJ105" s="449">
        <v>1</v>
      </c>
      <c r="AK105" s="458"/>
      <c r="AL105" s="449">
        <v>1</v>
      </c>
      <c r="AM105" s="458"/>
      <c r="AN105" s="455">
        <v>1</v>
      </c>
      <c r="AO105" s="897"/>
      <c r="AP105" s="455"/>
      <c r="AQ105" s="897"/>
      <c r="AR105" s="2320" t="s">
        <v>1712</v>
      </c>
      <c r="AS105" s="2320"/>
      <c r="AT105" s="1831"/>
      <c r="AU105" s="1793"/>
    </row>
    <row r="106" spans="1:48" ht="30.75" customHeight="1">
      <c r="A106" s="1797"/>
      <c r="B106" s="1797"/>
      <c r="C106" s="2095" t="s">
        <v>1713</v>
      </c>
      <c r="D106" s="2095"/>
      <c r="E106" s="2051"/>
      <c r="F106" s="2051"/>
      <c r="G106" s="2051"/>
      <c r="H106" s="2035"/>
      <c r="I106" s="2035"/>
      <c r="J106" s="411"/>
      <c r="K106" s="421"/>
      <c r="L106" s="411"/>
      <c r="M106" s="421"/>
      <c r="N106" s="411"/>
      <c r="O106" s="421"/>
      <c r="P106" s="411"/>
      <c r="Q106" s="421"/>
      <c r="R106" s="411"/>
      <c r="S106" s="421"/>
      <c r="T106" s="411"/>
      <c r="U106" s="421"/>
      <c r="V106" s="411"/>
      <c r="W106" s="421"/>
      <c r="X106" s="411"/>
      <c r="Y106" s="421"/>
      <c r="Z106" s="450"/>
      <c r="AA106" s="734"/>
      <c r="AB106" s="450">
        <v>1</v>
      </c>
      <c r="AC106" s="734"/>
      <c r="AD106" s="450">
        <v>1</v>
      </c>
      <c r="AE106" s="734"/>
      <c r="AF106" s="450">
        <v>1</v>
      </c>
      <c r="AG106" s="734"/>
      <c r="AH106" s="450">
        <v>1</v>
      </c>
      <c r="AI106" s="734"/>
      <c r="AJ106" s="450">
        <v>1</v>
      </c>
      <c r="AK106" s="734"/>
      <c r="AL106" s="450">
        <v>1</v>
      </c>
      <c r="AM106" s="734"/>
      <c r="AN106" s="584">
        <v>1</v>
      </c>
      <c r="AO106" s="898"/>
      <c r="AP106" s="584"/>
      <c r="AQ106" s="898"/>
      <c r="AR106" s="2096" t="s">
        <v>1714</v>
      </c>
      <c r="AS106" s="2096"/>
      <c r="AT106" s="1831"/>
      <c r="AU106" s="1794"/>
    </row>
    <row r="107" spans="1:48" ht="77.900000000000006" customHeight="1">
      <c r="A107" s="1797" t="s">
        <v>1715</v>
      </c>
      <c r="B107" s="149" t="s">
        <v>1716</v>
      </c>
      <c r="C107" s="1918" t="s">
        <v>1717</v>
      </c>
      <c r="D107" s="1918"/>
      <c r="E107" s="161" t="s">
        <v>79</v>
      </c>
      <c r="F107" s="154" t="s">
        <v>37</v>
      </c>
      <c r="G107" s="154" t="s">
        <v>37</v>
      </c>
      <c r="H107" s="163" t="s">
        <v>683</v>
      </c>
      <c r="I107" s="148" t="s">
        <v>1718</v>
      </c>
      <c r="J107" s="362">
        <v>0.71</v>
      </c>
      <c r="K107" s="364"/>
      <c r="L107" s="340">
        <v>0.7</v>
      </c>
      <c r="M107" s="353"/>
      <c r="N107" s="362">
        <v>0.56000000000000005</v>
      </c>
      <c r="O107" s="364"/>
      <c r="P107" s="367">
        <v>0.57999999999999996</v>
      </c>
      <c r="Q107" s="373"/>
      <c r="R107" s="362">
        <v>0.26</v>
      </c>
      <c r="S107" s="364"/>
      <c r="T107" s="362">
        <v>0.35</v>
      </c>
      <c r="U107" s="364"/>
      <c r="V107" s="362">
        <v>0.21</v>
      </c>
      <c r="W107" s="364"/>
      <c r="X107" s="367">
        <v>0.24</v>
      </c>
      <c r="Y107" s="373"/>
      <c r="Z107" s="367">
        <v>0.22</v>
      </c>
      <c r="AA107" s="373"/>
      <c r="AB107" s="367">
        <v>0.41</v>
      </c>
      <c r="AC107" s="373"/>
      <c r="AD107" s="367">
        <v>0.39</v>
      </c>
      <c r="AE107" s="373"/>
      <c r="AF107" s="1293">
        <v>0.34</v>
      </c>
      <c r="AG107" s="230"/>
      <c r="AH107" s="338">
        <v>0.29898937848354196</v>
      </c>
      <c r="AI107" s="230"/>
      <c r="AJ107" s="365">
        <v>0.24020653114186852</v>
      </c>
      <c r="AK107" s="373"/>
      <c r="AL107" s="365">
        <v>0.13762491888384165</v>
      </c>
      <c r="AM107" s="373"/>
      <c r="AN107" s="367">
        <v>7.0000000000000007E-2</v>
      </c>
      <c r="AO107" s="215" t="s">
        <v>170</v>
      </c>
      <c r="AP107" s="231"/>
      <c r="AQ107" s="230"/>
      <c r="AR107" s="1923" t="s">
        <v>1719</v>
      </c>
      <c r="AS107" s="1923"/>
      <c r="AT107" s="175" t="s">
        <v>1720</v>
      </c>
      <c r="AU107" s="1792" t="s">
        <v>1721</v>
      </c>
    </row>
    <row r="108" spans="1:48" ht="44.25" customHeight="1">
      <c r="A108" s="1797"/>
      <c r="B108" s="2034" t="s">
        <v>1722</v>
      </c>
      <c r="C108" s="1919" t="s">
        <v>1723</v>
      </c>
      <c r="D108" s="1919"/>
      <c r="E108" s="2051" t="s">
        <v>79</v>
      </c>
      <c r="F108" s="2035" t="s">
        <v>37</v>
      </c>
      <c r="G108" s="2035" t="s">
        <v>37</v>
      </c>
      <c r="H108" s="1804" t="s">
        <v>157</v>
      </c>
      <c r="I108" s="1848" t="s">
        <v>1429</v>
      </c>
      <c r="J108" s="409"/>
      <c r="K108" s="419"/>
      <c r="L108" s="885"/>
      <c r="M108" s="1241"/>
      <c r="N108" s="409"/>
      <c r="O108" s="419"/>
      <c r="P108" s="409"/>
      <c r="Q108" s="419"/>
      <c r="R108" s="409"/>
      <c r="S108" s="419"/>
      <c r="T108" s="409"/>
      <c r="U108" s="419"/>
      <c r="V108" s="409"/>
      <c r="W108" s="419"/>
      <c r="X108" s="409"/>
      <c r="Y108" s="419"/>
      <c r="Z108" s="409"/>
      <c r="AA108" s="419"/>
      <c r="AB108" s="409"/>
      <c r="AC108" s="419"/>
      <c r="AD108" s="409"/>
      <c r="AE108" s="419"/>
      <c r="AF108" s="447">
        <v>1</v>
      </c>
      <c r="AG108" s="419"/>
      <c r="AH108" s="447"/>
      <c r="AI108" s="419"/>
      <c r="AJ108" s="409"/>
      <c r="AK108" s="419"/>
      <c r="AL108" s="409"/>
      <c r="AM108" s="419"/>
      <c r="AN108" s="409"/>
      <c r="AO108" s="419"/>
      <c r="AP108" s="409"/>
      <c r="AQ108" s="419"/>
      <c r="AR108" s="2122" t="s">
        <v>1724</v>
      </c>
      <c r="AS108" s="2122"/>
      <c r="AT108" s="1831" t="s">
        <v>1725</v>
      </c>
      <c r="AU108" s="1793"/>
    </row>
    <row r="109" spans="1:48" ht="43.5" customHeight="1">
      <c r="A109" s="1797"/>
      <c r="B109" s="2034"/>
      <c r="C109" s="1920" t="s">
        <v>1726</v>
      </c>
      <c r="D109" s="1920"/>
      <c r="E109" s="2051"/>
      <c r="F109" s="2035"/>
      <c r="G109" s="2035"/>
      <c r="H109" s="1804"/>
      <c r="I109" s="2035"/>
      <c r="J109" s="410"/>
      <c r="K109" s="420"/>
      <c r="L109" s="894"/>
      <c r="M109" s="1284"/>
      <c r="N109" s="410"/>
      <c r="O109" s="420"/>
      <c r="P109" s="410"/>
      <c r="Q109" s="420"/>
      <c r="R109" s="410"/>
      <c r="S109" s="420"/>
      <c r="T109" s="455">
        <v>1</v>
      </c>
      <c r="U109" s="897"/>
      <c r="V109" s="455">
        <v>1</v>
      </c>
      <c r="W109" s="897"/>
      <c r="X109" s="455">
        <v>1</v>
      </c>
      <c r="Y109" s="897"/>
      <c r="Z109" s="449">
        <v>1</v>
      </c>
      <c r="AA109" s="458"/>
      <c r="AB109" s="449">
        <v>1</v>
      </c>
      <c r="AC109" s="458"/>
      <c r="AD109" s="449">
        <v>1</v>
      </c>
      <c r="AE109" s="458"/>
      <c r="AF109" s="449">
        <v>1</v>
      </c>
      <c r="AG109" s="420"/>
      <c r="AH109" s="449">
        <v>1</v>
      </c>
      <c r="AI109" s="458"/>
      <c r="AJ109" s="449">
        <v>1</v>
      </c>
      <c r="AK109" s="458"/>
      <c r="AL109" s="449">
        <v>1</v>
      </c>
      <c r="AM109" s="420"/>
      <c r="AN109" s="410"/>
      <c r="AO109" s="420"/>
      <c r="AP109" s="410"/>
      <c r="AQ109" s="420"/>
      <c r="AR109" s="2094" t="s">
        <v>1727</v>
      </c>
      <c r="AS109" s="2094"/>
      <c r="AT109" s="1831"/>
      <c r="AU109" s="1793"/>
    </row>
    <row r="110" spans="1:48" ht="43.5" customHeight="1">
      <c r="A110" s="1797"/>
      <c r="B110" s="2034"/>
      <c r="C110" s="2095" t="s">
        <v>1728</v>
      </c>
      <c r="D110" s="2095"/>
      <c r="E110" s="2051"/>
      <c r="F110" s="2035"/>
      <c r="G110" s="2035"/>
      <c r="H110" s="1804"/>
      <c r="I110" s="2035"/>
      <c r="J110" s="411"/>
      <c r="K110" s="421"/>
      <c r="L110" s="1037"/>
      <c r="M110" s="1497"/>
      <c r="N110" s="411"/>
      <c r="O110" s="421"/>
      <c r="P110" s="411"/>
      <c r="Q110" s="421"/>
      <c r="R110" s="411"/>
      <c r="S110" s="421"/>
      <c r="T110" s="584">
        <v>1</v>
      </c>
      <c r="U110" s="898"/>
      <c r="V110" s="584">
        <v>1</v>
      </c>
      <c r="W110" s="898"/>
      <c r="X110" s="584">
        <v>1</v>
      </c>
      <c r="Y110" s="898"/>
      <c r="Z110" s="1308">
        <v>1</v>
      </c>
      <c r="AA110" s="1311"/>
      <c r="AB110" s="1308">
        <v>1</v>
      </c>
      <c r="AC110" s="1311"/>
      <c r="AD110" s="1308">
        <v>1</v>
      </c>
      <c r="AE110" s="1311"/>
      <c r="AF110" s="1308">
        <v>1</v>
      </c>
      <c r="AG110" s="421"/>
      <c r="AH110" s="450">
        <v>1</v>
      </c>
      <c r="AI110" s="734"/>
      <c r="AJ110" s="450">
        <v>1</v>
      </c>
      <c r="AK110" s="734"/>
      <c r="AL110" s="450">
        <v>1</v>
      </c>
      <c r="AM110" s="421"/>
      <c r="AN110" s="411"/>
      <c r="AO110" s="421"/>
      <c r="AP110" s="411"/>
      <c r="AQ110" s="421"/>
      <c r="AR110" s="2319" t="s">
        <v>1729</v>
      </c>
      <c r="AS110" s="2319"/>
      <c r="AT110" s="1831"/>
      <c r="AU110" s="1794"/>
    </row>
    <row r="112" spans="1:48" ht="72" customHeight="1">
      <c r="A112" s="21" t="s">
        <v>174</v>
      </c>
      <c r="AR112" s="21"/>
      <c r="AS112" s="5"/>
    </row>
    <row r="113" spans="1:45">
      <c r="AR113" s="21"/>
      <c r="AS113" s="5"/>
    </row>
    <row r="114" spans="1:45" ht="13">
      <c r="A114" s="22" t="s">
        <v>175</v>
      </c>
      <c r="AR114" s="21"/>
      <c r="AS114" s="5"/>
    </row>
    <row r="115" spans="1:45" ht="13">
      <c r="A115" s="10" t="s">
        <v>1730</v>
      </c>
      <c r="AR115" s="21"/>
      <c r="AS115" s="5"/>
    </row>
    <row r="116" spans="1:45" ht="13">
      <c r="A116" s="5" t="s">
        <v>448</v>
      </c>
      <c r="AR116" s="21"/>
      <c r="AS116" s="5"/>
    </row>
    <row r="117" spans="1:45" ht="13">
      <c r="A117" s="10" t="s">
        <v>1947</v>
      </c>
      <c r="AR117" s="21"/>
      <c r="AS117" s="5"/>
    </row>
    <row r="118" spans="1:45" ht="13">
      <c r="A118" s="10" t="s">
        <v>1731</v>
      </c>
      <c r="AR118" s="21"/>
      <c r="AS118" s="5"/>
    </row>
    <row r="119" spans="1:45" ht="13">
      <c r="A119" s="10" t="s">
        <v>1061</v>
      </c>
      <c r="AR119" s="21"/>
      <c r="AS119" s="5"/>
    </row>
    <row r="120" spans="1:45">
      <c r="AR120" s="21"/>
      <c r="AS120" s="5"/>
    </row>
    <row r="121" spans="1:45" ht="13">
      <c r="A121" s="22" t="s">
        <v>450</v>
      </c>
      <c r="AR121" s="21"/>
      <c r="AS121" s="5"/>
    </row>
    <row r="122" spans="1:45">
      <c r="A122" s="20" t="s">
        <v>1842</v>
      </c>
      <c r="AR122" s="21"/>
      <c r="AS122" s="5"/>
    </row>
    <row r="123" spans="1:45" ht="13">
      <c r="A123" s="10" t="s">
        <v>1796</v>
      </c>
      <c r="AR123" s="21"/>
      <c r="AS123" s="5"/>
    </row>
    <row r="124" spans="1:45" ht="26.5" customHeight="1">
      <c r="A124" s="1905" t="s">
        <v>1836</v>
      </c>
      <c r="B124" s="1905"/>
      <c r="C124" s="1905"/>
      <c r="D124" s="1905"/>
      <c r="E124" s="1905"/>
      <c r="F124" s="1905"/>
      <c r="G124" s="1905"/>
      <c r="H124" s="1905"/>
      <c r="I124" s="1905"/>
      <c r="J124" s="1905"/>
      <c r="K124" s="1905"/>
      <c r="L124" s="1905"/>
      <c r="M124" s="1905"/>
      <c r="N124" s="1905"/>
      <c r="O124" s="1905"/>
      <c r="P124" s="1905"/>
      <c r="Q124" s="1905"/>
      <c r="R124" s="1905"/>
      <c r="S124" s="1905"/>
      <c r="T124" s="1905"/>
      <c r="U124" s="1905"/>
      <c r="V124" s="1905"/>
      <c r="W124" s="1905"/>
      <c r="X124" s="1905"/>
      <c r="Y124" s="1905"/>
      <c r="Z124" s="1905"/>
      <c r="AA124" s="1905"/>
      <c r="AB124" s="1905"/>
      <c r="AC124" s="1905"/>
      <c r="AD124" s="1905"/>
      <c r="AE124" s="1905"/>
      <c r="AF124" s="1905"/>
      <c r="AG124" s="1905"/>
      <c r="AH124" s="1905"/>
      <c r="AI124" s="1905"/>
      <c r="AJ124" s="1905"/>
      <c r="AK124" s="1905"/>
      <c r="AL124" s="1905"/>
      <c r="AM124" s="1905"/>
      <c r="AN124" s="1905"/>
      <c r="AO124" s="1905"/>
      <c r="AP124" s="1905"/>
      <c r="AQ124" s="1905"/>
      <c r="AR124" s="144"/>
      <c r="AS124" s="144"/>
    </row>
    <row r="125" spans="1:45" ht="13" customHeight="1">
      <c r="A125" s="78" t="s">
        <v>2093</v>
      </c>
      <c r="B125" s="78"/>
      <c r="C125" s="78"/>
      <c r="D125" s="78"/>
      <c r="E125" s="61"/>
      <c r="F125" s="61"/>
      <c r="G125" s="61"/>
      <c r="H125" s="61"/>
      <c r="I125" s="61"/>
      <c r="J125" s="61"/>
      <c r="K125" s="61"/>
      <c r="L125" s="61"/>
      <c r="M125" s="61"/>
      <c r="N125" s="61"/>
      <c r="O125" s="61"/>
      <c r="P125" s="61"/>
      <c r="Q125" s="61"/>
      <c r="R125" s="61"/>
      <c r="S125" s="61"/>
      <c r="T125" s="61"/>
      <c r="U125" s="61"/>
      <c r="V125" s="61"/>
      <c r="W125" s="61"/>
      <c r="X125" s="61"/>
      <c r="Y125" s="61"/>
      <c r="Z125" s="61"/>
      <c r="AA125" s="61"/>
      <c r="AB125" s="61"/>
      <c r="AC125" s="61"/>
      <c r="AD125" s="61"/>
      <c r="AE125" s="61"/>
      <c r="AF125" s="61"/>
      <c r="AG125" s="61"/>
      <c r="AH125" s="61"/>
      <c r="AI125" s="61"/>
      <c r="AJ125" s="61"/>
      <c r="AK125" s="61"/>
      <c r="AL125" s="61"/>
      <c r="AM125" s="61"/>
      <c r="AN125" s="61"/>
      <c r="AO125" s="61"/>
      <c r="AP125" s="61"/>
      <c r="AQ125" s="61"/>
      <c r="AR125" s="144"/>
      <c r="AS125" s="144"/>
    </row>
    <row r="126" spans="1:45" ht="13" customHeight="1">
      <c r="A126" s="144"/>
      <c r="B126" s="144"/>
      <c r="C126" s="144"/>
      <c r="D126" s="144"/>
      <c r="E126" s="144"/>
      <c r="F126" s="144"/>
      <c r="G126" s="144"/>
      <c r="H126" s="144"/>
      <c r="I126" s="144"/>
      <c r="J126" s="144"/>
      <c r="K126" s="144"/>
      <c r="L126" s="144"/>
      <c r="M126" s="144"/>
      <c r="N126" s="144"/>
      <c r="O126" s="144"/>
      <c r="P126" s="144"/>
      <c r="Q126" s="144"/>
      <c r="R126" s="144"/>
      <c r="S126" s="144"/>
      <c r="T126" s="144"/>
      <c r="U126" s="144"/>
      <c r="V126" s="144"/>
      <c r="W126" s="144"/>
      <c r="X126" s="144"/>
      <c r="Y126" s="144"/>
      <c r="Z126" s="144"/>
      <c r="AA126" s="144"/>
      <c r="AB126" s="144"/>
      <c r="AC126" s="144"/>
      <c r="AD126" s="144"/>
      <c r="AE126" s="144"/>
      <c r="AF126" s="144"/>
      <c r="AG126" s="144"/>
      <c r="AH126" s="144"/>
      <c r="AI126" s="144"/>
      <c r="AJ126" s="144"/>
      <c r="AK126" s="144"/>
      <c r="AL126" s="144"/>
      <c r="AM126" s="144"/>
      <c r="AN126" s="144"/>
      <c r="AO126" s="144"/>
      <c r="AP126" s="144"/>
      <c r="AQ126" s="144"/>
      <c r="AR126" s="21"/>
      <c r="AS126" s="5"/>
    </row>
    <row r="127" spans="1:45" ht="13" customHeight="1">
      <c r="A127" s="23" t="s">
        <v>181</v>
      </c>
      <c r="AR127" s="21"/>
      <c r="AS127" s="5"/>
    </row>
    <row r="128" spans="1:45" ht="13" customHeight="1">
      <c r="A128" s="10" t="s">
        <v>1936</v>
      </c>
      <c r="AR128" s="21"/>
      <c r="AS128" s="5"/>
    </row>
    <row r="129" spans="1:45" ht="13" customHeight="1">
      <c r="A129" s="10" t="s">
        <v>260</v>
      </c>
      <c r="AR129" s="21"/>
      <c r="AS129" s="5"/>
    </row>
    <row r="130" spans="1:45" ht="13" customHeight="1">
      <c r="A130" s="18" t="s">
        <v>910</v>
      </c>
      <c r="AR130" s="21"/>
      <c r="AS130" s="5"/>
    </row>
    <row r="131" spans="1:45" ht="13" customHeight="1">
      <c r="A131" s="10" t="s">
        <v>693</v>
      </c>
      <c r="AR131" s="21"/>
      <c r="AS131" s="5"/>
    </row>
    <row r="132" spans="1:45" ht="13" customHeight="1">
      <c r="A132" s="61" t="s">
        <v>1935</v>
      </c>
      <c r="AR132" s="21"/>
      <c r="AS132" s="5"/>
    </row>
    <row r="133" spans="1:45" ht="13" customHeight="1">
      <c r="A133" s="61" t="s">
        <v>1937</v>
      </c>
      <c r="AR133" s="21"/>
      <c r="AS133" s="5"/>
    </row>
    <row r="134" spans="1:45" ht="13" customHeight="1">
      <c r="A134" s="84" t="s">
        <v>1732</v>
      </c>
      <c r="AR134" s="21"/>
      <c r="AS134" s="5"/>
    </row>
    <row r="135" spans="1:45" ht="13" customHeight="1">
      <c r="A135" s="84" t="s">
        <v>1938</v>
      </c>
      <c r="AR135" s="21"/>
      <c r="AS135" s="5"/>
    </row>
    <row r="136" spans="1:45" ht="13" customHeight="1">
      <c r="A136" s="20" t="s">
        <v>1733</v>
      </c>
      <c r="AR136" s="21"/>
      <c r="AS136" s="5"/>
    </row>
    <row r="137" spans="1:45" ht="13" customHeight="1">
      <c r="A137" s="20" t="s">
        <v>1734</v>
      </c>
      <c r="AR137" s="21"/>
      <c r="AS137" s="5"/>
    </row>
    <row r="138" spans="1:45" ht="13" customHeight="1">
      <c r="A138" s="83" t="s">
        <v>1988</v>
      </c>
      <c r="AR138" s="21"/>
      <c r="AS138" s="5"/>
    </row>
    <row r="139" spans="1:45" ht="13" customHeight="1">
      <c r="A139" s="83" t="s">
        <v>915</v>
      </c>
      <c r="AR139" s="21"/>
      <c r="AS139" s="5"/>
    </row>
    <row r="140" spans="1:45" ht="13" customHeight="1">
      <c r="A140" s="84" t="s">
        <v>1939</v>
      </c>
    </row>
    <row r="141" spans="1:45" ht="13" customHeight="1">
      <c r="A141" s="10" t="s">
        <v>1940</v>
      </c>
    </row>
  </sheetData>
  <mergeCells count="222">
    <mergeCell ref="AT19:AT48"/>
    <mergeCell ref="AU19:AU48"/>
    <mergeCell ref="A5:A6"/>
    <mergeCell ref="C5:D6"/>
    <mergeCell ref="B5:B6"/>
    <mergeCell ref="A7:A11"/>
    <mergeCell ref="A14:A16"/>
    <mergeCell ref="A12:A13"/>
    <mergeCell ref="C7:D7"/>
    <mergeCell ref="C8:D8"/>
    <mergeCell ref="C9:D9"/>
    <mergeCell ref="B7:B10"/>
    <mergeCell ref="B14:B15"/>
    <mergeCell ref="B12:B13"/>
    <mergeCell ref="AU5:AU6"/>
    <mergeCell ref="H5:H6"/>
    <mergeCell ref="I5:I6"/>
    <mergeCell ref="AT7:AT10"/>
    <mergeCell ref="Z6:AA6"/>
    <mergeCell ref="AR9:AS9"/>
    <mergeCell ref="H7:H10"/>
    <mergeCell ref="AU7:AU11"/>
    <mergeCell ref="AL6:AM6"/>
    <mergeCell ref="AJ6:AK6"/>
    <mergeCell ref="B94:B97"/>
    <mergeCell ref="C18:D18"/>
    <mergeCell ref="C17:D17"/>
    <mergeCell ref="AU52:AU71"/>
    <mergeCell ref="AU76:AU92"/>
    <mergeCell ref="AU94:AU97"/>
    <mergeCell ref="AU100:AU106"/>
    <mergeCell ref="I104:I106"/>
    <mergeCell ref="C95:D95"/>
    <mergeCell ref="C96:D96"/>
    <mergeCell ref="C97:D97"/>
    <mergeCell ref="AR79:AS79"/>
    <mergeCell ref="AR78:AS78"/>
    <mergeCell ref="AR100:AS100"/>
    <mergeCell ref="AT100:AT102"/>
    <mergeCell ref="F100:F102"/>
    <mergeCell ref="G100:G102"/>
    <mergeCell ref="C86:D86"/>
    <mergeCell ref="C91:D91"/>
    <mergeCell ref="AR85:AS85"/>
    <mergeCell ref="AR52:AS71"/>
    <mergeCell ref="F19:F23"/>
    <mergeCell ref="I19:I48"/>
    <mergeCell ref="AS19:AS48"/>
    <mergeCell ref="A107:A110"/>
    <mergeCell ref="C93:D93"/>
    <mergeCell ref="C75:D75"/>
    <mergeCell ref="C74:D74"/>
    <mergeCell ref="C73:D73"/>
    <mergeCell ref="C49:D49"/>
    <mergeCell ref="AU50:AU51"/>
    <mergeCell ref="G61:G71"/>
    <mergeCell ref="F50:F51"/>
    <mergeCell ref="A76:A92"/>
    <mergeCell ref="A94:A97"/>
    <mergeCell ref="A100:A106"/>
    <mergeCell ref="C106:D106"/>
    <mergeCell ref="AU107:AU110"/>
    <mergeCell ref="AR94:AS94"/>
    <mergeCell ref="AR95:AS95"/>
    <mergeCell ref="AR96:AS96"/>
    <mergeCell ref="AR97:AS97"/>
    <mergeCell ref="C105:D105"/>
    <mergeCell ref="B76:B92"/>
    <mergeCell ref="C99:D99"/>
    <mergeCell ref="AR99:AS99"/>
    <mergeCell ref="B100:B102"/>
    <mergeCell ref="B104:B106"/>
    <mergeCell ref="I94:I97"/>
    <mergeCell ref="B108:B110"/>
    <mergeCell ref="AR105:AS105"/>
    <mergeCell ref="AR106:AS106"/>
    <mergeCell ref="AR103:AS103"/>
    <mergeCell ref="AR82:AS82"/>
    <mergeCell ref="AR92:AS92"/>
    <mergeCell ref="AR86:AS86"/>
    <mergeCell ref="AR87:AS87"/>
    <mergeCell ref="AR84:AS84"/>
    <mergeCell ref="AR107:AS107"/>
    <mergeCell ref="C107:D107"/>
    <mergeCell ref="H94:H97"/>
    <mergeCell ref="C82:D82"/>
    <mergeCell ref="F94:F97"/>
    <mergeCell ref="C94:D94"/>
    <mergeCell ref="E104:E106"/>
    <mergeCell ref="AR91:AS91"/>
    <mergeCell ref="AR89:AS89"/>
    <mergeCell ref="C108:D108"/>
    <mergeCell ref="C101:D101"/>
    <mergeCell ref="C102:D102"/>
    <mergeCell ref="G104:G106"/>
    <mergeCell ref="H104:H106"/>
    <mergeCell ref="C103:D103"/>
    <mergeCell ref="AR8:AS8"/>
    <mergeCell ref="AR5:AS6"/>
    <mergeCell ref="AR7:AS7"/>
    <mergeCell ref="AR10:AS10"/>
    <mergeCell ref="J6:K6"/>
    <mergeCell ref="L6:M6"/>
    <mergeCell ref="N6:O6"/>
    <mergeCell ref="AN6:AO6"/>
    <mergeCell ref="J5:AO5"/>
    <mergeCell ref="AR13:AS13"/>
    <mergeCell ref="AR16:AS16"/>
    <mergeCell ref="AR14:AS14"/>
    <mergeCell ref="AR15:AS15"/>
    <mergeCell ref="F7:F10"/>
    <mergeCell ref="G12:G13"/>
    <mergeCell ref="F12:F13"/>
    <mergeCell ref="I7:I10"/>
    <mergeCell ref="C16:D16"/>
    <mergeCell ref="E12:E13"/>
    <mergeCell ref="C12:D12"/>
    <mergeCell ref="C13:D13"/>
    <mergeCell ref="C15:D15"/>
    <mergeCell ref="C14:D14"/>
    <mergeCell ref="AT14:AT15"/>
    <mergeCell ref="AR12:AS12"/>
    <mergeCell ref="AT12:AT13"/>
    <mergeCell ref="AU12:AU13"/>
    <mergeCell ref="AU14:AU16"/>
    <mergeCell ref="X6:Y6"/>
    <mergeCell ref="AB6:AC6"/>
    <mergeCell ref="AH6:AI6"/>
    <mergeCell ref="AD6:AE6"/>
    <mergeCell ref="AP6:AQ6"/>
    <mergeCell ref="AT5:AT6"/>
    <mergeCell ref="F14:F15"/>
    <mergeCell ref="I12:I13"/>
    <mergeCell ref="H12:H13"/>
    <mergeCell ref="I14:I15"/>
    <mergeCell ref="C11:D11"/>
    <mergeCell ref="G5:G6"/>
    <mergeCell ref="AF6:AG6"/>
    <mergeCell ref="P6:Q6"/>
    <mergeCell ref="E14:E15"/>
    <mergeCell ref="G14:G15"/>
    <mergeCell ref="C10:D10"/>
    <mergeCell ref="E5:E6"/>
    <mergeCell ref="F5:F6"/>
    <mergeCell ref="E7:E10"/>
    <mergeCell ref="G7:G10"/>
    <mergeCell ref="R6:S6"/>
    <mergeCell ref="T6:U6"/>
    <mergeCell ref="V6:W6"/>
    <mergeCell ref="G108:G110"/>
    <mergeCell ref="I76:I89"/>
    <mergeCell ref="H84:H92"/>
    <mergeCell ref="H76:H83"/>
    <mergeCell ref="F104:F106"/>
    <mergeCell ref="C104:D104"/>
    <mergeCell ref="C92:D92"/>
    <mergeCell ref="C87:D87"/>
    <mergeCell ref="C88:D88"/>
    <mergeCell ref="G76:G92"/>
    <mergeCell ref="C78:D78"/>
    <mergeCell ref="G94:G97"/>
    <mergeCell ref="C90:D90"/>
    <mergeCell ref="C98:D98"/>
    <mergeCell ref="C100:D100"/>
    <mergeCell ref="E100:E102"/>
    <mergeCell ref="C110:D110"/>
    <mergeCell ref="I100:I102"/>
    <mergeCell ref="H108:H110"/>
    <mergeCell ref="I108:I110"/>
    <mergeCell ref="C84:D84"/>
    <mergeCell ref="C76:D76"/>
    <mergeCell ref="C79:D79"/>
    <mergeCell ref="E94:E97"/>
    <mergeCell ref="A124:AQ124"/>
    <mergeCell ref="E108:E110"/>
    <mergeCell ref="C109:D109"/>
    <mergeCell ref="G52:G60"/>
    <mergeCell ref="H52:H71"/>
    <mergeCell ref="I52:I71"/>
    <mergeCell ref="F108:F110"/>
    <mergeCell ref="AT108:AT110"/>
    <mergeCell ref="AT104:AT106"/>
    <mergeCell ref="AR104:AS104"/>
    <mergeCell ref="AT76:AT92"/>
    <mergeCell ref="AR81:AS81"/>
    <mergeCell ref="AR80:AS80"/>
    <mergeCell ref="AR83:AS83"/>
    <mergeCell ref="AR88:AS88"/>
    <mergeCell ref="AR77:AS77"/>
    <mergeCell ref="AR109:AS109"/>
    <mergeCell ref="AR110:AS110"/>
    <mergeCell ref="AR108:AS108"/>
    <mergeCell ref="AR101:AS101"/>
    <mergeCell ref="AR102:AS102"/>
    <mergeCell ref="AT94:AT97"/>
    <mergeCell ref="H100:H102"/>
    <mergeCell ref="AT52:AT71"/>
    <mergeCell ref="AR24:AR32"/>
    <mergeCell ref="AR72:AS72"/>
    <mergeCell ref="AR90:AS90"/>
    <mergeCell ref="F33:F37"/>
    <mergeCell ref="C19:C48"/>
    <mergeCell ref="E19:E48"/>
    <mergeCell ref="B19:B48"/>
    <mergeCell ref="G19:G48"/>
    <mergeCell ref="E52:E71"/>
    <mergeCell ref="C52:D71"/>
    <mergeCell ref="B52:B71"/>
    <mergeCell ref="H19:H48"/>
    <mergeCell ref="AR76:AS76"/>
    <mergeCell ref="A52:A71"/>
    <mergeCell ref="C72:D72"/>
    <mergeCell ref="D24:D32"/>
    <mergeCell ref="F76:F92"/>
    <mergeCell ref="E76:E92"/>
    <mergeCell ref="C89:D89"/>
    <mergeCell ref="C81:D81"/>
    <mergeCell ref="C77:D77"/>
    <mergeCell ref="C83:D83"/>
    <mergeCell ref="C85:D85"/>
    <mergeCell ref="C80:D80"/>
    <mergeCell ref="A19:A48"/>
  </mergeCells>
  <printOptions horizontalCentered="1" verticalCentered="1"/>
  <pageMargins left="0" right="0" top="0" bottom="0" header="0" footer="0"/>
  <pageSetup paperSize="8" scale="39" fitToHeight="2"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V24"/>
  <sheetViews>
    <sheetView zoomScaleNormal="100" workbookViewId="0">
      <selection activeCell="A2" sqref="A2"/>
    </sheetView>
  </sheetViews>
  <sheetFormatPr defaultColWidth="0" defaultRowHeight="14.5"/>
  <cols>
    <col min="1" max="1" width="106" style="2329" customWidth="1"/>
    <col min="2" max="22" width="8.54296875" style="52" customWidth="1"/>
    <col min="23" max="16384" width="8.54296875" style="52" hidden="1"/>
  </cols>
  <sheetData>
    <row r="1" spans="1:1" ht="15.65" customHeight="1">
      <c r="A1" s="2327" t="s">
        <v>18</v>
      </c>
    </row>
    <row r="2" spans="1:1" ht="15.65" customHeight="1">
      <c r="A2" s="2327" t="s">
        <v>19</v>
      </c>
    </row>
    <row r="4" spans="1:1">
      <c r="A4" s="2328" t="s">
        <v>20</v>
      </c>
    </row>
    <row r="5" spans="1:1">
      <c r="A5" s="2328" t="s">
        <v>21</v>
      </c>
    </row>
    <row r="6" spans="1:1">
      <c r="A6" s="2328" t="s">
        <v>1739</v>
      </c>
    </row>
    <row r="7" spans="1:1">
      <c r="A7" s="2328" t="s">
        <v>22</v>
      </c>
    </row>
    <row r="8" spans="1:1">
      <c r="A8" s="2328" t="s">
        <v>23</v>
      </c>
    </row>
    <row r="9" spans="1:1">
      <c r="A9" s="2328" t="s">
        <v>2012</v>
      </c>
    </row>
    <row r="10" spans="1:1">
      <c r="A10" s="2328" t="s">
        <v>25</v>
      </c>
    </row>
    <row r="11" spans="1:1">
      <c r="A11" s="2328" t="s">
        <v>26</v>
      </c>
    </row>
    <row r="12" spans="1:1">
      <c r="A12" s="2328" t="s">
        <v>27</v>
      </c>
    </row>
    <row r="13" spans="1:1">
      <c r="A13" s="2328" t="s">
        <v>28</v>
      </c>
    </row>
    <row r="14" spans="1:1">
      <c r="A14" s="2328" t="s">
        <v>29</v>
      </c>
    </row>
    <row r="15" spans="1:1">
      <c r="A15" s="2328" t="s">
        <v>30</v>
      </c>
    </row>
    <row r="16" spans="1:1">
      <c r="A16" s="2328" t="s">
        <v>31</v>
      </c>
    </row>
    <row r="17" spans="1:1">
      <c r="A17" s="2328" t="s">
        <v>32</v>
      </c>
    </row>
    <row r="18" spans="1:1">
      <c r="A18" s="2328" t="s">
        <v>33</v>
      </c>
    </row>
    <row r="19" spans="1:1">
      <c r="A19" s="2328" t="s">
        <v>34</v>
      </c>
    </row>
    <row r="20" spans="1:1">
      <c r="A20" s="2328" t="s">
        <v>35</v>
      </c>
    </row>
    <row r="24" spans="1:1" ht="3" customHeight="1"/>
  </sheetData>
  <hyperlinks>
    <hyperlink ref="A4" location="'ODS 1'!A2" display="SDG 1 End poverty in all its forms everywhere  " xr:uid="{00000000-0004-0000-0100-000000000000}"/>
    <hyperlink ref="A5" location="'ODS 2'!A2" display="SDG 2 End hunger, achieve food security and improved nutrition and promote sustainable agriculture" xr:uid="{00000000-0004-0000-0100-000001000000}"/>
    <hyperlink ref="A6" location="'ODS 3'!A2" display="SDG 3 Ensure healthy lives and promote well-being for all at all ages" xr:uid="{00000000-0004-0000-0100-000002000000}"/>
    <hyperlink ref="A7" location="'ODS 4'!A2" display="SDG 4 Ensure inclusive and equitable quality education and promote lifelong learning opportunities for all" xr:uid="{00000000-0004-0000-0100-000003000000}"/>
    <hyperlink ref="A8" location="'ODS 5'!A2" display="SDG 5 Achieve gender equality and empower all women and girls" xr:uid="{00000000-0004-0000-0100-000004000000}"/>
    <hyperlink ref="A9" location="'ODS 6'!A2" display="SDG 6 Ensure availability and sustainable management of water and sanitation for all* " xr:uid="{00000000-0004-0000-0100-000005000000}"/>
    <hyperlink ref="A10" location="'ODS 7'!A2" display="SDG 7 Ensure access to affordable, reliable, sustainable and modern energy for all" xr:uid="{00000000-0004-0000-0100-000006000000}"/>
    <hyperlink ref="A11" location="'ODS 8'!A2" display="SDG 8 Promote sustained, inclusive and sustainable economic growth, full and productive employment and decent work for all*" xr:uid="{00000000-0004-0000-0100-000007000000}"/>
    <hyperlink ref="A12" location="'ODS 9'!A2" display="SDG 9 Build resilient infrastructure, promote inclusive and sustainable industrialization and foster innovation" xr:uid="{00000000-0004-0000-0100-000008000000}"/>
    <hyperlink ref="A13" location="'ODS 10'!A2" display="SDG 10 Reduce inequality within and among countries" xr:uid="{00000000-0004-0000-0100-000009000000}"/>
    <hyperlink ref="A14" location="'ODS 11'!A2" display="SDG 11 Make cities and human settlements inclusive, safe, resilient and sustainable*" xr:uid="{00000000-0004-0000-0100-00000A000000}"/>
    <hyperlink ref="A15" location="'ODS 12'!A2" display="SDG 12 Ensure sustainable consumption and production patterns" xr:uid="{00000000-0004-0000-0100-00000B000000}"/>
    <hyperlink ref="A16" location="'ODS 13'!A2" display="SDG 13 Take urgent action to combat climate change and its impacts" xr:uid="{00000000-0004-0000-0100-00000C000000}"/>
    <hyperlink ref="A17" location="'ODS 14'!A2" display="SDG 14 Conserve and sustainably use the oceans, seas and marine resources for sustainable development" xr:uid="{00000000-0004-0000-0100-00000D000000}"/>
    <hyperlink ref="A18" location="'ODS 15'!A2" display="SDG 15 Protect, restore and promote sustainable use of terrestrial ecosystems, sustainably manage forests, combat desertification, and halt and reverse land degradation and halt biodiversity loss" xr:uid="{00000000-0004-0000-0100-00000E000000}"/>
    <hyperlink ref="A19" location="'ODS 16'!A2" display="SDG 16 Promote peaceful and inclusive societies for sustainable development, provide access to justice for all and build effective, accountable and inclusive institutions at all levels" xr:uid="{00000000-0004-0000-0100-00000F000000}"/>
    <hyperlink ref="A20" location="'ODS 17'!A2" display="SDG 17 Strengthen the means of implementation and revitalize the Global Partnership for Sustainable Development" xr:uid="{00000000-0004-0000-0100-000010000000}"/>
  </hyperlink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E5243B"/>
  </sheetPr>
  <dimension ref="A1:BE159"/>
  <sheetViews>
    <sheetView showGridLines="0" zoomScaleNormal="100" workbookViewId="0"/>
  </sheetViews>
  <sheetFormatPr defaultColWidth="0" defaultRowHeight="0" customHeight="1" zeroHeight="1"/>
  <cols>
    <col min="1" max="2" width="43.81640625" style="10" customWidth="1"/>
    <col min="3" max="3" width="33.54296875" style="10" customWidth="1"/>
    <col min="4" max="4" width="18.81640625" style="10" customWidth="1"/>
    <col min="5" max="5" width="9.453125" style="10" customWidth="1"/>
    <col min="6" max="6" width="18.453125" style="10" customWidth="1"/>
    <col min="7" max="7" width="14.81640625" style="10" customWidth="1"/>
    <col min="8" max="8" width="13.453125" style="10" customWidth="1"/>
    <col min="9" max="9" width="12.453125" style="10" customWidth="1"/>
    <col min="10" max="10" width="12.81640625" style="10" customWidth="1"/>
    <col min="11" max="11" width="2.81640625" style="10" customWidth="1"/>
    <col min="12" max="12" width="12.81640625" style="10" customWidth="1"/>
    <col min="13" max="13" width="2.81640625" style="10" customWidth="1"/>
    <col min="14" max="14" width="12.81640625" style="10" customWidth="1"/>
    <col min="15" max="15" width="2.81640625" style="10" customWidth="1"/>
    <col min="16" max="16" width="12.81640625" style="10" customWidth="1"/>
    <col min="17" max="17" width="2.81640625" style="10" customWidth="1"/>
    <col min="18" max="18" width="12.81640625" style="10" customWidth="1"/>
    <col min="19" max="19" width="2.81640625" style="10" customWidth="1"/>
    <col min="20" max="20" width="12.81640625" style="10" customWidth="1"/>
    <col min="21" max="21" width="2.81640625" style="10" customWidth="1"/>
    <col min="22" max="22" width="12.81640625" style="10" customWidth="1"/>
    <col min="23" max="23" width="2.81640625" style="10" customWidth="1"/>
    <col min="24" max="24" width="12.81640625" style="10" customWidth="1"/>
    <col min="25" max="25" width="2.81640625" style="10" customWidth="1"/>
    <col min="26" max="26" width="12.81640625" style="10" customWidth="1"/>
    <col min="27" max="27" width="2.81640625" style="10" customWidth="1"/>
    <col min="28" max="28" width="12.81640625" style="10" customWidth="1"/>
    <col min="29" max="29" width="2.81640625" style="10" customWidth="1"/>
    <col min="30" max="30" width="12.81640625" style="10" customWidth="1"/>
    <col min="31" max="31" width="2.81640625" style="10" customWidth="1"/>
    <col min="32" max="32" width="12.81640625" style="10" customWidth="1"/>
    <col min="33" max="33" width="2.81640625" style="10" customWidth="1"/>
    <col min="34" max="34" width="12.81640625" style="10" customWidth="1"/>
    <col min="35" max="35" width="2.81640625" style="10" customWidth="1"/>
    <col min="36" max="36" width="12.81640625" style="10" customWidth="1"/>
    <col min="37" max="37" width="2.81640625" style="10" customWidth="1"/>
    <col min="38" max="38" width="12.81640625" style="10" customWidth="1"/>
    <col min="39" max="39" width="2.81640625" style="10" customWidth="1"/>
    <col min="40" max="40" width="12.81640625" style="10" customWidth="1"/>
    <col min="41" max="41" width="2.81640625" style="10" customWidth="1"/>
    <col min="42" max="42" width="15.54296875" style="10" customWidth="1"/>
    <col min="43" max="43" width="24.453125" style="10" customWidth="1"/>
    <col min="44" max="45" width="43.81640625" style="10" customWidth="1"/>
    <col min="46" max="46" width="24.453125" style="10" bestFit="1" customWidth="1"/>
    <col min="47" max="57" width="0" style="10" hidden="1" customWidth="1"/>
    <col min="58" max="16384" width="8.54296875" style="10" hidden="1"/>
  </cols>
  <sheetData>
    <row r="1" spans="1:46" ht="16" customHeight="1">
      <c r="A1" s="191"/>
    </row>
    <row r="2" spans="1:46" s="8" customFormat="1" ht="16" customHeight="1">
      <c r="A2" s="87" t="s">
        <v>2</v>
      </c>
      <c r="B2" s="87"/>
      <c r="C2" s="26"/>
      <c r="E2" s="27"/>
      <c r="F2" s="27"/>
      <c r="G2" s="27"/>
      <c r="H2" s="27"/>
      <c r="J2" s="28"/>
      <c r="K2" s="28"/>
      <c r="L2" s="28"/>
      <c r="M2" s="28"/>
      <c r="N2" s="28"/>
      <c r="P2" s="28"/>
      <c r="Q2" s="28"/>
      <c r="R2" s="28"/>
      <c r="S2" s="28"/>
      <c r="T2" s="28"/>
      <c r="U2" s="28"/>
      <c r="V2" s="28"/>
      <c r="W2" s="28"/>
      <c r="X2" s="28"/>
      <c r="Y2" s="28"/>
      <c r="Z2" s="28"/>
      <c r="AA2" s="28"/>
      <c r="AB2" s="28"/>
      <c r="AC2" s="28"/>
      <c r="AD2" s="28"/>
      <c r="AE2" s="28"/>
      <c r="AF2" s="28"/>
      <c r="AG2" s="28"/>
      <c r="AH2" s="28"/>
      <c r="AI2" s="28"/>
      <c r="AJ2" s="28"/>
      <c r="AK2" s="28"/>
      <c r="AL2" s="28"/>
      <c r="AM2" s="28"/>
      <c r="AN2" s="28"/>
      <c r="AO2" s="28"/>
    </row>
    <row r="3" spans="1:46" s="11" customFormat="1" ht="16" customHeight="1" thickBot="1">
      <c r="A3" s="54" t="s">
        <v>59</v>
      </c>
      <c r="B3" s="54"/>
      <c r="C3" s="17"/>
      <c r="E3" s="29"/>
      <c r="F3" s="29"/>
      <c r="G3" s="29"/>
      <c r="H3" s="29"/>
      <c r="J3" s="9"/>
      <c r="K3" s="9"/>
      <c r="L3" s="9"/>
      <c r="M3" s="9"/>
      <c r="N3" s="9"/>
      <c r="P3" s="9"/>
      <c r="Q3" s="9"/>
      <c r="R3" s="9"/>
      <c r="S3" s="9"/>
      <c r="T3" s="9"/>
      <c r="U3" s="9"/>
      <c r="V3" s="9"/>
      <c r="W3" s="9"/>
      <c r="X3" s="9"/>
      <c r="Y3" s="9"/>
      <c r="Z3" s="9"/>
      <c r="AA3" s="9"/>
      <c r="AB3" s="9"/>
      <c r="AC3" s="9"/>
      <c r="AD3" s="9"/>
      <c r="AE3" s="9"/>
      <c r="AF3" s="9"/>
      <c r="AG3" s="9"/>
      <c r="AH3" s="9"/>
      <c r="AI3" s="9"/>
      <c r="AJ3" s="9"/>
      <c r="AK3" s="9"/>
      <c r="AL3" s="9"/>
      <c r="AM3" s="9"/>
      <c r="AN3" s="9"/>
      <c r="AO3" s="9"/>
    </row>
    <row r="4" spans="1:46" s="11" customFormat="1" ht="16" customHeight="1">
      <c r="A4" s="17"/>
      <c r="B4" s="17"/>
      <c r="C4" s="17"/>
      <c r="E4" s="29"/>
      <c r="F4" s="29"/>
      <c r="G4" s="29"/>
      <c r="H4" s="29"/>
      <c r="J4" s="9"/>
      <c r="K4" s="9"/>
      <c r="L4" s="9"/>
      <c r="M4" s="9"/>
      <c r="N4" s="9"/>
      <c r="P4" s="9"/>
      <c r="Q4" s="9"/>
      <c r="R4" s="9"/>
      <c r="S4" s="9"/>
      <c r="T4" s="9"/>
      <c r="U4" s="9"/>
      <c r="V4" s="9"/>
      <c r="W4" s="9"/>
      <c r="X4" s="9"/>
      <c r="Y4" s="9"/>
      <c r="Z4" s="9"/>
      <c r="AA4" s="9"/>
      <c r="AB4" s="9"/>
      <c r="AC4" s="9"/>
      <c r="AD4" s="9"/>
      <c r="AE4" s="9"/>
      <c r="AF4" s="9"/>
      <c r="AG4" s="9"/>
      <c r="AH4" s="9"/>
      <c r="AI4" s="9"/>
      <c r="AJ4" s="9"/>
      <c r="AK4" s="9"/>
      <c r="AL4" s="9"/>
      <c r="AM4" s="9"/>
      <c r="AN4" s="9"/>
      <c r="AO4" s="9"/>
    </row>
    <row r="5" spans="1:46" ht="35.15" customHeight="1">
      <c r="A5" s="1847" t="s">
        <v>60</v>
      </c>
      <c r="B5" s="1847" t="s">
        <v>61</v>
      </c>
      <c r="C5" s="1847" t="s">
        <v>62</v>
      </c>
      <c r="D5" s="1847"/>
      <c r="E5" s="1847" t="s">
        <v>63</v>
      </c>
      <c r="F5" s="1847" t="s">
        <v>64</v>
      </c>
      <c r="G5" s="1847" t="s">
        <v>65</v>
      </c>
      <c r="H5" s="1847" t="s">
        <v>66</v>
      </c>
      <c r="I5" s="1847" t="s">
        <v>67</v>
      </c>
      <c r="J5" s="1855" t="s">
        <v>68</v>
      </c>
      <c r="K5" s="1856"/>
      <c r="L5" s="1856"/>
      <c r="M5" s="1856"/>
      <c r="N5" s="1856"/>
      <c r="O5" s="1856"/>
      <c r="P5" s="1856"/>
      <c r="Q5" s="1856"/>
      <c r="R5" s="1856"/>
      <c r="S5" s="1856"/>
      <c r="T5" s="1856"/>
      <c r="U5" s="1856"/>
      <c r="V5" s="1856"/>
      <c r="W5" s="1856"/>
      <c r="X5" s="1856"/>
      <c r="Y5" s="1856"/>
      <c r="Z5" s="1856"/>
      <c r="AA5" s="1856"/>
      <c r="AB5" s="1856"/>
      <c r="AC5" s="1856"/>
      <c r="AD5" s="1856"/>
      <c r="AE5" s="1856"/>
      <c r="AF5" s="1856"/>
      <c r="AG5" s="1856"/>
      <c r="AH5" s="1856"/>
      <c r="AI5" s="1856"/>
      <c r="AJ5" s="1856"/>
      <c r="AK5" s="1856"/>
      <c r="AL5" s="1856"/>
      <c r="AM5" s="1856"/>
      <c r="AN5" s="1856"/>
      <c r="AO5" s="1857"/>
      <c r="AP5" s="1925" t="s">
        <v>69</v>
      </c>
      <c r="AQ5" s="1926"/>
      <c r="AR5" s="1862" t="s">
        <v>70</v>
      </c>
      <c r="AS5" s="1863" t="s">
        <v>71</v>
      </c>
    </row>
    <row r="6" spans="1:46" ht="35.15" customHeight="1">
      <c r="A6" s="1847"/>
      <c r="B6" s="1847"/>
      <c r="C6" s="1847"/>
      <c r="D6" s="1847"/>
      <c r="E6" s="1847"/>
      <c r="F6" s="1847"/>
      <c r="G6" s="1847"/>
      <c r="H6" s="1847"/>
      <c r="I6" s="1847"/>
      <c r="J6" s="1847">
        <v>2010</v>
      </c>
      <c r="K6" s="1847"/>
      <c r="L6" s="1847">
        <v>2011</v>
      </c>
      <c r="M6" s="1847"/>
      <c r="N6" s="1855">
        <v>2012</v>
      </c>
      <c r="O6" s="1857"/>
      <c r="P6" s="1847">
        <v>2013</v>
      </c>
      <c r="Q6" s="1847"/>
      <c r="R6" s="1847">
        <v>2014</v>
      </c>
      <c r="S6" s="1847"/>
      <c r="T6" s="1847">
        <v>2015</v>
      </c>
      <c r="U6" s="1847"/>
      <c r="V6" s="1847">
        <v>2016</v>
      </c>
      <c r="W6" s="1847"/>
      <c r="X6" s="1847">
        <v>2017</v>
      </c>
      <c r="Y6" s="1847"/>
      <c r="Z6" s="1847">
        <v>2018</v>
      </c>
      <c r="AA6" s="1847"/>
      <c r="AB6" s="1855">
        <v>2019</v>
      </c>
      <c r="AC6" s="1857"/>
      <c r="AD6" s="1847">
        <v>2020</v>
      </c>
      <c r="AE6" s="1847"/>
      <c r="AF6" s="1847">
        <v>2021</v>
      </c>
      <c r="AG6" s="1847"/>
      <c r="AH6" s="1847">
        <v>2022</v>
      </c>
      <c r="AI6" s="1847"/>
      <c r="AJ6" s="1847">
        <v>2023</v>
      </c>
      <c r="AK6" s="1847"/>
      <c r="AL6" s="1861">
        <v>2024</v>
      </c>
      <c r="AM6" s="1861"/>
      <c r="AN6" s="1861">
        <v>2025</v>
      </c>
      <c r="AO6" s="1861"/>
      <c r="AP6" s="1927"/>
      <c r="AQ6" s="1928"/>
      <c r="AR6" s="1862"/>
      <c r="AS6" s="1929"/>
      <c r="AT6" s="25"/>
    </row>
    <row r="7" spans="1:46" ht="68.150000000000006" customHeight="1">
      <c r="A7" s="149" t="s">
        <v>72</v>
      </c>
      <c r="B7" s="152" t="s">
        <v>73</v>
      </c>
      <c r="C7" s="203"/>
      <c r="D7" s="206"/>
      <c r="E7" s="166"/>
      <c r="F7" s="166"/>
      <c r="G7" s="148"/>
      <c r="H7" s="166"/>
      <c r="I7" s="166"/>
      <c r="J7" s="231"/>
      <c r="K7" s="230"/>
      <c r="L7" s="231"/>
      <c r="M7" s="230"/>
      <c r="N7" s="231"/>
      <c r="O7" s="230"/>
      <c r="P7" s="231"/>
      <c r="Q7" s="230"/>
      <c r="R7" s="231"/>
      <c r="S7" s="230"/>
      <c r="T7" s="231"/>
      <c r="U7" s="230"/>
      <c r="V7" s="231"/>
      <c r="W7" s="230"/>
      <c r="X7" s="231"/>
      <c r="Y7" s="230"/>
      <c r="Z7" s="231"/>
      <c r="AA7" s="230"/>
      <c r="AB7" s="231"/>
      <c r="AC7" s="230"/>
      <c r="AD7" s="231"/>
      <c r="AE7" s="230"/>
      <c r="AF7" s="231"/>
      <c r="AG7" s="230"/>
      <c r="AH7" s="231"/>
      <c r="AI7" s="230"/>
      <c r="AJ7" s="231"/>
      <c r="AK7" s="230"/>
      <c r="AL7" s="231"/>
      <c r="AM7" s="230"/>
      <c r="AN7" s="231"/>
      <c r="AO7" s="230"/>
      <c r="AP7" s="231"/>
      <c r="AQ7" s="230"/>
      <c r="AR7" s="147" t="s">
        <v>74</v>
      </c>
      <c r="AS7" s="157" t="s">
        <v>75</v>
      </c>
    </row>
    <row r="8" spans="1:46" ht="25" customHeight="1">
      <c r="A8" s="1797" t="s">
        <v>76</v>
      </c>
      <c r="B8" s="1797" t="s">
        <v>77</v>
      </c>
      <c r="C8" s="1829" t="s">
        <v>78</v>
      </c>
      <c r="D8" s="241" t="s">
        <v>36</v>
      </c>
      <c r="E8" s="1804" t="s">
        <v>79</v>
      </c>
      <c r="F8" s="1805" t="s">
        <v>37</v>
      </c>
      <c r="G8" s="1805" t="s">
        <v>37</v>
      </c>
      <c r="H8" s="1805" t="s">
        <v>80</v>
      </c>
      <c r="I8" s="1805" t="s">
        <v>81</v>
      </c>
      <c r="J8" s="268">
        <v>18</v>
      </c>
      <c r="K8" s="285"/>
      <c r="L8" s="268">
        <v>17.899999999999999</v>
      </c>
      <c r="M8" s="285"/>
      <c r="N8" s="275">
        <v>18.7</v>
      </c>
      <c r="O8" s="292"/>
      <c r="P8" s="268">
        <v>19.5</v>
      </c>
      <c r="Q8" s="285"/>
      <c r="R8" s="268">
        <v>19.5</v>
      </c>
      <c r="S8" s="285"/>
      <c r="T8" s="330">
        <v>19</v>
      </c>
      <c r="U8" s="342"/>
      <c r="V8" s="268">
        <v>18.3</v>
      </c>
      <c r="W8" s="285"/>
      <c r="X8" s="268">
        <v>17.3</v>
      </c>
      <c r="Y8" s="285"/>
      <c r="Z8" s="275">
        <v>17.2</v>
      </c>
      <c r="AA8" s="292"/>
      <c r="AB8" s="275">
        <v>16.2</v>
      </c>
      <c r="AC8" s="292"/>
      <c r="AD8" s="275">
        <v>18.399999999999999</v>
      </c>
      <c r="AE8" s="292"/>
      <c r="AF8" s="268">
        <v>16.399999999999999</v>
      </c>
      <c r="AG8" s="285"/>
      <c r="AH8" s="385">
        <v>17</v>
      </c>
      <c r="AI8" s="389" t="s">
        <v>82</v>
      </c>
      <c r="AJ8" s="394">
        <v>16.600000000000001</v>
      </c>
      <c r="AK8" s="389"/>
      <c r="AL8" s="268">
        <v>15.4</v>
      </c>
      <c r="AM8" s="285"/>
      <c r="AN8" s="268"/>
      <c r="AO8" s="285"/>
      <c r="AP8" s="265" t="s">
        <v>36</v>
      </c>
      <c r="AQ8" s="1931" t="s">
        <v>83</v>
      </c>
      <c r="AR8" s="1923" t="s">
        <v>84</v>
      </c>
      <c r="AS8" s="1792" t="s">
        <v>85</v>
      </c>
    </row>
    <row r="9" spans="1:46" ht="25" customHeight="1">
      <c r="A9" s="1797"/>
      <c r="B9" s="1797"/>
      <c r="C9" s="1830"/>
      <c r="D9" s="240" t="s">
        <v>39</v>
      </c>
      <c r="E9" s="1804"/>
      <c r="F9" s="1806"/>
      <c r="G9" s="1806"/>
      <c r="H9" s="1806"/>
      <c r="I9" s="1806"/>
      <c r="J9" s="269">
        <v>17.600000000000001</v>
      </c>
      <c r="K9" s="286"/>
      <c r="L9" s="269">
        <v>17.5</v>
      </c>
      <c r="M9" s="286"/>
      <c r="N9" s="276">
        <v>18.8</v>
      </c>
      <c r="O9" s="255"/>
      <c r="P9" s="269">
        <v>18.899999999999999</v>
      </c>
      <c r="Q9" s="286"/>
      <c r="R9" s="269">
        <v>18.8</v>
      </c>
      <c r="S9" s="286"/>
      <c r="T9" s="331">
        <v>18.2</v>
      </c>
      <c r="U9" s="343"/>
      <c r="V9" s="269">
        <v>17.8</v>
      </c>
      <c r="W9" s="286"/>
      <c r="X9" s="269">
        <v>16.600000000000001</v>
      </c>
      <c r="Y9" s="286"/>
      <c r="Z9" s="276">
        <v>16.600000000000001</v>
      </c>
      <c r="AA9" s="255"/>
      <c r="AB9" s="276">
        <v>15.6</v>
      </c>
      <c r="AC9" s="255"/>
      <c r="AD9" s="276">
        <v>17.5</v>
      </c>
      <c r="AE9" s="255"/>
      <c r="AF9" s="269">
        <v>15.9</v>
      </c>
      <c r="AG9" s="286"/>
      <c r="AH9" s="304">
        <v>16.2</v>
      </c>
      <c r="AI9" s="370" t="s">
        <v>82</v>
      </c>
      <c r="AJ9" s="395">
        <v>15.4</v>
      </c>
      <c r="AK9" s="370"/>
      <c r="AL9" s="269">
        <v>14.5</v>
      </c>
      <c r="AM9" s="286"/>
      <c r="AN9" s="269"/>
      <c r="AO9" s="286"/>
      <c r="AP9" s="267" t="s">
        <v>86</v>
      </c>
      <c r="AQ9" s="1932"/>
      <c r="AR9" s="1923"/>
      <c r="AS9" s="1793"/>
    </row>
    <row r="10" spans="1:46" ht="25" customHeight="1">
      <c r="A10" s="1797"/>
      <c r="B10" s="1797"/>
      <c r="C10" s="1830"/>
      <c r="D10" s="240" t="s">
        <v>87</v>
      </c>
      <c r="E10" s="1804"/>
      <c r="F10" s="1806"/>
      <c r="G10" s="1806"/>
      <c r="H10" s="1806"/>
      <c r="I10" s="1806"/>
      <c r="J10" s="269">
        <v>18.399999999999999</v>
      </c>
      <c r="K10" s="286"/>
      <c r="L10" s="269">
        <v>18.2</v>
      </c>
      <c r="M10" s="286"/>
      <c r="N10" s="269">
        <v>18.7</v>
      </c>
      <c r="O10" s="318"/>
      <c r="P10" s="269">
        <v>20</v>
      </c>
      <c r="Q10" s="286"/>
      <c r="R10" s="269">
        <v>20.100000000000001</v>
      </c>
      <c r="S10" s="286"/>
      <c r="T10" s="331">
        <v>19.600000000000001</v>
      </c>
      <c r="U10" s="343"/>
      <c r="V10" s="269">
        <v>18.7</v>
      </c>
      <c r="W10" s="286"/>
      <c r="X10" s="269">
        <v>17.899999999999999</v>
      </c>
      <c r="Y10" s="286"/>
      <c r="Z10" s="276">
        <v>17.8</v>
      </c>
      <c r="AA10" s="255"/>
      <c r="AB10" s="276">
        <v>16.7</v>
      </c>
      <c r="AC10" s="255"/>
      <c r="AD10" s="276">
        <v>19.2</v>
      </c>
      <c r="AE10" s="255"/>
      <c r="AF10" s="269">
        <v>16.8</v>
      </c>
      <c r="AG10" s="286"/>
      <c r="AH10" s="304">
        <v>17.7</v>
      </c>
      <c r="AI10" s="370" t="s">
        <v>82</v>
      </c>
      <c r="AJ10" s="395">
        <v>17.600000000000001</v>
      </c>
      <c r="AK10" s="370"/>
      <c r="AL10" s="269">
        <v>16.3</v>
      </c>
      <c r="AM10" s="286"/>
      <c r="AN10" s="269"/>
      <c r="AO10" s="286"/>
      <c r="AP10" s="267" t="s">
        <v>89</v>
      </c>
      <c r="AQ10" s="1932"/>
      <c r="AR10" s="1923"/>
      <c r="AS10" s="1793"/>
    </row>
    <row r="11" spans="1:46" ht="25" customHeight="1">
      <c r="A11" s="1797"/>
      <c r="B11" s="1797"/>
      <c r="C11" s="1830"/>
      <c r="D11" s="240" t="s">
        <v>90</v>
      </c>
      <c r="E11" s="1804"/>
      <c r="F11" s="1806"/>
      <c r="G11" s="1806"/>
      <c r="H11" s="1806"/>
      <c r="I11" s="1806"/>
      <c r="J11" s="269">
        <v>22.4</v>
      </c>
      <c r="K11" s="286"/>
      <c r="L11" s="269">
        <v>21.8</v>
      </c>
      <c r="M11" s="286"/>
      <c r="N11" s="276">
        <v>24.4</v>
      </c>
      <c r="O11" s="255"/>
      <c r="P11" s="269">
        <v>25.6</v>
      </c>
      <c r="Q11" s="286"/>
      <c r="R11" s="269">
        <v>24.8</v>
      </c>
      <c r="S11" s="286"/>
      <c r="T11" s="331">
        <v>22.4</v>
      </c>
      <c r="U11" s="343"/>
      <c r="V11" s="269">
        <v>20.7</v>
      </c>
      <c r="W11" s="286"/>
      <c r="X11" s="269">
        <v>19</v>
      </c>
      <c r="Y11" s="286"/>
      <c r="Z11" s="276">
        <v>18.5</v>
      </c>
      <c r="AA11" s="255"/>
      <c r="AB11" s="276">
        <v>19.100000000000001</v>
      </c>
      <c r="AC11" s="255"/>
      <c r="AD11" s="276">
        <v>20.399999999999999</v>
      </c>
      <c r="AE11" s="255"/>
      <c r="AF11" s="269">
        <v>18.5</v>
      </c>
      <c r="AG11" s="286"/>
      <c r="AH11" s="304">
        <v>20.7</v>
      </c>
      <c r="AI11" s="370" t="s">
        <v>82</v>
      </c>
      <c r="AJ11" s="395">
        <v>17.8</v>
      </c>
      <c r="AK11" s="370"/>
      <c r="AL11" s="269">
        <v>17.600000000000001</v>
      </c>
      <c r="AM11" s="286"/>
      <c r="AN11" s="269"/>
      <c r="AO11" s="286"/>
      <c r="AP11" s="267" t="s">
        <v>42</v>
      </c>
      <c r="AQ11" s="1932"/>
      <c r="AR11" s="1923"/>
      <c r="AS11" s="1793"/>
    </row>
    <row r="12" spans="1:46" ht="25" customHeight="1">
      <c r="A12" s="1797"/>
      <c r="B12" s="1797"/>
      <c r="C12" s="1830"/>
      <c r="D12" s="240" t="s">
        <v>91</v>
      </c>
      <c r="E12" s="1804"/>
      <c r="F12" s="1806"/>
      <c r="G12" s="1806"/>
      <c r="H12" s="1806"/>
      <c r="I12" s="1806"/>
      <c r="J12" s="269">
        <v>16.2</v>
      </c>
      <c r="K12" s="286"/>
      <c r="L12" s="269">
        <v>16.899999999999999</v>
      </c>
      <c r="M12" s="286"/>
      <c r="N12" s="276">
        <v>18.399999999999999</v>
      </c>
      <c r="O12" s="255"/>
      <c r="P12" s="269">
        <v>19.100000000000001</v>
      </c>
      <c r="Q12" s="286"/>
      <c r="R12" s="269">
        <v>18.8</v>
      </c>
      <c r="S12" s="286"/>
      <c r="T12" s="331">
        <v>18.2</v>
      </c>
      <c r="U12" s="343"/>
      <c r="V12" s="269">
        <v>18.100000000000001</v>
      </c>
      <c r="W12" s="286"/>
      <c r="X12" s="269">
        <v>16.7</v>
      </c>
      <c r="Y12" s="286"/>
      <c r="Z12" s="276">
        <v>16.899999999999999</v>
      </c>
      <c r="AA12" s="255"/>
      <c r="AB12" s="276">
        <v>14.9</v>
      </c>
      <c r="AC12" s="255"/>
      <c r="AD12" s="276">
        <v>17.2</v>
      </c>
      <c r="AE12" s="255"/>
      <c r="AF12" s="269">
        <v>15.6</v>
      </c>
      <c r="AG12" s="286"/>
      <c r="AH12" s="304">
        <v>16</v>
      </c>
      <c r="AI12" s="370" t="s">
        <v>82</v>
      </c>
      <c r="AJ12" s="395">
        <v>14.4</v>
      </c>
      <c r="AK12" s="370"/>
      <c r="AL12" s="269">
        <v>13.9</v>
      </c>
      <c r="AM12" s="286"/>
      <c r="AN12" s="269"/>
      <c r="AO12" s="286"/>
      <c r="AP12" s="267" t="s">
        <v>92</v>
      </c>
      <c r="AQ12" s="1932"/>
      <c r="AR12" s="1923"/>
      <c r="AS12" s="1793"/>
    </row>
    <row r="13" spans="1:46" ht="24" customHeight="1">
      <c r="A13" s="1797"/>
      <c r="B13" s="1797"/>
      <c r="C13" s="1830"/>
      <c r="D13" s="240" t="s">
        <v>93</v>
      </c>
      <c r="E13" s="1804"/>
      <c r="F13" s="1806"/>
      <c r="G13" s="1806"/>
      <c r="H13" s="1806"/>
      <c r="I13" s="1806"/>
      <c r="J13" s="269">
        <v>20</v>
      </c>
      <c r="K13" s="286"/>
      <c r="L13" s="269">
        <v>17.399999999999999</v>
      </c>
      <c r="M13" s="286"/>
      <c r="N13" s="276">
        <v>14.6</v>
      </c>
      <c r="O13" s="255"/>
      <c r="P13" s="269">
        <v>15.1</v>
      </c>
      <c r="Q13" s="286"/>
      <c r="R13" s="269">
        <v>17</v>
      </c>
      <c r="S13" s="286"/>
      <c r="T13" s="331">
        <v>18.3</v>
      </c>
      <c r="U13" s="343"/>
      <c r="V13" s="269">
        <v>17</v>
      </c>
      <c r="W13" s="286"/>
      <c r="X13" s="269">
        <v>17.7</v>
      </c>
      <c r="Y13" s="286"/>
      <c r="Z13" s="276">
        <v>17.3</v>
      </c>
      <c r="AA13" s="255"/>
      <c r="AB13" s="276">
        <v>17.5</v>
      </c>
      <c r="AC13" s="255"/>
      <c r="AD13" s="276">
        <v>20.100000000000001</v>
      </c>
      <c r="AE13" s="255"/>
      <c r="AF13" s="269">
        <v>17</v>
      </c>
      <c r="AG13" s="286"/>
      <c r="AH13" s="304">
        <v>17.100000000000001</v>
      </c>
      <c r="AI13" s="370" t="s">
        <v>82</v>
      </c>
      <c r="AJ13" s="395">
        <v>21.1</v>
      </c>
      <c r="AK13" s="370"/>
      <c r="AL13" s="269">
        <v>17.8</v>
      </c>
      <c r="AM13" s="286"/>
      <c r="AN13" s="269"/>
      <c r="AO13" s="286"/>
      <c r="AP13" s="266" t="s">
        <v>94</v>
      </c>
      <c r="AQ13" s="1933"/>
      <c r="AR13" s="1923"/>
      <c r="AS13" s="1793"/>
    </row>
    <row r="14" spans="1:46" ht="25" customHeight="1">
      <c r="A14" s="1797"/>
      <c r="B14" s="1797"/>
      <c r="C14" s="1816" t="s">
        <v>2015</v>
      </c>
      <c r="D14" s="1817"/>
      <c r="E14" s="1804"/>
      <c r="F14" s="243" t="s">
        <v>95</v>
      </c>
      <c r="G14" s="1938" t="s">
        <v>1765</v>
      </c>
      <c r="H14" s="1806"/>
      <c r="I14" s="1806"/>
      <c r="J14" s="269"/>
      <c r="K14" s="286"/>
      <c r="L14" s="269"/>
      <c r="M14" s="286"/>
      <c r="N14" s="276"/>
      <c r="O14" s="255"/>
      <c r="P14" s="269"/>
      <c r="Q14" s="286"/>
      <c r="R14" s="269"/>
      <c r="S14" s="286"/>
      <c r="T14" s="331"/>
      <c r="U14" s="343"/>
      <c r="V14" s="269"/>
      <c r="W14" s="286"/>
      <c r="X14" s="269">
        <v>17.3</v>
      </c>
      <c r="Y14" s="286"/>
      <c r="Z14" s="276">
        <v>17.2</v>
      </c>
      <c r="AA14" s="255"/>
      <c r="AB14" s="276">
        <v>16.2</v>
      </c>
      <c r="AC14" s="255"/>
      <c r="AD14" s="276">
        <v>18.399999999999999</v>
      </c>
      <c r="AE14" s="255"/>
      <c r="AF14" s="269">
        <v>16.399999999999999</v>
      </c>
      <c r="AG14" s="286"/>
      <c r="AH14" s="304">
        <v>17</v>
      </c>
      <c r="AI14" s="370" t="s">
        <v>82</v>
      </c>
      <c r="AJ14" s="395">
        <v>16.600000000000001</v>
      </c>
      <c r="AK14" s="370"/>
      <c r="AL14" s="269">
        <v>15.4</v>
      </c>
      <c r="AM14" s="286"/>
      <c r="AN14" s="269"/>
      <c r="AO14" s="286"/>
      <c r="AP14" s="1934" t="s">
        <v>2016</v>
      </c>
      <c r="AQ14" s="1931"/>
      <c r="AR14" s="1923"/>
      <c r="AS14" s="1793"/>
    </row>
    <row r="15" spans="1:46" ht="25" customHeight="1">
      <c r="A15" s="1797"/>
      <c r="B15" s="1797"/>
      <c r="C15" s="1816"/>
      <c r="D15" s="1817"/>
      <c r="E15" s="1804"/>
      <c r="F15" s="243" t="s">
        <v>96</v>
      </c>
      <c r="G15" s="1821"/>
      <c r="H15" s="1806"/>
      <c r="I15" s="1806"/>
      <c r="J15" s="269"/>
      <c r="K15" s="286"/>
      <c r="L15" s="269"/>
      <c r="M15" s="286"/>
      <c r="N15" s="276"/>
      <c r="O15" s="255"/>
      <c r="P15" s="269"/>
      <c r="Q15" s="286"/>
      <c r="R15" s="269"/>
      <c r="S15" s="286"/>
      <c r="T15" s="331"/>
      <c r="U15" s="343"/>
      <c r="V15" s="269"/>
      <c r="W15" s="286"/>
      <c r="X15" s="269">
        <v>18.600000000000001</v>
      </c>
      <c r="Y15" s="286"/>
      <c r="Z15" s="276">
        <v>18.3</v>
      </c>
      <c r="AA15" s="255"/>
      <c r="AB15" s="276">
        <v>18.100000000000001</v>
      </c>
      <c r="AC15" s="255"/>
      <c r="AD15" s="276">
        <v>21.1</v>
      </c>
      <c r="AE15" s="255"/>
      <c r="AF15" s="269">
        <v>20</v>
      </c>
      <c r="AG15" s="286"/>
      <c r="AH15" s="304">
        <v>18.8</v>
      </c>
      <c r="AI15" s="370" t="s">
        <v>82</v>
      </c>
      <c r="AJ15" s="304">
        <v>18</v>
      </c>
      <c r="AK15" s="370"/>
      <c r="AL15" s="269">
        <v>15.6</v>
      </c>
      <c r="AM15" s="286"/>
      <c r="AN15" s="269"/>
      <c r="AO15" s="286"/>
      <c r="AP15" s="1935"/>
      <c r="AQ15" s="1932"/>
      <c r="AR15" s="1923"/>
      <c r="AS15" s="1793"/>
    </row>
    <row r="16" spans="1:46" ht="25" customHeight="1">
      <c r="A16" s="1797"/>
      <c r="B16" s="1797"/>
      <c r="C16" s="1816"/>
      <c r="D16" s="1817"/>
      <c r="E16" s="1804"/>
      <c r="F16" s="243" t="s">
        <v>97</v>
      </c>
      <c r="G16" s="1821"/>
      <c r="H16" s="1806"/>
      <c r="I16" s="1806"/>
      <c r="J16" s="269"/>
      <c r="K16" s="286"/>
      <c r="L16" s="269"/>
      <c r="M16" s="286"/>
      <c r="N16" s="276"/>
      <c r="O16" s="255"/>
      <c r="P16" s="269"/>
      <c r="Q16" s="286"/>
      <c r="R16" s="269"/>
      <c r="S16" s="286"/>
      <c r="T16" s="331"/>
      <c r="U16" s="343"/>
      <c r="V16" s="269"/>
      <c r="W16" s="286"/>
      <c r="X16" s="269">
        <v>18.600000000000001</v>
      </c>
      <c r="Y16" s="286"/>
      <c r="Z16" s="276">
        <v>17.3</v>
      </c>
      <c r="AA16" s="255"/>
      <c r="AB16" s="276">
        <v>16.600000000000001</v>
      </c>
      <c r="AC16" s="255"/>
      <c r="AD16" s="276">
        <v>19.899999999999999</v>
      </c>
      <c r="AE16" s="255"/>
      <c r="AF16" s="269">
        <v>15.6</v>
      </c>
      <c r="AG16" s="286"/>
      <c r="AH16" s="304">
        <v>15.6</v>
      </c>
      <c r="AI16" s="370" t="s">
        <v>82</v>
      </c>
      <c r="AJ16" s="395">
        <v>16.100000000000001</v>
      </c>
      <c r="AK16" s="370"/>
      <c r="AL16" s="269">
        <v>17.2</v>
      </c>
      <c r="AM16" s="286"/>
      <c r="AN16" s="269"/>
      <c r="AO16" s="286"/>
      <c r="AP16" s="1935"/>
      <c r="AQ16" s="1932"/>
      <c r="AR16" s="1923"/>
      <c r="AS16" s="1793"/>
    </row>
    <row r="17" spans="1:45" ht="25" customHeight="1">
      <c r="A17" s="1797"/>
      <c r="B17" s="1797"/>
      <c r="C17" s="1816"/>
      <c r="D17" s="1817"/>
      <c r="E17" s="1804"/>
      <c r="F17" s="243" t="s">
        <v>98</v>
      </c>
      <c r="G17" s="1821"/>
      <c r="H17" s="1806"/>
      <c r="I17" s="1806"/>
      <c r="J17" s="269"/>
      <c r="K17" s="286"/>
      <c r="L17" s="269"/>
      <c r="M17" s="286"/>
      <c r="N17" s="276"/>
      <c r="O17" s="255"/>
      <c r="P17" s="269"/>
      <c r="Q17" s="286"/>
      <c r="R17" s="269"/>
      <c r="S17" s="286"/>
      <c r="T17" s="331"/>
      <c r="U17" s="343"/>
      <c r="V17" s="269"/>
      <c r="W17" s="286"/>
      <c r="X17" s="269">
        <v>12.3</v>
      </c>
      <c r="Y17" s="286"/>
      <c r="Z17" s="276">
        <v>13.3</v>
      </c>
      <c r="AA17" s="255"/>
      <c r="AB17" s="276">
        <v>11.1</v>
      </c>
      <c r="AC17" s="255"/>
      <c r="AD17" s="276">
        <v>12.8</v>
      </c>
      <c r="AE17" s="255"/>
      <c r="AF17" s="269">
        <v>10.4</v>
      </c>
      <c r="AG17" s="286"/>
      <c r="AH17" s="304">
        <v>14.7</v>
      </c>
      <c r="AI17" s="370" t="s">
        <v>82</v>
      </c>
      <c r="AJ17" s="395">
        <v>14.5</v>
      </c>
      <c r="AK17" s="370"/>
      <c r="AL17" s="269">
        <v>13.2</v>
      </c>
      <c r="AM17" s="286"/>
      <c r="AN17" s="269"/>
      <c r="AO17" s="286"/>
      <c r="AP17" s="1935"/>
      <c r="AQ17" s="1932"/>
      <c r="AR17" s="1923"/>
      <c r="AS17" s="1793"/>
    </row>
    <row r="18" spans="1:45" ht="25" customHeight="1">
      <c r="A18" s="1797"/>
      <c r="B18" s="1797"/>
      <c r="C18" s="1816"/>
      <c r="D18" s="1817"/>
      <c r="E18" s="1804"/>
      <c r="F18" s="243" t="s">
        <v>99</v>
      </c>
      <c r="G18" s="1821"/>
      <c r="H18" s="1806"/>
      <c r="I18" s="1806"/>
      <c r="J18" s="269"/>
      <c r="K18" s="286"/>
      <c r="L18" s="269"/>
      <c r="M18" s="286"/>
      <c r="N18" s="276"/>
      <c r="O18" s="255"/>
      <c r="P18" s="269"/>
      <c r="Q18" s="286"/>
      <c r="R18" s="269"/>
      <c r="S18" s="286"/>
      <c r="T18" s="331"/>
      <c r="U18" s="343"/>
      <c r="V18" s="269"/>
      <c r="W18" s="286"/>
      <c r="X18" s="269">
        <v>16.899999999999999</v>
      </c>
      <c r="Y18" s="286"/>
      <c r="Z18" s="276">
        <v>17.899999999999999</v>
      </c>
      <c r="AA18" s="255"/>
      <c r="AB18" s="276">
        <v>16.899999999999999</v>
      </c>
      <c r="AC18" s="255"/>
      <c r="AD18" s="276">
        <v>17.100000000000001</v>
      </c>
      <c r="AE18" s="255"/>
      <c r="AF18" s="269">
        <v>14.9</v>
      </c>
      <c r="AG18" s="286"/>
      <c r="AH18" s="304">
        <v>14.1</v>
      </c>
      <c r="AI18" s="370" t="s">
        <v>82</v>
      </c>
      <c r="AJ18" s="395">
        <v>15.6</v>
      </c>
      <c r="AK18" s="370"/>
      <c r="AL18" s="269">
        <v>17</v>
      </c>
      <c r="AM18" s="286"/>
      <c r="AN18" s="269"/>
      <c r="AO18" s="286"/>
      <c r="AP18" s="1935"/>
      <c r="AQ18" s="1932"/>
      <c r="AR18" s="1923"/>
      <c r="AS18" s="1793"/>
    </row>
    <row r="19" spans="1:45" ht="25" customHeight="1">
      <c r="A19" s="1797"/>
      <c r="B19" s="1797"/>
      <c r="C19" s="1816"/>
      <c r="D19" s="1817"/>
      <c r="E19" s="1804"/>
      <c r="F19" s="243" t="s">
        <v>100</v>
      </c>
      <c r="G19" s="1821"/>
      <c r="H19" s="1806"/>
      <c r="I19" s="1806"/>
      <c r="J19" s="269"/>
      <c r="K19" s="286"/>
      <c r="L19" s="269"/>
      <c r="M19" s="286"/>
      <c r="N19" s="276"/>
      <c r="O19" s="255"/>
      <c r="P19" s="269"/>
      <c r="Q19" s="286"/>
      <c r="R19" s="269"/>
      <c r="S19" s="286"/>
      <c r="T19" s="331"/>
      <c r="U19" s="343"/>
      <c r="V19" s="269"/>
      <c r="W19" s="286"/>
      <c r="X19" s="269">
        <v>18.600000000000001</v>
      </c>
      <c r="Y19" s="286"/>
      <c r="Z19" s="276">
        <v>18.7</v>
      </c>
      <c r="AA19" s="255"/>
      <c r="AB19" s="276">
        <v>17.7</v>
      </c>
      <c r="AC19" s="255"/>
      <c r="AD19" s="276">
        <v>21.6</v>
      </c>
      <c r="AE19" s="255"/>
      <c r="AF19" s="269">
        <v>22.1</v>
      </c>
      <c r="AG19" s="286"/>
      <c r="AH19" s="304">
        <v>19.7</v>
      </c>
      <c r="AI19" s="370" t="s">
        <v>82</v>
      </c>
      <c r="AJ19" s="395">
        <v>16.399999999999999</v>
      </c>
      <c r="AK19" s="370"/>
      <c r="AL19" s="269">
        <v>15.1</v>
      </c>
      <c r="AM19" s="286"/>
      <c r="AN19" s="269"/>
      <c r="AO19" s="286"/>
      <c r="AP19" s="1935"/>
      <c r="AQ19" s="1932"/>
      <c r="AR19" s="1923"/>
      <c r="AS19" s="1793"/>
    </row>
    <row r="20" spans="1:45" ht="25" customHeight="1">
      <c r="A20" s="1797"/>
      <c r="B20" s="1797"/>
      <c r="C20" s="1816"/>
      <c r="D20" s="1817"/>
      <c r="E20" s="1804"/>
      <c r="F20" s="243" t="s">
        <v>101</v>
      </c>
      <c r="G20" s="1821"/>
      <c r="H20" s="1806"/>
      <c r="I20" s="1806"/>
      <c r="J20" s="269"/>
      <c r="K20" s="286"/>
      <c r="L20" s="269"/>
      <c r="M20" s="286"/>
      <c r="N20" s="276"/>
      <c r="O20" s="255"/>
      <c r="P20" s="269"/>
      <c r="Q20" s="286"/>
      <c r="R20" s="269"/>
      <c r="S20" s="286"/>
      <c r="T20" s="331"/>
      <c r="U20" s="343"/>
      <c r="V20" s="269"/>
      <c r="W20" s="286"/>
      <c r="X20" s="269">
        <v>31.6</v>
      </c>
      <c r="Y20" s="286"/>
      <c r="Z20" s="276">
        <v>31.8</v>
      </c>
      <c r="AA20" s="255"/>
      <c r="AB20" s="276">
        <v>28.5</v>
      </c>
      <c r="AC20" s="255"/>
      <c r="AD20" s="276">
        <v>21.9</v>
      </c>
      <c r="AE20" s="255"/>
      <c r="AF20" s="269">
        <v>25.1</v>
      </c>
      <c r="AG20" s="286"/>
      <c r="AH20" s="304">
        <v>26.1</v>
      </c>
      <c r="AI20" s="370" t="s">
        <v>82</v>
      </c>
      <c r="AJ20" s="395">
        <v>24.2</v>
      </c>
      <c r="AK20" s="370"/>
      <c r="AL20" s="269">
        <v>17.3</v>
      </c>
      <c r="AM20" s="286"/>
      <c r="AN20" s="269"/>
      <c r="AO20" s="286"/>
      <c r="AP20" s="1935"/>
      <c r="AQ20" s="1932"/>
      <c r="AR20" s="1923"/>
      <c r="AS20" s="1793"/>
    </row>
    <row r="21" spans="1:45" ht="25" customHeight="1">
      <c r="A21" s="1797"/>
      <c r="B21" s="1797"/>
      <c r="C21" s="1816"/>
      <c r="D21" s="1817"/>
      <c r="E21" s="1804"/>
      <c r="F21" s="243" t="s">
        <v>102</v>
      </c>
      <c r="G21" s="1821"/>
      <c r="H21" s="1806"/>
      <c r="I21" s="1806"/>
      <c r="J21" s="269"/>
      <c r="K21" s="286"/>
      <c r="L21" s="269"/>
      <c r="M21" s="286"/>
      <c r="N21" s="276"/>
      <c r="O21" s="255"/>
      <c r="P21" s="269"/>
      <c r="Q21" s="286"/>
      <c r="R21" s="269"/>
      <c r="S21" s="286"/>
      <c r="T21" s="331"/>
      <c r="U21" s="343"/>
      <c r="V21" s="269"/>
      <c r="W21" s="286"/>
      <c r="X21" s="269">
        <v>27.5</v>
      </c>
      <c r="Y21" s="286"/>
      <c r="Z21" s="276">
        <v>27.8</v>
      </c>
      <c r="AA21" s="255"/>
      <c r="AB21" s="276">
        <v>26.3</v>
      </c>
      <c r="AC21" s="255"/>
      <c r="AD21" s="276">
        <v>24.2</v>
      </c>
      <c r="AE21" s="255"/>
      <c r="AF21" s="269">
        <v>25.9</v>
      </c>
      <c r="AG21" s="286"/>
      <c r="AH21" s="304">
        <v>24.8</v>
      </c>
      <c r="AI21" s="370" t="s">
        <v>82</v>
      </c>
      <c r="AJ21" s="395">
        <v>19.100000000000001</v>
      </c>
      <c r="AK21" s="370"/>
      <c r="AL21" s="269">
        <v>16.600000000000001</v>
      </c>
      <c r="AM21" s="286"/>
      <c r="AN21" s="269"/>
      <c r="AO21" s="286"/>
      <c r="AP21" s="1935"/>
      <c r="AQ21" s="1932"/>
      <c r="AR21" s="1923"/>
      <c r="AS21" s="1793"/>
    </row>
    <row r="22" spans="1:45" ht="25" customHeight="1">
      <c r="A22" s="1797"/>
      <c r="B22" s="1797"/>
      <c r="C22" s="1816"/>
      <c r="D22" s="1817"/>
      <c r="E22" s="1804"/>
      <c r="F22" s="244" t="s">
        <v>95</v>
      </c>
      <c r="G22" s="1821" t="s">
        <v>1901</v>
      </c>
      <c r="H22" s="1806"/>
      <c r="I22" s="1806"/>
      <c r="J22" s="270"/>
      <c r="K22" s="287"/>
      <c r="L22" s="270"/>
      <c r="M22" s="287"/>
      <c r="N22" s="270"/>
      <c r="O22" s="287"/>
      <c r="P22" s="270"/>
      <c r="Q22" s="287"/>
      <c r="R22" s="270"/>
      <c r="S22" s="287"/>
      <c r="T22" s="270"/>
      <c r="U22" s="287"/>
      <c r="V22" s="270"/>
      <c r="W22" s="287"/>
      <c r="X22" s="270"/>
      <c r="Y22" s="287"/>
      <c r="Z22" s="270"/>
      <c r="AA22" s="287"/>
      <c r="AB22" s="270"/>
      <c r="AC22" s="287"/>
      <c r="AD22" s="270"/>
      <c r="AE22" s="287"/>
      <c r="AF22" s="270"/>
      <c r="AG22" s="287"/>
      <c r="AH22" s="270"/>
      <c r="AI22" s="287"/>
      <c r="AJ22" s="270">
        <v>16.600000000000001</v>
      </c>
      <c r="AK22" s="287"/>
      <c r="AL22" s="270">
        <v>15.4</v>
      </c>
      <c r="AM22" s="287"/>
      <c r="AN22" s="270"/>
      <c r="AO22" s="287"/>
      <c r="AP22" s="1935"/>
      <c r="AQ22" s="1932"/>
      <c r="AR22" s="1923"/>
      <c r="AS22" s="1793"/>
    </row>
    <row r="23" spans="1:45" ht="25" customHeight="1">
      <c r="A23" s="1797"/>
      <c r="B23" s="1797"/>
      <c r="C23" s="1816"/>
      <c r="D23" s="1817"/>
      <c r="E23" s="1804"/>
      <c r="F23" s="244" t="s">
        <v>96</v>
      </c>
      <c r="G23" s="1821"/>
      <c r="H23" s="1806"/>
      <c r="I23" s="1806"/>
      <c r="J23" s="270"/>
      <c r="K23" s="287"/>
      <c r="L23" s="270"/>
      <c r="M23" s="287"/>
      <c r="N23" s="270"/>
      <c r="O23" s="287"/>
      <c r="P23" s="270"/>
      <c r="Q23" s="287"/>
      <c r="R23" s="270"/>
      <c r="S23" s="287"/>
      <c r="T23" s="270"/>
      <c r="U23" s="287"/>
      <c r="V23" s="270"/>
      <c r="W23" s="287"/>
      <c r="X23" s="270"/>
      <c r="Y23" s="287"/>
      <c r="Z23" s="270"/>
      <c r="AA23" s="287"/>
      <c r="AB23" s="270"/>
      <c r="AC23" s="287"/>
      <c r="AD23" s="270"/>
      <c r="AE23" s="287"/>
      <c r="AF23" s="270"/>
      <c r="AG23" s="287"/>
      <c r="AH23" s="270"/>
      <c r="AI23" s="287"/>
      <c r="AJ23" s="270">
        <v>18</v>
      </c>
      <c r="AK23" s="287"/>
      <c r="AL23" s="270">
        <v>15.6</v>
      </c>
      <c r="AM23" s="287"/>
      <c r="AN23" s="270"/>
      <c r="AO23" s="287"/>
      <c r="AP23" s="1935"/>
      <c r="AQ23" s="1932"/>
      <c r="AR23" s="1923"/>
      <c r="AS23" s="1793"/>
    </row>
    <row r="24" spans="1:45" ht="25" customHeight="1">
      <c r="A24" s="1797"/>
      <c r="B24" s="1797"/>
      <c r="C24" s="1816"/>
      <c r="D24" s="1817"/>
      <c r="E24" s="1804"/>
      <c r="F24" s="244" t="s">
        <v>97</v>
      </c>
      <c r="G24" s="1821"/>
      <c r="H24" s="1806"/>
      <c r="I24" s="1806"/>
      <c r="J24" s="270"/>
      <c r="K24" s="287"/>
      <c r="L24" s="270"/>
      <c r="M24" s="287"/>
      <c r="N24" s="270"/>
      <c r="O24" s="287"/>
      <c r="P24" s="270"/>
      <c r="Q24" s="287"/>
      <c r="R24" s="270"/>
      <c r="S24" s="287"/>
      <c r="T24" s="270"/>
      <c r="U24" s="287"/>
      <c r="V24" s="270"/>
      <c r="W24" s="287"/>
      <c r="X24" s="270"/>
      <c r="Y24" s="287"/>
      <c r="Z24" s="270"/>
      <c r="AA24" s="287"/>
      <c r="AB24" s="270"/>
      <c r="AC24" s="287"/>
      <c r="AD24" s="270"/>
      <c r="AE24" s="287"/>
      <c r="AF24" s="270"/>
      <c r="AG24" s="287"/>
      <c r="AH24" s="270"/>
      <c r="AI24" s="287"/>
      <c r="AJ24" s="270">
        <v>16</v>
      </c>
      <c r="AK24" s="287"/>
      <c r="AL24" s="270">
        <v>17</v>
      </c>
      <c r="AM24" s="287"/>
      <c r="AN24" s="270"/>
      <c r="AO24" s="287"/>
      <c r="AP24" s="1935"/>
      <c r="AQ24" s="1932"/>
      <c r="AR24" s="1923"/>
      <c r="AS24" s="1793"/>
    </row>
    <row r="25" spans="1:45" ht="25" customHeight="1">
      <c r="A25" s="1797"/>
      <c r="B25" s="1797"/>
      <c r="C25" s="1816"/>
      <c r="D25" s="1817"/>
      <c r="E25" s="1804"/>
      <c r="F25" s="244" t="s">
        <v>1479</v>
      </c>
      <c r="G25" s="1821"/>
      <c r="H25" s="1806"/>
      <c r="I25" s="1806"/>
      <c r="J25" s="270"/>
      <c r="K25" s="287"/>
      <c r="L25" s="270"/>
      <c r="M25" s="287"/>
      <c r="N25" s="270"/>
      <c r="O25" s="287"/>
      <c r="P25" s="270"/>
      <c r="Q25" s="287"/>
      <c r="R25" s="270"/>
      <c r="S25" s="287"/>
      <c r="T25" s="270"/>
      <c r="U25" s="287"/>
      <c r="V25" s="270"/>
      <c r="W25" s="287"/>
      <c r="X25" s="270"/>
      <c r="Y25" s="287"/>
      <c r="Z25" s="270"/>
      <c r="AA25" s="287"/>
      <c r="AB25" s="270"/>
      <c r="AC25" s="287"/>
      <c r="AD25" s="270"/>
      <c r="AE25" s="287"/>
      <c r="AF25" s="270"/>
      <c r="AG25" s="287"/>
      <c r="AH25" s="270"/>
      <c r="AI25" s="287"/>
      <c r="AJ25" s="270">
        <v>16</v>
      </c>
      <c r="AK25" s="287"/>
      <c r="AL25" s="270">
        <v>17.2</v>
      </c>
      <c r="AM25" s="287"/>
      <c r="AN25" s="270"/>
      <c r="AO25" s="287"/>
      <c r="AP25" s="1935"/>
      <c r="AQ25" s="1932"/>
      <c r="AR25" s="1923"/>
      <c r="AS25" s="1793"/>
    </row>
    <row r="26" spans="1:45" ht="25" customHeight="1">
      <c r="A26" s="1797"/>
      <c r="B26" s="1797"/>
      <c r="C26" s="1816"/>
      <c r="D26" s="1817"/>
      <c r="E26" s="1804"/>
      <c r="F26" s="244" t="s">
        <v>1480</v>
      </c>
      <c r="G26" s="1821"/>
      <c r="H26" s="1806"/>
      <c r="I26" s="1806"/>
      <c r="J26" s="270"/>
      <c r="K26" s="287"/>
      <c r="L26" s="270"/>
      <c r="M26" s="287"/>
      <c r="N26" s="270"/>
      <c r="O26" s="287"/>
      <c r="P26" s="270"/>
      <c r="Q26" s="287"/>
      <c r="R26" s="270"/>
      <c r="S26" s="287"/>
      <c r="T26" s="270"/>
      <c r="U26" s="287"/>
      <c r="V26" s="270"/>
      <c r="W26" s="287"/>
      <c r="X26" s="270"/>
      <c r="Y26" s="287"/>
      <c r="Z26" s="270"/>
      <c r="AA26" s="287"/>
      <c r="AB26" s="270"/>
      <c r="AC26" s="287"/>
      <c r="AD26" s="270"/>
      <c r="AE26" s="287"/>
      <c r="AF26" s="270"/>
      <c r="AG26" s="287"/>
      <c r="AH26" s="270"/>
      <c r="AI26" s="287"/>
      <c r="AJ26" s="270">
        <v>12.9</v>
      </c>
      <c r="AK26" s="287"/>
      <c r="AL26" s="270">
        <v>12.2</v>
      </c>
      <c r="AM26" s="287"/>
      <c r="AN26" s="270"/>
      <c r="AO26" s="287"/>
      <c r="AP26" s="1935"/>
      <c r="AQ26" s="1932"/>
      <c r="AR26" s="1923"/>
      <c r="AS26" s="1793"/>
    </row>
    <row r="27" spans="1:45" ht="25" customHeight="1">
      <c r="A27" s="1797"/>
      <c r="B27" s="1797"/>
      <c r="C27" s="1816"/>
      <c r="D27" s="1817"/>
      <c r="E27" s="1804"/>
      <c r="F27" s="244" t="s">
        <v>1481</v>
      </c>
      <c r="G27" s="1821"/>
      <c r="H27" s="1806"/>
      <c r="I27" s="1806"/>
      <c r="J27" s="270"/>
      <c r="K27" s="287"/>
      <c r="L27" s="270"/>
      <c r="M27" s="287"/>
      <c r="N27" s="270"/>
      <c r="O27" s="287"/>
      <c r="P27" s="270"/>
      <c r="Q27" s="287"/>
      <c r="R27" s="270"/>
      <c r="S27" s="287"/>
      <c r="T27" s="270"/>
      <c r="U27" s="287"/>
      <c r="V27" s="270"/>
      <c r="W27" s="287"/>
      <c r="X27" s="270"/>
      <c r="Y27" s="287"/>
      <c r="Z27" s="270"/>
      <c r="AA27" s="287"/>
      <c r="AB27" s="270"/>
      <c r="AC27" s="287"/>
      <c r="AD27" s="270"/>
      <c r="AE27" s="287"/>
      <c r="AF27" s="270"/>
      <c r="AG27" s="287"/>
      <c r="AH27" s="270"/>
      <c r="AI27" s="287"/>
      <c r="AJ27" s="270">
        <v>18.7</v>
      </c>
      <c r="AK27" s="287"/>
      <c r="AL27" s="270">
        <v>15.7</v>
      </c>
      <c r="AM27" s="287"/>
      <c r="AN27" s="270"/>
      <c r="AO27" s="287"/>
      <c r="AP27" s="1935"/>
      <c r="AQ27" s="1932"/>
      <c r="AR27" s="1923"/>
      <c r="AS27" s="1793"/>
    </row>
    <row r="28" spans="1:45" ht="25" customHeight="1">
      <c r="A28" s="1797"/>
      <c r="B28" s="1797"/>
      <c r="C28" s="1816"/>
      <c r="D28" s="1817"/>
      <c r="E28" s="1804"/>
      <c r="F28" s="244" t="s">
        <v>99</v>
      </c>
      <c r="G28" s="1821"/>
      <c r="H28" s="1806"/>
      <c r="I28" s="1806"/>
      <c r="J28" s="270"/>
      <c r="K28" s="287"/>
      <c r="L28" s="270"/>
      <c r="M28" s="287"/>
      <c r="N28" s="270"/>
      <c r="O28" s="287"/>
      <c r="P28" s="270"/>
      <c r="Q28" s="287"/>
      <c r="R28" s="270"/>
      <c r="S28" s="287"/>
      <c r="T28" s="270"/>
      <c r="U28" s="287"/>
      <c r="V28" s="270"/>
      <c r="W28" s="287"/>
      <c r="X28" s="270"/>
      <c r="Y28" s="287"/>
      <c r="Z28" s="270"/>
      <c r="AA28" s="287"/>
      <c r="AB28" s="270"/>
      <c r="AC28" s="287"/>
      <c r="AD28" s="270"/>
      <c r="AE28" s="287"/>
      <c r="AF28" s="270"/>
      <c r="AG28" s="287"/>
      <c r="AH28" s="270"/>
      <c r="AI28" s="287"/>
      <c r="AJ28" s="270">
        <v>15.8</v>
      </c>
      <c r="AK28" s="287"/>
      <c r="AL28" s="270">
        <v>17.899999999999999</v>
      </c>
      <c r="AM28" s="287"/>
      <c r="AN28" s="270"/>
      <c r="AO28" s="287"/>
      <c r="AP28" s="1935"/>
      <c r="AQ28" s="1932"/>
      <c r="AR28" s="1923"/>
      <c r="AS28" s="1793"/>
    </row>
    <row r="29" spans="1:45" ht="25" customHeight="1">
      <c r="A29" s="1797"/>
      <c r="B29" s="1797"/>
      <c r="C29" s="1816"/>
      <c r="D29" s="1817"/>
      <c r="E29" s="1804"/>
      <c r="F29" s="244" t="s">
        <v>100</v>
      </c>
      <c r="G29" s="1821"/>
      <c r="H29" s="1806"/>
      <c r="I29" s="1806"/>
      <c r="J29" s="270"/>
      <c r="K29" s="287"/>
      <c r="L29" s="270"/>
      <c r="M29" s="287"/>
      <c r="N29" s="270"/>
      <c r="O29" s="287"/>
      <c r="P29" s="270"/>
      <c r="Q29" s="287"/>
      <c r="R29" s="270"/>
      <c r="S29" s="287"/>
      <c r="T29" s="270"/>
      <c r="U29" s="287"/>
      <c r="V29" s="270"/>
      <c r="W29" s="287"/>
      <c r="X29" s="270"/>
      <c r="Y29" s="287"/>
      <c r="Z29" s="270"/>
      <c r="AA29" s="287"/>
      <c r="AB29" s="270"/>
      <c r="AC29" s="287"/>
      <c r="AD29" s="270"/>
      <c r="AE29" s="287"/>
      <c r="AF29" s="270"/>
      <c r="AG29" s="287"/>
      <c r="AH29" s="270"/>
      <c r="AI29" s="287"/>
      <c r="AJ29" s="270">
        <v>16.399999999999999</v>
      </c>
      <c r="AK29" s="287"/>
      <c r="AL29" s="270">
        <v>15.1</v>
      </c>
      <c r="AM29" s="287"/>
      <c r="AN29" s="270"/>
      <c r="AO29" s="287"/>
      <c r="AP29" s="1935"/>
      <c r="AQ29" s="1932"/>
      <c r="AR29" s="1923"/>
      <c r="AS29" s="1793"/>
    </row>
    <row r="30" spans="1:45" ht="25" customHeight="1">
      <c r="A30" s="1797"/>
      <c r="B30" s="1797"/>
      <c r="C30" s="1816"/>
      <c r="D30" s="1817"/>
      <c r="E30" s="1804"/>
      <c r="F30" s="244" t="s">
        <v>101</v>
      </c>
      <c r="G30" s="1821"/>
      <c r="H30" s="1806"/>
      <c r="I30" s="1806"/>
      <c r="J30" s="270"/>
      <c r="K30" s="287"/>
      <c r="L30" s="270"/>
      <c r="M30" s="287"/>
      <c r="N30" s="270"/>
      <c r="O30" s="287"/>
      <c r="P30" s="270"/>
      <c r="Q30" s="287"/>
      <c r="R30" s="270"/>
      <c r="S30" s="287"/>
      <c r="T30" s="270"/>
      <c r="U30" s="287"/>
      <c r="V30" s="270"/>
      <c r="W30" s="287"/>
      <c r="X30" s="270"/>
      <c r="Y30" s="287"/>
      <c r="Z30" s="270"/>
      <c r="AA30" s="287"/>
      <c r="AB30" s="270"/>
      <c r="AC30" s="287"/>
      <c r="AD30" s="270"/>
      <c r="AE30" s="287"/>
      <c r="AF30" s="270"/>
      <c r="AG30" s="287"/>
      <c r="AH30" s="270"/>
      <c r="AI30" s="287"/>
      <c r="AJ30" s="270">
        <v>24.2</v>
      </c>
      <c r="AK30" s="287"/>
      <c r="AL30" s="270">
        <v>17.3</v>
      </c>
      <c r="AM30" s="287"/>
      <c r="AN30" s="270"/>
      <c r="AO30" s="287"/>
      <c r="AP30" s="1935"/>
      <c r="AQ30" s="1932"/>
      <c r="AR30" s="1923"/>
      <c r="AS30" s="1793"/>
    </row>
    <row r="31" spans="1:45" ht="25" customHeight="1">
      <c r="A31" s="1797"/>
      <c r="B31" s="1797"/>
      <c r="C31" s="1818"/>
      <c r="D31" s="1819"/>
      <c r="E31" s="1804"/>
      <c r="F31" s="245" t="s">
        <v>102</v>
      </c>
      <c r="G31" s="1822"/>
      <c r="H31" s="1807"/>
      <c r="I31" s="1807"/>
      <c r="J31" s="271"/>
      <c r="K31" s="288"/>
      <c r="L31" s="271"/>
      <c r="M31" s="288"/>
      <c r="N31" s="271"/>
      <c r="O31" s="288"/>
      <c r="P31" s="271"/>
      <c r="Q31" s="288"/>
      <c r="R31" s="271"/>
      <c r="S31" s="288"/>
      <c r="T31" s="271"/>
      <c r="U31" s="288"/>
      <c r="V31" s="271"/>
      <c r="W31" s="288"/>
      <c r="X31" s="271"/>
      <c r="Y31" s="288"/>
      <c r="Z31" s="271"/>
      <c r="AA31" s="288"/>
      <c r="AB31" s="271"/>
      <c r="AC31" s="288"/>
      <c r="AD31" s="271"/>
      <c r="AE31" s="288"/>
      <c r="AF31" s="271"/>
      <c r="AG31" s="288"/>
      <c r="AH31" s="271"/>
      <c r="AI31" s="288"/>
      <c r="AJ31" s="271">
        <v>19.100000000000001</v>
      </c>
      <c r="AK31" s="288"/>
      <c r="AL31" s="271">
        <v>16.600000000000001</v>
      </c>
      <c r="AM31" s="288"/>
      <c r="AN31" s="271"/>
      <c r="AO31" s="288"/>
      <c r="AP31" s="1936"/>
      <c r="AQ31" s="1933"/>
      <c r="AR31" s="1923"/>
      <c r="AS31" s="1793"/>
    </row>
    <row r="32" spans="1:45" ht="25" customHeight="1">
      <c r="A32" s="1797"/>
      <c r="B32" s="1795" t="s">
        <v>103</v>
      </c>
      <c r="C32" s="1893" t="s">
        <v>104</v>
      </c>
      <c r="D32" s="247" t="s">
        <v>36</v>
      </c>
      <c r="E32" s="1820" t="s">
        <v>79</v>
      </c>
      <c r="F32" s="1820" t="s">
        <v>37</v>
      </c>
      <c r="G32" s="1820" t="s">
        <v>37</v>
      </c>
      <c r="H32" s="1820" t="s">
        <v>105</v>
      </c>
      <c r="I32" s="1820" t="s">
        <v>81</v>
      </c>
      <c r="J32" s="272"/>
      <c r="K32" s="289"/>
      <c r="L32" s="272"/>
      <c r="M32" s="289"/>
      <c r="N32" s="272"/>
      <c r="O32" s="289"/>
      <c r="P32" s="272"/>
      <c r="Q32" s="289"/>
      <c r="R32" s="272"/>
      <c r="S32" s="289"/>
      <c r="T32" s="332"/>
      <c r="U32" s="344"/>
      <c r="V32" s="272"/>
      <c r="W32" s="289"/>
      <c r="X32" s="272"/>
      <c r="Y32" s="289"/>
      <c r="Z32" s="272"/>
      <c r="AA32" s="289"/>
      <c r="AB32" s="272"/>
      <c r="AC32" s="289"/>
      <c r="AD32" s="272"/>
      <c r="AE32" s="289"/>
      <c r="AF32" s="272"/>
      <c r="AG32" s="289"/>
      <c r="AH32" s="272"/>
      <c r="AI32" s="289"/>
      <c r="AJ32" s="272"/>
      <c r="AK32" s="289"/>
      <c r="AL32" s="272"/>
      <c r="AM32" s="289"/>
      <c r="AN32" s="272"/>
      <c r="AO32" s="289"/>
      <c r="AP32" s="265" t="s">
        <v>36</v>
      </c>
      <c r="AQ32" s="1924" t="s">
        <v>106</v>
      </c>
      <c r="AR32" s="1923" t="s">
        <v>107</v>
      </c>
      <c r="AS32" s="1793"/>
    </row>
    <row r="33" spans="1:45" ht="25" customHeight="1">
      <c r="A33" s="1797"/>
      <c r="B33" s="1795"/>
      <c r="C33" s="1894"/>
      <c r="D33" s="249" t="s">
        <v>40</v>
      </c>
      <c r="E33" s="1821"/>
      <c r="F33" s="1821"/>
      <c r="G33" s="1821"/>
      <c r="H33" s="1821"/>
      <c r="I33" s="1821"/>
      <c r="J33" s="270">
        <v>10.3</v>
      </c>
      <c r="K33" s="287"/>
      <c r="L33" s="270">
        <v>9.9</v>
      </c>
      <c r="M33" s="287"/>
      <c r="N33" s="313">
        <v>10.5</v>
      </c>
      <c r="O33" s="319"/>
      <c r="P33" s="270">
        <v>10.7</v>
      </c>
      <c r="Q33" s="287"/>
      <c r="R33" s="270">
        <v>10.9</v>
      </c>
      <c r="S33" s="287"/>
      <c r="T33" s="333">
        <v>10.9</v>
      </c>
      <c r="U33" s="345"/>
      <c r="V33" s="270">
        <v>10.8</v>
      </c>
      <c r="W33" s="287"/>
      <c r="X33" s="270">
        <v>9.6999999999999993</v>
      </c>
      <c r="Y33" s="287"/>
      <c r="Z33" s="313">
        <v>10.8</v>
      </c>
      <c r="AA33" s="319"/>
      <c r="AB33" s="313">
        <v>9.5</v>
      </c>
      <c r="AC33" s="319"/>
      <c r="AD33" s="313">
        <v>11.2</v>
      </c>
      <c r="AE33" s="319"/>
      <c r="AF33" s="270">
        <v>10.3</v>
      </c>
      <c r="AG33" s="287"/>
      <c r="AH33" s="302">
        <v>10</v>
      </c>
      <c r="AI33" s="380" t="s">
        <v>82</v>
      </c>
      <c r="AJ33" s="374">
        <v>9.1999999999999993</v>
      </c>
      <c r="AK33" s="380"/>
      <c r="AL33" s="270">
        <v>8.6</v>
      </c>
      <c r="AM33" s="287"/>
      <c r="AN33" s="270"/>
      <c r="AO33" s="287"/>
      <c r="AP33" s="267" t="s">
        <v>108</v>
      </c>
      <c r="AQ33" s="1924"/>
      <c r="AR33" s="1923"/>
      <c r="AS33" s="1793"/>
    </row>
    <row r="34" spans="1:45" ht="25" customHeight="1">
      <c r="A34" s="1797"/>
      <c r="B34" s="1795"/>
      <c r="C34" s="1894"/>
      <c r="D34" s="249" t="s">
        <v>109</v>
      </c>
      <c r="E34" s="1821"/>
      <c r="F34" s="1821"/>
      <c r="G34" s="1821"/>
      <c r="H34" s="1821"/>
      <c r="I34" s="1821"/>
      <c r="J34" s="270">
        <v>24.3</v>
      </c>
      <c r="K34" s="287"/>
      <c r="L34" s="270">
        <v>24.1</v>
      </c>
      <c r="M34" s="287"/>
      <c r="N34" s="313">
        <v>23.8</v>
      </c>
      <c r="O34" s="319"/>
      <c r="P34" s="270">
        <v>24.7</v>
      </c>
      <c r="Q34" s="287"/>
      <c r="R34" s="270">
        <v>25.2</v>
      </c>
      <c r="S34" s="287"/>
      <c r="T34" s="333">
        <v>25.4</v>
      </c>
      <c r="U34" s="345"/>
      <c r="V34" s="270">
        <v>25.1</v>
      </c>
      <c r="W34" s="287"/>
      <c r="X34" s="270">
        <v>24.8</v>
      </c>
      <c r="Y34" s="287"/>
      <c r="Z34" s="313">
        <v>24.2</v>
      </c>
      <c r="AA34" s="319"/>
      <c r="AB34" s="313">
        <v>22.9</v>
      </c>
      <c r="AC34" s="319"/>
      <c r="AD34" s="313">
        <v>25.9</v>
      </c>
      <c r="AE34" s="319"/>
      <c r="AF34" s="374">
        <v>22.5</v>
      </c>
      <c r="AG34" s="380" t="s">
        <v>82</v>
      </c>
      <c r="AH34" s="374">
        <v>23.9</v>
      </c>
      <c r="AI34" s="380" t="s">
        <v>82</v>
      </c>
      <c r="AJ34" s="374">
        <v>25.4</v>
      </c>
      <c r="AK34" s="380"/>
      <c r="AL34" s="270">
        <v>23.3</v>
      </c>
      <c r="AM34" s="287"/>
      <c r="AN34" s="270"/>
      <c r="AO34" s="287"/>
      <c r="AP34" s="267" t="s">
        <v>110</v>
      </c>
      <c r="AQ34" s="1924"/>
      <c r="AR34" s="1923"/>
      <c r="AS34" s="1793"/>
    </row>
    <row r="35" spans="1:45" ht="25" customHeight="1">
      <c r="A35" s="1797"/>
      <c r="B35" s="1795"/>
      <c r="C35" s="1894"/>
      <c r="D35" s="249" t="s">
        <v>39</v>
      </c>
      <c r="E35" s="1821"/>
      <c r="F35" s="1821"/>
      <c r="G35" s="1821"/>
      <c r="H35" s="1821"/>
      <c r="I35" s="1821"/>
      <c r="J35" s="270"/>
      <c r="K35" s="287"/>
      <c r="L35" s="270"/>
      <c r="M35" s="287"/>
      <c r="N35" s="270"/>
      <c r="O35" s="287"/>
      <c r="P35" s="270"/>
      <c r="Q35" s="287"/>
      <c r="R35" s="270"/>
      <c r="S35" s="287"/>
      <c r="T35" s="333"/>
      <c r="U35" s="345"/>
      <c r="V35" s="270"/>
      <c r="W35" s="287"/>
      <c r="X35" s="270"/>
      <c r="Y35" s="287"/>
      <c r="Z35" s="313"/>
      <c r="AA35" s="319"/>
      <c r="AB35" s="270"/>
      <c r="AC35" s="287"/>
      <c r="AD35" s="270"/>
      <c r="AE35" s="287"/>
      <c r="AF35" s="270"/>
      <c r="AG35" s="287"/>
      <c r="AH35" s="374" t="s">
        <v>82</v>
      </c>
      <c r="AI35" s="380" t="s">
        <v>82</v>
      </c>
      <c r="AJ35" s="374"/>
      <c r="AK35" s="380"/>
      <c r="AL35" s="270"/>
      <c r="AM35" s="287"/>
      <c r="AN35" s="270"/>
      <c r="AO35" s="287"/>
      <c r="AP35" s="267" t="s">
        <v>86</v>
      </c>
      <c r="AQ35" s="1924"/>
      <c r="AR35" s="1923"/>
      <c r="AS35" s="1793"/>
    </row>
    <row r="36" spans="1:45" ht="25" customHeight="1">
      <c r="A36" s="1797"/>
      <c r="B36" s="1795"/>
      <c r="C36" s="1894"/>
      <c r="D36" s="249" t="s">
        <v>40</v>
      </c>
      <c r="E36" s="1821"/>
      <c r="F36" s="1821"/>
      <c r="G36" s="1821"/>
      <c r="H36" s="1821"/>
      <c r="I36" s="1821"/>
      <c r="J36" s="270">
        <v>10.6</v>
      </c>
      <c r="K36" s="287"/>
      <c r="L36" s="270">
        <v>11.1</v>
      </c>
      <c r="M36" s="287"/>
      <c r="N36" s="270">
        <v>11.7</v>
      </c>
      <c r="O36" s="320" t="s">
        <v>88</v>
      </c>
      <c r="P36" s="270">
        <v>11.5</v>
      </c>
      <c r="Q36" s="287"/>
      <c r="R36" s="270">
        <v>11.6</v>
      </c>
      <c r="S36" s="287"/>
      <c r="T36" s="333">
        <v>11.3</v>
      </c>
      <c r="U36" s="345"/>
      <c r="V36" s="270">
        <v>11.2</v>
      </c>
      <c r="W36" s="287"/>
      <c r="X36" s="270">
        <v>10.4</v>
      </c>
      <c r="Y36" s="287"/>
      <c r="Z36" s="313">
        <v>11</v>
      </c>
      <c r="AA36" s="319"/>
      <c r="AB36" s="313">
        <v>10.6</v>
      </c>
      <c r="AC36" s="319"/>
      <c r="AD36" s="313">
        <v>12.1</v>
      </c>
      <c r="AE36" s="319"/>
      <c r="AF36" s="270">
        <v>11.6</v>
      </c>
      <c r="AG36" s="287"/>
      <c r="AH36" s="374">
        <v>10.7</v>
      </c>
      <c r="AI36" s="380" t="s">
        <v>82</v>
      </c>
      <c r="AJ36" s="302">
        <v>10</v>
      </c>
      <c r="AK36" s="380"/>
      <c r="AL36" s="270">
        <v>9</v>
      </c>
      <c r="AM36" s="287"/>
      <c r="AN36" s="270"/>
      <c r="AO36" s="287"/>
      <c r="AP36" s="267" t="s">
        <v>108</v>
      </c>
      <c r="AQ36" s="1924"/>
      <c r="AR36" s="1923"/>
      <c r="AS36" s="1793"/>
    </row>
    <row r="37" spans="1:45" ht="25" customHeight="1">
      <c r="A37" s="1797"/>
      <c r="B37" s="1795"/>
      <c r="C37" s="1894"/>
      <c r="D37" s="249" t="s">
        <v>109</v>
      </c>
      <c r="E37" s="1821"/>
      <c r="F37" s="1821"/>
      <c r="G37" s="1821"/>
      <c r="H37" s="1821"/>
      <c r="I37" s="1821"/>
      <c r="J37" s="270">
        <v>23.3</v>
      </c>
      <c r="K37" s="287"/>
      <c r="L37" s="270">
        <v>22.6</v>
      </c>
      <c r="M37" s="287"/>
      <c r="N37" s="313">
        <v>23.7</v>
      </c>
      <c r="O37" s="319"/>
      <c r="P37" s="270">
        <v>23.6</v>
      </c>
      <c r="Q37" s="287"/>
      <c r="R37" s="270">
        <v>24.3</v>
      </c>
      <c r="S37" s="287"/>
      <c r="T37" s="333">
        <v>24.5</v>
      </c>
      <c r="U37" s="345"/>
      <c r="V37" s="270">
        <v>24.6</v>
      </c>
      <c r="W37" s="287"/>
      <c r="X37" s="270">
        <v>23.5</v>
      </c>
      <c r="Y37" s="287"/>
      <c r="Z37" s="313">
        <v>23.6</v>
      </c>
      <c r="AA37" s="319"/>
      <c r="AB37" s="313">
        <v>20.7</v>
      </c>
      <c r="AC37" s="319"/>
      <c r="AD37" s="313">
        <v>23.7</v>
      </c>
      <c r="AE37" s="319"/>
      <c r="AF37" s="374">
        <v>20.6</v>
      </c>
      <c r="AG37" s="380" t="s">
        <v>82</v>
      </c>
      <c r="AH37" s="374">
        <v>21.8</v>
      </c>
      <c r="AI37" s="380" t="s">
        <v>82</v>
      </c>
      <c r="AJ37" s="302">
        <v>22.8</v>
      </c>
      <c r="AK37" s="380"/>
      <c r="AL37" s="270">
        <v>21.7</v>
      </c>
      <c r="AM37" s="287"/>
      <c r="AN37" s="270"/>
      <c r="AO37" s="287"/>
      <c r="AP37" s="267" t="s">
        <v>110</v>
      </c>
      <c r="AQ37" s="1924"/>
      <c r="AR37" s="1923"/>
      <c r="AS37" s="1793"/>
    </row>
    <row r="38" spans="1:45" ht="25" customHeight="1">
      <c r="A38" s="1797"/>
      <c r="B38" s="1795"/>
      <c r="C38" s="1894"/>
      <c r="D38" s="249" t="s">
        <v>87</v>
      </c>
      <c r="E38" s="1821"/>
      <c r="F38" s="1821"/>
      <c r="G38" s="1821"/>
      <c r="H38" s="1821"/>
      <c r="I38" s="1821"/>
      <c r="J38" s="270"/>
      <c r="K38" s="287"/>
      <c r="L38" s="270"/>
      <c r="M38" s="287"/>
      <c r="N38" s="270"/>
      <c r="O38" s="287"/>
      <c r="P38" s="270"/>
      <c r="Q38" s="287"/>
      <c r="R38" s="270"/>
      <c r="S38" s="287"/>
      <c r="T38" s="333"/>
      <c r="U38" s="345"/>
      <c r="V38" s="270"/>
      <c r="W38" s="287"/>
      <c r="X38" s="270"/>
      <c r="Y38" s="287"/>
      <c r="Z38" s="313"/>
      <c r="AA38" s="319"/>
      <c r="AB38" s="270"/>
      <c r="AC38" s="287"/>
      <c r="AD38" s="270"/>
      <c r="AE38" s="287"/>
      <c r="AF38" s="270"/>
      <c r="AG38" s="287"/>
      <c r="AH38" s="374" t="s">
        <v>82</v>
      </c>
      <c r="AI38" s="380" t="s">
        <v>82</v>
      </c>
      <c r="AJ38" s="374"/>
      <c r="AK38" s="380"/>
      <c r="AL38" s="270"/>
      <c r="AM38" s="287"/>
      <c r="AN38" s="270"/>
      <c r="AO38" s="287"/>
      <c r="AP38" s="267" t="s">
        <v>89</v>
      </c>
      <c r="AQ38" s="1924"/>
      <c r="AR38" s="1923"/>
      <c r="AS38" s="1793"/>
    </row>
    <row r="39" spans="1:45" ht="25" customHeight="1">
      <c r="A39" s="1797"/>
      <c r="B39" s="1795"/>
      <c r="C39" s="1894"/>
      <c r="D39" s="249" t="s">
        <v>40</v>
      </c>
      <c r="E39" s="1821"/>
      <c r="F39" s="1821"/>
      <c r="G39" s="1821"/>
      <c r="H39" s="1821"/>
      <c r="I39" s="1821"/>
      <c r="J39" s="270">
        <v>9.9</v>
      </c>
      <c r="K39" s="287"/>
      <c r="L39" s="270">
        <v>8.5</v>
      </c>
      <c r="M39" s="287"/>
      <c r="N39" s="313">
        <v>9.1999999999999993</v>
      </c>
      <c r="O39" s="319"/>
      <c r="P39" s="270">
        <v>9.9</v>
      </c>
      <c r="Q39" s="287"/>
      <c r="R39" s="270">
        <v>10.199999999999999</v>
      </c>
      <c r="S39" s="287"/>
      <c r="T39" s="333">
        <v>10.5</v>
      </c>
      <c r="U39" s="345"/>
      <c r="V39" s="270">
        <v>10.4</v>
      </c>
      <c r="W39" s="287"/>
      <c r="X39" s="270">
        <v>9</v>
      </c>
      <c r="Y39" s="287"/>
      <c r="Z39" s="313">
        <v>10.6</v>
      </c>
      <c r="AA39" s="319"/>
      <c r="AB39" s="313">
        <v>8.5</v>
      </c>
      <c r="AC39" s="319"/>
      <c r="AD39" s="313">
        <v>10.3</v>
      </c>
      <c r="AE39" s="319"/>
      <c r="AF39" s="270">
        <v>9</v>
      </c>
      <c r="AG39" s="287"/>
      <c r="AH39" s="374">
        <v>9.1999999999999993</v>
      </c>
      <c r="AI39" s="380" t="s">
        <v>82</v>
      </c>
      <c r="AJ39" s="374">
        <v>8.3000000000000007</v>
      </c>
      <c r="AK39" s="380"/>
      <c r="AL39" s="270">
        <v>8.1999999999999993</v>
      </c>
      <c r="AM39" s="287"/>
      <c r="AN39" s="270"/>
      <c r="AO39" s="287"/>
      <c r="AP39" s="267" t="s">
        <v>108</v>
      </c>
      <c r="AQ39" s="1924"/>
      <c r="AR39" s="1923"/>
      <c r="AS39" s="1793"/>
    </row>
    <row r="40" spans="1:45" ht="25" customHeight="1">
      <c r="A40" s="1797"/>
      <c r="B40" s="1795"/>
      <c r="C40" s="1894"/>
      <c r="D40" s="249" t="s">
        <v>109</v>
      </c>
      <c r="E40" s="1821"/>
      <c r="F40" s="1821"/>
      <c r="G40" s="1821"/>
      <c r="H40" s="1821"/>
      <c r="I40" s="1821"/>
      <c r="J40" s="270">
        <v>25</v>
      </c>
      <c r="K40" s="287"/>
      <c r="L40" s="270">
        <v>25.1</v>
      </c>
      <c r="M40" s="287"/>
      <c r="N40" s="313">
        <v>23.8</v>
      </c>
      <c r="O40" s="319"/>
      <c r="P40" s="270">
        <v>25.5</v>
      </c>
      <c r="Q40" s="287"/>
      <c r="R40" s="270">
        <v>26</v>
      </c>
      <c r="S40" s="287"/>
      <c r="T40" s="333">
        <v>26.1</v>
      </c>
      <c r="U40" s="345"/>
      <c r="V40" s="270">
        <v>25.5</v>
      </c>
      <c r="W40" s="287"/>
      <c r="X40" s="270">
        <v>25.8</v>
      </c>
      <c r="Y40" s="287"/>
      <c r="Z40" s="313">
        <v>24.7</v>
      </c>
      <c r="AA40" s="319"/>
      <c r="AB40" s="313">
        <v>24.4</v>
      </c>
      <c r="AC40" s="319"/>
      <c r="AD40" s="313">
        <v>27.5</v>
      </c>
      <c r="AE40" s="319"/>
      <c r="AF40" s="374">
        <v>23.9</v>
      </c>
      <c r="AG40" s="380" t="s">
        <v>82</v>
      </c>
      <c r="AH40" s="374">
        <v>25.6</v>
      </c>
      <c r="AI40" s="380" t="s">
        <v>82</v>
      </c>
      <c r="AJ40" s="374">
        <v>27.3</v>
      </c>
      <c r="AK40" s="380"/>
      <c r="AL40" s="270">
        <v>24.5</v>
      </c>
      <c r="AM40" s="287"/>
      <c r="AN40" s="270"/>
      <c r="AO40" s="287"/>
      <c r="AP40" s="266" t="s">
        <v>110</v>
      </c>
      <c r="AQ40" s="1924"/>
      <c r="AR40" s="1923"/>
      <c r="AS40" s="1793"/>
    </row>
    <row r="41" spans="1:45" ht="25" customHeight="1">
      <c r="A41" s="1797"/>
      <c r="B41" s="1795"/>
      <c r="C41" s="1939" t="s">
        <v>2013</v>
      </c>
      <c r="D41" s="1939"/>
      <c r="E41" s="1821"/>
      <c r="F41" s="244" t="s">
        <v>95</v>
      </c>
      <c r="G41" s="1938" t="s">
        <v>1765</v>
      </c>
      <c r="H41" s="1821"/>
      <c r="I41" s="1821"/>
      <c r="J41" s="273"/>
      <c r="K41" s="290"/>
      <c r="L41" s="300"/>
      <c r="M41" s="305"/>
      <c r="N41" s="313"/>
      <c r="O41" s="319"/>
      <c r="P41" s="270"/>
      <c r="Q41" s="287"/>
      <c r="R41" s="270"/>
      <c r="S41" s="287"/>
      <c r="T41" s="333"/>
      <c r="U41" s="345"/>
      <c r="V41" s="270"/>
      <c r="W41" s="287"/>
      <c r="X41" s="270">
        <v>17.3</v>
      </c>
      <c r="Y41" s="287"/>
      <c r="Z41" s="313">
        <v>17.2</v>
      </c>
      <c r="AA41" s="319"/>
      <c r="AB41" s="313">
        <v>16.2</v>
      </c>
      <c r="AC41" s="319"/>
      <c r="AD41" s="313">
        <v>18.399999999999999</v>
      </c>
      <c r="AE41" s="319"/>
      <c r="AF41" s="270">
        <v>16.399999999999999</v>
      </c>
      <c r="AG41" s="287"/>
      <c r="AH41" s="302">
        <v>17</v>
      </c>
      <c r="AI41" s="380" t="s">
        <v>82</v>
      </c>
      <c r="AJ41" s="374">
        <v>16.600000000000001</v>
      </c>
      <c r="AK41" s="380"/>
      <c r="AL41" s="270">
        <v>15.4</v>
      </c>
      <c r="AM41" s="287"/>
      <c r="AN41" s="270"/>
      <c r="AO41" s="287"/>
      <c r="AP41" s="1831" t="s">
        <v>2014</v>
      </c>
      <c r="AQ41" s="1831"/>
      <c r="AR41" s="1923"/>
      <c r="AS41" s="1793"/>
    </row>
    <row r="42" spans="1:45" ht="25" customHeight="1">
      <c r="A42" s="1797"/>
      <c r="B42" s="1795"/>
      <c r="C42" s="1939"/>
      <c r="D42" s="1939"/>
      <c r="E42" s="1821"/>
      <c r="F42" s="244" t="s">
        <v>96</v>
      </c>
      <c r="G42" s="1821"/>
      <c r="H42" s="1821"/>
      <c r="I42" s="1821"/>
      <c r="J42" s="270"/>
      <c r="K42" s="287"/>
      <c r="L42" s="270"/>
      <c r="M42" s="287"/>
      <c r="N42" s="313"/>
      <c r="O42" s="319"/>
      <c r="P42" s="270"/>
      <c r="Q42" s="287"/>
      <c r="R42" s="270"/>
      <c r="S42" s="287"/>
      <c r="T42" s="333"/>
      <c r="U42" s="345"/>
      <c r="V42" s="270"/>
      <c r="W42" s="287"/>
      <c r="X42" s="270">
        <v>18.600000000000001</v>
      </c>
      <c r="Y42" s="287"/>
      <c r="Z42" s="313">
        <v>18.3</v>
      </c>
      <c r="AA42" s="319"/>
      <c r="AB42" s="313">
        <v>18.100000000000001</v>
      </c>
      <c r="AC42" s="319"/>
      <c r="AD42" s="313">
        <v>21.1</v>
      </c>
      <c r="AE42" s="319"/>
      <c r="AF42" s="270">
        <v>20</v>
      </c>
      <c r="AG42" s="287"/>
      <c r="AH42" s="374">
        <v>18.8</v>
      </c>
      <c r="AI42" s="380" t="s">
        <v>82</v>
      </c>
      <c r="AJ42" s="302">
        <v>18</v>
      </c>
      <c r="AK42" s="380"/>
      <c r="AL42" s="270">
        <v>15.6</v>
      </c>
      <c r="AM42" s="287"/>
      <c r="AN42" s="270"/>
      <c r="AO42" s="287"/>
      <c r="AP42" s="1831"/>
      <c r="AQ42" s="1831"/>
      <c r="AR42" s="1923"/>
      <c r="AS42" s="1793"/>
    </row>
    <row r="43" spans="1:45" ht="25" customHeight="1">
      <c r="A43" s="1797"/>
      <c r="B43" s="1795"/>
      <c r="C43" s="1939"/>
      <c r="D43" s="1939"/>
      <c r="E43" s="1821"/>
      <c r="F43" s="244" t="s">
        <v>97</v>
      </c>
      <c r="G43" s="1821"/>
      <c r="H43" s="1821"/>
      <c r="I43" s="1821"/>
      <c r="J43" s="270"/>
      <c r="K43" s="287"/>
      <c r="L43" s="270"/>
      <c r="M43" s="287"/>
      <c r="N43" s="313"/>
      <c r="O43" s="319"/>
      <c r="P43" s="270"/>
      <c r="Q43" s="287"/>
      <c r="R43" s="270"/>
      <c r="S43" s="287"/>
      <c r="T43" s="333"/>
      <c r="U43" s="345"/>
      <c r="V43" s="270"/>
      <c r="W43" s="287"/>
      <c r="X43" s="270">
        <v>18.600000000000001</v>
      </c>
      <c r="Y43" s="287"/>
      <c r="Z43" s="313">
        <v>17.3</v>
      </c>
      <c r="AA43" s="319"/>
      <c r="AB43" s="313">
        <v>16.600000000000001</v>
      </c>
      <c r="AC43" s="319"/>
      <c r="AD43" s="313">
        <v>19.899999999999999</v>
      </c>
      <c r="AE43" s="319"/>
      <c r="AF43" s="270">
        <v>15.6</v>
      </c>
      <c r="AG43" s="287"/>
      <c r="AH43" s="374">
        <v>15.6</v>
      </c>
      <c r="AI43" s="380" t="s">
        <v>82</v>
      </c>
      <c r="AJ43" s="302">
        <v>16.100000000000001</v>
      </c>
      <c r="AK43" s="380"/>
      <c r="AL43" s="270">
        <v>17.2</v>
      </c>
      <c r="AM43" s="287"/>
      <c r="AN43" s="270"/>
      <c r="AO43" s="287"/>
      <c r="AP43" s="1831"/>
      <c r="AQ43" s="1831"/>
      <c r="AR43" s="1923"/>
      <c r="AS43" s="1793"/>
    </row>
    <row r="44" spans="1:45" ht="25" customHeight="1">
      <c r="A44" s="1797"/>
      <c r="B44" s="1795"/>
      <c r="C44" s="1939"/>
      <c r="D44" s="1939"/>
      <c r="E44" s="1821"/>
      <c r="F44" s="244" t="s">
        <v>98</v>
      </c>
      <c r="G44" s="1821"/>
      <c r="H44" s="1821"/>
      <c r="I44" s="1821"/>
      <c r="J44" s="270"/>
      <c r="K44" s="287"/>
      <c r="L44" s="270"/>
      <c r="M44" s="287"/>
      <c r="N44" s="313"/>
      <c r="O44" s="319"/>
      <c r="P44" s="270"/>
      <c r="Q44" s="287"/>
      <c r="R44" s="270"/>
      <c r="S44" s="287"/>
      <c r="T44" s="333"/>
      <c r="U44" s="345"/>
      <c r="V44" s="270"/>
      <c r="W44" s="287"/>
      <c r="X44" s="270">
        <v>12.3</v>
      </c>
      <c r="Y44" s="287"/>
      <c r="Z44" s="313">
        <v>13.3</v>
      </c>
      <c r="AA44" s="319"/>
      <c r="AB44" s="313">
        <v>11.1</v>
      </c>
      <c r="AC44" s="319"/>
      <c r="AD44" s="313">
        <v>12.8</v>
      </c>
      <c r="AE44" s="319"/>
      <c r="AF44" s="270">
        <v>10.4</v>
      </c>
      <c r="AG44" s="287"/>
      <c r="AH44" s="374">
        <v>14.7</v>
      </c>
      <c r="AI44" s="380" t="s">
        <v>82</v>
      </c>
      <c r="AJ44" s="374">
        <v>14.5</v>
      </c>
      <c r="AK44" s="380"/>
      <c r="AL44" s="270">
        <v>13.2</v>
      </c>
      <c r="AM44" s="287"/>
      <c r="AN44" s="270"/>
      <c r="AO44" s="287"/>
      <c r="AP44" s="1831"/>
      <c r="AQ44" s="1831"/>
      <c r="AR44" s="1923"/>
      <c r="AS44" s="1793"/>
    </row>
    <row r="45" spans="1:45" ht="25" customHeight="1">
      <c r="A45" s="1797"/>
      <c r="B45" s="1795"/>
      <c r="C45" s="1939"/>
      <c r="D45" s="1939"/>
      <c r="E45" s="1821"/>
      <c r="F45" s="244" t="s">
        <v>99</v>
      </c>
      <c r="G45" s="1821"/>
      <c r="H45" s="1821"/>
      <c r="I45" s="1821"/>
      <c r="J45" s="270"/>
      <c r="K45" s="287"/>
      <c r="L45" s="270"/>
      <c r="M45" s="287"/>
      <c r="N45" s="313"/>
      <c r="O45" s="319"/>
      <c r="P45" s="270"/>
      <c r="Q45" s="287"/>
      <c r="R45" s="270"/>
      <c r="S45" s="287"/>
      <c r="T45" s="333"/>
      <c r="U45" s="345"/>
      <c r="V45" s="270"/>
      <c r="W45" s="287"/>
      <c r="X45" s="270">
        <v>16.899999999999999</v>
      </c>
      <c r="Y45" s="287"/>
      <c r="Z45" s="313">
        <v>17.899999999999999</v>
      </c>
      <c r="AA45" s="319"/>
      <c r="AB45" s="313">
        <v>16.899999999999999</v>
      </c>
      <c r="AC45" s="319"/>
      <c r="AD45" s="313">
        <v>17.100000000000001</v>
      </c>
      <c r="AE45" s="319"/>
      <c r="AF45" s="270">
        <v>14.9</v>
      </c>
      <c r="AG45" s="287"/>
      <c r="AH45" s="374">
        <v>14.1</v>
      </c>
      <c r="AI45" s="380" t="s">
        <v>82</v>
      </c>
      <c r="AJ45" s="374">
        <v>15.6</v>
      </c>
      <c r="AK45" s="380"/>
      <c r="AL45" s="270">
        <v>17</v>
      </c>
      <c r="AM45" s="287"/>
      <c r="AN45" s="270"/>
      <c r="AO45" s="287"/>
      <c r="AP45" s="1831"/>
      <c r="AQ45" s="1831"/>
      <c r="AR45" s="1923"/>
      <c r="AS45" s="1793"/>
    </row>
    <row r="46" spans="1:45" ht="25" customHeight="1">
      <c r="A46" s="1797"/>
      <c r="B46" s="1795"/>
      <c r="C46" s="1939"/>
      <c r="D46" s="1939"/>
      <c r="E46" s="1821"/>
      <c r="F46" s="244" t="s">
        <v>100</v>
      </c>
      <c r="G46" s="1821"/>
      <c r="H46" s="1821"/>
      <c r="I46" s="1821"/>
      <c r="J46" s="270"/>
      <c r="K46" s="287"/>
      <c r="L46" s="270"/>
      <c r="M46" s="287"/>
      <c r="N46" s="313"/>
      <c r="O46" s="319"/>
      <c r="P46" s="270"/>
      <c r="Q46" s="287"/>
      <c r="R46" s="270"/>
      <c r="S46" s="287"/>
      <c r="T46" s="333"/>
      <c r="U46" s="345"/>
      <c r="V46" s="270"/>
      <c r="W46" s="287"/>
      <c r="X46" s="270">
        <v>18.600000000000001</v>
      </c>
      <c r="Y46" s="287"/>
      <c r="Z46" s="313">
        <v>18.7</v>
      </c>
      <c r="AA46" s="319"/>
      <c r="AB46" s="313">
        <v>17.7</v>
      </c>
      <c r="AC46" s="319"/>
      <c r="AD46" s="313">
        <v>21.6</v>
      </c>
      <c r="AE46" s="319"/>
      <c r="AF46" s="270">
        <v>22.1</v>
      </c>
      <c r="AG46" s="287"/>
      <c r="AH46" s="374">
        <v>19.7</v>
      </c>
      <c r="AI46" s="380" t="s">
        <v>82</v>
      </c>
      <c r="AJ46" s="374">
        <v>16.399999999999999</v>
      </c>
      <c r="AK46" s="380"/>
      <c r="AL46" s="270">
        <v>15.1</v>
      </c>
      <c r="AM46" s="287"/>
      <c r="AN46" s="270"/>
      <c r="AO46" s="287"/>
      <c r="AP46" s="1831"/>
      <c r="AQ46" s="1831"/>
      <c r="AR46" s="1923"/>
      <c r="AS46" s="1793"/>
    </row>
    <row r="47" spans="1:45" ht="25" customHeight="1">
      <c r="A47" s="1797"/>
      <c r="B47" s="1795"/>
      <c r="C47" s="1939"/>
      <c r="D47" s="1939"/>
      <c r="E47" s="1821"/>
      <c r="F47" s="244" t="s">
        <v>101</v>
      </c>
      <c r="G47" s="1821"/>
      <c r="H47" s="1821"/>
      <c r="I47" s="1821"/>
      <c r="J47" s="270"/>
      <c r="K47" s="287"/>
      <c r="L47" s="270"/>
      <c r="M47" s="287"/>
      <c r="N47" s="313"/>
      <c r="O47" s="319"/>
      <c r="P47" s="270"/>
      <c r="Q47" s="287"/>
      <c r="R47" s="270"/>
      <c r="S47" s="287"/>
      <c r="T47" s="333"/>
      <c r="U47" s="345"/>
      <c r="V47" s="270"/>
      <c r="W47" s="287"/>
      <c r="X47" s="270">
        <v>31.6</v>
      </c>
      <c r="Y47" s="287"/>
      <c r="Z47" s="313">
        <v>31.8</v>
      </c>
      <c r="AA47" s="319"/>
      <c r="AB47" s="313">
        <v>28.5</v>
      </c>
      <c r="AC47" s="319"/>
      <c r="AD47" s="313">
        <v>21.9</v>
      </c>
      <c r="AE47" s="319"/>
      <c r="AF47" s="270">
        <v>25.1</v>
      </c>
      <c r="AG47" s="287"/>
      <c r="AH47" s="374">
        <v>26.1</v>
      </c>
      <c r="AI47" s="380" t="s">
        <v>82</v>
      </c>
      <c r="AJ47" s="374">
        <v>24.2</v>
      </c>
      <c r="AK47" s="380"/>
      <c r="AL47" s="270">
        <v>17.3</v>
      </c>
      <c r="AM47" s="287"/>
      <c r="AN47" s="270"/>
      <c r="AO47" s="287"/>
      <c r="AP47" s="1831"/>
      <c r="AQ47" s="1831"/>
      <c r="AR47" s="1923"/>
      <c r="AS47" s="1793"/>
    </row>
    <row r="48" spans="1:45" ht="25" customHeight="1">
      <c r="A48" s="1797"/>
      <c r="B48" s="1795"/>
      <c r="C48" s="1939"/>
      <c r="D48" s="1939"/>
      <c r="E48" s="1821"/>
      <c r="F48" s="244" t="s">
        <v>102</v>
      </c>
      <c r="G48" s="1821"/>
      <c r="H48" s="1821"/>
      <c r="I48" s="1821"/>
      <c r="J48" s="270"/>
      <c r="K48" s="287"/>
      <c r="L48" s="270"/>
      <c r="M48" s="287"/>
      <c r="N48" s="313"/>
      <c r="O48" s="319"/>
      <c r="P48" s="270"/>
      <c r="Q48" s="287"/>
      <c r="R48" s="270"/>
      <c r="S48" s="287"/>
      <c r="T48" s="333"/>
      <c r="U48" s="345"/>
      <c r="V48" s="270"/>
      <c r="W48" s="287"/>
      <c r="X48" s="270">
        <v>27.5</v>
      </c>
      <c r="Y48" s="287"/>
      <c r="Z48" s="313">
        <v>27.8</v>
      </c>
      <c r="AA48" s="319"/>
      <c r="AB48" s="313">
        <v>26.3</v>
      </c>
      <c r="AC48" s="319"/>
      <c r="AD48" s="313">
        <v>24.2</v>
      </c>
      <c r="AE48" s="319"/>
      <c r="AF48" s="270">
        <v>25.9</v>
      </c>
      <c r="AG48" s="287"/>
      <c r="AH48" s="374">
        <v>24.8</v>
      </c>
      <c r="AI48" s="380" t="s">
        <v>82</v>
      </c>
      <c r="AJ48" s="374">
        <v>19.100000000000001</v>
      </c>
      <c r="AK48" s="380"/>
      <c r="AL48" s="270">
        <v>16.600000000000001</v>
      </c>
      <c r="AM48" s="287"/>
      <c r="AN48" s="270"/>
      <c r="AO48" s="287"/>
      <c r="AP48" s="1831"/>
      <c r="AQ48" s="1831"/>
      <c r="AR48" s="1923"/>
      <c r="AS48" s="1793"/>
    </row>
    <row r="49" spans="1:45" ht="25" customHeight="1">
      <c r="A49" s="1797"/>
      <c r="B49" s="1795"/>
      <c r="C49" s="1939"/>
      <c r="D49" s="1939"/>
      <c r="E49" s="1821"/>
      <c r="F49" s="244" t="s">
        <v>95</v>
      </c>
      <c r="G49" s="1821" t="s">
        <v>1901</v>
      </c>
      <c r="H49" s="1821"/>
      <c r="I49" s="1821"/>
      <c r="J49" s="273"/>
      <c r="K49" s="290"/>
      <c r="L49" s="300"/>
      <c r="M49" s="305"/>
      <c r="N49" s="313"/>
      <c r="O49" s="319"/>
      <c r="P49" s="270"/>
      <c r="Q49" s="287"/>
      <c r="R49" s="270"/>
      <c r="S49" s="287"/>
      <c r="T49" s="333"/>
      <c r="U49" s="345"/>
      <c r="V49" s="270"/>
      <c r="W49" s="287"/>
      <c r="X49" s="270"/>
      <c r="Y49" s="287"/>
      <c r="Z49" s="313"/>
      <c r="AA49" s="319"/>
      <c r="AB49" s="313"/>
      <c r="AC49" s="319"/>
      <c r="AD49" s="313"/>
      <c r="AE49" s="319"/>
      <c r="AF49" s="270"/>
      <c r="AG49" s="287"/>
      <c r="AH49" s="302"/>
      <c r="AI49" s="380"/>
      <c r="AJ49" s="374">
        <v>16.600000000000001</v>
      </c>
      <c r="AK49" s="380"/>
      <c r="AL49" s="270">
        <v>15.4</v>
      </c>
      <c r="AM49" s="287"/>
      <c r="AN49" s="270"/>
      <c r="AO49" s="287"/>
      <c r="AP49" s="1831"/>
      <c r="AQ49" s="1831"/>
      <c r="AR49" s="1923"/>
      <c r="AS49" s="1793"/>
    </row>
    <row r="50" spans="1:45" ht="25" customHeight="1">
      <c r="A50" s="1797"/>
      <c r="B50" s="1795"/>
      <c r="C50" s="1939"/>
      <c r="D50" s="1939"/>
      <c r="E50" s="1821"/>
      <c r="F50" s="244" t="s">
        <v>96</v>
      </c>
      <c r="G50" s="1821"/>
      <c r="H50" s="1821"/>
      <c r="I50" s="1821"/>
      <c r="J50" s="270"/>
      <c r="K50" s="287"/>
      <c r="L50" s="270"/>
      <c r="M50" s="287"/>
      <c r="N50" s="313"/>
      <c r="O50" s="319"/>
      <c r="P50" s="270"/>
      <c r="Q50" s="287"/>
      <c r="R50" s="270"/>
      <c r="S50" s="287"/>
      <c r="T50" s="333"/>
      <c r="U50" s="345"/>
      <c r="V50" s="270"/>
      <c r="W50" s="287"/>
      <c r="X50" s="270"/>
      <c r="Y50" s="287"/>
      <c r="Z50" s="313"/>
      <c r="AA50" s="319"/>
      <c r="AB50" s="313"/>
      <c r="AC50" s="319"/>
      <c r="AD50" s="313"/>
      <c r="AE50" s="319"/>
      <c r="AF50" s="270"/>
      <c r="AG50" s="287"/>
      <c r="AH50" s="374"/>
      <c r="AI50" s="380"/>
      <c r="AJ50" s="302">
        <v>18</v>
      </c>
      <c r="AK50" s="380"/>
      <c r="AL50" s="270">
        <v>15.6</v>
      </c>
      <c r="AM50" s="287"/>
      <c r="AN50" s="270"/>
      <c r="AO50" s="287"/>
      <c r="AP50" s="1831"/>
      <c r="AQ50" s="1831"/>
      <c r="AR50" s="1923"/>
      <c r="AS50" s="1793"/>
    </row>
    <row r="51" spans="1:45" ht="25" customHeight="1">
      <c r="A51" s="1797"/>
      <c r="B51" s="1795"/>
      <c r="C51" s="1939"/>
      <c r="D51" s="1939"/>
      <c r="E51" s="1821"/>
      <c r="F51" s="244" t="s">
        <v>97</v>
      </c>
      <c r="G51" s="1821"/>
      <c r="H51" s="1821"/>
      <c r="I51" s="1821"/>
      <c r="J51" s="270"/>
      <c r="K51" s="287"/>
      <c r="L51" s="270"/>
      <c r="M51" s="287"/>
      <c r="N51" s="313"/>
      <c r="O51" s="319"/>
      <c r="P51" s="270"/>
      <c r="Q51" s="287"/>
      <c r="R51" s="270"/>
      <c r="S51" s="287"/>
      <c r="T51" s="333"/>
      <c r="U51" s="345"/>
      <c r="V51" s="270"/>
      <c r="W51" s="287"/>
      <c r="X51" s="270"/>
      <c r="Y51" s="287"/>
      <c r="Z51" s="313"/>
      <c r="AA51" s="319"/>
      <c r="AB51" s="313"/>
      <c r="AC51" s="319"/>
      <c r="AD51" s="313"/>
      <c r="AE51" s="319"/>
      <c r="AF51" s="270"/>
      <c r="AG51" s="287"/>
      <c r="AH51" s="374"/>
      <c r="AI51" s="380"/>
      <c r="AJ51" s="302">
        <v>16</v>
      </c>
      <c r="AK51" s="380"/>
      <c r="AL51" s="270">
        <v>17</v>
      </c>
      <c r="AM51" s="287"/>
      <c r="AN51" s="270"/>
      <c r="AO51" s="287"/>
      <c r="AP51" s="1831"/>
      <c r="AQ51" s="1831"/>
      <c r="AR51" s="1923"/>
      <c r="AS51" s="1793"/>
    </row>
    <row r="52" spans="1:45" ht="25" customHeight="1">
      <c r="A52" s="1797"/>
      <c r="B52" s="1795"/>
      <c r="C52" s="1939"/>
      <c r="D52" s="1939"/>
      <c r="E52" s="1821"/>
      <c r="F52" s="244" t="s">
        <v>1479</v>
      </c>
      <c r="G52" s="1821"/>
      <c r="H52" s="1821"/>
      <c r="I52" s="1821"/>
      <c r="J52" s="270"/>
      <c r="K52" s="287"/>
      <c r="L52" s="270"/>
      <c r="M52" s="287"/>
      <c r="N52" s="313"/>
      <c r="O52" s="319"/>
      <c r="P52" s="270"/>
      <c r="Q52" s="287"/>
      <c r="R52" s="270"/>
      <c r="S52" s="287"/>
      <c r="T52" s="333"/>
      <c r="U52" s="345"/>
      <c r="V52" s="270"/>
      <c r="W52" s="287"/>
      <c r="X52" s="270"/>
      <c r="Y52" s="287"/>
      <c r="Z52" s="313"/>
      <c r="AA52" s="319"/>
      <c r="AB52" s="313"/>
      <c r="AC52" s="319"/>
      <c r="AD52" s="313"/>
      <c r="AE52" s="319"/>
      <c r="AF52" s="270"/>
      <c r="AG52" s="287"/>
      <c r="AH52" s="374"/>
      <c r="AI52" s="380"/>
      <c r="AJ52" s="302">
        <v>16</v>
      </c>
      <c r="AK52" s="380"/>
      <c r="AL52" s="270">
        <v>17.2</v>
      </c>
      <c r="AM52" s="287"/>
      <c r="AN52" s="270"/>
      <c r="AO52" s="287"/>
      <c r="AP52" s="1831"/>
      <c r="AQ52" s="1831"/>
      <c r="AR52" s="1923"/>
      <c r="AS52" s="1793"/>
    </row>
    <row r="53" spans="1:45" ht="25" customHeight="1">
      <c r="A53" s="1797"/>
      <c r="B53" s="1795"/>
      <c r="C53" s="1939"/>
      <c r="D53" s="1939"/>
      <c r="E53" s="1821"/>
      <c r="F53" s="244" t="s">
        <v>1480</v>
      </c>
      <c r="G53" s="1821"/>
      <c r="H53" s="1821"/>
      <c r="I53" s="1821"/>
      <c r="J53" s="270"/>
      <c r="K53" s="287"/>
      <c r="L53" s="270"/>
      <c r="M53" s="287"/>
      <c r="N53" s="313"/>
      <c r="O53" s="319"/>
      <c r="P53" s="270"/>
      <c r="Q53" s="287"/>
      <c r="R53" s="270"/>
      <c r="S53" s="287"/>
      <c r="T53" s="333"/>
      <c r="U53" s="345"/>
      <c r="V53" s="270"/>
      <c r="W53" s="287"/>
      <c r="X53" s="270"/>
      <c r="Y53" s="287"/>
      <c r="Z53" s="313"/>
      <c r="AA53" s="319"/>
      <c r="AB53" s="313"/>
      <c r="AC53" s="319"/>
      <c r="AD53" s="313"/>
      <c r="AE53" s="319"/>
      <c r="AF53" s="270"/>
      <c r="AG53" s="287"/>
      <c r="AH53" s="374"/>
      <c r="AI53" s="380"/>
      <c r="AJ53" s="302">
        <v>12.9</v>
      </c>
      <c r="AK53" s="380"/>
      <c r="AL53" s="270">
        <v>12.2</v>
      </c>
      <c r="AM53" s="287"/>
      <c r="AN53" s="270"/>
      <c r="AO53" s="287"/>
      <c r="AP53" s="1831"/>
      <c r="AQ53" s="1831"/>
      <c r="AR53" s="1923"/>
      <c r="AS53" s="1793"/>
    </row>
    <row r="54" spans="1:45" ht="25" customHeight="1">
      <c r="A54" s="1797"/>
      <c r="B54" s="1795"/>
      <c r="C54" s="1939"/>
      <c r="D54" s="1939"/>
      <c r="E54" s="1821"/>
      <c r="F54" s="244" t="s">
        <v>1481</v>
      </c>
      <c r="G54" s="1821"/>
      <c r="H54" s="1821"/>
      <c r="I54" s="1821"/>
      <c r="J54" s="270"/>
      <c r="K54" s="287"/>
      <c r="L54" s="270"/>
      <c r="M54" s="287"/>
      <c r="N54" s="313"/>
      <c r="O54" s="319"/>
      <c r="P54" s="270"/>
      <c r="Q54" s="287"/>
      <c r="R54" s="270"/>
      <c r="S54" s="287"/>
      <c r="T54" s="333"/>
      <c r="U54" s="345"/>
      <c r="V54" s="270"/>
      <c r="W54" s="287"/>
      <c r="X54" s="270"/>
      <c r="Y54" s="287"/>
      <c r="Z54" s="313"/>
      <c r="AA54" s="319"/>
      <c r="AB54" s="313"/>
      <c r="AC54" s="319"/>
      <c r="AD54" s="313"/>
      <c r="AE54" s="319"/>
      <c r="AF54" s="270"/>
      <c r="AG54" s="287"/>
      <c r="AH54" s="374"/>
      <c r="AI54" s="380"/>
      <c r="AJ54" s="374">
        <v>18.7</v>
      </c>
      <c r="AK54" s="380"/>
      <c r="AL54" s="270">
        <v>15.7</v>
      </c>
      <c r="AM54" s="287"/>
      <c r="AN54" s="270"/>
      <c r="AO54" s="287"/>
      <c r="AP54" s="1831"/>
      <c r="AQ54" s="1831"/>
      <c r="AR54" s="1923"/>
      <c r="AS54" s="1793"/>
    </row>
    <row r="55" spans="1:45" ht="25" customHeight="1">
      <c r="A55" s="1797"/>
      <c r="B55" s="1795"/>
      <c r="C55" s="1939"/>
      <c r="D55" s="1939"/>
      <c r="E55" s="1821"/>
      <c r="F55" s="244" t="s">
        <v>99</v>
      </c>
      <c r="G55" s="1821"/>
      <c r="H55" s="1821"/>
      <c r="I55" s="1821"/>
      <c r="J55" s="270"/>
      <c r="K55" s="287"/>
      <c r="L55" s="270"/>
      <c r="M55" s="287"/>
      <c r="N55" s="313"/>
      <c r="O55" s="319"/>
      <c r="P55" s="270"/>
      <c r="Q55" s="287"/>
      <c r="R55" s="270"/>
      <c r="S55" s="287"/>
      <c r="T55" s="333"/>
      <c r="U55" s="345"/>
      <c r="V55" s="270"/>
      <c r="W55" s="287"/>
      <c r="X55" s="270"/>
      <c r="Y55" s="287"/>
      <c r="Z55" s="313"/>
      <c r="AA55" s="319"/>
      <c r="AB55" s="313"/>
      <c r="AC55" s="319"/>
      <c r="AD55" s="313"/>
      <c r="AE55" s="319"/>
      <c r="AF55" s="270"/>
      <c r="AG55" s="287"/>
      <c r="AH55" s="374"/>
      <c r="AI55" s="380"/>
      <c r="AJ55" s="374">
        <v>15.8</v>
      </c>
      <c r="AK55" s="380"/>
      <c r="AL55" s="270">
        <v>17.899999999999999</v>
      </c>
      <c r="AM55" s="287"/>
      <c r="AN55" s="270"/>
      <c r="AO55" s="287"/>
      <c r="AP55" s="1831"/>
      <c r="AQ55" s="1831"/>
      <c r="AR55" s="1923"/>
      <c r="AS55" s="1793"/>
    </row>
    <row r="56" spans="1:45" ht="25" customHeight="1">
      <c r="A56" s="1797"/>
      <c r="B56" s="1795"/>
      <c r="C56" s="1939"/>
      <c r="D56" s="1939"/>
      <c r="E56" s="1821"/>
      <c r="F56" s="244" t="s">
        <v>100</v>
      </c>
      <c r="G56" s="1821"/>
      <c r="H56" s="1821"/>
      <c r="I56" s="1821"/>
      <c r="J56" s="270"/>
      <c r="K56" s="287"/>
      <c r="L56" s="270"/>
      <c r="M56" s="287"/>
      <c r="N56" s="313"/>
      <c r="O56" s="319"/>
      <c r="P56" s="270"/>
      <c r="Q56" s="287"/>
      <c r="R56" s="270"/>
      <c r="S56" s="287"/>
      <c r="T56" s="333"/>
      <c r="U56" s="345"/>
      <c r="V56" s="270"/>
      <c r="W56" s="287"/>
      <c r="X56" s="270"/>
      <c r="Y56" s="287"/>
      <c r="Z56" s="313"/>
      <c r="AA56" s="319"/>
      <c r="AB56" s="313"/>
      <c r="AC56" s="319"/>
      <c r="AD56" s="313"/>
      <c r="AE56" s="319"/>
      <c r="AF56" s="270"/>
      <c r="AG56" s="287"/>
      <c r="AH56" s="374"/>
      <c r="AI56" s="380"/>
      <c r="AJ56" s="374">
        <v>16.399999999999999</v>
      </c>
      <c r="AK56" s="380"/>
      <c r="AL56" s="270">
        <v>15.1</v>
      </c>
      <c r="AM56" s="287"/>
      <c r="AN56" s="270"/>
      <c r="AO56" s="287"/>
      <c r="AP56" s="1831"/>
      <c r="AQ56" s="1831"/>
      <c r="AR56" s="1923"/>
      <c r="AS56" s="1793"/>
    </row>
    <row r="57" spans="1:45" ht="25" customHeight="1">
      <c r="A57" s="1797"/>
      <c r="B57" s="1795"/>
      <c r="C57" s="1939"/>
      <c r="D57" s="1939"/>
      <c r="E57" s="1821"/>
      <c r="F57" s="244" t="s">
        <v>101</v>
      </c>
      <c r="G57" s="1821"/>
      <c r="H57" s="1821"/>
      <c r="I57" s="1821"/>
      <c r="J57" s="270"/>
      <c r="K57" s="287"/>
      <c r="L57" s="270"/>
      <c r="M57" s="287"/>
      <c r="N57" s="313"/>
      <c r="O57" s="319"/>
      <c r="P57" s="270"/>
      <c r="Q57" s="287"/>
      <c r="R57" s="270"/>
      <c r="S57" s="287"/>
      <c r="T57" s="333"/>
      <c r="U57" s="345"/>
      <c r="V57" s="270"/>
      <c r="W57" s="287"/>
      <c r="X57" s="270"/>
      <c r="Y57" s="287"/>
      <c r="Z57" s="313"/>
      <c r="AA57" s="319"/>
      <c r="AB57" s="313"/>
      <c r="AC57" s="319"/>
      <c r="AD57" s="313"/>
      <c r="AE57" s="319"/>
      <c r="AF57" s="270"/>
      <c r="AG57" s="287"/>
      <c r="AH57" s="374"/>
      <c r="AI57" s="380"/>
      <c r="AJ57" s="374">
        <v>24.2</v>
      </c>
      <c r="AK57" s="380"/>
      <c r="AL57" s="270">
        <v>17.3</v>
      </c>
      <c r="AM57" s="287"/>
      <c r="AN57" s="270"/>
      <c r="AO57" s="287"/>
      <c r="AP57" s="1831"/>
      <c r="AQ57" s="1831"/>
      <c r="AR57" s="1923"/>
      <c r="AS57" s="1793"/>
    </row>
    <row r="58" spans="1:45" ht="25" hidden="1">
      <c r="A58" s="1797"/>
      <c r="B58" s="1795"/>
      <c r="C58" s="1940"/>
      <c r="D58" s="1940"/>
      <c r="E58" s="1822"/>
      <c r="F58" s="245" t="s">
        <v>102</v>
      </c>
      <c r="G58" s="1822"/>
      <c r="H58" s="1822"/>
      <c r="I58" s="1822"/>
      <c r="J58" s="271"/>
      <c r="K58" s="288"/>
      <c r="L58" s="271"/>
      <c r="M58" s="288"/>
      <c r="N58" s="314"/>
      <c r="O58" s="321"/>
      <c r="P58" s="271"/>
      <c r="Q58" s="288"/>
      <c r="R58" s="271"/>
      <c r="S58" s="288"/>
      <c r="T58" s="334"/>
      <c r="U58" s="346"/>
      <c r="V58" s="271"/>
      <c r="W58" s="288"/>
      <c r="X58" s="271"/>
      <c r="Y58" s="288"/>
      <c r="Z58" s="314"/>
      <c r="AA58" s="321"/>
      <c r="AB58" s="314"/>
      <c r="AC58" s="321"/>
      <c r="AD58" s="314"/>
      <c r="AE58" s="321"/>
      <c r="AF58" s="271"/>
      <c r="AG58" s="288"/>
      <c r="AH58" s="386"/>
      <c r="AI58" s="390"/>
      <c r="AJ58" s="386">
        <v>19.100000000000001</v>
      </c>
      <c r="AK58" s="390"/>
      <c r="AL58" s="271">
        <v>16.600000000000001</v>
      </c>
      <c r="AM58" s="288"/>
      <c r="AN58" s="271"/>
      <c r="AO58" s="288"/>
      <c r="AP58" s="1831"/>
      <c r="AQ58" s="1831"/>
      <c r="AR58" s="1923"/>
      <c r="AS58" s="1794"/>
    </row>
    <row r="59" spans="1:45" ht="24.75" customHeight="1">
      <c r="A59" s="1875" t="s">
        <v>1990</v>
      </c>
      <c r="B59" s="1960" t="s">
        <v>111</v>
      </c>
      <c r="C59" s="1946" t="s">
        <v>2097</v>
      </c>
      <c r="D59" s="1947"/>
      <c r="E59" s="1782" t="s">
        <v>112</v>
      </c>
      <c r="F59" s="248" t="s">
        <v>95</v>
      </c>
      <c r="G59" s="1820" t="s">
        <v>1901</v>
      </c>
      <c r="H59" s="1952" t="s">
        <v>1747</v>
      </c>
      <c r="I59" s="1637"/>
      <c r="J59" s="634"/>
      <c r="K59" s="728"/>
      <c r="L59" s="1653"/>
      <c r="M59" s="1654"/>
      <c r="N59" s="456"/>
      <c r="O59" s="460"/>
      <c r="P59" s="468"/>
      <c r="Q59" s="469"/>
      <c r="R59" s="468"/>
      <c r="S59" s="469"/>
      <c r="T59" s="658"/>
      <c r="U59" s="688"/>
      <c r="V59" s="468"/>
      <c r="W59" s="469"/>
      <c r="X59" s="1655">
        <v>2865617</v>
      </c>
      <c r="Y59" s="1656"/>
      <c r="Z59" s="1655">
        <v>2804529</v>
      </c>
      <c r="AA59" s="1656"/>
      <c r="AB59" s="1655">
        <v>2818569</v>
      </c>
      <c r="AC59" s="1656"/>
      <c r="AD59" s="1655">
        <v>2833861</v>
      </c>
      <c r="AE59" s="1656"/>
      <c r="AF59" s="1655">
        <v>2852613</v>
      </c>
      <c r="AG59" s="1656"/>
      <c r="AH59" s="1655">
        <v>2863393</v>
      </c>
      <c r="AI59" s="1656"/>
      <c r="AJ59" s="1655">
        <v>2883722</v>
      </c>
      <c r="AK59" s="1656"/>
      <c r="AL59" s="1655">
        <v>2910306</v>
      </c>
      <c r="AM59" s="1656"/>
      <c r="AN59" s="468"/>
      <c r="AO59" s="469"/>
      <c r="AP59" s="1954" t="s">
        <v>2098</v>
      </c>
      <c r="AQ59" s="1955"/>
      <c r="AR59" s="1963" t="s">
        <v>115</v>
      </c>
      <c r="AS59" s="1908" t="s">
        <v>2100</v>
      </c>
    </row>
    <row r="60" spans="1:45" ht="24.75" customHeight="1">
      <c r="A60" s="1876"/>
      <c r="B60" s="1961"/>
      <c r="C60" s="1948"/>
      <c r="D60" s="1949"/>
      <c r="E60" s="1783"/>
      <c r="F60" s="244" t="s">
        <v>96</v>
      </c>
      <c r="G60" s="1821"/>
      <c r="H60" s="1953"/>
      <c r="I60" s="1638"/>
      <c r="J60" s="270"/>
      <c r="K60" s="287"/>
      <c r="L60" s="270"/>
      <c r="M60" s="287"/>
      <c r="N60" s="313"/>
      <c r="O60" s="319"/>
      <c r="P60" s="270"/>
      <c r="Q60" s="287"/>
      <c r="R60" s="270"/>
      <c r="S60" s="287"/>
      <c r="T60" s="333"/>
      <c r="U60" s="345"/>
      <c r="V60" s="270"/>
      <c r="W60" s="287"/>
      <c r="X60" s="1639">
        <v>989037</v>
      </c>
      <c r="Y60" s="1640"/>
      <c r="Z60" s="1639">
        <v>971863</v>
      </c>
      <c r="AA60" s="1640"/>
      <c r="AB60" s="1639">
        <v>981132</v>
      </c>
      <c r="AC60" s="1640"/>
      <c r="AD60" s="1639">
        <v>994293</v>
      </c>
      <c r="AE60" s="1640"/>
      <c r="AF60" s="1639">
        <v>1004298</v>
      </c>
      <c r="AG60" s="1640"/>
      <c r="AH60" s="1639">
        <v>1014764</v>
      </c>
      <c r="AI60" s="1640"/>
      <c r="AJ60" s="1639">
        <v>1027692</v>
      </c>
      <c r="AK60" s="1640"/>
      <c r="AL60" s="1639">
        <v>1042411</v>
      </c>
      <c r="AM60" s="1640"/>
      <c r="AN60" s="270"/>
      <c r="AO60" s="287"/>
      <c r="AP60" s="1956"/>
      <c r="AQ60" s="1957"/>
      <c r="AR60" s="1964"/>
      <c r="AS60" s="1909"/>
    </row>
    <row r="61" spans="1:45" ht="24.75" customHeight="1">
      <c r="A61" s="1876"/>
      <c r="B61" s="1961"/>
      <c r="C61" s="1948"/>
      <c r="D61" s="1949"/>
      <c r="E61" s="1783"/>
      <c r="F61" s="244" t="s">
        <v>97</v>
      </c>
      <c r="G61" s="1821"/>
      <c r="H61" s="1953"/>
      <c r="I61" s="1638"/>
      <c r="J61" s="270"/>
      <c r="K61" s="287"/>
      <c r="L61" s="270"/>
      <c r="M61" s="287"/>
      <c r="N61" s="313"/>
      <c r="O61" s="319"/>
      <c r="P61" s="270"/>
      <c r="Q61" s="287"/>
      <c r="R61" s="270"/>
      <c r="S61" s="287"/>
      <c r="T61" s="333"/>
      <c r="U61" s="345"/>
      <c r="V61" s="270"/>
      <c r="W61" s="287"/>
      <c r="X61" s="1639">
        <v>520689</v>
      </c>
      <c r="Y61" s="1640"/>
      <c r="Z61" s="1639">
        <v>506627</v>
      </c>
      <c r="AA61" s="1640"/>
      <c r="AB61" s="1639">
        <v>507957</v>
      </c>
      <c r="AC61" s="1640"/>
      <c r="AD61" s="1639">
        <v>509125</v>
      </c>
      <c r="AE61" s="1640"/>
      <c r="AF61" s="1639">
        <v>511521</v>
      </c>
      <c r="AG61" s="1640"/>
      <c r="AH61" s="1639">
        <v>512097</v>
      </c>
      <c r="AI61" s="1640"/>
      <c r="AJ61" s="1639">
        <v>514731</v>
      </c>
      <c r="AK61" s="1640"/>
      <c r="AL61" s="1639">
        <v>519285</v>
      </c>
      <c r="AM61" s="1640"/>
      <c r="AN61" s="270"/>
      <c r="AO61" s="287"/>
      <c r="AP61" s="1956"/>
      <c r="AQ61" s="1957"/>
      <c r="AR61" s="1964"/>
      <c r="AS61" s="1909"/>
    </row>
    <row r="62" spans="1:45" ht="24.75" customHeight="1">
      <c r="A62" s="1876"/>
      <c r="B62" s="1961"/>
      <c r="C62" s="1948"/>
      <c r="D62" s="1949"/>
      <c r="E62" s="1783"/>
      <c r="F62" s="244" t="s">
        <v>1479</v>
      </c>
      <c r="G62" s="1821"/>
      <c r="H62" s="1953"/>
      <c r="I62" s="1638" t="s">
        <v>2099</v>
      </c>
      <c r="J62" s="270"/>
      <c r="K62" s="287"/>
      <c r="L62" s="270"/>
      <c r="M62" s="287"/>
      <c r="N62" s="313"/>
      <c r="O62" s="319"/>
      <c r="P62" s="270"/>
      <c r="Q62" s="287"/>
      <c r="R62" s="270"/>
      <c r="S62" s="287"/>
      <c r="T62" s="333"/>
      <c r="U62" s="345"/>
      <c r="V62" s="270"/>
      <c r="W62" s="287"/>
      <c r="X62" s="1639">
        <v>258621</v>
      </c>
      <c r="Y62" s="1640"/>
      <c r="Z62" s="1639">
        <v>252619</v>
      </c>
      <c r="AA62" s="1640"/>
      <c r="AB62" s="1639">
        <v>253433</v>
      </c>
      <c r="AC62" s="1640"/>
      <c r="AD62" s="1639">
        <v>254047</v>
      </c>
      <c r="AE62" s="1640"/>
      <c r="AF62" s="1639">
        <v>255562</v>
      </c>
      <c r="AG62" s="1640"/>
      <c r="AH62" s="1639">
        <v>256096</v>
      </c>
      <c r="AI62" s="1640"/>
      <c r="AJ62" s="1639">
        <v>257882</v>
      </c>
      <c r="AK62" s="1640"/>
      <c r="AL62" s="1639">
        <v>259537</v>
      </c>
      <c r="AM62" s="1640"/>
      <c r="AN62" s="270"/>
      <c r="AO62" s="287"/>
      <c r="AP62" s="1956"/>
      <c r="AQ62" s="1957"/>
      <c r="AR62" s="1964"/>
      <c r="AS62" s="1909"/>
    </row>
    <row r="63" spans="1:45" ht="24.75" customHeight="1">
      <c r="A63" s="1876"/>
      <c r="B63" s="1961"/>
      <c r="C63" s="1948"/>
      <c r="D63" s="1949"/>
      <c r="E63" s="1783"/>
      <c r="F63" s="244" t="s">
        <v>1480</v>
      </c>
      <c r="G63" s="1821"/>
      <c r="H63" s="1953"/>
      <c r="I63" s="1638"/>
      <c r="J63" s="270"/>
      <c r="K63" s="287"/>
      <c r="L63" s="270"/>
      <c r="M63" s="287"/>
      <c r="N63" s="313"/>
      <c r="O63" s="319"/>
      <c r="P63" s="270"/>
      <c r="Q63" s="287"/>
      <c r="R63" s="270"/>
      <c r="S63" s="287"/>
      <c r="T63" s="333"/>
      <c r="U63" s="345"/>
      <c r="V63" s="270"/>
      <c r="W63" s="287"/>
      <c r="X63" s="1639">
        <v>491457</v>
      </c>
      <c r="Y63" s="1640"/>
      <c r="Z63" s="1639">
        <v>483729</v>
      </c>
      <c r="AA63" s="1640"/>
      <c r="AB63" s="1639">
        <v>486561</v>
      </c>
      <c r="AC63" s="1640"/>
      <c r="AD63" s="1639">
        <v>485493</v>
      </c>
      <c r="AE63" s="1640"/>
      <c r="AF63" s="1639">
        <v>487199</v>
      </c>
      <c r="AG63" s="1640"/>
      <c r="AH63" s="1639">
        <v>485607</v>
      </c>
      <c r="AI63" s="1640"/>
      <c r="AJ63" s="1639">
        <v>486824</v>
      </c>
      <c r="AK63" s="1640"/>
      <c r="AL63" s="1639">
        <v>489140</v>
      </c>
      <c r="AM63" s="1640"/>
      <c r="AN63" s="270"/>
      <c r="AO63" s="287"/>
      <c r="AP63" s="1956"/>
      <c r="AQ63" s="1957"/>
      <c r="AR63" s="1964"/>
      <c r="AS63" s="1909"/>
    </row>
    <row r="64" spans="1:45" ht="24.75" customHeight="1">
      <c r="A64" s="1876"/>
      <c r="B64" s="1961"/>
      <c r="C64" s="1948"/>
      <c r="D64" s="1949"/>
      <c r="E64" s="1783"/>
      <c r="F64" s="244" t="s">
        <v>1481</v>
      </c>
      <c r="G64" s="1821"/>
      <c r="H64" s="1953"/>
      <c r="I64" s="1638"/>
      <c r="J64" s="270"/>
      <c r="K64" s="287"/>
      <c r="L64" s="270"/>
      <c r="M64" s="287"/>
      <c r="N64" s="313"/>
      <c r="O64" s="319"/>
      <c r="P64" s="270"/>
      <c r="Q64" s="287"/>
      <c r="R64" s="270"/>
      <c r="S64" s="287"/>
      <c r="T64" s="333"/>
      <c r="U64" s="345"/>
      <c r="V64" s="270"/>
      <c r="W64" s="287"/>
      <c r="X64" s="1639">
        <v>204322</v>
      </c>
      <c r="Y64" s="1640"/>
      <c r="Z64" s="1639">
        <v>201551</v>
      </c>
      <c r="AA64" s="1640"/>
      <c r="AB64" s="1639">
        <v>202998</v>
      </c>
      <c r="AC64" s="1640"/>
      <c r="AD64" s="1639">
        <v>203763</v>
      </c>
      <c r="AE64" s="1640"/>
      <c r="AF64" s="1639">
        <v>205707</v>
      </c>
      <c r="AG64" s="1640"/>
      <c r="AH64" s="1639">
        <v>206208</v>
      </c>
      <c r="AI64" s="1640"/>
      <c r="AJ64" s="1639">
        <v>207378</v>
      </c>
      <c r="AK64" s="1640"/>
      <c r="AL64" s="1639">
        <v>208946</v>
      </c>
      <c r="AM64" s="1640"/>
      <c r="AN64" s="270"/>
      <c r="AO64" s="287"/>
      <c r="AP64" s="1956"/>
      <c r="AQ64" s="1957"/>
      <c r="AR64" s="1964"/>
      <c r="AS64" s="1909"/>
    </row>
    <row r="65" spans="1:46" ht="24.75" customHeight="1">
      <c r="A65" s="1876"/>
      <c r="B65" s="1961"/>
      <c r="C65" s="1948"/>
      <c r="D65" s="1949"/>
      <c r="E65" s="1783"/>
      <c r="F65" s="244" t="s">
        <v>99</v>
      </c>
      <c r="G65" s="1821"/>
      <c r="H65" s="1953"/>
      <c r="I65" s="1638"/>
      <c r="J65" s="270"/>
      <c r="K65" s="287"/>
      <c r="L65" s="270"/>
      <c r="M65" s="287"/>
      <c r="N65" s="313"/>
      <c r="O65" s="319"/>
      <c r="P65" s="270"/>
      <c r="Q65" s="287"/>
      <c r="R65" s="270"/>
      <c r="S65" s="287"/>
      <c r="T65" s="333"/>
      <c r="U65" s="345"/>
      <c r="V65" s="270"/>
      <c r="W65" s="287"/>
      <c r="X65" s="1639">
        <v>170474</v>
      </c>
      <c r="Y65" s="1640"/>
      <c r="Z65" s="1639">
        <v>164499</v>
      </c>
      <c r="AA65" s="1640"/>
      <c r="AB65" s="1639">
        <v>162905</v>
      </c>
      <c r="AC65" s="1640"/>
      <c r="AD65" s="1639">
        <v>161752</v>
      </c>
      <c r="AE65" s="1640"/>
      <c r="AF65" s="1639">
        <v>160689</v>
      </c>
      <c r="AG65" s="1640"/>
      <c r="AH65" s="1639">
        <v>158802</v>
      </c>
      <c r="AI65" s="1640"/>
      <c r="AJ65" s="1639">
        <v>157635</v>
      </c>
      <c r="AK65" s="1640"/>
      <c r="AL65" s="1639">
        <v>157046</v>
      </c>
      <c r="AM65" s="1640"/>
      <c r="AN65" s="270"/>
      <c r="AO65" s="287"/>
      <c r="AP65" s="1956"/>
      <c r="AQ65" s="1957"/>
      <c r="AR65" s="1964"/>
      <c r="AS65" s="1909"/>
    </row>
    <row r="66" spans="1:46" ht="24.75" customHeight="1">
      <c r="A66" s="1876"/>
      <c r="B66" s="1961"/>
      <c r="C66" s="1948"/>
      <c r="D66" s="1949"/>
      <c r="E66" s="1783"/>
      <c r="F66" s="244" t="s">
        <v>100</v>
      </c>
      <c r="G66" s="1821"/>
      <c r="H66" s="1953"/>
      <c r="I66" s="1638"/>
      <c r="J66" s="270"/>
      <c r="K66" s="287"/>
      <c r="L66" s="270"/>
      <c r="M66" s="287"/>
      <c r="N66" s="313"/>
      <c r="O66" s="319"/>
      <c r="P66" s="270"/>
      <c r="Q66" s="287"/>
      <c r="R66" s="270"/>
      <c r="S66" s="287"/>
      <c r="T66" s="333"/>
      <c r="U66" s="345"/>
      <c r="V66" s="270"/>
      <c r="W66" s="287"/>
      <c r="X66" s="1639">
        <v>110995</v>
      </c>
      <c r="Y66" s="1640"/>
      <c r="Z66" s="1639">
        <v>108283</v>
      </c>
      <c r="AA66" s="1640"/>
      <c r="AB66" s="1639">
        <v>109257</v>
      </c>
      <c r="AC66" s="1640"/>
      <c r="AD66" s="1639">
        <v>110178</v>
      </c>
      <c r="AE66" s="1640"/>
      <c r="AF66" s="1639">
        <v>111941</v>
      </c>
      <c r="AG66" s="1640"/>
      <c r="AH66" s="1639">
        <v>113330</v>
      </c>
      <c r="AI66" s="1640"/>
      <c r="AJ66" s="1639">
        <v>114895</v>
      </c>
      <c r="AK66" s="1640"/>
      <c r="AL66" s="1639">
        <v>116290</v>
      </c>
      <c r="AM66" s="1640"/>
      <c r="AN66" s="270"/>
      <c r="AO66" s="287"/>
      <c r="AP66" s="1956"/>
      <c r="AQ66" s="1957"/>
      <c r="AR66" s="1964"/>
      <c r="AS66" s="1909"/>
    </row>
    <row r="67" spans="1:46" ht="24.75" customHeight="1">
      <c r="A67" s="1876"/>
      <c r="B67" s="1961"/>
      <c r="C67" s="1948"/>
      <c r="D67" s="1949"/>
      <c r="E67" s="1783"/>
      <c r="F67" s="244" t="s">
        <v>101</v>
      </c>
      <c r="G67" s="1821"/>
      <c r="H67" s="1953"/>
      <c r="I67" s="1638"/>
      <c r="J67" s="270"/>
      <c r="K67" s="287"/>
      <c r="L67" s="270"/>
      <c r="M67" s="287"/>
      <c r="N67" s="313"/>
      <c r="O67" s="319"/>
      <c r="P67" s="270"/>
      <c r="Q67" s="287"/>
      <c r="R67" s="270"/>
      <c r="S67" s="287"/>
      <c r="T67" s="333"/>
      <c r="U67" s="345"/>
      <c r="V67" s="270"/>
      <c r="W67" s="287"/>
      <c r="X67" s="1639">
        <v>49374</v>
      </c>
      <c r="Y67" s="1640"/>
      <c r="Z67" s="1639">
        <v>47400</v>
      </c>
      <c r="AA67" s="1640"/>
      <c r="AB67" s="1639">
        <v>47034</v>
      </c>
      <c r="AC67" s="1640"/>
      <c r="AD67" s="1639">
        <v>47792</v>
      </c>
      <c r="AE67" s="1640"/>
      <c r="AF67" s="1639">
        <v>48418</v>
      </c>
      <c r="AG67" s="1640"/>
      <c r="AH67" s="1639">
        <v>49092</v>
      </c>
      <c r="AI67" s="1640"/>
      <c r="AJ67" s="1639">
        <v>49473</v>
      </c>
      <c r="AK67" s="1640"/>
      <c r="AL67" s="1639">
        <v>50144</v>
      </c>
      <c r="AM67" s="1640"/>
      <c r="AN67" s="270"/>
      <c r="AO67" s="287"/>
      <c r="AP67" s="1956"/>
      <c r="AQ67" s="1957"/>
      <c r="AR67" s="1964"/>
      <c r="AS67" s="1909"/>
    </row>
    <row r="68" spans="1:46" ht="24.75" customHeight="1">
      <c r="A68" s="1876"/>
      <c r="B68" s="1961"/>
      <c r="C68" s="1950"/>
      <c r="D68" s="1951"/>
      <c r="E68" s="1784"/>
      <c r="F68" s="244" t="s">
        <v>102</v>
      </c>
      <c r="G68" s="1821"/>
      <c r="H68" s="1937"/>
      <c r="I68" s="1641"/>
      <c r="J68" s="270"/>
      <c r="K68" s="287"/>
      <c r="L68" s="270"/>
      <c r="M68" s="287"/>
      <c r="N68" s="313"/>
      <c r="O68" s="319"/>
      <c r="P68" s="270"/>
      <c r="Q68" s="287"/>
      <c r="R68" s="270"/>
      <c r="S68" s="287"/>
      <c r="T68" s="333"/>
      <c r="U68" s="345"/>
      <c r="V68" s="270"/>
      <c r="W68" s="287"/>
      <c r="X68" s="1639">
        <v>66671</v>
      </c>
      <c r="Y68" s="1640"/>
      <c r="Z68" s="1639">
        <v>64613</v>
      </c>
      <c r="AA68" s="1640"/>
      <c r="AB68" s="1639">
        <v>64649</v>
      </c>
      <c r="AC68" s="1640"/>
      <c r="AD68" s="1639">
        <v>65280</v>
      </c>
      <c r="AE68" s="1640"/>
      <c r="AF68" s="1639">
        <v>65376</v>
      </c>
      <c r="AG68" s="1640"/>
      <c r="AH68" s="1639">
        <v>65809</v>
      </c>
      <c r="AI68" s="1640"/>
      <c r="AJ68" s="1639">
        <v>66053</v>
      </c>
      <c r="AK68" s="1640"/>
      <c r="AL68" s="1639">
        <v>66732</v>
      </c>
      <c r="AM68" s="1640"/>
      <c r="AN68" s="270"/>
      <c r="AO68" s="287"/>
      <c r="AP68" s="1958"/>
      <c r="AQ68" s="1959"/>
      <c r="AR68" s="1964"/>
      <c r="AS68" s="1909"/>
    </row>
    <row r="69" spans="1:46" s="125" customFormat="1" ht="41.25" customHeight="1">
      <c r="A69" s="1876"/>
      <c r="B69" s="1961"/>
      <c r="C69" s="1972" t="s">
        <v>1910</v>
      </c>
      <c r="D69" s="1973"/>
      <c r="E69" s="1784" t="s">
        <v>112</v>
      </c>
      <c r="F69" s="1784" t="s">
        <v>37</v>
      </c>
      <c r="G69" s="1784" t="s">
        <v>37</v>
      </c>
      <c r="H69" s="1937" t="s">
        <v>1747</v>
      </c>
      <c r="I69" s="1785" t="s">
        <v>113</v>
      </c>
      <c r="J69" s="1642"/>
      <c r="K69" s="1643"/>
      <c r="L69" s="1642"/>
      <c r="M69" s="1643"/>
      <c r="N69" s="1644"/>
      <c r="O69" s="1645"/>
      <c r="P69" s="1642"/>
      <c r="Q69" s="1643"/>
      <c r="R69" s="1646">
        <v>999.63</v>
      </c>
      <c r="S69" s="1643"/>
      <c r="T69" s="1647">
        <v>990.44</v>
      </c>
      <c r="U69" s="1648"/>
      <c r="V69" s="1646">
        <v>976.41</v>
      </c>
      <c r="W69" s="1643"/>
      <c r="X69" s="1646">
        <v>960.32</v>
      </c>
      <c r="Y69" s="1643"/>
      <c r="Z69" s="1649">
        <v>936.97</v>
      </c>
      <c r="AA69" s="1650"/>
      <c r="AB69" s="1651">
        <v>914.88</v>
      </c>
      <c r="AC69" s="1645"/>
      <c r="AD69" s="1651">
        <v>903.24</v>
      </c>
      <c r="AE69" s="1652"/>
      <c r="AF69" s="1651">
        <v>879.59</v>
      </c>
      <c r="AG69" s="1645"/>
      <c r="AH69" s="1562">
        <v>869.27</v>
      </c>
      <c r="AI69" s="1563" t="s">
        <v>82</v>
      </c>
      <c r="AJ69" s="1562">
        <v>872.82</v>
      </c>
      <c r="AK69" s="1563"/>
      <c r="AL69" s="1644"/>
      <c r="AM69" s="1645"/>
      <c r="AN69" s="1644"/>
      <c r="AO69" s="1645"/>
      <c r="AP69" s="1865" t="s">
        <v>114</v>
      </c>
      <c r="AQ69" s="1930"/>
      <c r="AR69" s="1964"/>
      <c r="AS69" s="1909"/>
      <c r="AT69" s="130"/>
    </row>
    <row r="70" spans="1:46" s="121" customFormat="1" ht="41.25" customHeight="1">
      <c r="A70" s="1876"/>
      <c r="B70" s="1961"/>
      <c r="C70" s="1974" t="s">
        <v>1911</v>
      </c>
      <c r="D70" s="1975"/>
      <c r="E70" s="1821"/>
      <c r="F70" s="1821"/>
      <c r="G70" s="1821"/>
      <c r="H70" s="1821"/>
      <c r="I70" s="1783"/>
      <c r="J70" s="274"/>
      <c r="K70" s="291"/>
      <c r="L70" s="274"/>
      <c r="M70" s="291"/>
      <c r="N70" s="315"/>
      <c r="O70" s="322"/>
      <c r="P70" s="274"/>
      <c r="Q70" s="291"/>
      <c r="R70" s="329">
        <v>51.4</v>
      </c>
      <c r="S70" s="291"/>
      <c r="T70" s="335">
        <v>50.38</v>
      </c>
      <c r="U70" s="347"/>
      <c r="V70" s="329">
        <v>49.18</v>
      </c>
      <c r="W70" s="291"/>
      <c r="X70" s="329">
        <v>47.72</v>
      </c>
      <c r="Y70" s="291"/>
      <c r="Z70" s="357">
        <v>38</v>
      </c>
      <c r="AA70" s="359"/>
      <c r="AB70" s="361">
        <v>39.14</v>
      </c>
      <c r="AC70" s="322"/>
      <c r="AD70" s="361">
        <v>37.729999999999997</v>
      </c>
      <c r="AE70" s="368"/>
      <c r="AF70" s="361">
        <v>36.36</v>
      </c>
      <c r="AG70" s="322"/>
      <c r="AH70" s="388">
        <v>35.32</v>
      </c>
      <c r="AI70" s="392" t="s">
        <v>82</v>
      </c>
      <c r="AJ70" s="388">
        <v>33.49</v>
      </c>
      <c r="AK70" s="392"/>
      <c r="AL70" s="315"/>
      <c r="AM70" s="322"/>
      <c r="AN70" s="315"/>
      <c r="AO70" s="322"/>
      <c r="AP70" s="1832" t="s">
        <v>116</v>
      </c>
      <c r="AQ70" s="1967"/>
      <c r="AR70" s="1964"/>
      <c r="AS70" s="1909"/>
      <c r="AT70" s="130"/>
    </row>
    <row r="71" spans="1:46" s="121" customFormat="1" ht="40.5" customHeight="1">
      <c r="A71" s="1876"/>
      <c r="B71" s="1961"/>
      <c r="C71" s="1974" t="s">
        <v>1912</v>
      </c>
      <c r="D71" s="1975"/>
      <c r="E71" s="1821"/>
      <c r="F71" s="1821"/>
      <c r="G71" s="1821"/>
      <c r="H71" s="1821"/>
      <c r="I71" s="1784"/>
      <c r="J71" s="274"/>
      <c r="K71" s="291"/>
      <c r="L71" s="274"/>
      <c r="M71" s="291"/>
      <c r="N71" s="274"/>
      <c r="O71" s="291"/>
      <c r="P71" s="274"/>
      <c r="Q71" s="291"/>
      <c r="R71" s="329">
        <v>82.48</v>
      </c>
      <c r="S71" s="291"/>
      <c r="T71" s="329">
        <v>82.77</v>
      </c>
      <c r="U71" s="291"/>
      <c r="V71" s="329">
        <v>82.71</v>
      </c>
      <c r="W71" s="291"/>
      <c r="X71" s="329">
        <v>82.63</v>
      </c>
      <c r="Y71" s="291"/>
      <c r="Z71" s="329">
        <v>81.849999999999994</v>
      </c>
      <c r="AA71" s="291"/>
      <c r="AB71" s="329">
        <v>81.97</v>
      </c>
      <c r="AC71" s="291"/>
      <c r="AD71" s="329">
        <v>82.1</v>
      </c>
      <c r="AE71" s="291"/>
      <c r="AF71" s="329">
        <v>82.43</v>
      </c>
      <c r="AG71" s="291"/>
      <c r="AH71" s="388">
        <v>81.91</v>
      </c>
      <c r="AI71" s="392" t="s">
        <v>82</v>
      </c>
      <c r="AJ71" s="388">
        <v>81.13</v>
      </c>
      <c r="AK71" s="392"/>
      <c r="AL71" s="274"/>
      <c r="AM71" s="291"/>
      <c r="AN71" s="274"/>
      <c r="AO71" s="291"/>
      <c r="AP71" s="1832" t="s">
        <v>117</v>
      </c>
      <c r="AQ71" s="1967"/>
      <c r="AR71" s="1964"/>
      <c r="AS71" s="1909"/>
      <c r="AT71" s="130"/>
    </row>
    <row r="72" spans="1:46" s="121" customFormat="1" ht="25" customHeight="1">
      <c r="A72" s="1876"/>
      <c r="B72" s="1961"/>
      <c r="C72" s="1968" t="s">
        <v>118</v>
      </c>
      <c r="D72" s="249" t="s">
        <v>36</v>
      </c>
      <c r="E72" s="1916" t="s">
        <v>112</v>
      </c>
      <c r="F72" s="1916" t="s">
        <v>37</v>
      </c>
      <c r="G72" s="1916" t="s">
        <v>37</v>
      </c>
      <c r="H72" s="1916" t="s">
        <v>119</v>
      </c>
      <c r="I72" s="1916" t="s">
        <v>81</v>
      </c>
      <c r="J72" s="270"/>
      <c r="K72" s="287"/>
      <c r="L72" s="301">
        <v>35.6</v>
      </c>
      <c r="M72" s="306" t="s">
        <v>82</v>
      </c>
      <c r="N72" s="301">
        <v>36.799999999999997</v>
      </c>
      <c r="O72" s="306" t="s">
        <v>82</v>
      </c>
      <c r="P72" s="301">
        <v>38.1</v>
      </c>
      <c r="Q72" s="306" t="s">
        <v>82</v>
      </c>
      <c r="R72" s="301">
        <v>35.799999999999997</v>
      </c>
      <c r="S72" s="306" t="s">
        <v>82</v>
      </c>
      <c r="T72" s="301">
        <v>32.6</v>
      </c>
      <c r="U72" s="306" t="s">
        <v>82</v>
      </c>
      <c r="V72" s="301">
        <v>28.8</v>
      </c>
      <c r="W72" s="306" t="s">
        <v>82</v>
      </c>
      <c r="X72" s="301">
        <v>27.9</v>
      </c>
      <c r="Y72" s="306" t="s">
        <v>82</v>
      </c>
      <c r="Z72" s="301">
        <v>28.5</v>
      </c>
      <c r="AA72" s="306" t="s">
        <v>82</v>
      </c>
      <c r="AB72" s="301">
        <v>30.5</v>
      </c>
      <c r="AC72" s="306" t="s">
        <v>82</v>
      </c>
      <c r="AD72" s="301">
        <v>36.299999999999997</v>
      </c>
      <c r="AE72" s="306" t="s">
        <v>82</v>
      </c>
      <c r="AF72" s="301">
        <v>39.799999999999997</v>
      </c>
      <c r="AG72" s="306" t="s">
        <v>82</v>
      </c>
      <c r="AH72" s="301">
        <v>32.200000000000003</v>
      </c>
      <c r="AI72" s="306" t="s">
        <v>82</v>
      </c>
      <c r="AJ72" s="301">
        <v>30.4</v>
      </c>
      <c r="AK72" s="306" t="s">
        <v>82</v>
      </c>
      <c r="AL72" s="301">
        <v>32</v>
      </c>
      <c r="AM72" s="306"/>
      <c r="AN72" s="301">
        <v>34.200000000000003</v>
      </c>
      <c r="AO72" s="306"/>
      <c r="AP72" s="262" t="s">
        <v>36</v>
      </c>
      <c r="AQ72" s="1966" t="s">
        <v>120</v>
      </c>
      <c r="AR72" s="1964"/>
      <c r="AS72" s="1909"/>
      <c r="AT72" s="122"/>
    </row>
    <row r="73" spans="1:46" s="121" customFormat="1" ht="25" customHeight="1">
      <c r="A73" s="1876"/>
      <c r="B73" s="1961"/>
      <c r="C73" s="1968"/>
      <c r="D73" s="249" t="s">
        <v>39</v>
      </c>
      <c r="E73" s="1916"/>
      <c r="F73" s="1916"/>
      <c r="G73" s="1916"/>
      <c r="H73" s="1916"/>
      <c r="I73" s="1916"/>
      <c r="J73" s="270"/>
      <c r="K73" s="287"/>
      <c r="L73" s="301">
        <v>37.1</v>
      </c>
      <c r="M73" s="306" t="s">
        <v>82</v>
      </c>
      <c r="N73" s="301">
        <v>38.200000000000003</v>
      </c>
      <c r="O73" s="323" t="s">
        <v>82</v>
      </c>
      <c r="P73" s="301">
        <v>40.5</v>
      </c>
      <c r="Q73" s="306" t="s">
        <v>82</v>
      </c>
      <c r="R73" s="301">
        <v>38.9</v>
      </c>
      <c r="S73" s="306" t="s">
        <v>82</v>
      </c>
      <c r="T73" s="301">
        <v>33.5</v>
      </c>
      <c r="U73" s="306" t="s">
        <v>82</v>
      </c>
      <c r="V73" s="301">
        <v>29</v>
      </c>
      <c r="W73" s="306" t="s">
        <v>82</v>
      </c>
      <c r="X73" s="301">
        <v>27.9</v>
      </c>
      <c r="Y73" s="306" t="s">
        <v>82</v>
      </c>
      <c r="Z73" s="301">
        <v>27.9</v>
      </c>
      <c r="AA73" s="306" t="s">
        <v>82</v>
      </c>
      <c r="AB73" s="301">
        <v>31.3</v>
      </c>
      <c r="AC73" s="306" t="s">
        <v>82</v>
      </c>
      <c r="AD73" s="301">
        <v>35.1</v>
      </c>
      <c r="AE73" s="323" t="s">
        <v>82</v>
      </c>
      <c r="AF73" s="301">
        <v>39</v>
      </c>
      <c r="AG73" s="323" t="s">
        <v>82</v>
      </c>
      <c r="AH73" s="301">
        <v>29.5</v>
      </c>
      <c r="AI73" s="323" t="s">
        <v>82</v>
      </c>
      <c r="AJ73" s="301">
        <v>29.4</v>
      </c>
      <c r="AK73" s="323" t="s">
        <v>82</v>
      </c>
      <c r="AL73" s="301">
        <v>29.3</v>
      </c>
      <c r="AM73" s="323"/>
      <c r="AN73" s="399">
        <v>31</v>
      </c>
      <c r="AO73" s="323"/>
      <c r="AP73" s="264" t="s">
        <v>86</v>
      </c>
      <c r="AQ73" s="1966"/>
      <c r="AR73" s="1964"/>
      <c r="AS73" s="1909"/>
      <c r="AT73" s="122"/>
    </row>
    <row r="74" spans="1:46" s="121" customFormat="1" ht="25" customHeight="1">
      <c r="A74" s="1876"/>
      <c r="B74" s="1961"/>
      <c r="C74" s="1968"/>
      <c r="D74" s="249" t="s">
        <v>87</v>
      </c>
      <c r="E74" s="1916"/>
      <c r="F74" s="1916"/>
      <c r="G74" s="1916"/>
      <c r="H74" s="1916"/>
      <c r="I74" s="1916"/>
      <c r="J74" s="270"/>
      <c r="K74" s="287"/>
      <c r="L74" s="301">
        <v>33.9</v>
      </c>
      <c r="M74" s="306" t="s">
        <v>82</v>
      </c>
      <c r="N74" s="301">
        <v>35.299999999999997</v>
      </c>
      <c r="O74" s="323" t="s">
        <v>82</v>
      </c>
      <c r="P74" s="301">
        <v>35.6</v>
      </c>
      <c r="Q74" s="306" t="s">
        <v>82</v>
      </c>
      <c r="R74" s="301">
        <v>32.700000000000003</v>
      </c>
      <c r="S74" s="306" t="s">
        <v>82</v>
      </c>
      <c r="T74" s="301">
        <v>31.6</v>
      </c>
      <c r="U74" s="306" t="s">
        <v>82</v>
      </c>
      <c r="V74" s="301">
        <v>28.6</v>
      </c>
      <c r="W74" s="306" t="s">
        <v>82</v>
      </c>
      <c r="X74" s="301">
        <v>27.9</v>
      </c>
      <c r="Y74" s="306" t="s">
        <v>82</v>
      </c>
      <c r="Z74" s="301">
        <v>29</v>
      </c>
      <c r="AA74" s="306" t="s">
        <v>82</v>
      </c>
      <c r="AB74" s="301">
        <v>29.9</v>
      </c>
      <c r="AC74" s="306" t="s">
        <v>82</v>
      </c>
      <c r="AD74" s="301">
        <v>37.5</v>
      </c>
      <c r="AE74" s="323" t="s">
        <v>82</v>
      </c>
      <c r="AF74" s="301">
        <v>40.6</v>
      </c>
      <c r="AG74" s="306" t="s">
        <v>82</v>
      </c>
      <c r="AH74" s="301">
        <v>34.5</v>
      </c>
      <c r="AI74" s="306" t="s">
        <v>82</v>
      </c>
      <c r="AJ74" s="301">
        <v>31.3</v>
      </c>
      <c r="AK74" s="306" t="s">
        <v>82</v>
      </c>
      <c r="AL74" s="301">
        <v>34.299999999999997</v>
      </c>
      <c r="AM74" s="306"/>
      <c r="AN74" s="301">
        <v>36.9</v>
      </c>
      <c r="AO74" s="306"/>
      <c r="AP74" s="264" t="s">
        <v>89</v>
      </c>
      <c r="AQ74" s="1966"/>
      <c r="AR74" s="1964"/>
      <c r="AS74" s="1909"/>
      <c r="AT74" s="122"/>
    </row>
    <row r="75" spans="1:46" s="121" customFormat="1" ht="25" customHeight="1">
      <c r="A75" s="1876"/>
      <c r="B75" s="1961"/>
      <c r="C75" s="1968"/>
      <c r="D75" s="249" t="s">
        <v>41</v>
      </c>
      <c r="E75" s="1916"/>
      <c r="F75" s="1916"/>
      <c r="G75" s="1916"/>
      <c r="H75" s="1916"/>
      <c r="I75" s="1916"/>
      <c r="J75" s="270"/>
      <c r="K75" s="287"/>
      <c r="L75" s="301">
        <v>13</v>
      </c>
      <c r="M75" s="306" t="s">
        <v>82</v>
      </c>
      <c r="N75" s="301">
        <v>15.3</v>
      </c>
      <c r="O75" s="323" t="s">
        <v>82</v>
      </c>
      <c r="P75" s="301">
        <v>9.1999999999999993</v>
      </c>
      <c r="Q75" s="306" t="s">
        <v>82</v>
      </c>
      <c r="R75" s="301">
        <v>12.2</v>
      </c>
      <c r="S75" s="306" t="s">
        <v>82</v>
      </c>
      <c r="T75" s="301">
        <v>10.8</v>
      </c>
      <c r="U75" s="306" t="s">
        <v>82</v>
      </c>
      <c r="V75" s="301">
        <v>9.9</v>
      </c>
      <c r="W75" s="306" t="s">
        <v>82</v>
      </c>
      <c r="X75" s="302"/>
      <c r="Y75" s="307" t="s">
        <v>121</v>
      </c>
      <c r="Z75" s="302"/>
      <c r="AA75" s="307" t="s">
        <v>121</v>
      </c>
      <c r="AB75" s="302"/>
      <c r="AC75" s="307" t="s">
        <v>121</v>
      </c>
      <c r="AD75" s="301">
        <v>13.7</v>
      </c>
      <c r="AE75" s="323" t="s">
        <v>82</v>
      </c>
      <c r="AF75" s="301">
        <v>14</v>
      </c>
      <c r="AG75" s="381" t="s">
        <v>122</v>
      </c>
      <c r="AH75" s="302"/>
      <c r="AI75" s="307" t="s">
        <v>121</v>
      </c>
      <c r="AJ75" s="301">
        <v>8</v>
      </c>
      <c r="AK75" s="381" t="s">
        <v>122</v>
      </c>
      <c r="AL75" s="301">
        <v>7.4</v>
      </c>
      <c r="AM75" s="381" t="s">
        <v>122</v>
      </c>
      <c r="AN75" s="400"/>
      <c r="AO75" s="307" t="s">
        <v>121</v>
      </c>
      <c r="AP75" s="264" t="s">
        <v>123</v>
      </c>
      <c r="AQ75" s="1966"/>
      <c r="AR75" s="1964"/>
      <c r="AS75" s="1909"/>
      <c r="AT75" s="122"/>
    </row>
    <row r="76" spans="1:46" s="121" customFormat="1" ht="25" customHeight="1">
      <c r="A76" s="1876"/>
      <c r="B76" s="1961"/>
      <c r="C76" s="1968"/>
      <c r="D76" s="249" t="s">
        <v>124</v>
      </c>
      <c r="E76" s="1916"/>
      <c r="F76" s="1916"/>
      <c r="G76" s="1916"/>
      <c r="H76" s="1916"/>
      <c r="I76" s="1916"/>
      <c r="J76" s="270"/>
      <c r="K76" s="287"/>
      <c r="L76" s="301">
        <v>31.1</v>
      </c>
      <c r="M76" s="306" t="s">
        <v>82</v>
      </c>
      <c r="N76" s="301">
        <v>33.799999999999997</v>
      </c>
      <c r="O76" s="323" t="s">
        <v>82</v>
      </c>
      <c r="P76" s="301">
        <v>33.1</v>
      </c>
      <c r="Q76" s="306" t="s">
        <v>82</v>
      </c>
      <c r="R76" s="301">
        <v>28.2</v>
      </c>
      <c r="S76" s="306" t="s">
        <v>82</v>
      </c>
      <c r="T76" s="301">
        <v>27.7</v>
      </c>
      <c r="U76" s="306" t="s">
        <v>82</v>
      </c>
      <c r="V76" s="301">
        <v>25.5</v>
      </c>
      <c r="W76" s="306" t="s">
        <v>82</v>
      </c>
      <c r="X76" s="301">
        <v>25</v>
      </c>
      <c r="Y76" s="306" t="s">
        <v>82</v>
      </c>
      <c r="Z76" s="301">
        <v>22.2</v>
      </c>
      <c r="AA76" s="306" t="s">
        <v>82</v>
      </c>
      <c r="AB76" s="301">
        <v>23.8</v>
      </c>
      <c r="AC76" s="306" t="s">
        <v>82</v>
      </c>
      <c r="AD76" s="301">
        <v>31</v>
      </c>
      <c r="AE76" s="323" t="s">
        <v>82</v>
      </c>
      <c r="AF76" s="301">
        <v>32.799999999999997</v>
      </c>
      <c r="AG76" s="306" t="s">
        <v>82</v>
      </c>
      <c r="AH76" s="301">
        <v>22</v>
      </c>
      <c r="AI76" s="306" t="s">
        <v>82</v>
      </c>
      <c r="AJ76" s="301">
        <v>22.6</v>
      </c>
      <c r="AK76" s="306" t="s">
        <v>82</v>
      </c>
      <c r="AL76" s="301">
        <v>25.3</v>
      </c>
      <c r="AM76" s="306"/>
      <c r="AN76" s="301">
        <v>29</v>
      </c>
      <c r="AO76" s="306"/>
      <c r="AP76" s="264" t="s">
        <v>125</v>
      </c>
      <c r="AQ76" s="1966"/>
      <c r="AR76" s="1964"/>
      <c r="AS76" s="1909"/>
      <c r="AT76" s="122"/>
    </row>
    <row r="77" spans="1:46" s="121" customFormat="1" ht="25" customHeight="1">
      <c r="A77" s="1876"/>
      <c r="B77" s="1961"/>
      <c r="C77" s="1968"/>
      <c r="D77" s="249" t="s">
        <v>126</v>
      </c>
      <c r="E77" s="1916"/>
      <c r="F77" s="1916"/>
      <c r="G77" s="1916"/>
      <c r="H77" s="1916"/>
      <c r="I77" s="1916"/>
      <c r="J77" s="270"/>
      <c r="K77" s="287"/>
      <c r="L77" s="301">
        <v>39.200000000000003</v>
      </c>
      <c r="M77" s="306" t="s">
        <v>82</v>
      </c>
      <c r="N77" s="301">
        <v>39.5</v>
      </c>
      <c r="O77" s="323" t="s">
        <v>82</v>
      </c>
      <c r="P77" s="301">
        <v>42.5</v>
      </c>
      <c r="Q77" s="306" t="s">
        <v>82</v>
      </c>
      <c r="R77" s="301">
        <v>36.1</v>
      </c>
      <c r="S77" s="306" t="s">
        <v>82</v>
      </c>
      <c r="T77" s="301">
        <v>29.2</v>
      </c>
      <c r="U77" s="306" t="s">
        <v>82</v>
      </c>
      <c r="V77" s="301">
        <v>28.6</v>
      </c>
      <c r="W77" s="306" t="s">
        <v>82</v>
      </c>
      <c r="X77" s="301">
        <v>29.3</v>
      </c>
      <c r="Y77" s="306" t="s">
        <v>82</v>
      </c>
      <c r="Z77" s="301">
        <v>30.3</v>
      </c>
      <c r="AA77" s="306" t="s">
        <v>82</v>
      </c>
      <c r="AB77" s="301">
        <v>30.9</v>
      </c>
      <c r="AC77" s="306" t="s">
        <v>82</v>
      </c>
      <c r="AD77" s="301">
        <v>44.9</v>
      </c>
      <c r="AE77" s="323" t="s">
        <v>82</v>
      </c>
      <c r="AF77" s="301">
        <v>44.1</v>
      </c>
      <c r="AG77" s="306" t="s">
        <v>82</v>
      </c>
      <c r="AH77" s="301">
        <v>33.299999999999997</v>
      </c>
      <c r="AI77" s="306" t="s">
        <v>82</v>
      </c>
      <c r="AJ77" s="301">
        <v>35.6</v>
      </c>
      <c r="AK77" s="306" t="s">
        <v>82</v>
      </c>
      <c r="AL77" s="301">
        <v>36.799999999999997</v>
      </c>
      <c r="AM77" s="306"/>
      <c r="AN77" s="301">
        <v>39.9</v>
      </c>
      <c r="AO77" s="306"/>
      <c r="AP77" s="264" t="s">
        <v>127</v>
      </c>
      <c r="AQ77" s="1966"/>
      <c r="AR77" s="1964"/>
      <c r="AS77" s="1909"/>
      <c r="AT77" s="122"/>
    </row>
    <row r="78" spans="1:46" s="121" customFormat="1" ht="25" customHeight="1">
      <c r="A78" s="1876"/>
      <c r="B78" s="1961"/>
      <c r="C78" s="1968"/>
      <c r="D78" s="249" t="s">
        <v>128</v>
      </c>
      <c r="E78" s="1916"/>
      <c r="F78" s="1916"/>
      <c r="G78" s="1916"/>
      <c r="H78" s="1916"/>
      <c r="I78" s="1916"/>
      <c r="J78" s="270"/>
      <c r="K78" s="287"/>
      <c r="L78" s="301">
        <v>39.9</v>
      </c>
      <c r="M78" s="306" t="s">
        <v>82</v>
      </c>
      <c r="N78" s="301">
        <v>41.9</v>
      </c>
      <c r="O78" s="323" t="s">
        <v>82</v>
      </c>
      <c r="P78" s="301">
        <v>46.6</v>
      </c>
      <c r="Q78" s="306" t="s">
        <v>82</v>
      </c>
      <c r="R78" s="301">
        <v>45.6</v>
      </c>
      <c r="S78" s="306" t="s">
        <v>82</v>
      </c>
      <c r="T78" s="301">
        <v>39.5</v>
      </c>
      <c r="U78" s="306" t="s">
        <v>82</v>
      </c>
      <c r="V78" s="301">
        <v>28.5</v>
      </c>
      <c r="W78" s="306" t="s">
        <v>82</v>
      </c>
      <c r="X78" s="301">
        <v>26.8</v>
      </c>
      <c r="Y78" s="306" t="s">
        <v>82</v>
      </c>
      <c r="Z78" s="301">
        <v>33.700000000000003</v>
      </c>
      <c r="AA78" s="306" t="s">
        <v>82</v>
      </c>
      <c r="AB78" s="301">
        <v>37.799999999999997</v>
      </c>
      <c r="AC78" s="306" t="s">
        <v>82</v>
      </c>
      <c r="AD78" s="301">
        <v>40.700000000000003</v>
      </c>
      <c r="AE78" s="323" t="s">
        <v>82</v>
      </c>
      <c r="AF78" s="301">
        <v>48.8</v>
      </c>
      <c r="AG78" s="306" t="s">
        <v>82</v>
      </c>
      <c r="AH78" s="301">
        <v>39.299999999999997</v>
      </c>
      <c r="AI78" s="306" t="s">
        <v>82</v>
      </c>
      <c r="AJ78" s="301">
        <v>36.299999999999997</v>
      </c>
      <c r="AK78" s="306" t="s">
        <v>82</v>
      </c>
      <c r="AL78" s="301">
        <v>38.700000000000003</v>
      </c>
      <c r="AM78" s="306"/>
      <c r="AN78" s="301">
        <v>43</v>
      </c>
      <c r="AO78" s="306"/>
      <c r="AP78" s="264" t="s">
        <v>129</v>
      </c>
      <c r="AQ78" s="1966"/>
      <c r="AR78" s="1964"/>
      <c r="AS78" s="1909"/>
      <c r="AT78" s="122"/>
    </row>
    <row r="79" spans="1:46" s="121" customFormat="1" ht="25" customHeight="1">
      <c r="A79" s="1876"/>
      <c r="B79" s="1961"/>
      <c r="C79" s="1968"/>
      <c r="D79" s="249" t="s">
        <v>131</v>
      </c>
      <c r="E79" s="1916"/>
      <c r="F79" s="1916"/>
      <c r="G79" s="1916"/>
      <c r="H79" s="1916"/>
      <c r="I79" s="1916"/>
      <c r="J79" s="270"/>
      <c r="K79" s="287"/>
      <c r="L79" s="301">
        <v>52</v>
      </c>
      <c r="M79" s="306" t="s">
        <v>82</v>
      </c>
      <c r="N79" s="301">
        <v>49.5</v>
      </c>
      <c r="O79" s="323" t="s">
        <v>82</v>
      </c>
      <c r="P79" s="301">
        <v>47.1</v>
      </c>
      <c r="Q79" s="306" t="s">
        <v>82</v>
      </c>
      <c r="R79" s="301">
        <v>47.8</v>
      </c>
      <c r="S79" s="306" t="s">
        <v>82</v>
      </c>
      <c r="T79" s="301">
        <v>46.8</v>
      </c>
      <c r="U79" s="306" t="s">
        <v>82</v>
      </c>
      <c r="V79" s="301">
        <v>44.6</v>
      </c>
      <c r="W79" s="306" t="s">
        <v>82</v>
      </c>
      <c r="X79" s="301">
        <v>43.2</v>
      </c>
      <c r="Y79" s="306" t="s">
        <v>82</v>
      </c>
      <c r="Z79" s="301">
        <v>41.1</v>
      </c>
      <c r="AA79" s="306" t="s">
        <v>82</v>
      </c>
      <c r="AB79" s="301">
        <v>43.7</v>
      </c>
      <c r="AC79" s="306" t="s">
        <v>82</v>
      </c>
      <c r="AD79" s="301">
        <v>47.7</v>
      </c>
      <c r="AE79" s="323" t="s">
        <v>82</v>
      </c>
      <c r="AF79" s="301">
        <v>54.8</v>
      </c>
      <c r="AG79" s="306" t="s">
        <v>82</v>
      </c>
      <c r="AH79" s="301">
        <v>51.6</v>
      </c>
      <c r="AI79" s="306" t="s">
        <v>82</v>
      </c>
      <c r="AJ79" s="301">
        <v>43.7</v>
      </c>
      <c r="AK79" s="306" t="s">
        <v>82</v>
      </c>
      <c r="AL79" s="301">
        <v>44.5</v>
      </c>
      <c r="AM79" s="306"/>
      <c r="AN79" s="301">
        <v>45.8</v>
      </c>
      <c r="AO79" s="306"/>
      <c r="AP79" s="263" t="s">
        <v>132</v>
      </c>
      <c r="AQ79" s="1966"/>
      <c r="AR79" s="1964"/>
      <c r="AS79" s="1909"/>
      <c r="AT79" s="122"/>
    </row>
    <row r="80" spans="1:46" s="121" customFormat="1" ht="24" customHeight="1">
      <c r="A80" s="1876"/>
      <c r="B80" s="1961"/>
      <c r="C80" s="1897" t="s">
        <v>133</v>
      </c>
      <c r="D80" s="1897"/>
      <c r="E80" s="1916"/>
      <c r="F80" s="250" t="s">
        <v>95</v>
      </c>
      <c r="G80" s="1916" t="s">
        <v>1766</v>
      </c>
      <c r="H80" s="1916"/>
      <c r="I80" s="1969" t="s">
        <v>81</v>
      </c>
      <c r="J80" s="270"/>
      <c r="K80" s="287"/>
      <c r="L80" s="301">
        <v>35.6</v>
      </c>
      <c r="M80" s="306" t="s">
        <v>82</v>
      </c>
      <c r="N80" s="301">
        <v>36.799999999999997</v>
      </c>
      <c r="O80" s="323" t="s">
        <v>82</v>
      </c>
      <c r="P80" s="301">
        <v>38.1</v>
      </c>
      <c r="Q80" s="306" t="s">
        <v>82</v>
      </c>
      <c r="R80" s="301">
        <v>35.799999999999997</v>
      </c>
      <c r="S80" s="306" t="s">
        <v>82</v>
      </c>
      <c r="T80" s="301">
        <v>32.6</v>
      </c>
      <c r="U80" s="306" t="s">
        <v>82</v>
      </c>
      <c r="V80" s="301">
        <v>28.8</v>
      </c>
      <c r="W80" s="306" t="s">
        <v>82</v>
      </c>
      <c r="X80" s="301">
        <v>27.9</v>
      </c>
      <c r="Y80" s="306" t="s">
        <v>82</v>
      </c>
      <c r="Z80" s="301">
        <v>28.5</v>
      </c>
      <c r="AA80" s="306" t="s">
        <v>82</v>
      </c>
      <c r="AB80" s="301">
        <v>30.5</v>
      </c>
      <c r="AC80" s="306" t="s">
        <v>82</v>
      </c>
      <c r="AD80" s="301">
        <v>36.299999999999997</v>
      </c>
      <c r="AE80" s="323" t="s">
        <v>82</v>
      </c>
      <c r="AF80" s="301">
        <v>39.799999999999997</v>
      </c>
      <c r="AG80" s="306" t="s">
        <v>82</v>
      </c>
      <c r="AH80" s="301">
        <v>32.200000000000003</v>
      </c>
      <c r="AI80" s="306" t="s">
        <v>82</v>
      </c>
      <c r="AJ80" s="301">
        <v>30.4</v>
      </c>
      <c r="AK80" s="306" t="s">
        <v>82</v>
      </c>
      <c r="AL80" s="301">
        <v>32</v>
      </c>
      <c r="AM80" s="397"/>
      <c r="AN80" s="401"/>
      <c r="AO80" s="397"/>
      <c r="AP80" s="1832" t="s">
        <v>134</v>
      </c>
      <c r="AQ80" s="1832"/>
      <c r="AR80" s="1964"/>
      <c r="AS80" s="1909"/>
      <c r="AT80" s="130"/>
    </row>
    <row r="81" spans="1:46" s="121" customFormat="1" ht="24" customHeight="1">
      <c r="A81" s="1876"/>
      <c r="B81" s="1961"/>
      <c r="C81" s="1897"/>
      <c r="D81" s="1897"/>
      <c r="E81" s="1916"/>
      <c r="F81" s="250" t="s">
        <v>38</v>
      </c>
      <c r="G81" s="1916"/>
      <c r="H81" s="1916"/>
      <c r="I81" s="1970"/>
      <c r="J81" s="270"/>
      <c r="K81" s="287"/>
      <c r="L81" s="301">
        <v>36</v>
      </c>
      <c r="M81" s="306" t="s">
        <v>82</v>
      </c>
      <c r="N81" s="301">
        <v>37.299999999999997</v>
      </c>
      <c r="O81" s="323" t="s">
        <v>82</v>
      </c>
      <c r="P81" s="301">
        <v>38.4</v>
      </c>
      <c r="Q81" s="306" t="s">
        <v>82</v>
      </c>
      <c r="R81" s="301">
        <v>36.1</v>
      </c>
      <c r="S81" s="306" t="s">
        <v>82</v>
      </c>
      <c r="T81" s="301">
        <v>33</v>
      </c>
      <c r="U81" s="306" t="s">
        <v>82</v>
      </c>
      <c r="V81" s="301">
        <v>29.1</v>
      </c>
      <c r="W81" s="306" t="s">
        <v>82</v>
      </c>
      <c r="X81" s="301">
        <v>28.2</v>
      </c>
      <c r="Y81" s="306" t="s">
        <v>82</v>
      </c>
      <c r="Z81" s="301">
        <v>28.7</v>
      </c>
      <c r="AA81" s="306" t="s">
        <v>82</v>
      </c>
      <c r="AB81" s="301">
        <v>31.1</v>
      </c>
      <c r="AC81" s="306" t="s">
        <v>82</v>
      </c>
      <c r="AD81" s="301">
        <v>36.9</v>
      </c>
      <c r="AE81" s="323" t="s">
        <v>82</v>
      </c>
      <c r="AF81" s="301">
        <v>40.4</v>
      </c>
      <c r="AG81" s="306" t="s">
        <v>82</v>
      </c>
      <c r="AH81" s="301">
        <v>32.700000000000003</v>
      </c>
      <c r="AI81" s="306" t="s">
        <v>82</v>
      </c>
      <c r="AJ81" s="301">
        <v>30.9</v>
      </c>
      <c r="AK81" s="306" t="s">
        <v>82</v>
      </c>
      <c r="AL81" s="301">
        <v>32.4</v>
      </c>
      <c r="AM81" s="397"/>
      <c r="AN81" s="401"/>
      <c r="AO81" s="397"/>
      <c r="AP81" s="1832"/>
      <c r="AQ81" s="1832"/>
      <c r="AR81" s="1964"/>
      <c r="AS81" s="1909"/>
      <c r="AT81" s="130"/>
    </row>
    <row r="82" spans="1:46" s="121" customFormat="1" ht="24" customHeight="1">
      <c r="A82" s="1876"/>
      <c r="B82" s="1961"/>
      <c r="C82" s="1897"/>
      <c r="D82" s="1897"/>
      <c r="E82" s="1916"/>
      <c r="F82" s="250" t="s">
        <v>96</v>
      </c>
      <c r="G82" s="1916"/>
      <c r="H82" s="1916"/>
      <c r="I82" s="1970"/>
      <c r="J82" s="270"/>
      <c r="K82" s="287"/>
      <c r="L82" s="301">
        <v>38.9</v>
      </c>
      <c r="M82" s="306" t="s">
        <v>82</v>
      </c>
      <c r="N82" s="301">
        <v>37.9</v>
      </c>
      <c r="O82" s="323" t="s">
        <v>82</v>
      </c>
      <c r="P82" s="301">
        <v>39.4</v>
      </c>
      <c r="Q82" s="306" t="s">
        <v>82</v>
      </c>
      <c r="R82" s="301">
        <v>35.9</v>
      </c>
      <c r="S82" s="306" t="s">
        <v>82</v>
      </c>
      <c r="T82" s="301">
        <v>35.6</v>
      </c>
      <c r="U82" s="306" t="s">
        <v>82</v>
      </c>
      <c r="V82" s="301">
        <v>31.3</v>
      </c>
      <c r="W82" s="306" t="s">
        <v>82</v>
      </c>
      <c r="X82" s="301">
        <v>28.9</v>
      </c>
      <c r="Y82" s="306" t="s">
        <v>82</v>
      </c>
      <c r="Z82" s="301">
        <v>31.4</v>
      </c>
      <c r="AA82" s="306" t="s">
        <v>82</v>
      </c>
      <c r="AB82" s="301">
        <v>34.6</v>
      </c>
      <c r="AC82" s="306" t="s">
        <v>82</v>
      </c>
      <c r="AD82" s="301">
        <v>36.9</v>
      </c>
      <c r="AE82" s="323" t="s">
        <v>82</v>
      </c>
      <c r="AF82" s="301">
        <v>37.799999999999997</v>
      </c>
      <c r="AG82" s="306" t="s">
        <v>82</v>
      </c>
      <c r="AH82" s="301">
        <v>30.2</v>
      </c>
      <c r="AI82" s="381" t="s">
        <v>122</v>
      </c>
      <c r="AJ82" s="301">
        <v>33.200000000000003</v>
      </c>
      <c r="AK82" s="306" t="s">
        <v>82</v>
      </c>
      <c r="AL82" s="301">
        <v>34.5</v>
      </c>
      <c r="AM82" s="381" t="s">
        <v>122</v>
      </c>
      <c r="AN82" s="400"/>
      <c r="AO82" s="307"/>
      <c r="AP82" s="1832"/>
      <c r="AQ82" s="1832"/>
      <c r="AR82" s="1964"/>
      <c r="AS82" s="1909"/>
      <c r="AT82" s="122"/>
    </row>
    <row r="83" spans="1:46" s="121" customFormat="1" ht="24" customHeight="1">
      <c r="A83" s="1876"/>
      <c r="B83" s="1961"/>
      <c r="C83" s="1897"/>
      <c r="D83" s="1897"/>
      <c r="E83" s="1916"/>
      <c r="F83" s="250" t="s">
        <v>97</v>
      </c>
      <c r="G83" s="1916"/>
      <c r="H83" s="1916"/>
      <c r="I83" s="1970"/>
      <c r="J83" s="270"/>
      <c r="K83" s="287"/>
      <c r="L83" s="301">
        <v>35</v>
      </c>
      <c r="M83" s="306" t="s">
        <v>82</v>
      </c>
      <c r="N83" s="301">
        <v>36.9</v>
      </c>
      <c r="O83" s="323" t="s">
        <v>82</v>
      </c>
      <c r="P83" s="301">
        <v>38.799999999999997</v>
      </c>
      <c r="Q83" s="306" t="s">
        <v>82</v>
      </c>
      <c r="R83" s="301">
        <v>35.799999999999997</v>
      </c>
      <c r="S83" s="306" t="s">
        <v>82</v>
      </c>
      <c r="T83" s="301">
        <v>32.5</v>
      </c>
      <c r="U83" s="306" t="s">
        <v>82</v>
      </c>
      <c r="V83" s="301">
        <v>27.2</v>
      </c>
      <c r="W83" s="306" t="s">
        <v>82</v>
      </c>
      <c r="X83" s="301">
        <v>30.5</v>
      </c>
      <c r="Y83" s="306" t="s">
        <v>82</v>
      </c>
      <c r="Z83" s="301">
        <v>29.3</v>
      </c>
      <c r="AA83" s="306" t="s">
        <v>82</v>
      </c>
      <c r="AB83" s="301">
        <v>29.7</v>
      </c>
      <c r="AC83" s="306" t="s">
        <v>82</v>
      </c>
      <c r="AD83" s="301">
        <v>34.9</v>
      </c>
      <c r="AE83" s="323" t="s">
        <v>82</v>
      </c>
      <c r="AF83" s="301">
        <v>34.700000000000003</v>
      </c>
      <c r="AG83" s="381" t="s">
        <v>122</v>
      </c>
      <c r="AH83" s="301">
        <v>28.2</v>
      </c>
      <c r="AI83" s="381" t="s">
        <v>122</v>
      </c>
      <c r="AJ83" s="301">
        <v>28.3</v>
      </c>
      <c r="AK83" s="381" t="s">
        <v>122</v>
      </c>
      <c r="AL83" s="301">
        <v>34.299999999999997</v>
      </c>
      <c r="AM83" s="381" t="s">
        <v>122</v>
      </c>
      <c r="AN83" s="400"/>
      <c r="AO83" s="307"/>
      <c r="AP83" s="1832"/>
      <c r="AQ83" s="1832"/>
      <c r="AR83" s="1964"/>
      <c r="AS83" s="1909"/>
      <c r="AT83" s="122"/>
    </row>
    <row r="84" spans="1:46" s="121" customFormat="1" ht="25" customHeight="1">
      <c r="A84" s="1876"/>
      <c r="B84" s="1961"/>
      <c r="C84" s="1897"/>
      <c r="D84" s="1897"/>
      <c r="E84" s="1916"/>
      <c r="F84" s="250" t="s">
        <v>98</v>
      </c>
      <c r="G84" s="1916"/>
      <c r="H84" s="1916"/>
      <c r="I84" s="1970"/>
      <c r="J84" s="270"/>
      <c r="K84" s="287"/>
      <c r="L84" s="301">
        <v>33.4</v>
      </c>
      <c r="M84" s="306" t="s">
        <v>82</v>
      </c>
      <c r="N84" s="301">
        <v>36.4</v>
      </c>
      <c r="O84" s="323" t="s">
        <v>82</v>
      </c>
      <c r="P84" s="301">
        <v>37.700000000000003</v>
      </c>
      <c r="Q84" s="306" t="s">
        <v>82</v>
      </c>
      <c r="R84" s="301">
        <v>37.299999999999997</v>
      </c>
      <c r="S84" s="306" t="s">
        <v>82</v>
      </c>
      <c r="T84" s="301">
        <v>30.4</v>
      </c>
      <c r="U84" s="306" t="s">
        <v>82</v>
      </c>
      <c r="V84" s="301">
        <v>27.5</v>
      </c>
      <c r="W84" s="306" t="s">
        <v>82</v>
      </c>
      <c r="X84" s="301">
        <v>25.7</v>
      </c>
      <c r="Y84" s="306" t="s">
        <v>82</v>
      </c>
      <c r="Z84" s="301">
        <v>25.5</v>
      </c>
      <c r="AA84" s="306" t="s">
        <v>82</v>
      </c>
      <c r="AB84" s="301">
        <v>28.2</v>
      </c>
      <c r="AC84" s="306" t="s">
        <v>82</v>
      </c>
      <c r="AD84" s="301">
        <v>38.200000000000003</v>
      </c>
      <c r="AE84" s="323" t="s">
        <v>82</v>
      </c>
      <c r="AF84" s="301">
        <v>44</v>
      </c>
      <c r="AG84" s="381" t="s">
        <v>82</v>
      </c>
      <c r="AH84" s="301">
        <v>36.6</v>
      </c>
      <c r="AI84" s="381" t="s">
        <v>122</v>
      </c>
      <c r="AJ84" s="301">
        <v>30.2</v>
      </c>
      <c r="AK84" s="381" t="s">
        <v>122</v>
      </c>
      <c r="AL84" s="301">
        <v>29.9</v>
      </c>
      <c r="AM84" s="381" t="s">
        <v>122</v>
      </c>
      <c r="AN84" s="400"/>
      <c r="AO84" s="307"/>
      <c r="AP84" s="1832"/>
      <c r="AQ84" s="1832"/>
      <c r="AR84" s="1964"/>
      <c r="AS84" s="1909"/>
      <c r="AT84" s="122"/>
    </row>
    <row r="85" spans="1:46" s="121" customFormat="1" ht="24" customHeight="1">
      <c r="A85" s="1876"/>
      <c r="B85" s="1961"/>
      <c r="C85" s="1897"/>
      <c r="D85" s="1897"/>
      <c r="E85" s="1916"/>
      <c r="F85" s="250" t="s">
        <v>99</v>
      </c>
      <c r="G85" s="1916"/>
      <c r="H85" s="1916"/>
      <c r="I85" s="1970"/>
      <c r="J85" s="270"/>
      <c r="K85" s="287"/>
      <c r="L85" s="301">
        <v>34.700000000000003</v>
      </c>
      <c r="M85" s="306" t="s">
        <v>82</v>
      </c>
      <c r="N85" s="301">
        <v>39.799999999999997</v>
      </c>
      <c r="O85" s="323" t="s">
        <v>82</v>
      </c>
      <c r="P85" s="301">
        <v>35.5</v>
      </c>
      <c r="Q85" s="306" t="s">
        <v>82</v>
      </c>
      <c r="R85" s="301">
        <v>35.6</v>
      </c>
      <c r="S85" s="306" t="s">
        <v>82</v>
      </c>
      <c r="T85" s="301">
        <v>32.5</v>
      </c>
      <c r="U85" s="306" t="s">
        <v>82</v>
      </c>
      <c r="V85" s="301">
        <v>28.8</v>
      </c>
      <c r="W85" s="306" t="s">
        <v>82</v>
      </c>
      <c r="X85" s="301">
        <v>26.5</v>
      </c>
      <c r="Y85" s="306" t="s">
        <v>82</v>
      </c>
      <c r="Z85" s="301">
        <v>26.9</v>
      </c>
      <c r="AA85" s="306" t="s">
        <v>82</v>
      </c>
      <c r="AB85" s="301">
        <v>27.9</v>
      </c>
      <c r="AC85" s="306" t="s">
        <v>82</v>
      </c>
      <c r="AD85" s="301">
        <v>34.9</v>
      </c>
      <c r="AE85" s="323" t="s">
        <v>82</v>
      </c>
      <c r="AF85" s="301">
        <v>42</v>
      </c>
      <c r="AG85" s="381" t="s">
        <v>122</v>
      </c>
      <c r="AH85" s="301">
        <v>33.799999999999997</v>
      </c>
      <c r="AI85" s="381" t="s">
        <v>122</v>
      </c>
      <c r="AJ85" s="301">
        <v>30.1</v>
      </c>
      <c r="AK85" s="381" t="s">
        <v>122</v>
      </c>
      <c r="AL85" s="301">
        <v>28.1</v>
      </c>
      <c r="AM85" s="381" t="s">
        <v>122</v>
      </c>
      <c r="AN85" s="400"/>
      <c r="AO85" s="307"/>
      <c r="AP85" s="1832"/>
      <c r="AQ85" s="1832"/>
      <c r="AR85" s="1964"/>
      <c r="AS85" s="1909"/>
      <c r="AT85" s="122"/>
    </row>
    <row r="86" spans="1:46" s="121" customFormat="1" ht="24" customHeight="1">
      <c r="A86" s="1876"/>
      <c r="B86" s="1961"/>
      <c r="C86" s="1897"/>
      <c r="D86" s="1897"/>
      <c r="E86" s="1916"/>
      <c r="F86" s="250" t="s">
        <v>100</v>
      </c>
      <c r="G86" s="1916"/>
      <c r="H86" s="1916"/>
      <c r="I86" s="1970"/>
      <c r="J86" s="270"/>
      <c r="K86" s="287"/>
      <c r="L86" s="301">
        <v>35.4</v>
      </c>
      <c r="M86" s="306" t="s">
        <v>82</v>
      </c>
      <c r="N86" s="301">
        <v>36.6</v>
      </c>
      <c r="O86" s="323" t="s">
        <v>82</v>
      </c>
      <c r="P86" s="301">
        <v>39</v>
      </c>
      <c r="Q86" s="306" t="s">
        <v>82</v>
      </c>
      <c r="R86" s="301">
        <v>31.4</v>
      </c>
      <c r="S86" s="306" t="s">
        <v>82</v>
      </c>
      <c r="T86" s="301">
        <v>31.6</v>
      </c>
      <c r="U86" s="306" t="s">
        <v>82</v>
      </c>
      <c r="V86" s="301">
        <v>29.7</v>
      </c>
      <c r="W86" s="306" t="s">
        <v>82</v>
      </c>
      <c r="X86" s="301">
        <v>32.700000000000003</v>
      </c>
      <c r="Y86" s="306" t="s">
        <v>82</v>
      </c>
      <c r="Z86" s="302"/>
      <c r="AA86" s="307" t="s">
        <v>121</v>
      </c>
      <c r="AB86" s="301">
        <v>32.9</v>
      </c>
      <c r="AC86" s="306" t="s">
        <v>82</v>
      </c>
      <c r="AD86" s="301">
        <v>37.5</v>
      </c>
      <c r="AE86" s="323" t="s">
        <v>82</v>
      </c>
      <c r="AF86" s="301">
        <v>49.9</v>
      </c>
      <c r="AG86" s="381" t="s">
        <v>122</v>
      </c>
      <c r="AH86" s="301">
        <v>33.1</v>
      </c>
      <c r="AI86" s="381" t="s">
        <v>122</v>
      </c>
      <c r="AJ86" s="301">
        <v>27</v>
      </c>
      <c r="AK86" s="381" t="s">
        <v>122</v>
      </c>
      <c r="AL86" s="301">
        <v>31.2</v>
      </c>
      <c r="AM86" s="381" t="s">
        <v>122</v>
      </c>
      <c r="AN86" s="400"/>
      <c r="AO86" s="307"/>
      <c r="AP86" s="1832"/>
      <c r="AQ86" s="1832"/>
      <c r="AR86" s="1964"/>
      <c r="AS86" s="1909"/>
      <c r="AT86" s="122"/>
    </row>
    <row r="87" spans="1:46" s="121" customFormat="1" ht="25" customHeight="1">
      <c r="A87" s="1876"/>
      <c r="B87" s="1961"/>
      <c r="C87" s="1897"/>
      <c r="D87" s="1897"/>
      <c r="E87" s="1916"/>
      <c r="F87" s="250" t="s">
        <v>101</v>
      </c>
      <c r="G87" s="1916"/>
      <c r="H87" s="1916"/>
      <c r="I87" s="1970"/>
      <c r="J87" s="270"/>
      <c r="K87" s="287"/>
      <c r="L87" s="302"/>
      <c r="M87" s="307" t="s">
        <v>121</v>
      </c>
      <c r="N87" s="302"/>
      <c r="O87" s="307" t="s">
        <v>121</v>
      </c>
      <c r="P87" s="301">
        <v>29.9</v>
      </c>
      <c r="Q87" s="306" t="s">
        <v>82</v>
      </c>
      <c r="R87" s="301">
        <v>29.1</v>
      </c>
      <c r="S87" s="306" t="s">
        <v>82</v>
      </c>
      <c r="T87" s="302"/>
      <c r="U87" s="307" t="s">
        <v>121</v>
      </c>
      <c r="V87" s="302"/>
      <c r="W87" s="307" t="s">
        <v>121</v>
      </c>
      <c r="X87" s="302"/>
      <c r="Y87" s="307" t="s">
        <v>121</v>
      </c>
      <c r="Z87" s="302"/>
      <c r="AA87" s="307" t="s">
        <v>121</v>
      </c>
      <c r="AB87" s="302"/>
      <c r="AC87" s="307" t="s">
        <v>121</v>
      </c>
      <c r="AD87" s="302"/>
      <c r="AE87" s="307" t="s">
        <v>121</v>
      </c>
      <c r="AF87" s="302"/>
      <c r="AG87" s="307" t="s">
        <v>121</v>
      </c>
      <c r="AH87" s="302"/>
      <c r="AI87" s="307" t="s">
        <v>121</v>
      </c>
      <c r="AJ87" s="302"/>
      <c r="AK87" s="307" t="s">
        <v>121</v>
      </c>
      <c r="AL87" s="302"/>
      <c r="AM87" s="307" t="s">
        <v>121</v>
      </c>
      <c r="AN87" s="400"/>
      <c r="AO87" s="307"/>
      <c r="AP87" s="1832"/>
      <c r="AQ87" s="1832"/>
      <c r="AR87" s="1964"/>
      <c r="AS87" s="1909"/>
      <c r="AT87" s="122"/>
    </row>
    <row r="88" spans="1:46" s="121" customFormat="1" ht="25" customHeight="1">
      <c r="A88" s="1876"/>
      <c r="B88" s="1961"/>
      <c r="C88" s="1897"/>
      <c r="D88" s="1897"/>
      <c r="E88" s="1916"/>
      <c r="F88" s="244" t="s">
        <v>102</v>
      </c>
      <c r="G88" s="1916"/>
      <c r="H88" s="1916"/>
      <c r="I88" s="1970"/>
      <c r="J88" s="270"/>
      <c r="K88" s="287"/>
      <c r="L88" s="301">
        <v>28.4</v>
      </c>
      <c r="M88" s="306" t="s">
        <v>82</v>
      </c>
      <c r="N88" s="301">
        <v>26.9</v>
      </c>
      <c r="O88" s="323" t="s">
        <v>82</v>
      </c>
      <c r="P88" s="301">
        <v>34</v>
      </c>
      <c r="Q88" s="306" t="s">
        <v>82</v>
      </c>
      <c r="R88" s="301">
        <v>32.1</v>
      </c>
      <c r="S88" s="306" t="s">
        <v>82</v>
      </c>
      <c r="T88" s="302"/>
      <c r="U88" s="307" t="s">
        <v>121</v>
      </c>
      <c r="V88" s="302"/>
      <c r="W88" s="307" t="s">
        <v>121</v>
      </c>
      <c r="X88" s="302"/>
      <c r="Y88" s="307" t="s">
        <v>121</v>
      </c>
      <c r="Z88" s="302"/>
      <c r="AA88" s="307" t="s">
        <v>121</v>
      </c>
      <c r="AB88" s="302"/>
      <c r="AC88" s="307" t="s">
        <v>121</v>
      </c>
      <c r="AD88" s="302"/>
      <c r="AE88" s="307" t="s">
        <v>121</v>
      </c>
      <c r="AF88" s="301">
        <v>31.2</v>
      </c>
      <c r="AG88" s="381" t="s">
        <v>122</v>
      </c>
      <c r="AH88" s="302"/>
      <c r="AI88" s="307" t="s">
        <v>121</v>
      </c>
      <c r="AJ88" s="302"/>
      <c r="AK88" s="307" t="s">
        <v>121</v>
      </c>
      <c r="AL88" s="302"/>
      <c r="AM88" s="307" t="s">
        <v>121</v>
      </c>
      <c r="AN88" s="400"/>
      <c r="AO88" s="307"/>
      <c r="AP88" s="1832"/>
      <c r="AQ88" s="1832"/>
      <c r="AR88" s="1964"/>
      <c r="AS88" s="1909"/>
      <c r="AT88" s="122"/>
    </row>
    <row r="89" spans="1:46" s="121" customFormat="1" ht="25" customHeight="1">
      <c r="A89" s="1876"/>
      <c r="B89" s="1961"/>
      <c r="C89" s="1897"/>
      <c r="D89" s="1897"/>
      <c r="E89" s="1916"/>
      <c r="F89" s="243" t="s">
        <v>1838</v>
      </c>
      <c r="G89" s="1916" t="s">
        <v>1789</v>
      </c>
      <c r="H89" s="1916"/>
      <c r="I89" s="1970"/>
      <c r="J89" s="270"/>
      <c r="K89" s="287"/>
      <c r="L89" s="302">
        <v>35.6</v>
      </c>
      <c r="M89" s="306"/>
      <c r="N89" s="302">
        <v>36.799999999999997</v>
      </c>
      <c r="O89" s="323"/>
      <c r="P89" s="301">
        <v>38.1</v>
      </c>
      <c r="Q89" s="306"/>
      <c r="R89" s="301">
        <v>35.799999999999997</v>
      </c>
      <c r="S89" s="306"/>
      <c r="T89" s="302">
        <v>32.6</v>
      </c>
      <c r="U89" s="306"/>
      <c r="V89" s="302">
        <v>28.8</v>
      </c>
      <c r="W89" s="306"/>
      <c r="X89" s="302">
        <v>27.9</v>
      </c>
      <c r="Y89" s="306"/>
      <c r="Z89" s="302">
        <v>28.5</v>
      </c>
      <c r="AA89" s="306"/>
      <c r="AB89" s="302">
        <v>30.5</v>
      </c>
      <c r="AC89" s="306"/>
      <c r="AD89" s="302">
        <v>36.299999999999997</v>
      </c>
      <c r="AE89" s="306"/>
      <c r="AF89" s="302">
        <v>39.799999999999997</v>
      </c>
      <c r="AG89" s="381"/>
      <c r="AH89" s="302">
        <v>32.200000000000003</v>
      </c>
      <c r="AI89" s="381"/>
      <c r="AJ89" s="302">
        <v>30.4</v>
      </c>
      <c r="AK89" s="381"/>
      <c r="AL89" s="302">
        <v>32</v>
      </c>
      <c r="AM89" s="381"/>
      <c r="AN89" s="302">
        <v>34.200000000000003</v>
      </c>
      <c r="AO89" s="307" t="s">
        <v>140</v>
      </c>
      <c r="AP89" s="1832"/>
      <c r="AQ89" s="1832"/>
      <c r="AR89" s="1964"/>
      <c r="AS89" s="1909"/>
      <c r="AT89" s="122"/>
    </row>
    <row r="90" spans="1:46" s="121" customFormat="1" ht="25" customHeight="1">
      <c r="A90" s="1876"/>
      <c r="B90" s="1961"/>
      <c r="C90" s="1897"/>
      <c r="D90" s="1897"/>
      <c r="E90" s="1916"/>
      <c r="F90" s="244" t="s">
        <v>38</v>
      </c>
      <c r="G90" s="1916"/>
      <c r="H90" s="1916"/>
      <c r="I90" s="1970"/>
      <c r="J90" s="270"/>
      <c r="K90" s="287"/>
      <c r="L90" s="302">
        <v>36</v>
      </c>
      <c r="M90" s="306"/>
      <c r="N90" s="302">
        <v>37.299999999999997</v>
      </c>
      <c r="O90" s="323"/>
      <c r="P90" s="301">
        <v>38.4</v>
      </c>
      <c r="Q90" s="306"/>
      <c r="R90" s="301">
        <v>36.1</v>
      </c>
      <c r="S90" s="306"/>
      <c r="T90" s="302">
        <v>33</v>
      </c>
      <c r="U90" s="306"/>
      <c r="V90" s="302">
        <v>29.1</v>
      </c>
      <c r="W90" s="306"/>
      <c r="X90" s="302">
        <v>28.2</v>
      </c>
      <c r="Y90" s="306"/>
      <c r="Z90" s="302">
        <v>28.7</v>
      </c>
      <c r="AA90" s="306"/>
      <c r="AB90" s="302">
        <v>31.1</v>
      </c>
      <c r="AC90" s="306"/>
      <c r="AD90" s="302">
        <v>36.9</v>
      </c>
      <c r="AE90" s="306"/>
      <c r="AF90" s="302">
        <v>40.4</v>
      </c>
      <c r="AG90" s="381"/>
      <c r="AH90" s="302">
        <v>32.700000000000003</v>
      </c>
      <c r="AI90" s="381"/>
      <c r="AJ90" s="302">
        <v>30.9</v>
      </c>
      <c r="AK90" s="381"/>
      <c r="AL90" s="302">
        <v>32.4</v>
      </c>
      <c r="AM90" s="381"/>
      <c r="AN90" s="302">
        <v>34.700000000000003</v>
      </c>
      <c r="AO90" s="307" t="s">
        <v>140</v>
      </c>
      <c r="AP90" s="1832"/>
      <c r="AQ90" s="1832"/>
      <c r="AR90" s="1964"/>
      <c r="AS90" s="1909"/>
      <c r="AT90" s="122"/>
    </row>
    <row r="91" spans="1:46" s="121" customFormat="1" ht="25" customHeight="1">
      <c r="A91" s="1876"/>
      <c r="B91" s="1961"/>
      <c r="C91" s="1897"/>
      <c r="D91" s="1897"/>
      <c r="E91" s="1916"/>
      <c r="F91" s="244" t="s">
        <v>96</v>
      </c>
      <c r="G91" s="1916"/>
      <c r="H91" s="1916"/>
      <c r="I91" s="1970"/>
      <c r="J91" s="270"/>
      <c r="K91" s="287"/>
      <c r="L91" s="302">
        <v>38.9</v>
      </c>
      <c r="M91" s="306"/>
      <c r="N91" s="302">
        <v>37.9</v>
      </c>
      <c r="O91" s="323"/>
      <c r="P91" s="301">
        <v>39.4</v>
      </c>
      <c r="Q91" s="306"/>
      <c r="R91" s="301">
        <v>35.9</v>
      </c>
      <c r="S91" s="306"/>
      <c r="T91" s="302">
        <v>35.6</v>
      </c>
      <c r="U91" s="306"/>
      <c r="V91" s="302">
        <v>31.3</v>
      </c>
      <c r="W91" s="306"/>
      <c r="X91" s="302">
        <v>28.9</v>
      </c>
      <c r="Y91" s="306"/>
      <c r="Z91" s="302">
        <v>31.4</v>
      </c>
      <c r="AA91" s="306"/>
      <c r="AB91" s="302">
        <v>34.6</v>
      </c>
      <c r="AC91" s="306"/>
      <c r="AD91" s="302">
        <v>36.9</v>
      </c>
      <c r="AE91" s="306"/>
      <c r="AF91" s="302">
        <v>37.799999999999997</v>
      </c>
      <c r="AG91" s="381"/>
      <c r="AH91" s="302">
        <v>30.2</v>
      </c>
      <c r="AI91" s="381" t="s">
        <v>122</v>
      </c>
      <c r="AJ91" s="302">
        <v>33.200000000000003</v>
      </c>
      <c r="AK91" s="381"/>
      <c r="AL91" s="302">
        <v>34.5</v>
      </c>
      <c r="AM91" s="381" t="s">
        <v>122</v>
      </c>
      <c r="AN91" s="302">
        <v>37</v>
      </c>
      <c r="AO91" s="307" t="s">
        <v>140</v>
      </c>
      <c r="AP91" s="1832"/>
      <c r="AQ91" s="1832"/>
      <c r="AR91" s="1964"/>
      <c r="AS91" s="1909"/>
      <c r="AT91" s="122"/>
    </row>
    <row r="92" spans="1:46" s="121" customFormat="1" ht="25" customHeight="1">
      <c r="A92" s="1876"/>
      <c r="B92" s="1961"/>
      <c r="C92" s="1897"/>
      <c r="D92" s="1897"/>
      <c r="E92" s="1916"/>
      <c r="F92" s="244" t="s">
        <v>97</v>
      </c>
      <c r="G92" s="1916"/>
      <c r="H92" s="1916"/>
      <c r="I92" s="1970"/>
      <c r="J92" s="270"/>
      <c r="K92" s="287"/>
      <c r="L92" s="302">
        <v>34.4</v>
      </c>
      <c r="M92" s="306"/>
      <c r="N92" s="302">
        <v>37.1</v>
      </c>
      <c r="O92" s="323"/>
      <c r="P92" s="301">
        <v>38.299999999999997</v>
      </c>
      <c r="Q92" s="306"/>
      <c r="R92" s="301">
        <v>35.6</v>
      </c>
      <c r="S92" s="306"/>
      <c r="T92" s="302">
        <v>32.1</v>
      </c>
      <c r="U92" s="306"/>
      <c r="V92" s="302">
        <v>26.4</v>
      </c>
      <c r="W92" s="306"/>
      <c r="X92" s="302">
        <v>31.2</v>
      </c>
      <c r="Y92" s="306"/>
      <c r="Z92" s="302">
        <v>33.799999999999997</v>
      </c>
      <c r="AA92" s="306"/>
      <c r="AB92" s="302">
        <v>30.4</v>
      </c>
      <c r="AC92" s="306"/>
      <c r="AD92" s="302">
        <v>35.4</v>
      </c>
      <c r="AE92" s="306"/>
      <c r="AF92" s="302">
        <v>32.6</v>
      </c>
      <c r="AG92" s="381" t="s">
        <v>122</v>
      </c>
      <c r="AH92" s="302"/>
      <c r="AI92" s="307" t="s">
        <v>121</v>
      </c>
      <c r="AJ92" s="302"/>
      <c r="AK92" s="307" t="s">
        <v>121</v>
      </c>
      <c r="AL92" s="302">
        <v>33.1</v>
      </c>
      <c r="AM92" s="381" t="s">
        <v>122</v>
      </c>
      <c r="AN92" s="302">
        <v>38.799999999999997</v>
      </c>
      <c r="AO92" s="381" t="s">
        <v>122</v>
      </c>
      <c r="AP92" s="1832"/>
      <c r="AQ92" s="1832"/>
      <c r="AR92" s="1964"/>
      <c r="AS92" s="1909"/>
      <c r="AT92" s="122"/>
    </row>
    <row r="93" spans="1:46" s="121" customFormat="1" ht="25" customHeight="1">
      <c r="A93" s="1876"/>
      <c r="B93" s="1961"/>
      <c r="C93" s="1897"/>
      <c r="D93" s="1897"/>
      <c r="E93" s="1916"/>
      <c r="F93" s="244" t="s">
        <v>1479</v>
      </c>
      <c r="G93" s="1916"/>
      <c r="H93" s="1916"/>
      <c r="I93" s="1970"/>
      <c r="J93" s="270"/>
      <c r="K93" s="287"/>
      <c r="L93" s="302">
        <v>36.700000000000003</v>
      </c>
      <c r="M93" s="306"/>
      <c r="N93" s="302">
        <v>39</v>
      </c>
      <c r="O93" s="323"/>
      <c r="P93" s="301">
        <v>40.1</v>
      </c>
      <c r="Q93" s="306"/>
      <c r="R93" s="301">
        <v>39.799999999999997</v>
      </c>
      <c r="S93" s="306"/>
      <c r="T93" s="302">
        <v>34.700000000000003</v>
      </c>
      <c r="U93" s="306"/>
      <c r="V93" s="302">
        <v>31.7</v>
      </c>
      <c r="W93" s="306"/>
      <c r="X93" s="302">
        <v>28.8</v>
      </c>
      <c r="Y93" s="306"/>
      <c r="Z93" s="302"/>
      <c r="AA93" s="307" t="s">
        <v>121</v>
      </c>
      <c r="AB93" s="302">
        <v>32.700000000000003</v>
      </c>
      <c r="AC93" s="306"/>
      <c r="AD93" s="302">
        <v>33.9</v>
      </c>
      <c r="AE93" s="306"/>
      <c r="AF93" s="302"/>
      <c r="AG93" s="307" t="s">
        <v>121</v>
      </c>
      <c r="AH93" s="302"/>
      <c r="AI93" s="307" t="s">
        <v>121</v>
      </c>
      <c r="AJ93" s="302"/>
      <c r="AK93" s="307" t="s">
        <v>121</v>
      </c>
      <c r="AL93" s="302"/>
      <c r="AM93" s="307" t="s">
        <v>121</v>
      </c>
      <c r="AN93" s="302" t="s">
        <v>140</v>
      </c>
      <c r="AO93" s="307" t="s">
        <v>121</v>
      </c>
      <c r="AP93" s="1832"/>
      <c r="AQ93" s="1832"/>
      <c r="AR93" s="1964"/>
      <c r="AS93" s="1909"/>
      <c r="AT93" s="122"/>
    </row>
    <row r="94" spans="1:46" s="121" customFormat="1" ht="25" customHeight="1">
      <c r="A94" s="1876"/>
      <c r="B94" s="1961"/>
      <c r="C94" s="1897"/>
      <c r="D94" s="1897"/>
      <c r="E94" s="1916"/>
      <c r="F94" s="244" t="s">
        <v>1480</v>
      </c>
      <c r="G94" s="1916"/>
      <c r="H94" s="1916"/>
      <c r="I94" s="1970"/>
      <c r="J94" s="270"/>
      <c r="K94" s="287"/>
      <c r="L94" s="302">
        <v>35.299999999999997</v>
      </c>
      <c r="M94" s="306"/>
      <c r="N94" s="302">
        <v>38.700000000000003</v>
      </c>
      <c r="O94" s="323"/>
      <c r="P94" s="301">
        <v>39.5</v>
      </c>
      <c r="Q94" s="306"/>
      <c r="R94" s="301">
        <v>37.1</v>
      </c>
      <c r="S94" s="306"/>
      <c r="T94" s="302">
        <v>32.200000000000003</v>
      </c>
      <c r="U94" s="306"/>
      <c r="V94" s="302">
        <v>29.5</v>
      </c>
      <c r="W94" s="306"/>
      <c r="X94" s="302">
        <v>26.1</v>
      </c>
      <c r="Y94" s="306"/>
      <c r="Z94" s="302">
        <v>25.1</v>
      </c>
      <c r="AA94" s="306"/>
      <c r="AB94" s="302">
        <v>27</v>
      </c>
      <c r="AC94" s="306"/>
      <c r="AD94" s="302">
        <v>39.4</v>
      </c>
      <c r="AE94" s="306"/>
      <c r="AF94" s="302">
        <v>44.1</v>
      </c>
      <c r="AG94" s="381" t="s">
        <v>122</v>
      </c>
      <c r="AH94" s="302">
        <v>33.1</v>
      </c>
      <c r="AI94" s="381" t="s">
        <v>122</v>
      </c>
      <c r="AJ94" s="302">
        <v>29.6</v>
      </c>
      <c r="AK94" s="381" t="s">
        <v>122</v>
      </c>
      <c r="AL94" s="302">
        <v>29.6</v>
      </c>
      <c r="AM94" s="381" t="s">
        <v>122</v>
      </c>
      <c r="AN94" s="302">
        <v>32.4</v>
      </c>
      <c r="AO94" s="381" t="s">
        <v>122</v>
      </c>
      <c r="AP94" s="1832"/>
      <c r="AQ94" s="1832"/>
      <c r="AR94" s="1964"/>
      <c r="AS94" s="1909"/>
      <c r="AT94" s="122"/>
    </row>
    <row r="95" spans="1:46" s="121" customFormat="1" ht="25" customHeight="1">
      <c r="A95" s="1876"/>
      <c r="B95" s="1961"/>
      <c r="C95" s="1897"/>
      <c r="D95" s="1897"/>
      <c r="E95" s="1916"/>
      <c r="F95" s="244" t="s">
        <v>1857</v>
      </c>
      <c r="G95" s="1916"/>
      <c r="H95" s="1916"/>
      <c r="I95" s="1970"/>
      <c r="J95" s="270"/>
      <c r="K95" s="287"/>
      <c r="L95" s="302">
        <v>29</v>
      </c>
      <c r="M95" s="306"/>
      <c r="N95" s="302">
        <v>31.4</v>
      </c>
      <c r="O95" s="323"/>
      <c r="P95" s="301">
        <v>33.200000000000003</v>
      </c>
      <c r="Q95" s="306"/>
      <c r="R95" s="301">
        <v>37.799999999999997</v>
      </c>
      <c r="S95" s="306"/>
      <c r="T95" s="302">
        <v>26.9</v>
      </c>
      <c r="U95" s="306"/>
      <c r="V95" s="302">
        <v>22.9</v>
      </c>
      <c r="W95" s="306"/>
      <c r="X95" s="302">
        <v>25</v>
      </c>
      <c r="Y95" s="306"/>
      <c r="Z95" s="302">
        <v>26.3</v>
      </c>
      <c r="AA95" s="306"/>
      <c r="AB95" s="302">
        <v>30.8</v>
      </c>
      <c r="AC95" s="306"/>
      <c r="AD95" s="302">
        <v>35.1</v>
      </c>
      <c r="AE95" s="306"/>
      <c r="AF95" s="302">
        <v>43.8</v>
      </c>
      <c r="AG95" s="381" t="s">
        <v>122</v>
      </c>
      <c r="AH95" s="302">
        <v>43.1</v>
      </c>
      <c r="AI95" s="381" t="s">
        <v>122</v>
      </c>
      <c r="AJ95" s="302"/>
      <c r="AK95" s="307" t="s">
        <v>121</v>
      </c>
      <c r="AL95" s="302"/>
      <c r="AM95" s="307" t="s">
        <v>121</v>
      </c>
      <c r="AN95" s="302" t="s">
        <v>140</v>
      </c>
      <c r="AO95" s="307" t="s">
        <v>121</v>
      </c>
      <c r="AP95" s="1832"/>
      <c r="AQ95" s="1832"/>
      <c r="AR95" s="1964"/>
      <c r="AS95" s="1909"/>
      <c r="AT95" s="122"/>
    </row>
    <row r="96" spans="1:46" s="121" customFormat="1" ht="25" customHeight="1">
      <c r="A96" s="1876"/>
      <c r="B96" s="1961"/>
      <c r="C96" s="1897"/>
      <c r="D96" s="1897"/>
      <c r="E96" s="1916"/>
      <c r="F96" s="244" t="s">
        <v>99</v>
      </c>
      <c r="G96" s="1916"/>
      <c r="H96" s="1916"/>
      <c r="I96" s="1970"/>
      <c r="J96" s="270"/>
      <c r="K96" s="287"/>
      <c r="L96" s="302">
        <v>33.4</v>
      </c>
      <c r="M96" s="306"/>
      <c r="N96" s="302">
        <v>37.5</v>
      </c>
      <c r="O96" s="323"/>
      <c r="P96" s="301">
        <v>33</v>
      </c>
      <c r="Q96" s="306"/>
      <c r="R96" s="301">
        <v>30.3</v>
      </c>
      <c r="S96" s="306"/>
      <c r="T96" s="302">
        <v>30.2</v>
      </c>
      <c r="U96" s="306"/>
      <c r="V96" s="302">
        <v>24.4</v>
      </c>
      <c r="W96" s="306"/>
      <c r="X96" s="302">
        <v>25.2</v>
      </c>
      <c r="Y96" s="306"/>
      <c r="Z96" s="302"/>
      <c r="AA96" s="307" t="s">
        <v>121</v>
      </c>
      <c r="AB96" s="302"/>
      <c r="AC96" s="307" t="s">
        <v>121</v>
      </c>
      <c r="AD96" s="302"/>
      <c r="AE96" s="307" t="s">
        <v>121</v>
      </c>
      <c r="AF96" s="302">
        <v>38.1</v>
      </c>
      <c r="AG96" s="381" t="s">
        <v>122</v>
      </c>
      <c r="AH96" s="302"/>
      <c r="AI96" s="307" t="s">
        <v>121</v>
      </c>
      <c r="AJ96" s="302"/>
      <c r="AK96" s="307" t="s">
        <v>121</v>
      </c>
      <c r="AL96" s="302"/>
      <c r="AM96" s="307" t="s">
        <v>121</v>
      </c>
      <c r="AN96" s="302" t="s">
        <v>140</v>
      </c>
      <c r="AO96" s="307" t="s">
        <v>121</v>
      </c>
      <c r="AP96" s="1832"/>
      <c r="AQ96" s="1832"/>
      <c r="AR96" s="1964"/>
      <c r="AS96" s="1909"/>
      <c r="AT96" s="122"/>
    </row>
    <row r="97" spans="1:46" s="121" customFormat="1" ht="25" customHeight="1">
      <c r="A97" s="1876"/>
      <c r="B97" s="1961"/>
      <c r="C97" s="1897"/>
      <c r="D97" s="1897"/>
      <c r="E97" s="1916"/>
      <c r="F97" s="244" t="s">
        <v>100</v>
      </c>
      <c r="G97" s="1916"/>
      <c r="H97" s="1916"/>
      <c r="I97" s="1970"/>
      <c r="J97" s="270"/>
      <c r="K97" s="287"/>
      <c r="L97" s="302">
        <v>35.4</v>
      </c>
      <c r="M97" s="306"/>
      <c r="N97" s="302">
        <v>36.6</v>
      </c>
      <c r="O97" s="323"/>
      <c r="P97" s="301">
        <v>39</v>
      </c>
      <c r="Q97" s="306"/>
      <c r="R97" s="301">
        <v>31.4</v>
      </c>
      <c r="S97" s="306"/>
      <c r="T97" s="302">
        <v>31.6</v>
      </c>
      <c r="U97" s="306"/>
      <c r="V97" s="302">
        <v>29.7</v>
      </c>
      <c r="W97" s="306"/>
      <c r="X97" s="302">
        <v>32.700000000000003</v>
      </c>
      <c r="Y97" s="306"/>
      <c r="Z97" s="302"/>
      <c r="AA97" s="307" t="s">
        <v>121</v>
      </c>
      <c r="AB97" s="302">
        <v>32.9</v>
      </c>
      <c r="AC97" s="306"/>
      <c r="AD97" s="302">
        <v>37.5</v>
      </c>
      <c r="AE97" s="306"/>
      <c r="AF97" s="302">
        <v>49.9</v>
      </c>
      <c r="AG97" s="381" t="s">
        <v>122</v>
      </c>
      <c r="AH97" s="302">
        <v>33.1</v>
      </c>
      <c r="AI97" s="381" t="s">
        <v>122</v>
      </c>
      <c r="AJ97" s="302">
        <v>27</v>
      </c>
      <c r="AK97" s="381" t="s">
        <v>122</v>
      </c>
      <c r="AL97" s="302">
        <v>31.2</v>
      </c>
      <c r="AM97" s="381" t="s">
        <v>122</v>
      </c>
      <c r="AN97" s="302">
        <v>37.299999999999997</v>
      </c>
      <c r="AO97" s="381" t="s">
        <v>122</v>
      </c>
      <c r="AP97" s="1832"/>
      <c r="AQ97" s="1832"/>
      <c r="AR97" s="1964"/>
      <c r="AS97" s="1909"/>
      <c r="AT97" s="122"/>
    </row>
    <row r="98" spans="1:46" s="121" customFormat="1" ht="25" customHeight="1">
      <c r="A98" s="1876"/>
      <c r="B98" s="1961"/>
      <c r="C98" s="1897"/>
      <c r="D98" s="1897"/>
      <c r="E98" s="1916"/>
      <c r="F98" s="244" t="s">
        <v>101</v>
      </c>
      <c r="G98" s="1916"/>
      <c r="H98" s="1916"/>
      <c r="I98" s="1970"/>
      <c r="J98" s="270"/>
      <c r="K98" s="287"/>
      <c r="L98" s="302"/>
      <c r="M98" s="307" t="s">
        <v>121</v>
      </c>
      <c r="N98" s="302"/>
      <c r="O98" s="324" t="s">
        <v>121</v>
      </c>
      <c r="P98" s="301">
        <v>29.9</v>
      </c>
      <c r="Q98" s="306"/>
      <c r="R98" s="301">
        <v>29.1</v>
      </c>
      <c r="S98" s="306"/>
      <c r="T98" s="302"/>
      <c r="U98" s="307" t="s">
        <v>121</v>
      </c>
      <c r="V98" s="302"/>
      <c r="W98" s="307" t="s">
        <v>121</v>
      </c>
      <c r="X98" s="302"/>
      <c r="Y98" s="307" t="s">
        <v>121</v>
      </c>
      <c r="Z98" s="302"/>
      <c r="AA98" s="307" t="s">
        <v>121</v>
      </c>
      <c r="AB98" s="302"/>
      <c r="AC98" s="307" t="s">
        <v>121</v>
      </c>
      <c r="AD98" s="302"/>
      <c r="AE98" s="307" t="s">
        <v>121</v>
      </c>
      <c r="AF98" s="302"/>
      <c r="AG98" s="307" t="s">
        <v>121</v>
      </c>
      <c r="AH98" s="302"/>
      <c r="AI98" s="307" t="s">
        <v>121</v>
      </c>
      <c r="AJ98" s="302"/>
      <c r="AK98" s="307" t="s">
        <v>121</v>
      </c>
      <c r="AL98" s="302"/>
      <c r="AM98" s="307" t="s">
        <v>121</v>
      </c>
      <c r="AN98" s="400" t="s">
        <v>140</v>
      </c>
      <c r="AO98" s="307" t="s">
        <v>121</v>
      </c>
      <c r="AP98" s="1832"/>
      <c r="AQ98" s="1832"/>
      <c r="AR98" s="1964"/>
      <c r="AS98" s="1909"/>
      <c r="AT98" s="122"/>
    </row>
    <row r="99" spans="1:46" s="126" customFormat="1" ht="25" customHeight="1">
      <c r="A99" s="1859"/>
      <c r="B99" s="1962"/>
      <c r="C99" s="1898"/>
      <c r="D99" s="1898"/>
      <c r="E99" s="1917"/>
      <c r="F99" s="245" t="s">
        <v>102</v>
      </c>
      <c r="G99" s="1917"/>
      <c r="H99" s="1917"/>
      <c r="I99" s="1971"/>
      <c r="J99" s="271"/>
      <c r="K99" s="288"/>
      <c r="L99" s="303">
        <v>28.4</v>
      </c>
      <c r="M99" s="308"/>
      <c r="N99" s="303">
        <v>26.9</v>
      </c>
      <c r="O99" s="325"/>
      <c r="P99" s="327">
        <v>34</v>
      </c>
      <c r="Q99" s="308"/>
      <c r="R99" s="327">
        <v>32.1</v>
      </c>
      <c r="S99" s="308"/>
      <c r="T99" s="303"/>
      <c r="U99" s="348" t="s">
        <v>121</v>
      </c>
      <c r="V99" s="303"/>
      <c r="W99" s="348" t="s">
        <v>121</v>
      </c>
      <c r="X99" s="303"/>
      <c r="Y99" s="348" t="s">
        <v>121</v>
      </c>
      <c r="Z99" s="303"/>
      <c r="AA99" s="348" t="s">
        <v>121</v>
      </c>
      <c r="AB99" s="303"/>
      <c r="AC99" s="348" t="s">
        <v>121</v>
      </c>
      <c r="AD99" s="303"/>
      <c r="AE99" s="348" t="s">
        <v>121</v>
      </c>
      <c r="AF99" s="303">
        <v>31.2</v>
      </c>
      <c r="AG99" s="382" t="s">
        <v>122</v>
      </c>
      <c r="AH99" s="303"/>
      <c r="AI99" s="348" t="s">
        <v>121</v>
      </c>
      <c r="AJ99" s="303"/>
      <c r="AK99" s="348" t="s">
        <v>121</v>
      </c>
      <c r="AL99" s="303"/>
      <c r="AM99" s="348" t="s">
        <v>121</v>
      </c>
      <c r="AN99" s="402" t="s">
        <v>140</v>
      </c>
      <c r="AO99" s="348" t="s">
        <v>121</v>
      </c>
      <c r="AP99" s="1832"/>
      <c r="AQ99" s="1832"/>
      <c r="AR99" s="1965"/>
      <c r="AS99" s="1865"/>
      <c r="AT99" s="122"/>
    </row>
    <row r="100" spans="1:46" ht="24.65" customHeight="1">
      <c r="A100" s="1797" t="s">
        <v>130</v>
      </c>
      <c r="B100" s="1811" t="s">
        <v>135</v>
      </c>
      <c r="C100" s="1919" t="s">
        <v>136</v>
      </c>
      <c r="D100" s="1919"/>
      <c r="E100" s="1910" t="s">
        <v>112</v>
      </c>
      <c r="F100" s="242" t="s">
        <v>1837</v>
      </c>
      <c r="G100" s="1910" t="s">
        <v>886</v>
      </c>
      <c r="H100" s="1798" t="s">
        <v>2149</v>
      </c>
      <c r="I100" s="1798" t="s">
        <v>81</v>
      </c>
      <c r="J100" s="275"/>
      <c r="K100" s="292"/>
      <c r="L100" s="275">
        <v>97.78</v>
      </c>
      <c r="M100" s="292"/>
      <c r="N100" s="275">
        <v>98.09</v>
      </c>
      <c r="O100" s="292"/>
      <c r="P100" s="275">
        <v>98.17</v>
      </c>
      <c r="Q100" s="292"/>
      <c r="R100" s="275">
        <v>98.39</v>
      </c>
      <c r="S100" s="292"/>
      <c r="T100" s="275">
        <v>98.63</v>
      </c>
      <c r="U100" s="292"/>
      <c r="V100" s="275">
        <v>98.68</v>
      </c>
      <c r="W100" s="292"/>
      <c r="X100" s="275">
        <v>98.71</v>
      </c>
      <c r="Y100" s="292"/>
      <c r="Z100" s="275">
        <v>98.6</v>
      </c>
      <c r="AA100" s="292"/>
      <c r="AB100" s="275">
        <v>98.66</v>
      </c>
      <c r="AC100" s="292"/>
      <c r="AD100" s="275">
        <v>98.82</v>
      </c>
      <c r="AE100" s="292"/>
      <c r="AF100" s="275">
        <v>98.97</v>
      </c>
      <c r="AG100" s="292"/>
      <c r="AH100" s="275">
        <v>98.8</v>
      </c>
      <c r="AI100" s="292"/>
      <c r="AJ100" s="275">
        <v>98.9</v>
      </c>
      <c r="AK100" s="292"/>
      <c r="AL100" s="275">
        <v>98.87</v>
      </c>
      <c r="AM100" s="292"/>
      <c r="AN100" s="275"/>
      <c r="AO100" s="292"/>
      <c r="AP100" s="1923" t="s">
        <v>138</v>
      </c>
      <c r="AQ100" s="1923"/>
      <c r="AR100" s="1914" t="s">
        <v>139</v>
      </c>
      <c r="AS100" s="1908" t="s">
        <v>2018</v>
      </c>
    </row>
    <row r="101" spans="1:46" ht="25" customHeight="1">
      <c r="A101" s="1797"/>
      <c r="B101" s="1812"/>
      <c r="C101" s="1920"/>
      <c r="D101" s="1920"/>
      <c r="E101" s="1911"/>
      <c r="F101" s="253" t="s">
        <v>38</v>
      </c>
      <c r="G101" s="1911"/>
      <c r="H101" s="1799"/>
      <c r="I101" s="1799"/>
      <c r="J101" s="276"/>
      <c r="K101" s="255"/>
      <c r="L101" s="276"/>
      <c r="M101" s="255"/>
      <c r="N101" s="276"/>
      <c r="O101" s="255"/>
      <c r="P101" s="276"/>
      <c r="Q101" s="255"/>
      <c r="R101" s="269">
        <v>98.41</v>
      </c>
      <c r="S101" s="286"/>
      <c r="T101" s="269">
        <v>98.65</v>
      </c>
      <c r="U101" s="286"/>
      <c r="V101" s="269">
        <v>98.69</v>
      </c>
      <c r="W101" s="286"/>
      <c r="X101" s="269">
        <v>98.72</v>
      </c>
      <c r="Y101" s="286"/>
      <c r="Z101" s="269">
        <v>98.63</v>
      </c>
      <c r="AA101" s="286"/>
      <c r="AB101" s="269">
        <v>98.66</v>
      </c>
      <c r="AC101" s="286"/>
      <c r="AD101" s="276">
        <v>98.85</v>
      </c>
      <c r="AE101" s="255"/>
      <c r="AF101" s="276">
        <v>98.96</v>
      </c>
      <c r="AG101" s="255"/>
      <c r="AH101" s="276">
        <v>98.9</v>
      </c>
      <c r="AI101" s="255"/>
      <c r="AJ101" s="276">
        <v>98.9</v>
      </c>
      <c r="AK101" s="255"/>
      <c r="AL101" s="276">
        <v>98.86</v>
      </c>
      <c r="AM101" s="255"/>
      <c r="AN101" s="276"/>
      <c r="AO101" s="255"/>
      <c r="AP101" s="1923"/>
      <c r="AQ101" s="1923"/>
      <c r="AR101" s="1921"/>
      <c r="AS101" s="1909"/>
    </row>
    <row r="102" spans="1:46" ht="25" customHeight="1">
      <c r="A102" s="1797"/>
      <c r="B102" s="1812"/>
      <c r="C102" s="1920"/>
      <c r="D102" s="1920"/>
      <c r="E102" s="1911"/>
      <c r="F102" s="253" t="s">
        <v>96</v>
      </c>
      <c r="G102" s="1911"/>
      <c r="H102" s="1799"/>
      <c r="I102" s="1799"/>
      <c r="J102" s="276"/>
      <c r="K102" s="255"/>
      <c r="L102" s="276"/>
      <c r="M102" s="255"/>
      <c r="N102" s="316"/>
      <c r="O102" s="318"/>
      <c r="P102" s="276"/>
      <c r="Q102" s="255"/>
      <c r="R102" s="269">
        <v>98.01</v>
      </c>
      <c r="S102" s="286"/>
      <c r="T102" s="269">
        <v>98.36</v>
      </c>
      <c r="U102" s="286"/>
      <c r="V102" s="269">
        <v>98.34</v>
      </c>
      <c r="W102" s="286"/>
      <c r="X102" s="269">
        <v>98.49</v>
      </c>
      <c r="Y102" s="286"/>
      <c r="Z102" s="269">
        <v>98.3</v>
      </c>
      <c r="AA102" s="286"/>
      <c r="AB102" s="269">
        <v>98.41</v>
      </c>
      <c r="AC102" s="286"/>
      <c r="AD102" s="276">
        <v>98.8</v>
      </c>
      <c r="AE102" s="255"/>
      <c r="AF102" s="276">
        <v>98.98</v>
      </c>
      <c r="AG102" s="255"/>
      <c r="AH102" s="276">
        <v>99</v>
      </c>
      <c r="AI102" s="255"/>
      <c r="AJ102" s="276">
        <v>98.5</v>
      </c>
      <c r="AK102" s="255"/>
      <c r="AL102" s="276">
        <v>98.56</v>
      </c>
      <c r="AM102" s="255"/>
      <c r="AN102" s="276"/>
      <c r="AO102" s="255"/>
      <c r="AP102" s="1923"/>
      <c r="AQ102" s="1923"/>
      <c r="AR102" s="1921"/>
      <c r="AS102" s="1909"/>
    </row>
    <row r="103" spans="1:46" ht="25" customHeight="1">
      <c r="A103" s="1797"/>
      <c r="B103" s="1812"/>
      <c r="C103" s="1920"/>
      <c r="D103" s="1920"/>
      <c r="E103" s="1911"/>
      <c r="F103" s="253" t="s">
        <v>97</v>
      </c>
      <c r="G103" s="1911"/>
      <c r="H103" s="1799"/>
      <c r="I103" s="1799"/>
      <c r="J103" s="276"/>
      <c r="K103" s="255"/>
      <c r="L103" s="276"/>
      <c r="M103" s="255"/>
      <c r="N103" s="316"/>
      <c r="O103" s="318"/>
      <c r="P103" s="276"/>
      <c r="Q103" s="255"/>
      <c r="R103" s="269">
        <v>98.4</v>
      </c>
      <c r="S103" s="286"/>
      <c r="T103" s="269">
        <v>98.61</v>
      </c>
      <c r="U103" s="286"/>
      <c r="V103" s="269">
        <v>98.68</v>
      </c>
      <c r="W103" s="286"/>
      <c r="X103" s="269">
        <v>98.56</v>
      </c>
      <c r="Y103" s="286"/>
      <c r="Z103" s="269">
        <v>98.58</v>
      </c>
      <c r="AA103" s="286"/>
      <c r="AB103" s="269">
        <v>98.71</v>
      </c>
      <c r="AC103" s="286"/>
      <c r="AD103" s="276">
        <v>98.81</v>
      </c>
      <c r="AE103" s="255"/>
      <c r="AF103" s="276">
        <v>98.86</v>
      </c>
      <c r="AG103" s="255"/>
      <c r="AH103" s="276">
        <v>98.8</v>
      </c>
      <c r="AI103" s="255"/>
      <c r="AJ103" s="276">
        <v>98.9</v>
      </c>
      <c r="AK103" s="255"/>
      <c r="AL103" s="276">
        <v>99.03</v>
      </c>
      <c r="AM103" s="255"/>
      <c r="AN103" s="276"/>
      <c r="AO103" s="255"/>
      <c r="AP103" s="1923"/>
      <c r="AQ103" s="1923"/>
      <c r="AR103" s="1921"/>
      <c r="AS103" s="1909"/>
    </row>
    <row r="104" spans="1:46" ht="25" customHeight="1">
      <c r="A104" s="1797"/>
      <c r="B104" s="1812"/>
      <c r="C104" s="1920"/>
      <c r="D104" s="1920"/>
      <c r="E104" s="1911"/>
      <c r="F104" s="253" t="s">
        <v>98</v>
      </c>
      <c r="G104" s="1911"/>
      <c r="H104" s="1799"/>
      <c r="I104" s="1799"/>
      <c r="J104" s="276"/>
      <c r="K104" s="255"/>
      <c r="L104" s="276"/>
      <c r="M104" s="255"/>
      <c r="N104" s="316"/>
      <c r="O104" s="318"/>
      <c r="P104" s="276"/>
      <c r="Q104" s="255"/>
      <c r="R104" s="269">
        <v>99.64</v>
      </c>
      <c r="S104" s="286"/>
      <c r="T104" s="269">
        <v>99.76</v>
      </c>
      <c r="U104" s="286"/>
      <c r="V104" s="269">
        <v>99.7</v>
      </c>
      <c r="W104" s="286"/>
      <c r="X104" s="269">
        <v>99.72</v>
      </c>
      <c r="Y104" s="286"/>
      <c r="Z104" s="269">
        <v>99.63</v>
      </c>
      <c r="AA104" s="286"/>
      <c r="AB104" s="269">
        <v>99.57</v>
      </c>
      <c r="AC104" s="286"/>
      <c r="AD104" s="276">
        <v>99.57</v>
      </c>
      <c r="AE104" s="255"/>
      <c r="AF104" s="276">
        <v>99.53</v>
      </c>
      <c r="AG104" s="255"/>
      <c r="AH104" s="276">
        <v>99.6</v>
      </c>
      <c r="AI104" s="255"/>
      <c r="AJ104" s="276">
        <v>99.7</v>
      </c>
      <c r="AK104" s="255"/>
      <c r="AL104" s="276">
        <v>99.62</v>
      </c>
      <c r="AM104" s="255"/>
      <c r="AN104" s="276"/>
      <c r="AO104" s="255"/>
      <c r="AP104" s="1923"/>
      <c r="AQ104" s="1923"/>
      <c r="AR104" s="1921"/>
      <c r="AS104" s="1909"/>
    </row>
    <row r="105" spans="1:46" ht="25" customHeight="1">
      <c r="A105" s="1797"/>
      <c r="B105" s="1812"/>
      <c r="C105" s="1920"/>
      <c r="D105" s="1920"/>
      <c r="E105" s="1911"/>
      <c r="F105" s="253" t="s">
        <v>99</v>
      </c>
      <c r="G105" s="1911"/>
      <c r="H105" s="1799"/>
      <c r="I105" s="1799"/>
      <c r="J105" s="276"/>
      <c r="K105" s="255"/>
      <c r="L105" s="276"/>
      <c r="M105" s="255"/>
      <c r="N105" s="316"/>
      <c r="O105" s="318"/>
      <c r="P105" s="276"/>
      <c r="Q105" s="255"/>
      <c r="R105" s="269">
        <v>98.96</v>
      </c>
      <c r="S105" s="286"/>
      <c r="T105" s="269">
        <v>98.85</v>
      </c>
      <c r="U105" s="286"/>
      <c r="V105" s="269">
        <v>99.22</v>
      </c>
      <c r="W105" s="286"/>
      <c r="X105" s="269">
        <v>99.1</v>
      </c>
      <c r="Y105" s="286"/>
      <c r="Z105" s="269">
        <v>98.99</v>
      </c>
      <c r="AA105" s="286"/>
      <c r="AB105" s="269">
        <v>98.68</v>
      </c>
      <c r="AC105" s="286"/>
      <c r="AD105" s="276">
        <v>98.87</v>
      </c>
      <c r="AE105" s="255"/>
      <c r="AF105" s="276">
        <v>98.87</v>
      </c>
      <c r="AG105" s="255"/>
      <c r="AH105" s="276">
        <v>98.7</v>
      </c>
      <c r="AI105" s="255"/>
      <c r="AJ105" s="276">
        <v>98.7</v>
      </c>
      <c r="AK105" s="255"/>
      <c r="AL105" s="276">
        <v>99.2</v>
      </c>
      <c r="AM105" s="255"/>
      <c r="AN105" s="276"/>
      <c r="AO105" s="255"/>
      <c r="AP105" s="1923"/>
      <c r="AQ105" s="1923"/>
      <c r="AR105" s="1921"/>
      <c r="AS105" s="1909"/>
    </row>
    <row r="106" spans="1:46" ht="25" customHeight="1">
      <c r="A106" s="1797"/>
      <c r="B106" s="1812"/>
      <c r="C106" s="1920"/>
      <c r="D106" s="1920"/>
      <c r="E106" s="1911"/>
      <c r="F106" s="253" t="s">
        <v>100</v>
      </c>
      <c r="G106" s="1911"/>
      <c r="H106" s="1799"/>
      <c r="I106" s="1799"/>
      <c r="J106" s="276"/>
      <c r="K106" s="255"/>
      <c r="L106" s="276"/>
      <c r="M106" s="255"/>
      <c r="N106" s="316"/>
      <c r="O106" s="318"/>
      <c r="P106" s="276"/>
      <c r="Q106" s="255"/>
      <c r="R106" s="269">
        <v>98.12</v>
      </c>
      <c r="S106" s="286"/>
      <c r="T106" s="269">
        <v>98.95</v>
      </c>
      <c r="U106" s="286"/>
      <c r="V106" s="269">
        <v>99.16</v>
      </c>
      <c r="W106" s="286"/>
      <c r="X106" s="269">
        <v>99.23</v>
      </c>
      <c r="Y106" s="286"/>
      <c r="Z106" s="269">
        <v>99.29</v>
      </c>
      <c r="AA106" s="286"/>
      <c r="AB106" s="269">
        <v>99.25</v>
      </c>
      <c r="AC106" s="286"/>
      <c r="AD106" s="276">
        <v>99.21</v>
      </c>
      <c r="AE106" s="255"/>
      <c r="AF106" s="276">
        <v>99.4</v>
      </c>
      <c r="AG106" s="255"/>
      <c r="AH106" s="276">
        <v>99.3</v>
      </c>
      <c r="AI106" s="255"/>
      <c r="AJ106" s="276">
        <v>99.4</v>
      </c>
      <c r="AK106" s="255"/>
      <c r="AL106" s="276">
        <v>99.36</v>
      </c>
      <c r="AM106" s="255"/>
      <c r="AN106" s="276"/>
      <c r="AO106" s="255"/>
      <c r="AP106" s="1923"/>
      <c r="AQ106" s="1923"/>
      <c r="AR106" s="1921"/>
      <c r="AS106" s="1909"/>
    </row>
    <row r="107" spans="1:46" ht="25" customHeight="1">
      <c r="A107" s="1797"/>
      <c r="B107" s="1812"/>
      <c r="C107" s="1920"/>
      <c r="D107" s="1920"/>
      <c r="E107" s="1911"/>
      <c r="F107" s="253" t="s">
        <v>101</v>
      </c>
      <c r="G107" s="1911"/>
      <c r="H107" s="1799"/>
      <c r="I107" s="1799"/>
      <c r="J107" s="276"/>
      <c r="K107" s="255"/>
      <c r="L107" s="276"/>
      <c r="M107" s="255"/>
      <c r="N107" s="316"/>
      <c r="O107" s="318"/>
      <c r="P107" s="276"/>
      <c r="Q107" s="255"/>
      <c r="R107" s="269">
        <v>98.4</v>
      </c>
      <c r="S107" s="286"/>
      <c r="T107" s="269">
        <v>98.88</v>
      </c>
      <c r="U107" s="286"/>
      <c r="V107" s="269">
        <v>98.73</v>
      </c>
      <c r="W107" s="286"/>
      <c r="X107" s="269">
        <v>98.97</v>
      </c>
      <c r="Y107" s="286"/>
      <c r="Z107" s="269">
        <v>98.61</v>
      </c>
      <c r="AA107" s="286"/>
      <c r="AB107" s="269">
        <v>99.02</v>
      </c>
      <c r="AC107" s="286"/>
      <c r="AD107" s="276">
        <v>98.82</v>
      </c>
      <c r="AE107" s="255"/>
      <c r="AF107" s="276">
        <v>99.02</v>
      </c>
      <c r="AG107" s="255"/>
      <c r="AH107" s="276">
        <v>99</v>
      </c>
      <c r="AI107" s="255"/>
      <c r="AJ107" s="276">
        <v>98.9</v>
      </c>
      <c r="AK107" s="255"/>
      <c r="AL107" s="276">
        <v>99.26</v>
      </c>
      <c r="AM107" s="255"/>
      <c r="AN107" s="276"/>
      <c r="AO107" s="255"/>
      <c r="AP107" s="1923"/>
      <c r="AQ107" s="1923"/>
      <c r="AR107" s="1921"/>
      <c r="AS107" s="1909"/>
    </row>
    <row r="108" spans="1:46" ht="25" customHeight="1">
      <c r="A108" s="1797"/>
      <c r="B108" s="1812"/>
      <c r="C108" s="1920"/>
      <c r="D108" s="1920"/>
      <c r="E108" s="1911"/>
      <c r="F108" s="253" t="s">
        <v>102</v>
      </c>
      <c r="G108" s="1911"/>
      <c r="H108" s="1799"/>
      <c r="I108" s="1799"/>
      <c r="J108" s="276"/>
      <c r="K108" s="255"/>
      <c r="L108" s="276"/>
      <c r="M108" s="255"/>
      <c r="N108" s="316"/>
      <c r="O108" s="318"/>
      <c r="P108" s="276"/>
      <c r="Q108" s="255"/>
      <c r="R108" s="269">
        <v>97.59</v>
      </c>
      <c r="S108" s="286"/>
      <c r="T108" s="269">
        <v>97.67</v>
      </c>
      <c r="U108" s="286"/>
      <c r="V108" s="269">
        <v>98.22</v>
      </c>
      <c r="W108" s="286"/>
      <c r="X108" s="269">
        <v>98.19</v>
      </c>
      <c r="Y108" s="286"/>
      <c r="Z108" s="269">
        <v>98.06</v>
      </c>
      <c r="AA108" s="286"/>
      <c r="AB108" s="269">
        <v>98.19</v>
      </c>
      <c r="AC108" s="286"/>
      <c r="AD108" s="276">
        <v>98.24</v>
      </c>
      <c r="AE108" s="255"/>
      <c r="AF108" s="276">
        <v>99.25</v>
      </c>
      <c r="AG108" s="255"/>
      <c r="AH108" s="276">
        <v>97</v>
      </c>
      <c r="AI108" s="255"/>
      <c r="AJ108" s="276">
        <v>99.1</v>
      </c>
      <c r="AK108" s="255"/>
      <c r="AL108" s="276">
        <v>98.69</v>
      </c>
      <c r="AM108" s="255"/>
      <c r="AN108" s="276"/>
      <c r="AO108" s="255"/>
      <c r="AP108" s="1923"/>
      <c r="AQ108" s="1923"/>
      <c r="AR108" s="1921"/>
      <c r="AS108" s="1909"/>
    </row>
    <row r="109" spans="1:46" ht="25" customHeight="1">
      <c r="A109" s="1797"/>
      <c r="B109" s="1812"/>
      <c r="C109" s="1920"/>
      <c r="D109" s="1920"/>
      <c r="E109" s="1911"/>
      <c r="F109" s="243" t="s">
        <v>1838</v>
      </c>
      <c r="G109" s="1911"/>
      <c r="H109" s="1799"/>
      <c r="I109" s="1799"/>
      <c r="J109" s="276"/>
      <c r="K109" s="255"/>
      <c r="L109" s="276"/>
      <c r="M109" s="255"/>
      <c r="N109" s="316"/>
      <c r="O109" s="318"/>
      <c r="P109" s="276"/>
      <c r="Q109" s="255"/>
      <c r="R109" s="269"/>
      <c r="S109" s="286"/>
      <c r="T109" s="269"/>
      <c r="U109" s="286"/>
      <c r="V109" s="269"/>
      <c r="W109" s="286"/>
      <c r="X109" s="269"/>
      <c r="Y109" s="286"/>
      <c r="Z109" s="269"/>
      <c r="AA109" s="286"/>
      <c r="AB109" s="269"/>
      <c r="AC109" s="286"/>
      <c r="AD109" s="276"/>
      <c r="AE109" s="255"/>
      <c r="AF109" s="276"/>
      <c r="AG109" s="255"/>
      <c r="AH109" s="313">
        <v>98.82</v>
      </c>
      <c r="AI109" s="319"/>
      <c r="AJ109" s="276">
        <v>98.87</v>
      </c>
      <c r="AK109" s="255"/>
      <c r="AL109" s="276">
        <v>98.87</v>
      </c>
      <c r="AM109" s="318"/>
      <c r="AN109" s="276"/>
      <c r="AO109" s="255"/>
      <c r="AP109" s="1923"/>
      <c r="AQ109" s="1923"/>
      <c r="AR109" s="1921"/>
      <c r="AS109" s="1909"/>
    </row>
    <row r="110" spans="1:46" ht="25" customHeight="1">
      <c r="A110" s="1797"/>
      <c r="B110" s="1812"/>
      <c r="C110" s="1920"/>
      <c r="D110" s="1920"/>
      <c r="E110" s="1911"/>
      <c r="F110" s="253" t="s">
        <v>38</v>
      </c>
      <c r="G110" s="1911"/>
      <c r="H110" s="1799"/>
      <c r="I110" s="1799"/>
      <c r="J110" s="276"/>
      <c r="K110" s="255"/>
      <c r="L110" s="276"/>
      <c r="M110" s="255"/>
      <c r="N110" s="316"/>
      <c r="O110" s="318"/>
      <c r="P110" s="276"/>
      <c r="Q110" s="255"/>
      <c r="R110" s="269"/>
      <c r="S110" s="286"/>
      <c r="T110" s="269"/>
      <c r="U110" s="286"/>
      <c r="V110" s="269"/>
      <c r="W110" s="286"/>
      <c r="X110" s="269"/>
      <c r="Y110" s="286"/>
      <c r="Z110" s="269"/>
      <c r="AA110" s="286"/>
      <c r="AB110" s="269"/>
      <c r="AC110" s="286"/>
      <c r="AD110" s="276"/>
      <c r="AE110" s="255"/>
      <c r="AF110" s="276"/>
      <c r="AG110" s="255"/>
      <c r="AH110" s="313">
        <v>98.88</v>
      </c>
      <c r="AI110" s="319"/>
      <c r="AJ110" s="276">
        <v>98.86</v>
      </c>
      <c r="AK110" s="255"/>
      <c r="AL110" s="276">
        <v>98.86</v>
      </c>
      <c r="AM110" s="255"/>
      <c r="AN110" s="276"/>
      <c r="AO110" s="255"/>
      <c r="AP110" s="1923"/>
      <c r="AQ110" s="1923"/>
      <c r="AR110" s="1921"/>
      <c r="AS110" s="1909"/>
    </row>
    <row r="111" spans="1:46" ht="25" customHeight="1">
      <c r="A111" s="1797"/>
      <c r="B111" s="1812"/>
      <c r="C111" s="1920"/>
      <c r="D111" s="1920"/>
      <c r="E111" s="1911"/>
      <c r="F111" s="253" t="str">
        <f t="shared" ref="F111:F112" si="0">+F102</f>
        <v>Norte</v>
      </c>
      <c r="G111" s="1911"/>
      <c r="H111" s="1799"/>
      <c r="I111" s="1799"/>
      <c r="J111" s="276"/>
      <c r="K111" s="255"/>
      <c r="L111" s="276"/>
      <c r="M111" s="255"/>
      <c r="N111" s="316"/>
      <c r="O111" s="318"/>
      <c r="P111" s="276"/>
      <c r="Q111" s="255"/>
      <c r="R111" s="269"/>
      <c r="S111" s="286"/>
      <c r="T111" s="269"/>
      <c r="U111" s="286"/>
      <c r="V111" s="269"/>
      <c r="W111" s="286"/>
      <c r="X111" s="269"/>
      <c r="Y111" s="286"/>
      <c r="Z111" s="269"/>
      <c r="AA111" s="286"/>
      <c r="AB111" s="269"/>
      <c r="AC111" s="286"/>
      <c r="AD111" s="276"/>
      <c r="AE111" s="255"/>
      <c r="AF111" s="276"/>
      <c r="AG111" s="255"/>
      <c r="AH111" s="313">
        <v>98.96</v>
      </c>
      <c r="AI111" s="319"/>
      <c r="AJ111" s="276">
        <v>98.49</v>
      </c>
      <c r="AK111" s="255"/>
      <c r="AL111" s="276">
        <v>98.56</v>
      </c>
      <c r="AM111" s="255"/>
      <c r="AN111" s="276"/>
      <c r="AO111" s="255"/>
      <c r="AP111" s="1923"/>
      <c r="AQ111" s="1923"/>
      <c r="AR111" s="1921"/>
      <c r="AS111" s="1909"/>
    </row>
    <row r="112" spans="1:46" ht="25" customHeight="1">
      <c r="A112" s="1797"/>
      <c r="B112" s="1812"/>
      <c r="C112" s="1920"/>
      <c r="D112" s="1920"/>
      <c r="E112" s="1911"/>
      <c r="F112" s="253" t="str">
        <f t="shared" si="0"/>
        <v>Centro</v>
      </c>
      <c r="G112" s="1911"/>
      <c r="H112" s="1799"/>
      <c r="I112" s="1799"/>
      <c r="J112" s="276"/>
      <c r="K112" s="255"/>
      <c r="L112" s="276"/>
      <c r="M112" s="255"/>
      <c r="N112" s="316"/>
      <c r="O112" s="318"/>
      <c r="P112" s="276"/>
      <c r="Q112" s="255"/>
      <c r="R112" s="269"/>
      <c r="S112" s="286"/>
      <c r="T112" s="269"/>
      <c r="U112" s="286"/>
      <c r="V112" s="269"/>
      <c r="W112" s="286"/>
      <c r="X112" s="269"/>
      <c r="Y112" s="286"/>
      <c r="Z112" s="269"/>
      <c r="AA112" s="286"/>
      <c r="AB112" s="269"/>
      <c r="AC112" s="286"/>
      <c r="AD112" s="276"/>
      <c r="AE112" s="255"/>
      <c r="AF112" s="276"/>
      <c r="AG112" s="255"/>
      <c r="AH112" s="313">
        <v>98.64</v>
      </c>
      <c r="AI112" s="319"/>
      <c r="AJ112" s="276">
        <v>98.76</v>
      </c>
      <c r="AK112" s="255"/>
      <c r="AL112" s="276">
        <v>98.9</v>
      </c>
      <c r="AM112" s="255"/>
      <c r="AN112" s="276"/>
      <c r="AO112" s="255"/>
      <c r="AP112" s="1923"/>
      <c r="AQ112" s="1923"/>
      <c r="AR112" s="1921"/>
      <c r="AS112" s="1909"/>
    </row>
    <row r="113" spans="1:56" ht="25" customHeight="1">
      <c r="A113" s="1797"/>
      <c r="B113" s="1812"/>
      <c r="C113" s="1920"/>
      <c r="D113" s="1920"/>
      <c r="E113" s="1911"/>
      <c r="F113" s="253" t="s">
        <v>1479</v>
      </c>
      <c r="G113" s="1911"/>
      <c r="H113" s="1799"/>
      <c r="I113" s="1799"/>
      <c r="J113" s="276"/>
      <c r="K113" s="255"/>
      <c r="L113" s="276"/>
      <c r="M113" s="255"/>
      <c r="N113" s="316"/>
      <c r="O113" s="318"/>
      <c r="P113" s="276"/>
      <c r="Q113" s="255"/>
      <c r="R113" s="269"/>
      <c r="S113" s="286"/>
      <c r="T113" s="269"/>
      <c r="U113" s="286"/>
      <c r="V113" s="269"/>
      <c r="W113" s="286"/>
      <c r="X113" s="269"/>
      <c r="Y113" s="286"/>
      <c r="Z113" s="269"/>
      <c r="AA113" s="286"/>
      <c r="AB113" s="269"/>
      <c r="AC113" s="286"/>
      <c r="AD113" s="276"/>
      <c r="AE113" s="255"/>
      <c r="AF113" s="276"/>
      <c r="AG113" s="255"/>
      <c r="AH113" s="313">
        <v>99.58</v>
      </c>
      <c r="AI113" s="319"/>
      <c r="AJ113" s="276">
        <v>99.6</v>
      </c>
      <c r="AK113" s="255"/>
      <c r="AL113" s="276">
        <v>99.73</v>
      </c>
      <c r="AM113" s="255"/>
      <c r="AN113" s="276"/>
      <c r="AO113" s="255"/>
      <c r="AP113" s="1923"/>
      <c r="AQ113" s="1923"/>
      <c r="AR113" s="1921"/>
      <c r="AS113" s="1909"/>
    </row>
    <row r="114" spans="1:56" ht="25" customHeight="1">
      <c r="A114" s="1797"/>
      <c r="B114" s="1812"/>
      <c r="C114" s="1920"/>
      <c r="D114" s="1920"/>
      <c r="E114" s="1911"/>
      <c r="F114" s="253" t="s">
        <v>1480</v>
      </c>
      <c r="G114" s="1911"/>
      <c r="H114" s="1799"/>
      <c r="I114" s="1799"/>
      <c r="J114" s="276"/>
      <c r="K114" s="255"/>
      <c r="L114" s="276"/>
      <c r="M114" s="255"/>
      <c r="N114" s="316"/>
      <c r="O114" s="318"/>
      <c r="P114" s="276"/>
      <c r="Q114" s="255"/>
      <c r="R114" s="269"/>
      <c r="S114" s="286"/>
      <c r="T114" s="269"/>
      <c r="U114" s="286"/>
      <c r="V114" s="269"/>
      <c r="W114" s="286"/>
      <c r="X114" s="269"/>
      <c r="Y114" s="286"/>
      <c r="Z114" s="269"/>
      <c r="AA114" s="286"/>
      <c r="AB114" s="269"/>
      <c r="AC114" s="286"/>
      <c r="AD114" s="276"/>
      <c r="AE114" s="255"/>
      <c r="AF114" s="276"/>
      <c r="AG114" s="255"/>
      <c r="AH114" s="313">
        <v>99.68</v>
      </c>
      <c r="AI114" s="319"/>
      <c r="AJ114" s="276">
        <v>99.78</v>
      </c>
      <c r="AK114" s="255"/>
      <c r="AL114" s="276">
        <v>99.62</v>
      </c>
      <c r="AM114" s="255"/>
      <c r="AN114" s="276"/>
      <c r="AO114" s="255"/>
      <c r="AP114" s="1923"/>
      <c r="AQ114" s="1923"/>
      <c r="AR114" s="1921"/>
      <c r="AS114" s="1909"/>
    </row>
    <row r="115" spans="1:56" ht="25" customHeight="1">
      <c r="A115" s="1797"/>
      <c r="B115" s="1812"/>
      <c r="C115" s="1920"/>
      <c r="D115" s="1920"/>
      <c r="E115" s="1911"/>
      <c r="F115" s="253" t="s">
        <v>1481</v>
      </c>
      <c r="G115" s="1911"/>
      <c r="H115" s="1799"/>
      <c r="I115" s="1799"/>
      <c r="J115" s="276"/>
      <c r="K115" s="255"/>
      <c r="L115" s="276"/>
      <c r="M115" s="255"/>
      <c r="N115" s="316"/>
      <c r="O115" s="318"/>
      <c r="P115" s="276"/>
      <c r="Q115" s="255"/>
      <c r="R115" s="269"/>
      <c r="S115" s="286"/>
      <c r="T115" s="269"/>
      <c r="U115" s="286"/>
      <c r="V115" s="269"/>
      <c r="W115" s="286"/>
      <c r="X115" s="269"/>
      <c r="Y115" s="286"/>
      <c r="Z115" s="269"/>
      <c r="AA115" s="286"/>
      <c r="AB115" s="269"/>
      <c r="AC115" s="286"/>
      <c r="AD115" s="276"/>
      <c r="AE115" s="255"/>
      <c r="AF115" s="276"/>
      <c r="AG115" s="255"/>
      <c r="AH115" s="313">
        <v>99.35</v>
      </c>
      <c r="AI115" s="319"/>
      <c r="AJ115" s="276">
        <v>99.56</v>
      </c>
      <c r="AK115" s="255"/>
      <c r="AL115" s="276">
        <v>99.64</v>
      </c>
      <c r="AM115" s="255"/>
      <c r="AN115" s="276"/>
      <c r="AO115" s="255"/>
      <c r="AP115" s="1923"/>
      <c r="AQ115" s="1923"/>
      <c r="AR115" s="1921"/>
      <c r="AS115" s="1909"/>
    </row>
    <row r="116" spans="1:56" ht="25" customHeight="1">
      <c r="A116" s="1797"/>
      <c r="B116" s="1812"/>
      <c r="C116" s="1920"/>
      <c r="D116" s="1920"/>
      <c r="E116" s="1911"/>
      <c r="F116" s="253" t="s">
        <v>99</v>
      </c>
      <c r="G116" s="1911"/>
      <c r="H116" s="1799"/>
      <c r="I116" s="1799"/>
      <c r="J116" s="276"/>
      <c r="K116" s="255"/>
      <c r="L116" s="276"/>
      <c r="M116" s="255"/>
      <c r="N116" s="316"/>
      <c r="O116" s="318"/>
      <c r="P116" s="276"/>
      <c r="Q116" s="255"/>
      <c r="R116" s="269"/>
      <c r="S116" s="286"/>
      <c r="T116" s="269"/>
      <c r="U116" s="286"/>
      <c r="V116" s="269"/>
      <c r="W116" s="286"/>
      <c r="X116" s="269"/>
      <c r="Y116" s="286"/>
      <c r="Z116" s="269"/>
      <c r="AA116" s="286"/>
      <c r="AB116" s="269"/>
      <c r="AC116" s="286"/>
      <c r="AD116" s="276"/>
      <c r="AE116" s="255"/>
      <c r="AF116" s="276"/>
      <c r="AG116" s="255"/>
      <c r="AH116" s="313">
        <v>98.38</v>
      </c>
      <c r="AI116" s="319"/>
      <c r="AJ116" s="276">
        <v>98.45</v>
      </c>
      <c r="AK116" s="255"/>
      <c r="AL116" s="276">
        <v>99.03</v>
      </c>
      <c r="AM116" s="255"/>
      <c r="AN116" s="276"/>
      <c r="AO116" s="255"/>
      <c r="AP116" s="1923"/>
      <c r="AQ116" s="1923"/>
      <c r="AR116" s="1921"/>
      <c r="AS116" s="1909"/>
    </row>
    <row r="117" spans="1:56" ht="25" customHeight="1">
      <c r="A117" s="1797"/>
      <c r="B117" s="1812"/>
      <c r="C117" s="1920"/>
      <c r="D117" s="1920"/>
      <c r="E117" s="1911"/>
      <c r="F117" s="254" t="s">
        <v>100</v>
      </c>
      <c r="G117" s="1911"/>
      <c r="H117" s="1799"/>
      <c r="I117" s="1799"/>
      <c r="J117" s="276"/>
      <c r="K117" s="255"/>
      <c r="L117" s="276"/>
      <c r="M117" s="255"/>
      <c r="N117" s="316"/>
      <c r="O117" s="318"/>
      <c r="P117" s="276"/>
      <c r="Q117" s="255"/>
      <c r="R117" s="269"/>
      <c r="S117" s="286"/>
      <c r="T117" s="269"/>
      <c r="U117" s="286"/>
      <c r="V117" s="269"/>
      <c r="W117" s="286"/>
      <c r="X117" s="269"/>
      <c r="Y117" s="286"/>
      <c r="Z117" s="269"/>
      <c r="AA117" s="286"/>
      <c r="AB117" s="269"/>
      <c r="AC117" s="286"/>
      <c r="AD117" s="276"/>
      <c r="AE117" s="255"/>
      <c r="AF117" s="276"/>
      <c r="AG117" s="255"/>
      <c r="AH117" s="313">
        <v>99.26</v>
      </c>
      <c r="AI117" s="319"/>
      <c r="AJ117" s="276">
        <v>99.38</v>
      </c>
      <c r="AK117" s="255"/>
      <c r="AL117" s="276">
        <v>99.36</v>
      </c>
      <c r="AM117" s="255"/>
      <c r="AN117" s="276"/>
      <c r="AO117" s="255"/>
      <c r="AP117" s="1923"/>
      <c r="AQ117" s="1923"/>
      <c r="AR117" s="1921"/>
      <c r="AS117" s="1909"/>
    </row>
    <row r="118" spans="1:56" ht="25" customHeight="1">
      <c r="A118" s="1797"/>
      <c r="B118" s="1812"/>
      <c r="C118" s="1920"/>
      <c r="D118" s="1920"/>
      <c r="E118" s="1911"/>
      <c r="F118" s="253" t="s">
        <v>101</v>
      </c>
      <c r="G118" s="1911"/>
      <c r="H118" s="1799"/>
      <c r="I118" s="1799"/>
      <c r="J118" s="276"/>
      <c r="K118" s="255"/>
      <c r="L118" s="276"/>
      <c r="M118" s="255"/>
      <c r="N118" s="316"/>
      <c r="O118" s="318"/>
      <c r="P118" s="276"/>
      <c r="Q118" s="255"/>
      <c r="R118" s="269"/>
      <c r="S118" s="286"/>
      <c r="T118" s="269"/>
      <c r="U118" s="286"/>
      <c r="V118" s="269"/>
      <c r="W118" s="286"/>
      <c r="X118" s="269"/>
      <c r="Y118" s="286"/>
      <c r="Z118" s="269"/>
      <c r="AA118" s="286"/>
      <c r="AB118" s="269"/>
      <c r="AC118" s="286"/>
      <c r="AD118" s="276"/>
      <c r="AE118" s="255"/>
      <c r="AF118" s="276"/>
      <c r="AG118" s="255"/>
      <c r="AH118" s="313">
        <v>99.03</v>
      </c>
      <c r="AI118" s="319"/>
      <c r="AJ118" s="276">
        <v>98.88</v>
      </c>
      <c r="AK118" s="255"/>
      <c r="AL118" s="276">
        <v>99.26</v>
      </c>
      <c r="AM118" s="318"/>
      <c r="AN118" s="276"/>
      <c r="AO118" s="255"/>
      <c r="AP118" s="1923"/>
      <c r="AQ118" s="1923"/>
      <c r="AR118" s="1921"/>
      <c r="AS118" s="1909"/>
    </row>
    <row r="119" spans="1:56" ht="25" customHeight="1">
      <c r="A119" s="1797"/>
      <c r="B119" s="1812"/>
      <c r="C119" s="1920"/>
      <c r="D119" s="1920"/>
      <c r="E119" s="1911"/>
      <c r="F119" s="253" t="s">
        <v>102</v>
      </c>
      <c r="G119" s="1913"/>
      <c r="H119" s="1922"/>
      <c r="I119" s="1799"/>
      <c r="J119" s="276"/>
      <c r="K119" s="255"/>
      <c r="L119" s="276"/>
      <c r="M119" s="255"/>
      <c r="N119" s="316"/>
      <c r="O119" s="318"/>
      <c r="P119" s="276"/>
      <c r="Q119" s="255"/>
      <c r="R119" s="269"/>
      <c r="S119" s="286"/>
      <c r="T119" s="269"/>
      <c r="U119" s="286"/>
      <c r="V119" s="269"/>
      <c r="W119" s="286"/>
      <c r="X119" s="269"/>
      <c r="Y119" s="286"/>
      <c r="Z119" s="269"/>
      <c r="AA119" s="286"/>
      <c r="AB119" s="269"/>
      <c r="AC119" s="286"/>
      <c r="AD119" s="276"/>
      <c r="AE119" s="255"/>
      <c r="AF119" s="276"/>
      <c r="AG119" s="255"/>
      <c r="AH119" s="313">
        <v>96.95</v>
      </c>
      <c r="AI119" s="319"/>
      <c r="AJ119" s="276">
        <v>99.06</v>
      </c>
      <c r="AK119" s="255"/>
      <c r="AL119" s="276">
        <v>98.69</v>
      </c>
      <c r="AM119" s="255"/>
      <c r="AN119" s="276"/>
      <c r="AO119" s="255"/>
      <c r="AP119" s="1923"/>
      <c r="AQ119" s="1923"/>
      <c r="AR119" s="1921"/>
      <c r="AS119" s="1909"/>
    </row>
    <row r="120" spans="1:56" ht="25" customHeight="1">
      <c r="A120" s="1797"/>
      <c r="B120" s="1812"/>
      <c r="C120" s="1830" t="s">
        <v>144</v>
      </c>
      <c r="D120" s="255" t="s">
        <v>36</v>
      </c>
      <c r="E120" s="1911"/>
      <c r="F120" s="1806" t="s">
        <v>37</v>
      </c>
      <c r="G120" s="1806" t="s">
        <v>37</v>
      </c>
      <c r="H120" s="1799" t="s">
        <v>80</v>
      </c>
      <c r="I120" s="1799"/>
      <c r="J120" s="269">
        <v>1.6</v>
      </c>
      <c r="K120" s="286"/>
      <c r="L120" s="269">
        <v>1</v>
      </c>
      <c r="M120" s="286"/>
      <c r="N120" s="276">
        <v>0.9</v>
      </c>
      <c r="O120" s="255"/>
      <c r="P120" s="269">
        <v>0.9</v>
      </c>
      <c r="Q120" s="286"/>
      <c r="R120" s="269">
        <v>0.9</v>
      </c>
      <c r="S120" s="286"/>
      <c r="T120" s="269">
        <v>0.9</v>
      </c>
      <c r="U120" s="286"/>
      <c r="V120" s="269">
        <v>0.9</v>
      </c>
      <c r="W120" s="286"/>
      <c r="X120" s="269">
        <v>0.8</v>
      </c>
      <c r="Y120" s="286"/>
      <c r="Z120" s="276">
        <v>0.6</v>
      </c>
      <c r="AA120" s="255"/>
      <c r="AB120" s="276">
        <v>0.5</v>
      </c>
      <c r="AC120" s="255"/>
      <c r="AD120" s="276">
        <v>0.4</v>
      </c>
      <c r="AE120" s="255"/>
      <c r="AF120" s="269">
        <v>0.3</v>
      </c>
      <c r="AG120" s="286"/>
      <c r="AH120" s="269">
        <v>0.4</v>
      </c>
      <c r="AI120" s="286"/>
      <c r="AJ120" s="395">
        <v>0.3</v>
      </c>
      <c r="AK120" s="370" t="s">
        <v>82</v>
      </c>
      <c r="AL120" s="374">
        <v>0.3</v>
      </c>
      <c r="AM120" s="380"/>
      <c r="AN120" s="374">
        <v>0.2</v>
      </c>
      <c r="AO120" s="380"/>
      <c r="AP120" s="261" t="s">
        <v>36</v>
      </c>
      <c r="AQ120" s="1924" t="s">
        <v>145</v>
      </c>
      <c r="AR120" s="1921"/>
      <c r="AS120" s="1909"/>
      <c r="AU120" s="45"/>
      <c r="AV120" s="44"/>
      <c r="AW120" s="45"/>
      <c r="AX120" s="44"/>
      <c r="AY120" s="45"/>
      <c r="AZ120" s="44"/>
      <c r="BA120" s="45"/>
      <c r="BB120" s="44"/>
      <c r="BC120" s="45"/>
      <c r="BD120" s="44"/>
    </row>
    <row r="121" spans="1:56" ht="25" customHeight="1">
      <c r="A121" s="1797"/>
      <c r="B121" s="1813"/>
      <c r="C121" s="1830"/>
      <c r="D121" s="256" t="s">
        <v>43</v>
      </c>
      <c r="E121" s="1912"/>
      <c r="F121" s="1806"/>
      <c r="G121" s="1806"/>
      <c r="H121" s="1800"/>
      <c r="I121" s="1800"/>
      <c r="J121" s="269">
        <v>3.2</v>
      </c>
      <c r="K121" s="286"/>
      <c r="L121" s="269">
        <v>1.7</v>
      </c>
      <c r="M121" s="286"/>
      <c r="N121" s="276">
        <v>1.8</v>
      </c>
      <c r="O121" s="255"/>
      <c r="P121" s="269">
        <v>1.4</v>
      </c>
      <c r="Q121" s="286"/>
      <c r="R121" s="269">
        <v>2.1</v>
      </c>
      <c r="S121" s="286"/>
      <c r="T121" s="269">
        <v>2.4</v>
      </c>
      <c r="U121" s="286"/>
      <c r="V121" s="269">
        <v>3.1</v>
      </c>
      <c r="W121" s="286"/>
      <c r="X121" s="269">
        <v>2.9</v>
      </c>
      <c r="Y121" s="286"/>
      <c r="Z121" s="276">
        <v>1.5</v>
      </c>
      <c r="AA121" s="255"/>
      <c r="AB121" s="276">
        <v>1.4</v>
      </c>
      <c r="AC121" s="255"/>
      <c r="AD121" s="276">
        <v>1</v>
      </c>
      <c r="AE121" s="255"/>
      <c r="AF121" s="269">
        <v>0.7</v>
      </c>
      <c r="AG121" s="286"/>
      <c r="AH121" s="269">
        <v>1.3</v>
      </c>
      <c r="AI121" s="286"/>
      <c r="AJ121" s="395">
        <v>0.9</v>
      </c>
      <c r="AK121" s="370" t="s">
        <v>82</v>
      </c>
      <c r="AL121" s="374">
        <v>0.5</v>
      </c>
      <c r="AM121" s="380"/>
      <c r="AN121" s="374">
        <v>0.9</v>
      </c>
      <c r="AO121" s="380"/>
      <c r="AP121" s="260" t="s">
        <v>146</v>
      </c>
      <c r="AQ121" s="1924"/>
      <c r="AR121" s="1915"/>
      <c r="AS121" s="1909"/>
      <c r="AU121" s="45"/>
      <c r="AV121" s="44"/>
      <c r="AW121" s="45"/>
      <c r="AX121" s="44"/>
      <c r="AY121" s="45"/>
      <c r="AZ121" s="44"/>
      <c r="BA121" s="45"/>
      <c r="BB121" s="44"/>
      <c r="BC121" s="45"/>
      <c r="BD121" s="44"/>
    </row>
    <row r="122" spans="1:56" ht="36.75" customHeight="1">
      <c r="A122" s="1797"/>
      <c r="B122" s="1811" t="s">
        <v>148</v>
      </c>
      <c r="C122" s="1941"/>
      <c r="D122" s="1942"/>
      <c r="E122" s="222"/>
      <c r="F122" s="209"/>
      <c r="G122" s="209"/>
      <c r="H122" s="209"/>
      <c r="I122" s="223"/>
      <c r="J122" s="278"/>
      <c r="K122" s="294"/>
      <c r="L122" s="278"/>
      <c r="M122" s="294"/>
      <c r="N122" s="278"/>
      <c r="O122" s="294"/>
      <c r="P122" s="278"/>
      <c r="Q122" s="294"/>
      <c r="R122" s="278"/>
      <c r="S122" s="294"/>
      <c r="T122" s="336"/>
      <c r="U122" s="349"/>
      <c r="V122" s="278"/>
      <c r="W122" s="294"/>
      <c r="X122" s="278"/>
      <c r="Y122" s="294"/>
      <c r="Z122" s="278"/>
      <c r="AA122" s="294"/>
      <c r="AB122" s="278"/>
      <c r="AC122" s="294"/>
      <c r="AD122" s="278"/>
      <c r="AE122" s="294"/>
      <c r="AF122" s="278"/>
      <c r="AG122" s="294"/>
      <c r="AH122" s="278"/>
      <c r="AI122" s="294"/>
      <c r="AJ122" s="278"/>
      <c r="AK122" s="294"/>
      <c r="AL122" s="278"/>
      <c r="AM122" s="294"/>
      <c r="AN122" s="278"/>
      <c r="AO122" s="294"/>
      <c r="AP122" s="228"/>
      <c r="AQ122" s="226"/>
      <c r="AR122" s="1914" t="s">
        <v>149</v>
      </c>
      <c r="AS122" s="1909"/>
    </row>
    <row r="123" spans="1:56" ht="29.25" customHeight="1">
      <c r="A123" s="1797"/>
      <c r="B123" s="1813"/>
      <c r="C123" s="1943"/>
      <c r="D123" s="1944"/>
      <c r="E123" s="224"/>
      <c r="F123" s="210"/>
      <c r="G123" s="210"/>
      <c r="H123" s="210"/>
      <c r="I123" s="225"/>
      <c r="J123" s="279"/>
      <c r="K123" s="295"/>
      <c r="L123" s="279"/>
      <c r="M123" s="295"/>
      <c r="N123" s="279"/>
      <c r="O123" s="295"/>
      <c r="P123" s="279"/>
      <c r="Q123" s="295"/>
      <c r="R123" s="279"/>
      <c r="S123" s="295"/>
      <c r="T123" s="337"/>
      <c r="U123" s="350"/>
      <c r="V123" s="279"/>
      <c r="W123" s="295"/>
      <c r="X123" s="279"/>
      <c r="Y123" s="295"/>
      <c r="Z123" s="279"/>
      <c r="AA123" s="295"/>
      <c r="AB123" s="279"/>
      <c r="AC123" s="295"/>
      <c r="AD123" s="279"/>
      <c r="AE123" s="295"/>
      <c r="AF123" s="279"/>
      <c r="AG123" s="295"/>
      <c r="AH123" s="279"/>
      <c r="AI123" s="295"/>
      <c r="AJ123" s="279"/>
      <c r="AK123" s="295"/>
      <c r="AL123" s="279"/>
      <c r="AM123" s="295"/>
      <c r="AN123" s="279"/>
      <c r="AO123" s="295"/>
      <c r="AP123" s="229"/>
      <c r="AQ123" s="227"/>
      <c r="AR123" s="1915"/>
      <c r="AS123" s="1865"/>
    </row>
    <row r="124" spans="1:56" ht="44.25" customHeight="1">
      <c r="A124" s="1797" t="s">
        <v>147</v>
      </c>
      <c r="B124" s="1797" t="s">
        <v>1975</v>
      </c>
      <c r="C124" s="1918" t="s">
        <v>1095</v>
      </c>
      <c r="D124" s="1918"/>
      <c r="E124" s="1850" t="s">
        <v>79</v>
      </c>
      <c r="F124" s="1804" t="s">
        <v>37</v>
      </c>
      <c r="G124" s="1804" t="s">
        <v>37</v>
      </c>
      <c r="H124" s="1804" t="s">
        <v>1750</v>
      </c>
      <c r="I124" s="1848" t="s">
        <v>2094</v>
      </c>
      <c r="J124" s="280"/>
      <c r="K124" s="296"/>
      <c r="L124" s="280"/>
      <c r="M124" s="296"/>
      <c r="N124" s="280"/>
      <c r="O124" s="296"/>
      <c r="P124" s="280"/>
      <c r="Q124" s="296"/>
      <c r="R124" s="280"/>
      <c r="S124" s="296"/>
      <c r="T124" s="338">
        <v>0.56799999999999995</v>
      </c>
      <c r="U124" s="351"/>
      <c r="V124" s="339">
        <v>0.40500000000000003</v>
      </c>
      <c r="W124" s="356"/>
      <c r="X124" s="339">
        <v>1.34</v>
      </c>
      <c r="Y124" s="352"/>
      <c r="Z124" s="340">
        <v>0.24</v>
      </c>
      <c r="AA124" s="352"/>
      <c r="AB124" s="340">
        <v>0.21</v>
      </c>
      <c r="AC124" s="352"/>
      <c r="AD124" s="365">
        <v>68.69</v>
      </c>
      <c r="AE124" s="360"/>
      <c r="AF124" s="340">
        <v>116.44</v>
      </c>
      <c r="AG124" s="360"/>
      <c r="AH124" s="340">
        <v>65.94</v>
      </c>
      <c r="AI124" s="360"/>
      <c r="AJ124" s="340">
        <v>20.6</v>
      </c>
      <c r="AK124" s="215"/>
      <c r="AL124" s="1632">
        <v>11.33</v>
      </c>
      <c r="AM124" s="215"/>
      <c r="AN124" s="214"/>
      <c r="AO124" s="215"/>
      <c r="AP124" s="1923" t="s">
        <v>150</v>
      </c>
      <c r="AQ124" s="1923"/>
      <c r="AR124" s="1831" t="s">
        <v>151</v>
      </c>
      <c r="AS124" s="1914" t="s">
        <v>2019</v>
      </c>
    </row>
    <row r="125" spans="1:56" ht="44.25" customHeight="1">
      <c r="A125" s="1797"/>
      <c r="B125" s="1797"/>
      <c r="C125" s="1918" t="s">
        <v>152</v>
      </c>
      <c r="D125" s="1918"/>
      <c r="E125" s="1850"/>
      <c r="F125" s="1804"/>
      <c r="G125" s="1804"/>
      <c r="H125" s="1804"/>
      <c r="I125" s="1804"/>
      <c r="J125" s="280"/>
      <c r="K125" s="296"/>
      <c r="L125" s="280"/>
      <c r="M125" s="296"/>
      <c r="N125" s="280"/>
      <c r="O125" s="296"/>
      <c r="P125" s="280"/>
      <c r="Q125" s="296"/>
      <c r="R125" s="280"/>
      <c r="S125" s="296"/>
      <c r="T125" s="339">
        <v>12.22</v>
      </c>
      <c r="U125" s="352"/>
      <c r="V125" s="339">
        <v>15.01</v>
      </c>
      <c r="W125" s="352"/>
      <c r="X125" s="339">
        <v>18.5</v>
      </c>
      <c r="Y125" s="352"/>
      <c r="Z125" s="340">
        <v>4.84</v>
      </c>
      <c r="AA125" s="360"/>
      <c r="AB125" s="340">
        <v>5.81</v>
      </c>
      <c r="AC125" s="360"/>
      <c r="AD125" s="366">
        <v>3907.4840307932013</v>
      </c>
      <c r="AE125" s="371"/>
      <c r="AF125" s="378">
        <v>9785.5800204697516</v>
      </c>
      <c r="AG125" s="360"/>
      <c r="AH125" s="378">
        <v>39585.851875247317</v>
      </c>
      <c r="AI125" s="360"/>
      <c r="AJ125" s="340">
        <v>829.39</v>
      </c>
      <c r="AK125" s="215"/>
      <c r="AL125" s="362">
        <v>305.10000000000002</v>
      </c>
      <c r="AM125" s="215"/>
      <c r="AN125" s="214"/>
      <c r="AO125" s="215"/>
      <c r="AP125" s="1923" t="s">
        <v>153</v>
      </c>
      <c r="AQ125" s="1923"/>
      <c r="AR125" s="1831"/>
      <c r="AS125" s="1921"/>
    </row>
    <row r="126" spans="1:56" ht="46.5" customHeight="1">
      <c r="A126" s="1797"/>
      <c r="B126" s="149" t="s">
        <v>154</v>
      </c>
      <c r="C126" s="1945"/>
      <c r="D126" s="1945"/>
      <c r="E126" s="161"/>
      <c r="F126" s="148"/>
      <c r="G126" s="148"/>
      <c r="H126" s="148"/>
      <c r="I126" s="163"/>
      <c r="J126" s="281"/>
      <c r="K126" s="297"/>
      <c r="L126" s="281"/>
      <c r="M126" s="297"/>
      <c r="N126" s="281"/>
      <c r="O126" s="297"/>
      <c r="P126" s="281"/>
      <c r="Q126" s="297"/>
      <c r="R126" s="281"/>
      <c r="S126" s="297"/>
      <c r="T126" s="231"/>
      <c r="U126" s="230"/>
      <c r="V126" s="281"/>
      <c r="W126" s="297"/>
      <c r="X126" s="281"/>
      <c r="Y126" s="297"/>
      <c r="Z126" s="214"/>
      <c r="AA126" s="215"/>
      <c r="AB126" s="214"/>
      <c r="AC126" s="215"/>
      <c r="AD126" s="214"/>
      <c r="AE126" s="215"/>
      <c r="AF126" s="214"/>
      <c r="AG126" s="215"/>
      <c r="AH126" s="214"/>
      <c r="AI126" s="215"/>
      <c r="AJ126" s="214"/>
      <c r="AK126" s="215"/>
      <c r="AL126" s="214"/>
      <c r="AM126" s="215"/>
      <c r="AN126" s="214"/>
      <c r="AO126" s="215"/>
      <c r="AP126" s="231"/>
      <c r="AQ126" s="230"/>
      <c r="AR126" s="157" t="s">
        <v>155</v>
      </c>
      <c r="AS126" s="1921"/>
    </row>
    <row r="127" spans="1:56" ht="71.5" customHeight="1">
      <c r="A127" s="1797"/>
      <c r="B127" s="149" t="s">
        <v>156</v>
      </c>
      <c r="C127" s="1918" t="s">
        <v>1137</v>
      </c>
      <c r="D127" s="1918"/>
      <c r="E127" s="161" t="s">
        <v>79</v>
      </c>
      <c r="F127" s="161" t="s">
        <v>37</v>
      </c>
      <c r="G127" s="161" t="s">
        <v>37</v>
      </c>
      <c r="H127" s="148" t="s">
        <v>157</v>
      </c>
      <c r="I127" s="148" t="s">
        <v>158</v>
      </c>
      <c r="J127" s="231"/>
      <c r="K127" s="230"/>
      <c r="L127" s="231"/>
      <c r="M127" s="230"/>
      <c r="N127" s="231"/>
      <c r="O127" s="230"/>
      <c r="P127" s="231"/>
      <c r="Q127" s="230"/>
      <c r="R127" s="231"/>
      <c r="S127" s="230"/>
      <c r="T127" s="340">
        <v>0.35</v>
      </c>
      <c r="U127" s="353"/>
      <c r="V127" s="340">
        <v>0.6</v>
      </c>
      <c r="W127" s="353"/>
      <c r="X127" s="340">
        <v>0.9</v>
      </c>
      <c r="Y127" s="353"/>
      <c r="Z127" s="340">
        <v>0.9</v>
      </c>
      <c r="AA127" s="353"/>
      <c r="AB127" s="340">
        <v>0.9</v>
      </c>
      <c r="AC127" s="353"/>
      <c r="AD127" s="365">
        <v>0.9</v>
      </c>
      <c r="AE127" s="372"/>
      <c r="AF127" s="365">
        <v>0.9</v>
      </c>
      <c r="AG127" s="372"/>
      <c r="AH127" s="365">
        <v>0.92500000000000004</v>
      </c>
      <c r="AI127" s="372"/>
      <c r="AJ127" s="367">
        <v>0.93</v>
      </c>
      <c r="AK127" s="230"/>
      <c r="AL127" s="231"/>
      <c r="AM127" s="230"/>
      <c r="AN127" s="231"/>
      <c r="AO127" s="230"/>
      <c r="AP127" s="1923" t="s">
        <v>159</v>
      </c>
      <c r="AQ127" s="1923"/>
      <c r="AR127" s="157" t="s">
        <v>160</v>
      </c>
      <c r="AS127" s="1921"/>
    </row>
    <row r="128" spans="1:56" ht="65.25" customHeight="1">
      <c r="A128" s="1797"/>
      <c r="B128" s="149" t="s">
        <v>161</v>
      </c>
      <c r="C128" s="1945"/>
      <c r="D128" s="1945"/>
      <c r="E128" s="161" t="s">
        <v>79</v>
      </c>
      <c r="F128" s="161" t="s">
        <v>37</v>
      </c>
      <c r="G128" s="161" t="s">
        <v>37</v>
      </c>
      <c r="H128" s="148" t="s">
        <v>157</v>
      </c>
      <c r="I128" s="148" t="s">
        <v>81</v>
      </c>
      <c r="J128" s="282">
        <v>0.64934999999999998</v>
      </c>
      <c r="K128" s="236"/>
      <c r="L128" s="282">
        <v>0.64934999999999998</v>
      </c>
      <c r="M128" s="236"/>
      <c r="N128" s="282">
        <v>1.2987</v>
      </c>
      <c r="O128" s="236"/>
      <c r="P128" s="282">
        <v>1.2987</v>
      </c>
      <c r="Q128" s="236"/>
      <c r="R128" s="282">
        <v>1.62338</v>
      </c>
      <c r="S128" s="236"/>
      <c r="T128" s="282">
        <v>2.2727300000000001</v>
      </c>
      <c r="U128" s="236"/>
      <c r="V128" s="282">
        <v>2.9220799999999998</v>
      </c>
      <c r="W128" s="236"/>
      <c r="X128" s="282">
        <v>8.1168800000000001</v>
      </c>
      <c r="Y128" s="236"/>
      <c r="Z128" s="282">
        <v>8.7662300000000002</v>
      </c>
      <c r="AA128" s="236"/>
      <c r="AB128" s="282">
        <v>10.06494</v>
      </c>
      <c r="AC128" s="236"/>
      <c r="AD128" s="282">
        <v>11.68831</v>
      </c>
      <c r="AE128" s="236"/>
      <c r="AF128" s="379">
        <v>8.77</v>
      </c>
      <c r="AG128" s="383"/>
      <c r="AH128" s="379">
        <v>14.61</v>
      </c>
      <c r="AI128" s="393"/>
      <c r="AJ128" s="282">
        <v>19.2</v>
      </c>
      <c r="AK128" s="215" t="s">
        <v>88</v>
      </c>
      <c r="AL128" s="231"/>
      <c r="AM128" s="230"/>
      <c r="AN128" s="231"/>
      <c r="AO128" s="230"/>
      <c r="AP128" s="231"/>
      <c r="AQ128" s="230"/>
      <c r="AR128" s="157" t="s">
        <v>162</v>
      </c>
      <c r="AS128" s="1915"/>
      <c r="AT128" s="25"/>
    </row>
    <row r="129" spans="1:45" ht="68.150000000000006" customHeight="1">
      <c r="A129" s="1795" t="s">
        <v>1991</v>
      </c>
      <c r="B129" s="149" t="s">
        <v>163</v>
      </c>
      <c r="C129" s="1918" t="s">
        <v>164</v>
      </c>
      <c r="D129" s="1918"/>
      <c r="E129" s="161" t="s">
        <v>79</v>
      </c>
      <c r="F129" s="161" t="s">
        <v>37</v>
      </c>
      <c r="G129" s="161" t="s">
        <v>37</v>
      </c>
      <c r="H129" s="148" t="s">
        <v>165</v>
      </c>
      <c r="I129" s="148" t="s">
        <v>81</v>
      </c>
      <c r="J129" s="283" t="s">
        <v>166</v>
      </c>
      <c r="K129" s="298"/>
      <c r="L129" s="283">
        <v>5.0000000000000001E-3</v>
      </c>
      <c r="M129" s="298"/>
      <c r="N129" s="317">
        <v>4.7999999999999996E-3</v>
      </c>
      <c r="O129" s="326"/>
      <c r="P129" s="283">
        <v>3.8E-3</v>
      </c>
      <c r="Q129" s="298"/>
      <c r="R129" s="283">
        <v>4.1099999999999999E-3</v>
      </c>
      <c r="S129" s="298"/>
      <c r="T129" s="283">
        <v>4.5999999999999999E-3</v>
      </c>
      <c r="U129" s="298"/>
      <c r="V129" s="283">
        <v>4.5999999999999999E-3</v>
      </c>
      <c r="W129" s="298"/>
      <c r="X129" s="283">
        <v>6.3E-3</v>
      </c>
      <c r="Y129" s="298"/>
      <c r="Z129" s="317">
        <v>6.7999999999999996E-3</v>
      </c>
      <c r="AA129" s="326"/>
      <c r="AB129" s="362">
        <v>5.7999999999999996E-3</v>
      </c>
      <c r="AC129" s="364"/>
      <c r="AD129" s="367">
        <v>5.1999999999999998E-3</v>
      </c>
      <c r="AE129" s="373"/>
      <c r="AF129" s="362" t="s">
        <v>167</v>
      </c>
      <c r="AG129" s="230"/>
      <c r="AH129" s="362">
        <v>1.29E-2</v>
      </c>
      <c r="AI129" s="230"/>
      <c r="AJ129" s="1630">
        <v>6.7999999999999996E-3</v>
      </c>
      <c r="AK129" s="230"/>
      <c r="AL129" s="231"/>
      <c r="AM129" s="230"/>
      <c r="AN129" s="231"/>
      <c r="AO129" s="230"/>
      <c r="AP129" s="1923" t="s">
        <v>168</v>
      </c>
      <c r="AQ129" s="1923"/>
      <c r="AR129" s="157" t="s">
        <v>169</v>
      </c>
      <c r="AS129" s="1914" t="s">
        <v>2020</v>
      </c>
    </row>
    <row r="130" spans="1:45" ht="79" customHeight="1">
      <c r="A130" s="1795"/>
      <c r="B130" s="149" t="s">
        <v>1973</v>
      </c>
      <c r="C130" s="1945"/>
      <c r="D130" s="1945"/>
      <c r="E130" s="161" t="s">
        <v>79</v>
      </c>
      <c r="F130" s="148" t="s">
        <v>37</v>
      </c>
      <c r="G130" s="148" t="s">
        <v>37</v>
      </c>
      <c r="H130" s="148" t="s">
        <v>80</v>
      </c>
      <c r="I130" s="148" t="s">
        <v>81</v>
      </c>
      <c r="J130" s="284">
        <v>60.85</v>
      </c>
      <c r="K130" s="299"/>
      <c r="L130" s="284">
        <v>62.05</v>
      </c>
      <c r="M130" s="299"/>
      <c r="N130" s="282">
        <v>62.38</v>
      </c>
      <c r="O130" s="299"/>
      <c r="P130" s="284">
        <v>62.9</v>
      </c>
      <c r="Q130" s="328"/>
      <c r="R130" s="284">
        <v>59.27</v>
      </c>
      <c r="S130" s="299"/>
      <c r="T130" s="341">
        <v>61.78</v>
      </c>
      <c r="U130" s="354"/>
      <c r="V130" s="284">
        <v>64.680000000000007</v>
      </c>
      <c r="W130" s="299"/>
      <c r="X130" s="284">
        <v>61.94</v>
      </c>
      <c r="Y130" s="299"/>
      <c r="Z130" s="284">
        <v>64.53</v>
      </c>
      <c r="AA130" s="299"/>
      <c r="AB130" s="284">
        <v>65.680000000000007</v>
      </c>
      <c r="AC130" s="299"/>
      <c r="AD130" s="282">
        <v>63.34</v>
      </c>
      <c r="AE130" s="299"/>
      <c r="AF130" s="284">
        <v>64.25</v>
      </c>
      <c r="AG130" s="384"/>
      <c r="AH130" s="284">
        <v>66.099999999999994</v>
      </c>
      <c r="AI130" s="236"/>
      <c r="AJ130" s="284">
        <v>65.290000000000006</v>
      </c>
      <c r="AK130" s="299"/>
      <c r="AL130" s="284">
        <v>66.8</v>
      </c>
      <c r="AM130" s="384" t="s">
        <v>391</v>
      </c>
      <c r="AN130" s="396"/>
      <c r="AO130" s="398"/>
      <c r="AP130" s="231"/>
      <c r="AQ130" s="230"/>
      <c r="AR130" s="147" t="s">
        <v>171</v>
      </c>
      <c r="AS130" s="1915"/>
    </row>
    <row r="131" spans="1:45" ht="68.5" customHeight="1">
      <c r="A131" s="153" t="s">
        <v>1992</v>
      </c>
      <c r="B131" s="149" t="s">
        <v>172</v>
      </c>
      <c r="C131" s="1945"/>
      <c r="D131" s="1945"/>
      <c r="E131" s="155"/>
      <c r="F131" s="155"/>
      <c r="G131" s="155"/>
      <c r="H131" s="166"/>
      <c r="I131" s="166"/>
      <c r="J131" s="231"/>
      <c r="K131" s="230"/>
      <c r="L131" s="231"/>
      <c r="M131" s="230"/>
      <c r="N131" s="231"/>
      <c r="O131" s="230"/>
      <c r="P131" s="231"/>
      <c r="Q131" s="230"/>
      <c r="R131" s="231"/>
      <c r="S131" s="230"/>
      <c r="T131" s="231"/>
      <c r="U131" s="230"/>
      <c r="V131" s="231"/>
      <c r="W131" s="230"/>
      <c r="X131" s="231"/>
      <c r="Y131" s="230"/>
      <c r="Z131" s="231"/>
      <c r="AA131" s="230"/>
      <c r="AB131" s="231"/>
      <c r="AC131" s="230"/>
      <c r="AD131" s="231"/>
      <c r="AE131" s="230"/>
      <c r="AF131" s="231"/>
      <c r="AG131" s="230"/>
      <c r="AH131" s="231"/>
      <c r="AI131" s="230"/>
      <c r="AJ131" s="231"/>
      <c r="AK131" s="230"/>
      <c r="AL131" s="231"/>
      <c r="AM131" s="230"/>
      <c r="AN131" s="231"/>
      <c r="AO131" s="230"/>
      <c r="AP131" s="231"/>
      <c r="AQ131" s="230"/>
      <c r="AR131" s="147" t="s">
        <v>173</v>
      </c>
      <c r="AS131" s="147" t="s">
        <v>2021</v>
      </c>
    </row>
    <row r="132" spans="1:45" ht="13" customHeight="1"/>
    <row r="133" spans="1:45" ht="72" customHeight="1">
      <c r="A133" s="21" t="s">
        <v>174</v>
      </c>
    </row>
    <row r="134" spans="1:45" ht="13" customHeight="1"/>
    <row r="135" spans="1:45" ht="13" customHeight="1">
      <c r="A135" s="23" t="s">
        <v>175</v>
      </c>
    </row>
    <row r="136" spans="1:45" ht="13" customHeight="1">
      <c r="A136" s="5" t="s">
        <v>1730</v>
      </c>
    </row>
    <row r="137" spans="1:45" ht="13" customHeight="1">
      <c r="A137" s="5" t="s">
        <v>176</v>
      </c>
    </row>
    <row r="138" spans="1:45" ht="13" customHeight="1">
      <c r="A138" s="20" t="s">
        <v>1898</v>
      </c>
    </row>
    <row r="139" spans="1:45" ht="13" customHeight="1">
      <c r="A139" s="20" t="s">
        <v>178</v>
      </c>
    </row>
    <row r="140" spans="1:45" ht="13" customHeight="1">
      <c r="A140" s="10" t="s">
        <v>177</v>
      </c>
    </row>
    <row r="141" spans="1:45" ht="13" customHeight="1">
      <c r="A141" s="10" t="s">
        <v>179</v>
      </c>
    </row>
    <row r="142" spans="1:45" ht="13" customHeight="1"/>
    <row r="143" spans="1:45" ht="13" customHeight="1">
      <c r="A143" s="23" t="s">
        <v>180</v>
      </c>
    </row>
    <row r="144" spans="1:45" ht="13" customHeight="1">
      <c r="A144" s="78" t="s">
        <v>1976</v>
      </c>
      <c r="B144" s="78"/>
      <c r="C144" s="78"/>
      <c r="D144" s="78"/>
      <c r="E144" s="78"/>
      <c r="F144" s="78"/>
      <c r="G144" s="78"/>
      <c r="H144" s="78"/>
    </row>
    <row r="145" spans="1:44" ht="13" customHeight="1">
      <c r="A145" s="78" t="s">
        <v>1977</v>
      </c>
      <c r="B145" s="78"/>
      <c r="C145" s="78"/>
      <c r="D145" s="78"/>
      <c r="E145" s="78"/>
      <c r="F145" s="78"/>
      <c r="G145" s="78"/>
      <c r="H145" s="78"/>
    </row>
    <row r="146" spans="1:44" ht="26.5" customHeight="1">
      <c r="A146" s="1905" t="s">
        <v>1978</v>
      </c>
      <c r="B146" s="1905"/>
      <c r="C146" s="1905"/>
      <c r="D146" s="1905"/>
      <c r="E146" s="1905"/>
      <c r="F146" s="1905"/>
      <c r="G146" s="1905"/>
      <c r="H146" s="1905"/>
      <c r="I146" s="1905"/>
      <c r="J146" s="1905"/>
      <c r="K146" s="1905"/>
      <c r="L146" s="1905"/>
      <c r="M146" s="1905"/>
      <c r="N146" s="1905"/>
      <c r="O146" s="1905"/>
      <c r="P146" s="1905"/>
      <c r="Q146" s="1905"/>
      <c r="R146" s="1905"/>
      <c r="S146" s="1905"/>
      <c r="T146" s="1905"/>
      <c r="U146" s="1905"/>
      <c r="V146" s="1905"/>
      <c r="W146" s="1905"/>
      <c r="X146" s="1905"/>
      <c r="Y146" s="1905"/>
      <c r="Z146" s="1905"/>
      <c r="AA146" s="1905"/>
      <c r="AB146" s="1905"/>
      <c r="AC146" s="1905"/>
      <c r="AD146" s="1905"/>
      <c r="AE146" s="1905"/>
      <c r="AF146" s="1905"/>
      <c r="AG146" s="1905"/>
      <c r="AH146" s="1905"/>
      <c r="AI146" s="1905"/>
      <c r="AJ146" s="1905"/>
      <c r="AK146" s="1905"/>
      <c r="AL146" s="1905"/>
      <c r="AM146" s="1905"/>
      <c r="AN146" s="1905"/>
      <c r="AO146" s="1905"/>
      <c r="AP146" s="144"/>
      <c r="AQ146" s="144"/>
    </row>
    <row r="147" spans="1:44" s="78" customFormat="1" ht="13" customHeight="1">
      <c r="A147" s="24" t="s">
        <v>1974</v>
      </c>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c r="AA147" s="10"/>
      <c r="AB147" s="10"/>
      <c r="AC147" s="10"/>
      <c r="AD147" s="10"/>
      <c r="AE147" s="10"/>
      <c r="AF147" s="10"/>
      <c r="AG147" s="10"/>
      <c r="AH147" s="10"/>
      <c r="AI147" s="10"/>
      <c r="AJ147" s="10"/>
      <c r="AK147" s="10"/>
      <c r="AL147" s="10"/>
      <c r="AM147" s="10"/>
      <c r="AN147" s="10"/>
      <c r="AO147" s="10"/>
      <c r="AP147" s="10"/>
      <c r="AQ147" s="10"/>
      <c r="AR147" s="144"/>
    </row>
    <row r="148" spans="1:44" ht="13" customHeight="1">
      <c r="A148" s="24"/>
    </row>
    <row r="149" spans="1:44" ht="13" customHeight="1">
      <c r="A149" s="23" t="s">
        <v>181</v>
      </c>
    </row>
    <row r="150" spans="1:44" ht="13" customHeight="1">
      <c r="A150" s="10" t="s">
        <v>2150</v>
      </c>
    </row>
    <row r="151" spans="1:44" ht="13" customHeight="1">
      <c r="A151" s="20" t="s">
        <v>182</v>
      </c>
    </row>
    <row r="152" spans="1:44" ht="13" customHeight="1">
      <c r="A152" s="20" t="s">
        <v>2147</v>
      </c>
    </row>
    <row r="153" spans="1:44" ht="13" customHeight="1">
      <c r="A153" s="20" t="s">
        <v>2148</v>
      </c>
    </row>
    <row r="154" spans="1:44" ht="13" customHeight="1">
      <c r="A154" s="20" t="s">
        <v>183</v>
      </c>
    </row>
    <row r="155" spans="1:44" ht="13" customHeight="1">
      <c r="A155" s="10" t="s">
        <v>184</v>
      </c>
    </row>
    <row r="156" spans="1:44" ht="13" customHeight="1">
      <c r="A156" s="10" t="s">
        <v>185</v>
      </c>
    </row>
    <row r="157" spans="1:44" ht="13" customHeight="1">
      <c r="A157" s="20" t="s">
        <v>186</v>
      </c>
    </row>
    <row r="158" spans="1:44" ht="61.5" customHeight="1">
      <c r="B158" s="20"/>
    </row>
    <row r="159" spans="1:44" ht="251.5" customHeight="1"/>
  </sheetData>
  <mergeCells count="130">
    <mergeCell ref="AS100:AS123"/>
    <mergeCell ref="C59:D68"/>
    <mergeCell ref="E59:E68"/>
    <mergeCell ref="G59:G68"/>
    <mergeCell ref="H59:H68"/>
    <mergeCell ref="AP59:AQ68"/>
    <mergeCell ref="A59:A99"/>
    <mergeCell ref="B59:B99"/>
    <mergeCell ref="AR59:AR99"/>
    <mergeCell ref="AS59:AS99"/>
    <mergeCell ref="AQ72:AQ79"/>
    <mergeCell ref="AP70:AQ70"/>
    <mergeCell ref="C72:C79"/>
    <mergeCell ref="E72:E99"/>
    <mergeCell ref="I80:I99"/>
    <mergeCell ref="E69:E71"/>
    <mergeCell ref="F69:F71"/>
    <mergeCell ref="C69:D69"/>
    <mergeCell ref="C70:D70"/>
    <mergeCell ref="C71:D71"/>
    <mergeCell ref="G72:G79"/>
    <mergeCell ref="AP71:AQ71"/>
    <mergeCell ref="G69:G71"/>
    <mergeCell ref="AS124:AS128"/>
    <mergeCell ref="AS129:AS130"/>
    <mergeCell ref="J5:AO5"/>
    <mergeCell ref="A124:A128"/>
    <mergeCell ref="C126:D126"/>
    <mergeCell ref="C128:D128"/>
    <mergeCell ref="C131:D131"/>
    <mergeCell ref="C130:D130"/>
    <mergeCell ref="A129:A130"/>
    <mergeCell ref="C127:D127"/>
    <mergeCell ref="C129:D129"/>
    <mergeCell ref="E5:E6"/>
    <mergeCell ref="T6:U6"/>
    <mergeCell ref="V6:W6"/>
    <mergeCell ref="I5:I6"/>
    <mergeCell ref="H5:H6"/>
    <mergeCell ref="G5:G6"/>
    <mergeCell ref="N6:O6"/>
    <mergeCell ref="A5:A6"/>
    <mergeCell ref="A8:A58"/>
    <mergeCell ref="B5:B6"/>
    <mergeCell ref="AP41:AQ58"/>
    <mergeCell ref="X6:Y6"/>
    <mergeCell ref="AD6:AE6"/>
    <mergeCell ref="A146:AO146"/>
    <mergeCell ref="F8:F13"/>
    <mergeCell ref="F72:F79"/>
    <mergeCell ref="H69:H71"/>
    <mergeCell ref="G14:G21"/>
    <mergeCell ref="I69:I71"/>
    <mergeCell ref="H72:H99"/>
    <mergeCell ref="I72:I79"/>
    <mergeCell ref="C41:D58"/>
    <mergeCell ref="E8:E31"/>
    <mergeCell ref="H8:H31"/>
    <mergeCell ref="I8:I31"/>
    <mergeCell ref="G8:G13"/>
    <mergeCell ref="H32:H58"/>
    <mergeCell ref="I32:I58"/>
    <mergeCell ref="G41:G48"/>
    <mergeCell ref="G49:G58"/>
    <mergeCell ref="C8:C13"/>
    <mergeCell ref="C14:D31"/>
    <mergeCell ref="G22:G31"/>
    <mergeCell ref="B8:B31"/>
    <mergeCell ref="A100:A123"/>
    <mergeCell ref="C122:D123"/>
    <mergeCell ref="E124:E125"/>
    <mergeCell ref="AS5:AS6"/>
    <mergeCell ref="AS8:AS58"/>
    <mergeCell ref="AJ6:AK6"/>
    <mergeCell ref="AP69:AQ69"/>
    <mergeCell ref="AR5:AR6"/>
    <mergeCell ref="AH6:AI6"/>
    <mergeCell ref="AL6:AM6"/>
    <mergeCell ref="AQ32:AQ40"/>
    <mergeCell ref="AN6:AO6"/>
    <mergeCell ref="AR32:AR58"/>
    <mergeCell ref="AQ8:AQ13"/>
    <mergeCell ref="AP14:AQ31"/>
    <mergeCell ref="AR8:AR31"/>
    <mergeCell ref="B32:B58"/>
    <mergeCell ref="C32:C40"/>
    <mergeCell ref="E32:E58"/>
    <mergeCell ref="F32:F40"/>
    <mergeCell ref="G32:G40"/>
    <mergeCell ref="F5:F6"/>
    <mergeCell ref="Z6:AA6"/>
    <mergeCell ref="AF6:AG6"/>
    <mergeCell ref="AP5:AQ6"/>
    <mergeCell ref="AB6:AC6"/>
    <mergeCell ref="R6:S6"/>
    <mergeCell ref="L6:M6"/>
    <mergeCell ref="J6:K6"/>
    <mergeCell ref="P6:Q6"/>
    <mergeCell ref="C5:D6"/>
    <mergeCell ref="AP129:AQ129"/>
    <mergeCell ref="AP127:AQ127"/>
    <mergeCell ref="AP124:AQ124"/>
    <mergeCell ref="AP125:AQ125"/>
    <mergeCell ref="AQ120:AQ121"/>
    <mergeCell ref="H124:H125"/>
    <mergeCell ref="AP100:AQ119"/>
    <mergeCell ref="F124:F125"/>
    <mergeCell ref="G124:G125"/>
    <mergeCell ref="G120:G121"/>
    <mergeCell ref="B124:B125"/>
    <mergeCell ref="B100:B121"/>
    <mergeCell ref="E100:E121"/>
    <mergeCell ref="G100:G119"/>
    <mergeCell ref="AR124:AR125"/>
    <mergeCell ref="AR122:AR123"/>
    <mergeCell ref="AP80:AQ99"/>
    <mergeCell ref="I124:I125"/>
    <mergeCell ref="B122:B123"/>
    <mergeCell ref="C80:D99"/>
    <mergeCell ref="G80:G88"/>
    <mergeCell ref="G89:G99"/>
    <mergeCell ref="C124:D124"/>
    <mergeCell ref="C125:D125"/>
    <mergeCell ref="C100:D119"/>
    <mergeCell ref="F120:F121"/>
    <mergeCell ref="I100:I121"/>
    <mergeCell ref="AR100:AR121"/>
    <mergeCell ref="C120:C121"/>
    <mergeCell ref="H120:H121"/>
    <mergeCell ref="H100:H119"/>
  </mergeCells>
  <pageMargins left="0" right="0" top="0" bottom="0" header="0" footer="0"/>
  <pageSetup paperSize="8" scale="65" fitToWidth="0" fitToHeight="0" orientation="portrait" r:id="rId1"/>
  <headerFooter>
    <oddFooter>&amp;L&amp;F&amp;C&amp;A&amp;R&amp;D</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DDA63A"/>
  </sheetPr>
  <dimension ref="A1:AU77"/>
  <sheetViews>
    <sheetView showGridLines="0" zoomScaleNormal="100" workbookViewId="0"/>
  </sheetViews>
  <sheetFormatPr defaultColWidth="0" defaultRowHeight="12.5"/>
  <cols>
    <col min="1" max="2" width="43.81640625" style="10" customWidth="1"/>
    <col min="3" max="3" width="33.54296875" style="10" customWidth="1"/>
    <col min="4" max="4" width="14.54296875" style="10" customWidth="1"/>
    <col min="5" max="5" width="9.453125" style="10" customWidth="1"/>
    <col min="6" max="6" width="18.453125" style="10" customWidth="1"/>
    <col min="7" max="7" width="14.81640625" style="10" customWidth="1"/>
    <col min="8" max="9" width="12.453125" style="10" customWidth="1"/>
    <col min="10" max="10" width="12.81640625" style="10" customWidth="1"/>
    <col min="11" max="11" width="2.81640625" style="10" customWidth="1"/>
    <col min="12" max="12" width="12.81640625" style="10" customWidth="1"/>
    <col min="13" max="13" width="2.81640625" style="10" customWidth="1"/>
    <col min="14" max="14" width="12.81640625" style="10" customWidth="1"/>
    <col min="15" max="15" width="2.81640625" style="10" customWidth="1"/>
    <col min="16" max="16" width="12.81640625" style="10" customWidth="1"/>
    <col min="17" max="17" width="2.81640625" style="10" customWidth="1"/>
    <col min="18" max="18" width="12.81640625" style="10" customWidth="1"/>
    <col min="19" max="19" width="2.81640625" style="10" customWidth="1"/>
    <col min="20" max="20" width="12.81640625" style="10" customWidth="1"/>
    <col min="21" max="21" width="2.81640625" style="10" customWidth="1"/>
    <col min="22" max="22" width="12.81640625" style="10" customWidth="1"/>
    <col min="23" max="23" width="2.81640625" style="10" customWidth="1"/>
    <col min="24" max="24" width="12.81640625" style="10" customWidth="1"/>
    <col min="25" max="25" width="2.81640625" style="10" customWidth="1"/>
    <col min="26" max="26" width="12.81640625" style="10" customWidth="1"/>
    <col min="27" max="27" width="2.81640625" style="10" customWidth="1"/>
    <col min="28" max="28" width="12.81640625" style="10" customWidth="1"/>
    <col min="29" max="29" width="2.81640625" style="10" customWidth="1"/>
    <col min="30" max="30" width="12.81640625" style="10" customWidth="1"/>
    <col min="31" max="31" width="2.81640625" style="10" customWidth="1"/>
    <col min="32" max="32" width="12.81640625" style="10" customWidth="1"/>
    <col min="33" max="33" width="2.81640625" style="10" customWidth="1"/>
    <col min="34" max="34" width="12.81640625" style="10" customWidth="1"/>
    <col min="35" max="35" width="2.81640625" style="10" customWidth="1"/>
    <col min="36" max="36" width="12.81640625" style="10" customWidth="1"/>
    <col min="37" max="37" width="2.81640625" style="10" customWidth="1"/>
    <col min="38" max="38" width="12.81640625" style="10" customWidth="1"/>
    <col min="39" max="39" width="2.81640625" style="10" customWidth="1"/>
    <col min="40" max="40" width="12.81640625" style="10" customWidth="1"/>
    <col min="41" max="41" width="2.81640625" style="10" customWidth="1"/>
    <col min="42" max="42" width="11.81640625" style="10" customWidth="1"/>
    <col min="43" max="43" width="33.54296875" style="10" customWidth="1"/>
    <col min="44" max="45" width="43.81640625" style="10" customWidth="1"/>
    <col min="46" max="46" width="14.81640625" style="10" customWidth="1"/>
    <col min="47" max="47" width="0" style="10" hidden="1" customWidth="1"/>
    <col min="48" max="16384" width="8.54296875" style="10" hidden="1"/>
  </cols>
  <sheetData>
    <row r="1" spans="1:46" ht="16" customHeight="1"/>
    <row r="2" spans="1:46" s="8" customFormat="1" ht="16" customHeight="1">
      <c r="A2" s="88" t="s">
        <v>3</v>
      </c>
      <c r="B2" s="88"/>
      <c r="C2" s="26"/>
      <c r="D2" s="26"/>
      <c r="E2" s="26"/>
      <c r="F2" s="26"/>
      <c r="G2" s="26"/>
      <c r="H2" s="26"/>
    </row>
    <row r="3" spans="1:46" s="11" customFormat="1" ht="16" customHeight="1">
      <c r="A3" s="17" t="s">
        <v>21</v>
      </c>
      <c r="B3" s="17"/>
      <c r="C3" s="17"/>
      <c r="D3" s="17"/>
      <c r="E3" s="17"/>
      <c r="F3" s="17"/>
      <c r="G3" s="17"/>
      <c r="H3" s="17"/>
      <c r="AQ3" s="30"/>
    </row>
    <row r="4" spans="1:46" ht="16" customHeight="1"/>
    <row r="5" spans="1:46" ht="35.15" customHeight="1">
      <c r="A5" s="1847" t="s">
        <v>60</v>
      </c>
      <c r="B5" s="1847" t="s">
        <v>61</v>
      </c>
      <c r="C5" s="1847" t="s">
        <v>62</v>
      </c>
      <c r="D5" s="1847"/>
      <c r="E5" s="1847" t="s">
        <v>63</v>
      </c>
      <c r="F5" s="1847" t="s">
        <v>64</v>
      </c>
      <c r="G5" s="1847" t="s">
        <v>65</v>
      </c>
      <c r="H5" s="1847" t="s">
        <v>66</v>
      </c>
      <c r="I5" s="1847" t="s">
        <v>67</v>
      </c>
      <c r="J5" s="1855" t="s">
        <v>68</v>
      </c>
      <c r="K5" s="1856"/>
      <c r="L5" s="1856"/>
      <c r="M5" s="1856"/>
      <c r="N5" s="1856"/>
      <c r="O5" s="1856"/>
      <c r="P5" s="1856"/>
      <c r="Q5" s="1856"/>
      <c r="R5" s="1856"/>
      <c r="S5" s="1856"/>
      <c r="T5" s="1856"/>
      <c r="U5" s="1856"/>
      <c r="V5" s="1856"/>
      <c r="W5" s="1856"/>
      <c r="X5" s="1856"/>
      <c r="Y5" s="1856"/>
      <c r="Z5" s="1856"/>
      <c r="AA5" s="1856"/>
      <c r="AB5" s="1856"/>
      <c r="AC5" s="1856"/>
      <c r="AD5" s="1856"/>
      <c r="AE5" s="1856"/>
      <c r="AF5" s="1856"/>
      <c r="AG5" s="1856"/>
      <c r="AH5" s="1856"/>
      <c r="AI5" s="1856"/>
      <c r="AJ5" s="1856"/>
      <c r="AK5" s="1856"/>
      <c r="AL5" s="1856"/>
      <c r="AM5" s="1856"/>
      <c r="AN5" s="1856"/>
      <c r="AO5" s="1857"/>
      <c r="AP5" s="1862" t="s">
        <v>69</v>
      </c>
      <c r="AQ5" s="1862"/>
      <c r="AR5" s="1862" t="s">
        <v>70</v>
      </c>
      <c r="AS5" s="1863" t="s">
        <v>71</v>
      </c>
    </row>
    <row r="6" spans="1:46" ht="35.15" customHeight="1">
      <c r="A6" s="1847"/>
      <c r="B6" s="1847"/>
      <c r="C6" s="1847"/>
      <c r="D6" s="1847"/>
      <c r="E6" s="1847"/>
      <c r="F6" s="1847"/>
      <c r="G6" s="1847"/>
      <c r="H6" s="1847"/>
      <c r="I6" s="1847"/>
      <c r="J6" s="1847">
        <v>2010</v>
      </c>
      <c r="K6" s="1847"/>
      <c r="L6" s="1847">
        <v>2011</v>
      </c>
      <c r="M6" s="1847"/>
      <c r="N6" s="1847">
        <v>2012</v>
      </c>
      <c r="O6" s="1847"/>
      <c r="P6" s="1847">
        <v>2013</v>
      </c>
      <c r="Q6" s="1847"/>
      <c r="R6" s="1847">
        <v>2014</v>
      </c>
      <c r="S6" s="1847"/>
      <c r="T6" s="1847">
        <v>2015</v>
      </c>
      <c r="U6" s="1847"/>
      <c r="V6" s="1847">
        <v>2016</v>
      </c>
      <c r="W6" s="1847"/>
      <c r="X6" s="1847">
        <v>2017</v>
      </c>
      <c r="Y6" s="1847"/>
      <c r="Z6" s="1847">
        <v>2018</v>
      </c>
      <c r="AA6" s="1847"/>
      <c r="AB6" s="1847">
        <v>2019</v>
      </c>
      <c r="AC6" s="1847"/>
      <c r="AD6" s="1847">
        <v>2020</v>
      </c>
      <c r="AE6" s="1847"/>
      <c r="AF6" s="1847">
        <v>2021</v>
      </c>
      <c r="AG6" s="1847"/>
      <c r="AH6" s="1847">
        <v>2022</v>
      </c>
      <c r="AI6" s="1847"/>
      <c r="AJ6" s="1847">
        <v>2023</v>
      </c>
      <c r="AK6" s="1847"/>
      <c r="AL6" s="1861">
        <v>2024</v>
      </c>
      <c r="AM6" s="1861"/>
      <c r="AN6" s="1861">
        <v>2025</v>
      </c>
      <c r="AO6" s="1861"/>
      <c r="AP6" s="1862"/>
      <c r="AQ6" s="1862"/>
      <c r="AR6" s="1862"/>
      <c r="AS6" s="1864"/>
      <c r="AT6" s="25"/>
    </row>
    <row r="7" spans="1:46" ht="25" customHeight="1">
      <c r="A7" s="1797" t="s">
        <v>187</v>
      </c>
      <c r="B7" s="1797" t="s">
        <v>188</v>
      </c>
      <c r="C7" s="1895" t="s">
        <v>189</v>
      </c>
      <c r="D7" s="241" t="s">
        <v>36</v>
      </c>
      <c r="E7" s="1804" t="s">
        <v>112</v>
      </c>
      <c r="F7" s="1804" t="s">
        <v>95</v>
      </c>
      <c r="G7" s="1804" t="s">
        <v>1767</v>
      </c>
      <c r="H7" s="1804" t="s">
        <v>105</v>
      </c>
      <c r="I7" s="1977" t="s">
        <v>81</v>
      </c>
      <c r="J7" s="409"/>
      <c r="K7" s="419"/>
      <c r="L7" s="409"/>
      <c r="M7" s="419"/>
      <c r="N7" s="409"/>
      <c r="O7" s="419"/>
      <c r="P7" s="409"/>
      <c r="Q7" s="419"/>
      <c r="R7" s="432">
        <v>16.399999999999999</v>
      </c>
      <c r="S7" s="435"/>
      <c r="T7" s="432"/>
      <c r="U7" s="435"/>
      <c r="V7" s="409"/>
      <c r="W7" s="419"/>
      <c r="X7" s="409"/>
      <c r="Y7" s="419"/>
      <c r="Z7" s="409"/>
      <c r="AA7" s="419"/>
      <c r="AB7" s="429">
        <v>16.899999999999999</v>
      </c>
      <c r="AC7" s="430"/>
      <c r="AD7" s="409"/>
      <c r="AE7" s="419"/>
      <c r="AF7" s="409"/>
      <c r="AG7" s="419"/>
      <c r="AH7" s="409"/>
      <c r="AI7" s="419"/>
      <c r="AJ7" s="409"/>
      <c r="AK7" s="419"/>
      <c r="AL7" s="409"/>
      <c r="AM7" s="419"/>
      <c r="AN7" s="409"/>
      <c r="AO7" s="419"/>
      <c r="AP7" s="472" t="s">
        <v>36</v>
      </c>
      <c r="AQ7" s="1836" t="s">
        <v>190</v>
      </c>
      <c r="AR7" s="1923" t="s">
        <v>191</v>
      </c>
      <c r="AS7" s="1914" t="s">
        <v>192</v>
      </c>
    </row>
    <row r="8" spans="1:46" ht="25" customHeight="1">
      <c r="A8" s="1797"/>
      <c r="B8" s="1797"/>
      <c r="C8" s="1895"/>
      <c r="D8" s="240" t="s">
        <v>39</v>
      </c>
      <c r="E8" s="1804"/>
      <c r="F8" s="1804"/>
      <c r="G8" s="1804"/>
      <c r="H8" s="1804"/>
      <c r="I8" s="1978"/>
      <c r="J8" s="410"/>
      <c r="K8" s="420"/>
      <c r="L8" s="410"/>
      <c r="M8" s="420"/>
      <c r="N8" s="410"/>
      <c r="O8" s="420"/>
      <c r="P8" s="410"/>
      <c r="Q8" s="420"/>
      <c r="R8" s="433">
        <v>15.1</v>
      </c>
      <c r="S8" s="436"/>
      <c r="T8" s="433"/>
      <c r="U8" s="436"/>
      <c r="V8" s="410"/>
      <c r="W8" s="420"/>
      <c r="X8" s="410"/>
      <c r="Y8" s="420"/>
      <c r="Z8" s="410"/>
      <c r="AA8" s="420"/>
      <c r="AB8" s="449">
        <v>16.399999999999999</v>
      </c>
      <c r="AC8" s="458"/>
      <c r="AD8" s="410"/>
      <c r="AE8" s="420"/>
      <c r="AF8" s="410"/>
      <c r="AG8" s="420"/>
      <c r="AH8" s="410"/>
      <c r="AI8" s="420"/>
      <c r="AJ8" s="410"/>
      <c r="AK8" s="420"/>
      <c r="AL8" s="410"/>
      <c r="AM8" s="420"/>
      <c r="AN8" s="410"/>
      <c r="AO8" s="420"/>
      <c r="AP8" s="473" t="s">
        <v>86</v>
      </c>
      <c r="AQ8" s="1836"/>
      <c r="AR8" s="1923"/>
      <c r="AS8" s="1921"/>
    </row>
    <row r="9" spans="1:46" ht="25" customHeight="1">
      <c r="A9" s="1797"/>
      <c r="B9" s="1797"/>
      <c r="C9" s="1895"/>
      <c r="D9" s="240" t="s">
        <v>87</v>
      </c>
      <c r="E9" s="1804"/>
      <c r="F9" s="1804"/>
      <c r="G9" s="1804"/>
      <c r="H9" s="1804"/>
      <c r="I9" s="1978"/>
      <c r="J9" s="410"/>
      <c r="K9" s="420"/>
      <c r="L9" s="410"/>
      <c r="M9" s="420"/>
      <c r="N9" s="410"/>
      <c r="O9" s="420"/>
      <c r="P9" s="410"/>
      <c r="Q9" s="420"/>
      <c r="R9" s="433">
        <v>17.5</v>
      </c>
      <c r="S9" s="436"/>
      <c r="T9" s="433"/>
      <c r="U9" s="436"/>
      <c r="V9" s="410"/>
      <c r="W9" s="420"/>
      <c r="X9" s="410"/>
      <c r="Y9" s="420"/>
      <c r="Z9" s="410"/>
      <c r="AA9" s="420"/>
      <c r="AB9" s="449">
        <v>17.399999999999999</v>
      </c>
      <c r="AC9" s="458"/>
      <c r="AD9" s="410"/>
      <c r="AE9" s="420"/>
      <c r="AF9" s="410"/>
      <c r="AG9" s="420"/>
      <c r="AH9" s="410"/>
      <c r="AI9" s="420"/>
      <c r="AJ9" s="410"/>
      <c r="AK9" s="420"/>
      <c r="AL9" s="410"/>
      <c r="AM9" s="420"/>
      <c r="AN9" s="410"/>
      <c r="AO9" s="420"/>
      <c r="AP9" s="473" t="s">
        <v>89</v>
      </c>
      <c r="AQ9" s="1836"/>
      <c r="AR9" s="1923"/>
      <c r="AS9" s="1921"/>
    </row>
    <row r="10" spans="1:46" ht="25" customHeight="1">
      <c r="A10" s="1797"/>
      <c r="B10" s="1797"/>
      <c r="C10" s="1895"/>
      <c r="D10" s="240" t="s">
        <v>193</v>
      </c>
      <c r="E10" s="1804"/>
      <c r="F10" s="1804"/>
      <c r="G10" s="1804"/>
      <c r="H10" s="1804"/>
      <c r="I10" s="1978"/>
      <c r="J10" s="410"/>
      <c r="K10" s="420"/>
      <c r="L10" s="410"/>
      <c r="M10" s="420"/>
      <c r="N10" s="410"/>
      <c r="O10" s="420"/>
      <c r="P10" s="410"/>
      <c r="Q10" s="420"/>
      <c r="R10" s="433">
        <v>5.6</v>
      </c>
      <c r="S10" s="436"/>
      <c r="T10" s="433"/>
      <c r="U10" s="436"/>
      <c r="V10" s="410"/>
      <c r="W10" s="420"/>
      <c r="X10" s="410"/>
      <c r="Y10" s="420"/>
      <c r="Z10" s="410"/>
      <c r="AA10" s="420"/>
      <c r="AB10" s="455"/>
      <c r="AC10" s="459" t="s">
        <v>121</v>
      </c>
      <c r="AD10" s="410"/>
      <c r="AE10" s="420"/>
      <c r="AF10" s="410"/>
      <c r="AG10" s="420"/>
      <c r="AH10" s="410"/>
      <c r="AI10" s="420"/>
      <c r="AJ10" s="410"/>
      <c r="AK10" s="420"/>
      <c r="AL10" s="410"/>
      <c r="AM10" s="420"/>
      <c r="AN10" s="410"/>
      <c r="AO10" s="420"/>
      <c r="AP10" s="474" t="s">
        <v>194</v>
      </c>
      <c r="AQ10" s="1836"/>
      <c r="AR10" s="1923"/>
      <c r="AS10" s="1921"/>
    </row>
    <row r="11" spans="1:46" ht="25" customHeight="1">
      <c r="A11" s="1797"/>
      <c r="B11" s="1797"/>
      <c r="C11" s="1895"/>
      <c r="D11" s="240" t="s">
        <v>124</v>
      </c>
      <c r="E11" s="1804"/>
      <c r="F11" s="1804"/>
      <c r="G11" s="1804"/>
      <c r="H11" s="1804"/>
      <c r="I11" s="1978"/>
      <c r="J11" s="410"/>
      <c r="K11" s="420"/>
      <c r="L11" s="410"/>
      <c r="M11" s="420"/>
      <c r="N11" s="410"/>
      <c r="O11" s="420"/>
      <c r="P11" s="410"/>
      <c r="Q11" s="420"/>
      <c r="R11" s="433">
        <v>9.3000000000000007</v>
      </c>
      <c r="S11" s="436"/>
      <c r="T11" s="433"/>
      <c r="U11" s="436"/>
      <c r="V11" s="410"/>
      <c r="W11" s="420"/>
      <c r="X11" s="410"/>
      <c r="Y11" s="420"/>
      <c r="Z11" s="410"/>
      <c r="AA11" s="420"/>
      <c r="AB11" s="449">
        <v>11.4</v>
      </c>
      <c r="AC11" s="458"/>
      <c r="AD11" s="410"/>
      <c r="AE11" s="420"/>
      <c r="AF11" s="410"/>
      <c r="AG11" s="420"/>
      <c r="AH11" s="410"/>
      <c r="AI11" s="420"/>
      <c r="AJ11" s="410"/>
      <c r="AK11" s="420"/>
      <c r="AL11" s="410"/>
      <c r="AM11" s="420"/>
      <c r="AN11" s="410"/>
      <c r="AO11" s="420"/>
      <c r="AP11" s="474" t="s">
        <v>125</v>
      </c>
      <c r="AQ11" s="1836"/>
      <c r="AR11" s="1923"/>
      <c r="AS11" s="1921"/>
    </row>
    <row r="12" spans="1:46" ht="25" customHeight="1">
      <c r="A12" s="1797"/>
      <c r="B12" s="1797"/>
      <c r="C12" s="1895"/>
      <c r="D12" s="240" t="s">
        <v>126</v>
      </c>
      <c r="E12" s="1804"/>
      <c r="F12" s="1804"/>
      <c r="G12" s="1804"/>
      <c r="H12" s="1804"/>
      <c r="I12" s="1978"/>
      <c r="J12" s="410"/>
      <c r="K12" s="420"/>
      <c r="L12" s="410"/>
      <c r="M12" s="420"/>
      <c r="N12" s="410"/>
      <c r="O12" s="420"/>
      <c r="P12" s="410"/>
      <c r="Q12" s="420"/>
      <c r="R12" s="433">
        <v>14.3</v>
      </c>
      <c r="S12" s="436"/>
      <c r="T12" s="433"/>
      <c r="U12" s="436"/>
      <c r="V12" s="410"/>
      <c r="W12" s="420"/>
      <c r="X12" s="410"/>
      <c r="Y12" s="420"/>
      <c r="Z12" s="410"/>
      <c r="AA12" s="420"/>
      <c r="AB12" s="449">
        <v>13.8</v>
      </c>
      <c r="AC12" s="458"/>
      <c r="AD12" s="410"/>
      <c r="AE12" s="420"/>
      <c r="AF12" s="410"/>
      <c r="AG12" s="420"/>
      <c r="AH12" s="410"/>
      <c r="AI12" s="420"/>
      <c r="AJ12" s="410"/>
      <c r="AK12" s="420"/>
      <c r="AL12" s="410"/>
      <c r="AM12" s="420"/>
      <c r="AN12" s="410"/>
      <c r="AO12" s="420"/>
      <c r="AP12" s="474" t="s">
        <v>127</v>
      </c>
      <c r="AQ12" s="1836"/>
      <c r="AR12" s="1923"/>
      <c r="AS12" s="1921"/>
    </row>
    <row r="13" spans="1:46" ht="25" customHeight="1">
      <c r="A13" s="1797"/>
      <c r="B13" s="1797"/>
      <c r="C13" s="1895"/>
      <c r="D13" s="240" t="s">
        <v>128</v>
      </c>
      <c r="E13" s="1804"/>
      <c r="F13" s="1804"/>
      <c r="G13" s="1804"/>
      <c r="H13" s="1804"/>
      <c r="I13" s="1978"/>
      <c r="J13" s="410"/>
      <c r="K13" s="420"/>
      <c r="L13" s="410"/>
      <c r="M13" s="420"/>
      <c r="N13" s="410"/>
      <c r="O13" s="420"/>
      <c r="P13" s="410"/>
      <c r="Q13" s="420"/>
      <c r="R13" s="433">
        <v>20.8</v>
      </c>
      <c r="S13" s="436"/>
      <c r="T13" s="433"/>
      <c r="U13" s="436"/>
      <c r="V13" s="410"/>
      <c r="W13" s="420"/>
      <c r="X13" s="410"/>
      <c r="Y13" s="420"/>
      <c r="Z13" s="410"/>
      <c r="AA13" s="420"/>
      <c r="AB13" s="449">
        <v>17.600000000000001</v>
      </c>
      <c r="AC13" s="458"/>
      <c r="AD13" s="410"/>
      <c r="AE13" s="420"/>
      <c r="AF13" s="410"/>
      <c r="AG13" s="420"/>
      <c r="AH13" s="410"/>
      <c r="AI13" s="420"/>
      <c r="AJ13" s="410"/>
      <c r="AK13" s="420"/>
      <c r="AL13" s="410"/>
      <c r="AM13" s="420"/>
      <c r="AN13" s="410"/>
      <c r="AO13" s="420"/>
      <c r="AP13" s="474" t="s">
        <v>129</v>
      </c>
      <c r="AQ13" s="1836"/>
      <c r="AR13" s="1923"/>
      <c r="AS13" s="1921"/>
    </row>
    <row r="14" spans="1:46" ht="25" customHeight="1">
      <c r="A14" s="1797"/>
      <c r="B14" s="1797"/>
      <c r="C14" s="1895"/>
      <c r="D14" s="240" t="s">
        <v>195</v>
      </c>
      <c r="E14" s="1804"/>
      <c r="F14" s="1804"/>
      <c r="G14" s="1804"/>
      <c r="H14" s="1804"/>
      <c r="I14" s="1978"/>
      <c r="J14" s="410"/>
      <c r="K14" s="420"/>
      <c r="L14" s="410"/>
      <c r="M14" s="420"/>
      <c r="N14" s="410"/>
      <c r="O14" s="420"/>
      <c r="P14" s="410"/>
      <c r="Q14" s="420"/>
      <c r="R14" s="433">
        <v>22.6</v>
      </c>
      <c r="S14" s="436"/>
      <c r="T14" s="433"/>
      <c r="U14" s="436"/>
      <c r="V14" s="410"/>
      <c r="W14" s="420"/>
      <c r="X14" s="410"/>
      <c r="Y14" s="420"/>
      <c r="Z14" s="410"/>
      <c r="AA14" s="420"/>
      <c r="AB14" s="276">
        <v>24</v>
      </c>
      <c r="AC14" s="458"/>
      <c r="AD14" s="410"/>
      <c r="AE14" s="420"/>
      <c r="AF14" s="410"/>
      <c r="AG14" s="420"/>
      <c r="AH14" s="410"/>
      <c r="AI14" s="420"/>
      <c r="AJ14" s="410"/>
      <c r="AK14" s="420"/>
      <c r="AL14" s="410"/>
      <c r="AM14" s="420"/>
      <c r="AN14" s="410"/>
      <c r="AO14" s="420"/>
      <c r="AP14" s="474" t="s">
        <v>196</v>
      </c>
      <c r="AQ14" s="1836"/>
      <c r="AR14" s="1923"/>
      <c r="AS14" s="1921"/>
    </row>
    <row r="15" spans="1:46" ht="25" customHeight="1">
      <c r="A15" s="1797"/>
      <c r="B15" s="1797"/>
      <c r="C15" s="1895"/>
      <c r="D15" s="240" t="s">
        <v>197</v>
      </c>
      <c r="E15" s="1804"/>
      <c r="F15" s="1804"/>
      <c r="G15" s="1804"/>
      <c r="H15" s="1804"/>
      <c r="I15" s="1978"/>
      <c r="J15" s="410"/>
      <c r="K15" s="420"/>
      <c r="L15" s="410"/>
      <c r="M15" s="420"/>
      <c r="N15" s="410"/>
      <c r="O15" s="420"/>
      <c r="P15" s="410"/>
      <c r="Q15" s="420"/>
      <c r="R15" s="433">
        <v>21.8</v>
      </c>
      <c r="S15" s="436"/>
      <c r="T15" s="433"/>
      <c r="U15" s="436"/>
      <c r="V15" s="410"/>
      <c r="W15" s="420"/>
      <c r="X15" s="410"/>
      <c r="Y15" s="420"/>
      <c r="Z15" s="410"/>
      <c r="AA15" s="420"/>
      <c r="AB15" s="276">
        <v>22</v>
      </c>
      <c r="AC15" s="458"/>
      <c r="AD15" s="410"/>
      <c r="AE15" s="420"/>
      <c r="AF15" s="410"/>
      <c r="AG15" s="420"/>
      <c r="AH15" s="410"/>
      <c r="AI15" s="420"/>
      <c r="AJ15" s="410"/>
      <c r="AK15" s="420"/>
      <c r="AL15" s="410"/>
      <c r="AM15" s="420"/>
      <c r="AN15" s="410"/>
      <c r="AO15" s="420"/>
      <c r="AP15" s="474" t="s">
        <v>198</v>
      </c>
      <c r="AQ15" s="1836"/>
      <c r="AR15" s="1923"/>
      <c r="AS15" s="1921"/>
    </row>
    <row r="16" spans="1:46" ht="25" customHeight="1">
      <c r="A16" s="1797"/>
      <c r="B16" s="1797"/>
      <c r="C16" s="1895"/>
      <c r="D16" s="240" t="s">
        <v>199</v>
      </c>
      <c r="E16" s="1804"/>
      <c r="F16" s="1804"/>
      <c r="G16" s="1804"/>
      <c r="H16" s="1804"/>
      <c r="I16" s="1978"/>
      <c r="J16" s="410"/>
      <c r="K16" s="420"/>
      <c r="L16" s="410"/>
      <c r="M16" s="420"/>
      <c r="N16" s="410"/>
      <c r="O16" s="420"/>
      <c r="P16" s="410"/>
      <c r="Q16" s="420"/>
      <c r="R16" s="433">
        <v>17</v>
      </c>
      <c r="S16" s="436"/>
      <c r="T16" s="433"/>
      <c r="U16" s="436"/>
      <c r="V16" s="410"/>
      <c r="W16" s="420"/>
      <c r="X16" s="410"/>
      <c r="Y16" s="420"/>
      <c r="Z16" s="410"/>
      <c r="AA16" s="420"/>
      <c r="AB16" s="449">
        <v>19.100000000000001</v>
      </c>
      <c r="AC16" s="458"/>
      <c r="AD16" s="410"/>
      <c r="AE16" s="420"/>
      <c r="AF16" s="410"/>
      <c r="AG16" s="420"/>
      <c r="AH16" s="410"/>
      <c r="AI16" s="420"/>
      <c r="AJ16" s="410"/>
      <c r="AK16" s="420"/>
      <c r="AL16" s="410"/>
      <c r="AM16" s="420"/>
      <c r="AN16" s="410"/>
      <c r="AO16" s="420"/>
      <c r="AP16" s="474" t="s">
        <v>200</v>
      </c>
      <c r="AQ16" s="1836"/>
      <c r="AR16" s="1923"/>
      <c r="AS16" s="1921"/>
    </row>
    <row r="17" spans="1:46" ht="25" customHeight="1">
      <c r="A17" s="1797"/>
      <c r="B17" s="1797"/>
      <c r="C17" s="1895"/>
      <c r="D17" s="240" t="s">
        <v>201</v>
      </c>
      <c r="E17" s="1804"/>
      <c r="F17" s="1805"/>
      <c r="G17" s="1804"/>
      <c r="H17" s="1804"/>
      <c r="I17" s="1978"/>
      <c r="J17" s="410"/>
      <c r="K17" s="420"/>
      <c r="L17" s="410"/>
      <c r="M17" s="420"/>
      <c r="N17" s="410"/>
      <c r="O17" s="420"/>
      <c r="P17" s="410"/>
      <c r="Q17" s="420"/>
      <c r="R17" s="433">
        <v>12.7</v>
      </c>
      <c r="S17" s="436"/>
      <c r="T17" s="433"/>
      <c r="U17" s="436"/>
      <c r="V17" s="410"/>
      <c r="W17" s="420"/>
      <c r="X17" s="410"/>
      <c r="Y17" s="420"/>
      <c r="Z17" s="410"/>
      <c r="AA17" s="420"/>
      <c r="AB17" s="276">
        <v>16</v>
      </c>
      <c r="AC17" s="255"/>
      <c r="AD17" s="410"/>
      <c r="AE17" s="420"/>
      <c r="AF17" s="410"/>
      <c r="AG17" s="420"/>
      <c r="AH17" s="410"/>
      <c r="AI17" s="420"/>
      <c r="AJ17" s="410"/>
      <c r="AK17" s="420"/>
      <c r="AL17" s="410"/>
      <c r="AM17" s="420"/>
      <c r="AN17" s="410"/>
      <c r="AO17" s="420"/>
      <c r="AP17" s="474" t="s">
        <v>202</v>
      </c>
      <c r="AQ17" s="1836"/>
      <c r="AR17" s="1923"/>
      <c r="AS17" s="1921"/>
    </row>
    <row r="18" spans="1:46" ht="25" customHeight="1">
      <c r="A18" s="1797"/>
      <c r="B18" s="1797"/>
      <c r="C18" s="1895"/>
      <c r="D18" s="234"/>
      <c r="E18" s="1804"/>
      <c r="F18" s="407" t="s">
        <v>38</v>
      </c>
      <c r="G18" s="1804"/>
      <c r="H18" s="1804"/>
      <c r="I18" s="1978"/>
      <c r="J18" s="410"/>
      <c r="K18" s="420"/>
      <c r="L18" s="410"/>
      <c r="M18" s="420"/>
      <c r="N18" s="410"/>
      <c r="O18" s="420"/>
      <c r="P18" s="410"/>
      <c r="Q18" s="420"/>
      <c r="R18" s="433">
        <v>16.2</v>
      </c>
      <c r="S18" s="436"/>
      <c r="T18" s="433"/>
      <c r="U18" s="436"/>
      <c r="V18" s="410"/>
      <c r="W18" s="420"/>
      <c r="X18" s="410"/>
      <c r="Y18" s="420"/>
      <c r="Z18" s="410"/>
      <c r="AA18" s="420"/>
      <c r="AB18" s="276">
        <v>16.8</v>
      </c>
      <c r="AC18" s="255"/>
      <c r="AD18" s="461"/>
      <c r="AE18" s="420"/>
      <c r="AF18" s="410"/>
      <c r="AG18" s="420"/>
      <c r="AH18" s="410"/>
      <c r="AI18" s="420"/>
      <c r="AJ18" s="410"/>
      <c r="AK18" s="420"/>
      <c r="AL18" s="410"/>
      <c r="AM18" s="420"/>
      <c r="AN18" s="410"/>
      <c r="AO18" s="420"/>
      <c r="AP18" s="476"/>
      <c r="AQ18" s="1836"/>
      <c r="AR18" s="1923"/>
      <c r="AS18" s="1921"/>
    </row>
    <row r="19" spans="1:46" ht="25" customHeight="1">
      <c r="A19" s="1797"/>
      <c r="B19" s="1797"/>
      <c r="C19" s="1895"/>
      <c r="D19" s="234"/>
      <c r="E19" s="1804"/>
      <c r="F19" s="243" t="s">
        <v>96</v>
      </c>
      <c r="G19" s="1804"/>
      <c r="H19" s="1804"/>
      <c r="I19" s="1978"/>
      <c r="J19" s="410"/>
      <c r="K19" s="420"/>
      <c r="L19" s="410"/>
      <c r="M19" s="420"/>
      <c r="N19" s="410"/>
      <c r="O19" s="420"/>
      <c r="P19" s="410"/>
      <c r="Q19" s="420"/>
      <c r="R19" s="433">
        <v>16.8</v>
      </c>
      <c r="S19" s="436"/>
      <c r="T19" s="433"/>
      <c r="U19" s="436"/>
      <c r="V19" s="410"/>
      <c r="W19" s="420"/>
      <c r="X19" s="410"/>
      <c r="Y19" s="420"/>
      <c r="Z19" s="410"/>
      <c r="AA19" s="420"/>
      <c r="AB19" s="276">
        <v>16.899999999999999</v>
      </c>
      <c r="AC19" s="255"/>
      <c r="AD19" s="462"/>
      <c r="AE19" s="420"/>
      <c r="AF19" s="410"/>
      <c r="AG19" s="420"/>
      <c r="AH19" s="410"/>
      <c r="AI19" s="420"/>
      <c r="AJ19" s="410"/>
      <c r="AK19" s="420"/>
      <c r="AL19" s="410"/>
      <c r="AM19" s="420"/>
      <c r="AN19" s="410"/>
      <c r="AO19" s="420"/>
      <c r="AP19" s="477"/>
      <c r="AQ19" s="1836"/>
      <c r="AR19" s="1923"/>
      <c r="AS19" s="1921"/>
    </row>
    <row r="20" spans="1:46" ht="25" customHeight="1">
      <c r="A20" s="1797"/>
      <c r="B20" s="1797"/>
      <c r="C20" s="1895"/>
      <c r="D20" s="234"/>
      <c r="E20" s="1804"/>
      <c r="F20" s="243" t="s">
        <v>97</v>
      </c>
      <c r="G20" s="1804"/>
      <c r="H20" s="1804"/>
      <c r="I20" s="1978"/>
      <c r="J20" s="410"/>
      <c r="K20" s="420"/>
      <c r="L20" s="410"/>
      <c r="M20" s="420"/>
      <c r="N20" s="410"/>
      <c r="O20" s="420"/>
      <c r="P20" s="410"/>
      <c r="Q20" s="420"/>
      <c r="R20" s="433">
        <v>16.899999999999999</v>
      </c>
      <c r="S20" s="436"/>
      <c r="T20" s="433"/>
      <c r="U20" s="436"/>
      <c r="V20" s="410"/>
      <c r="W20" s="420"/>
      <c r="X20" s="410"/>
      <c r="Y20" s="420"/>
      <c r="Z20" s="410"/>
      <c r="AA20" s="420"/>
      <c r="AB20" s="276">
        <v>17.8</v>
      </c>
      <c r="AC20" s="255"/>
      <c r="AD20" s="462"/>
      <c r="AE20" s="420"/>
      <c r="AF20" s="410"/>
      <c r="AG20" s="420"/>
      <c r="AH20" s="410"/>
      <c r="AI20" s="420"/>
      <c r="AJ20" s="410"/>
      <c r="AK20" s="420"/>
      <c r="AL20" s="410"/>
      <c r="AM20" s="420"/>
      <c r="AN20" s="410"/>
      <c r="AO20" s="420"/>
      <c r="AP20" s="477"/>
      <c r="AQ20" s="1836"/>
      <c r="AR20" s="1923"/>
      <c r="AS20" s="1921"/>
    </row>
    <row r="21" spans="1:46" ht="25" customHeight="1">
      <c r="A21" s="1797"/>
      <c r="B21" s="1797"/>
      <c r="C21" s="1895"/>
      <c r="D21" s="234"/>
      <c r="E21" s="1804"/>
      <c r="F21" s="243" t="s">
        <v>98</v>
      </c>
      <c r="G21" s="1804"/>
      <c r="H21" s="1804"/>
      <c r="I21" s="1978"/>
      <c r="J21" s="410"/>
      <c r="K21" s="420"/>
      <c r="L21" s="410"/>
      <c r="M21" s="420"/>
      <c r="N21" s="410"/>
      <c r="O21" s="420"/>
      <c r="P21" s="410"/>
      <c r="Q21" s="420"/>
      <c r="R21" s="433">
        <v>14.7</v>
      </c>
      <c r="S21" s="436"/>
      <c r="T21" s="433"/>
      <c r="U21" s="436"/>
      <c r="V21" s="410"/>
      <c r="W21" s="420"/>
      <c r="X21" s="410"/>
      <c r="Y21" s="420"/>
      <c r="Z21" s="410"/>
      <c r="AA21" s="420"/>
      <c r="AB21" s="276">
        <v>16</v>
      </c>
      <c r="AC21" s="255"/>
      <c r="AD21" s="462"/>
      <c r="AE21" s="420"/>
      <c r="AF21" s="410"/>
      <c r="AG21" s="420"/>
      <c r="AH21" s="410"/>
      <c r="AI21" s="420"/>
      <c r="AJ21" s="410"/>
      <c r="AK21" s="420"/>
      <c r="AL21" s="410"/>
      <c r="AM21" s="420"/>
      <c r="AN21" s="410"/>
      <c r="AO21" s="420"/>
      <c r="AP21" s="477"/>
      <c r="AQ21" s="1836"/>
      <c r="AR21" s="1923"/>
      <c r="AS21" s="1921"/>
    </row>
    <row r="22" spans="1:46" ht="25" customHeight="1">
      <c r="A22" s="1797"/>
      <c r="B22" s="1797"/>
      <c r="C22" s="1895"/>
      <c r="D22" s="234"/>
      <c r="E22" s="1804"/>
      <c r="F22" s="243" t="s">
        <v>99</v>
      </c>
      <c r="G22" s="1804"/>
      <c r="H22" s="1804"/>
      <c r="I22" s="1978"/>
      <c r="J22" s="410"/>
      <c r="K22" s="420"/>
      <c r="L22" s="410"/>
      <c r="M22" s="420"/>
      <c r="N22" s="410"/>
      <c r="O22" s="420"/>
      <c r="P22" s="410"/>
      <c r="Q22" s="420"/>
      <c r="R22" s="433">
        <v>17.7</v>
      </c>
      <c r="S22" s="436"/>
      <c r="T22" s="433"/>
      <c r="U22" s="436"/>
      <c r="V22" s="410"/>
      <c r="W22" s="420"/>
      <c r="X22" s="410"/>
      <c r="Y22" s="420"/>
      <c r="Z22" s="410"/>
      <c r="AA22" s="420"/>
      <c r="AB22" s="276">
        <v>18.399999999999999</v>
      </c>
      <c r="AC22" s="255"/>
      <c r="AD22" s="462"/>
      <c r="AE22" s="420"/>
      <c r="AF22" s="410"/>
      <c r="AG22" s="420"/>
      <c r="AH22" s="410"/>
      <c r="AI22" s="420"/>
      <c r="AJ22" s="410"/>
      <c r="AK22" s="420"/>
      <c r="AL22" s="410"/>
      <c r="AM22" s="420"/>
      <c r="AN22" s="410"/>
      <c r="AO22" s="420"/>
      <c r="AP22" s="477"/>
      <c r="AQ22" s="1836"/>
      <c r="AR22" s="1923"/>
      <c r="AS22" s="1921"/>
    </row>
    <row r="23" spans="1:46" ht="25" customHeight="1">
      <c r="A23" s="1797"/>
      <c r="B23" s="1797"/>
      <c r="C23" s="1895"/>
      <c r="D23" s="234"/>
      <c r="E23" s="1804"/>
      <c r="F23" s="243" t="s">
        <v>100</v>
      </c>
      <c r="G23" s="1804"/>
      <c r="H23" s="1804"/>
      <c r="I23" s="1978"/>
      <c r="J23" s="410"/>
      <c r="K23" s="420"/>
      <c r="L23" s="410"/>
      <c r="M23" s="420"/>
      <c r="N23" s="410"/>
      <c r="O23" s="420"/>
      <c r="P23" s="410"/>
      <c r="Q23" s="420"/>
      <c r="R23" s="433">
        <v>14.7</v>
      </c>
      <c r="S23" s="436"/>
      <c r="T23" s="433"/>
      <c r="U23" s="436"/>
      <c r="V23" s="410"/>
      <c r="W23" s="420"/>
      <c r="X23" s="410"/>
      <c r="Y23" s="420"/>
      <c r="Z23" s="410"/>
      <c r="AA23" s="420"/>
      <c r="AB23" s="276">
        <v>13.6</v>
      </c>
      <c r="AC23" s="255"/>
      <c r="AD23" s="462"/>
      <c r="AE23" s="420"/>
      <c r="AF23" s="410"/>
      <c r="AG23" s="420"/>
      <c r="AH23" s="410"/>
      <c r="AI23" s="420"/>
      <c r="AJ23" s="410"/>
      <c r="AK23" s="420"/>
      <c r="AL23" s="410"/>
      <c r="AM23" s="420"/>
      <c r="AN23" s="410"/>
      <c r="AO23" s="420"/>
      <c r="AP23" s="477"/>
      <c r="AQ23" s="1836"/>
      <c r="AR23" s="1923"/>
      <c r="AS23" s="1921"/>
    </row>
    <row r="24" spans="1:46" ht="25" customHeight="1">
      <c r="A24" s="1797"/>
      <c r="B24" s="1797"/>
      <c r="C24" s="1895"/>
      <c r="D24" s="234"/>
      <c r="E24" s="1804"/>
      <c r="F24" s="243" t="s">
        <v>101</v>
      </c>
      <c r="G24" s="1804"/>
      <c r="H24" s="1804"/>
      <c r="I24" s="1978"/>
      <c r="J24" s="410"/>
      <c r="K24" s="420"/>
      <c r="L24" s="410"/>
      <c r="M24" s="420"/>
      <c r="N24" s="410"/>
      <c r="O24" s="420"/>
      <c r="P24" s="410"/>
      <c r="Q24" s="420"/>
      <c r="R24" s="433">
        <v>22.1</v>
      </c>
      <c r="S24" s="436"/>
      <c r="T24" s="433"/>
      <c r="U24" s="436"/>
      <c r="V24" s="410"/>
      <c r="W24" s="420"/>
      <c r="X24" s="410"/>
      <c r="Y24" s="420"/>
      <c r="Z24" s="410"/>
      <c r="AA24" s="420"/>
      <c r="AB24" s="276">
        <v>22.8</v>
      </c>
      <c r="AC24" s="255"/>
      <c r="AD24" s="462"/>
      <c r="AE24" s="420"/>
      <c r="AF24" s="410"/>
      <c r="AG24" s="420"/>
      <c r="AH24" s="410"/>
      <c r="AI24" s="420"/>
      <c r="AJ24" s="410"/>
      <c r="AK24" s="420"/>
      <c r="AL24" s="410"/>
      <c r="AM24" s="420"/>
      <c r="AN24" s="410"/>
      <c r="AO24" s="420"/>
      <c r="AP24" s="477"/>
      <c r="AQ24" s="1836"/>
      <c r="AR24" s="1923"/>
      <c r="AS24" s="1921"/>
    </row>
    <row r="25" spans="1:46" ht="25" customHeight="1">
      <c r="A25" s="1797"/>
      <c r="B25" s="1797"/>
      <c r="C25" s="1895"/>
      <c r="D25" s="235"/>
      <c r="E25" s="1804"/>
      <c r="F25" s="246" t="s">
        <v>102</v>
      </c>
      <c r="G25" s="1804"/>
      <c r="H25" s="1804"/>
      <c r="I25" s="1979"/>
      <c r="J25" s="411"/>
      <c r="K25" s="421"/>
      <c r="L25" s="411"/>
      <c r="M25" s="421"/>
      <c r="N25" s="411"/>
      <c r="O25" s="421"/>
      <c r="P25" s="411"/>
      <c r="Q25" s="421"/>
      <c r="R25" s="434">
        <v>18.5</v>
      </c>
      <c r="S25" s="437"/>
      <c r="T25" s="434"/>
      <c r="U25" s="437"/>
      <c r="V25" s="411"/>
      <c r="W25" s="421"/>
      <c r="X25" s="411"/>
      <c r="Y25" s="421"/>
      <c r="Z25" s="411"/>
      <c r="AA25" s="421"/>
      <c r="AB25" s="358">
        <v>16.8</v>
      </c>
      <c r="AC25" s="431"/>
      <c r="AD25" s="463"/>
      <c r="AE25" s="421"/>
      <c r="AF25" s="411"/>
      <c r="AG25" s="421"/>
      <c r="AH25" s="411"/>
      <c r="AI25" s="421"/>
      <c r="AJ25" s="411"/>
      <c r="AK25" s="421"/>
      <c r="AL25" s="411"/>
      <c r="AM25" s="421"/>
      <c r="AN25" s="411"/>
      <c r="AO25" s="421"/>
      <c r="AP25" s="478"/>
      <c r="AQ25" s="1836"/>
      <c r="AR25" s="1923"/>
      <c r="AS25" s="1921"/>
    </row>
    <row r="26" spans="1:46" s="125" customFormat="1" ht="48" customHeight="1">
      <c r="A26" s="1797"/>
      <c r="B26" s="1795" t="s">
        <v>203</v>
      </c>
      <c r="C26" s="1980" t="s">
        <v>204</v>
      </c>
      <c r="D26" s="1980"/>
      <c r="E26" s="406" t="s">
        <v>79</v>
      </c>
      <c r="F26" s="1989" t="s">
        <v>37</v>
      </c>
      <c r="G26" s="1989" t="s">
        <v>37</v>
      </c>
      <c r="H26" s="1796" t="s">
        <v>105</v>
      </c>
      <c r="I26" s="1782" t="s">
        <v>81</v>
      </c>
      <c r="J26" s="412"/>
      <c r="K26" s="422"/>
      <c r="L26" s="412"/>
      <c r="M26" s="422"/>
      <c r="N26" s="412"/>
      <c r="O26" s="422"/>
      <c r="P26" s="412"/>
      <c r="Q26" s="422"/>
      <c r="R26" s="412"/>
      <c r="S26" s="422"/>
      <c r="T26" s="438"/>
      <c r="U26" s="443"/>
      <c r="V26" s="438"/>
      <c r="W26" s="443"/>
      <c r="X26" s="438"/>
      <c r="Y26" s="443"/>
      <c r="Z26" s="438"/>
      <c r="AA26" s="443"/>
      <c r="AB26" s="456">
        <v>4.7</v>
      </c>
      <c r="AC26" s="460"/>
      <c r="AD26" s="456">
        <v>4</v>
      </c>
      <c r="AE26" s="460"/>
      <c r="AF26" s="456">
        <v>4.3</v>
      </c>
      <c r="AG26" s="460"/>
      <c r="AH26" s="456">
        <v>4.0999999999999996</v>
      </c>
      <c r="AI26" s="460"/>
      <c r="AJ26" s="468">
        <v>4.8</v>
      </c>
      <c r="AK26" s="460"/>
      <c r="AL26" s="468">
        <v>4.0999999999999996</v>
      </c>
      <c r="AM26" s="469"/>
      <c r="AN26" s="468">
        <v>3.5</v>
      </c>
      <c r="AO26" s="469"/>
      <c r="AP26" s="1832" t="s">
        <v>205</v>
      </c>
      <c r="AQ26" s="1832"/>
      <c r="AR26" s="1832" t="s">
        <v>206</v>
      </c>
      <c r="AS26" s="1921"/>
      <c r="AT26" s="1550"/>
    </row>
    <row r="27" spans="1:46" s="121" customFormat="1" ht="25" customHeight="1">
      <c r="A27" s="1797"/>
      <c r="B27" s="1795"/>
      <c r="C27" s="1981" t="s">
        <v>1858</v>
      </c>
      <c r="D27" s="405" t="s">
        <v>36</v>
      </c>
      <c r="E27" s="1982" t="s">
        <v>112</v>
      </c>
      <c r="F27" s="1990"/>
      <c r="G27" s="1990"/>
      <c r="H27" s="1796"/>
      <c r="I27" s="1783"/>
      <c r="J27" s="413"/>
      <c r="K27" s="423"/>
      <c r="L27" s="413"/>
      <c r="M27" s="423"/>
      <c r="N27" s="413"/>
      <c r="O27" s="423"/>
      <c r="P27" s="413"/>
      <c r="Q27" s="423"/>
      <c r="R27" s="413"/>
      <c r="S27" s="423"/>
      <c r="T27" s="413"/>
      <c r="U27" s="423"/>
      <c r="V27" s="413"/>
      <c r="W27" s="423"/>
      <c r="X27" s="413"/>
      <c r="Y27" s="423"/>
      <c r="Z27" s="413"/>
      <c r="AA27" s="423"/>
      <c r="AB27" s="413"/>
      <c r="AC27" s="423"/>
      <c r="AD27" s="413"/>
      <c r="AE27" s="423"/>
      <c r="AF27" s="413"/>
      <c r="AG27" s="423"/>
      <c r="AH27" s="273">
        <v>15.9</v>
      </c>
      <c r="AI27" s="290"/>
      <c r="AJ27" s="413"/>
      <c r="AK27" s="423"/>
      <c r="AL27" s="413"/>
      <c r="AM27" s="423"/>
      <c r="AN27" s="413"/>
      <c r="AO27" s="423"/>
      <c r="AP27" s="479" t="s">
        <v>36</v>
      </c>
      <c r="AQ27" s="1866" t="s">
        <v>1859</v>
      </c>
      <c r="AR27" s="1832"/>
      <c r="AS27" s="1921"/>
      <c r="AT27" s="1484"/>
    </row>
    <row r="28" spans="1:46" s="121" customFormat="1" ht="25" customHeight="1">
      <c r="A28" s="1797"/>
      <c r="B28" s="1795"/>
      <c r="C28" s="1899"/>
      <c r="D28" s="249" t="s">
        <v>39</v>
      </c>
      <c r="E28" s="1843"/>
      <c r="F28" s="1990"/>
      <c r="G28" s="1990"/>
      <c r="H28" s="1796"/>
      <c r="I28" s="1783"/>
      <c r="J28" s="413"/>
      <c r="K28" s="423"/>
      <c r="L28" s="413"/>
      <c r="M28" s="423"/>
      <c r="N28" s="413"/>
      <c r="O28" s="423"/>
      <c r="P28" s="413"/>
      <c r="Q28" s="423"/>
      <c r="R28" s="413"/>
      <c r="S28" s="423"/>
      <c r="T28" s="413"/>
      <c r="U28" s="423"/>
      <c r="V28" s="413"/>
      <c r="W28" s="423"/>
      <c r="X28" s="413"/>
      <c r="Y28" s="423"/>
      <c r="Z28" s="413"/>
      <c r="AA28" s="423"/>
      <c r="AB28" s="413"/>
      <c r="AC28" s="423"/>
      <c r="AD28" s="413"/>
      <c r="AE28" s="423"/>
      <c r="AF28" s="413"/>
      <c r="AG28" s="423"/>
      <c r="AH28" s="273">
        <v>16.100000000000001</v>
      </c>
      <c r="AI28" s="290"/>
      <c r="AJ28" s="413"/>
      <c r="AK28" s="423"/>
      <c r="AL28" s="413"/>
      <c r="AM28" s="423"/>
      <c r="AN28" s="413"/>
      <c r="AO28" s="423"/>
      <c r="AP28" s="480" t="s">
        <v>86</v>
      </c>
      <c r="AQ28" s="1866"/>
      <c r="AR28" s="1832"/>
      <c r="AS28" s="1921"/>
      <c r="AT28" s="1484"/>
    </row>
    <row r="29" spans="1:46" s="121" customFormat="1" ht="25" customHeight="1">
      <c r="A29" s="1797"/>
      <c r="B29" s="1795"/>
      <c r="C29" s="1899"/>
      <c r="D29" s="249" t="s">
        <v>87</v>
      </c>
      <c r="E29" s="1843"/>
      <c r="F29" s="1990"/>
      <c r="G29" s="1990"/>
      <c r="H29" s="1796"/>
      <c r="I29" s="1783"/>
      <c r="J29" s="413"/>
      <c r="K29" s="423"/>
      <c r="L29" s="413"/>
      <c r="M29" s="423"/>
      <c r="N29" s="413"/>
      <c r="O29" s="423"/>
      <c r="P29" s="413"/>
      <c r="Q29" s="423"/>
      <c r="R29" s="413"/>
      <c r="S29" s="423"/>
      <c r="T29" s="413"/>
      <c r="U29" s="423"/>
      <c r="V29" s="413"/>
      <c r="W29" s="423"/>
      <c r="X29" s="413"/>
      <c r="Y29" s="423"/>
      <c r="Z29" s="413"/>
      <c r="AA29" s="423"/>
      <c r="AB29" s="413"/>
      <c r="AC29" s="423"/>
      <c r="AD29" s="413"/>
      <c r="AE29" s="423"/>
      <c r="AF29" s="413"/>
      <c r="AG29" s="423"/>
      <c r="AH29" s="273">
        <v>15.7</v>
      </c>
      <c r="AI29" s="290"/>
      <c r="AJ29" s="413"/>
      <c r="AK29" s="423"/>
      <c r="AL29" s="413"/>
      <c r="AM29" s="423"/>
      <c r="AN29" s="413"/>
      <c r="AO29" s="423"/>
      <c r="AP29" s="480" t="s">
        <v>89</v>
      </c>
      <c r="AQ29" s="1866"/>
      <c r="AR29" s="1832"/>
      <c r="AS29" s="1921"/>
      <c r="AT29" s="1484"/>
    </row>
    <row r="30" spans="1:46" s="121" customFormat="1" ht="25" customHeight="1">
      <c r="A30" s="1797"/>
      <c r="B30" s="1795"/>
      <c r="C30" s="1899"/>
      <c r="D30" s="249" t="s">
        <v>1860</v>
      </c>
      <c r="E30" s="1843"/>
      <c r="F30" s="1990"/>
      <c r="G30" s="1990"/>
      <c r="H30" s="1796"/>
      <c r="I30" s="1783"/>
      <c r="J30" s="413"/>
      <c r="K30" s="423"/>
      <c r="L30" s="413"/>
      <c r="M30" s="423"/>
      <c r="N30" s="413"/>
      <c r="O30" s="423"/>
      <c r="P30" s="413"/>
      <c r="Q30" s="423"/>
      <c r="R30" s="413"/>
      <c r="S30" s="423"/>
      <c r="T30" s="413"/>
      <c r="U30" s="423"/>
      <c r="V30" s="413"/>
      <c r="W30" s="423"/>
      <c r="X30" s="413"/>
      <c r="Y30" s="423"/>
      <c r="Z30" s="413"/>
      <c r="AA30" s="423"/>
      <c r="AB30" s="413"/>
      <c r="AC30" s="423"/>
      <c r="AD30" s="413"/>
      <c r="AE30" s="423"/>
      <c r="AF30" s="413"/>
      <c r="AG30" s="423"/>
      <c r="AH30" s="313">
        <v>10</v>
      </c>
      <c r="AI30" s="290"/>
      <c r="AJ30" s="413"/>
      <c r="AK30" s="423"/>
      <c r="AL30" s="413"/>
      <c r="AM30" s="423"/>
      <c r="AN30" s="413"/>
      <c r="AO30" s="423"/>
      <c r="AP30" s="480" t="s">
        <v>1861</v>
      </c>
      <c r="AQ30" s="1866"/>
      <c r="AR30" s="1832"/>
      <c r="AS30" s="1921"/>
      <c r="AT30" s="1484"/>
    </row>
    <row r="31" spans="1:46" s="121" customFormat="1" ht="25" customHeight="1">
      <c r="A31" s="1797"/>
      <c r="B31" s="1795"/>
      <c r="C31" s="1899"/>
      <c r="D31" s="249" t="s">
        <v>1862</v>
      </c>
      <c r="E31" s="1843"/>
      <c r="F31" s="1990"/>
      <c r="G31" s="1990"/>
      <c r="H31" s="1796"/>
      <c r="I31" s="1783"/>
      <c r="J31" s="413"/>
      <c r="K31" s="423"/>
      <c r="L31" s="413"/>
      <c r="M31" s="423"/>
      <c r="N31" s="413"/>
      <c r="O31" s="423"/>
      <c r="P31" s="413"/>
      <c r="Q31" s="423"/>
      <c r="R31" s="413"/>
      <c r="S31" s="423"/>
      <c r="T31" s="413"/>
      <c r="U31" s="423"/>
      <c r="V31" s="413"/>
      <c r="W31" s="423"/>
      <c r="X31" s="413"/>
      <c r="Y31" s="423"/>
      <c r="Z31" s="413"/>
      <c r="AA31" s="423"/>
      <c r="AB31" s="413"/>
      <c r="AC31" s="423"/>
      <c r="AD31" s="413"/>
      <c r="AE31" s="423"/>
      <c r="AF31" s="413"/>
      <c r="AG31" s="423"/>
      <c r="AH31" s="273">
        <v>19.100000000000001</v>
      </c>
      <c r="AI31" s="290"/>
      <c r="AJ31" s="413"/>
      <c r="AK31" s="423"/>
      <c r="AL31" s="413"/>
      <c r="AM31" s="423"/>
      <c r="AN31" s="413"/>
      <c r="AO31" s="423"/>
      <c r="AP31" s="480" t="s">
        <v>1863</v>
      </c>
      <c r="AQ31" s="1866"/>
      <c r="AR31" s="1832"/>
      <c r="AS31" s="1921"/>
      <c r="AT31" s="1484"/>
    </row>
    <row r="32" spans="1:46" s="121" customFormat="1" ht="25" customHeight="1">
      <c r="A32" s="1797"/>
      <c r="B32" s="1795"/>
      <c r="C32" s="1899"/>
      <c r="D32" s="249" t="s">
        <v>197</v>
      </c>
      <c r="E32" s="1843"/>
      <c r="F32" s="1990"/>
      <c r="G32" s="1990"/>
      <c r="H32" s="1796"/>
      <c r="I32" s="1783"/>
      <c r="J32" s="413"/>
      <c r="K32" s="423"/>
      <c r="L32" s="413"/>
      <c r="M32" s="423"/>
      <c r="N32" s="413"/>
      <c r="O32" s="423"/>
      <c r="P32" s="413"/>
      <c r="Q32" s="423"/>
      <c r="R32" s="413"/>
      <c r="S32" s="423"/>
      <c r="T32" s="413"/>
      <c r="U32" s="423"/>
      <c r="V32" s="413"/>
      <c r="W32" s="423"/>
      <c r="X32" s="413"/>
      <c r="Y32" s="423"/>
      <c r="Z32" s="413"/>
      <c r="AA32" s="423"/>
      <c r="AB32" s="413"/>
      <c r="AC32" s="423"/>
      <c r="AD32" s="413"/>
      <c r="AE32" s="423"/>
      <c r="AF32" s="413"/>
      <c r="AG32" s="423"/>
      <c r="AH32" s="273">
        <v>21.3</v>
      </c>
      <c r="AI32" s="290"/>
      <c r="AJ32" s="413"/>
      <c r="AK32" s="423"/>
      <c r="AL32" s="413"/>
      <c r="AM32" s="423"/>
      <c r="AN32" s="413"/>
      <c r="AO32" s="423"/>
      <c r="AP32" s="480" t="s">
        <v>198</v>
      </c>
      <c r="AQ32" s="1866"/>
      <c r="AR32" s="1832"/>
      <c r="AS32" s="1921"/>
      <c r="AT32" s="1484"/>
    </row>
    <row r="33" spans="1:46" s="126" customFormat="1" ht="25" customHeight="1">
      <c r="A33" s="1797"/>
      <c r="B33" s="1795"/>
      <c r="C33" s="1899"/>
      <c r="D33" s="404" t="s">
        <v>364</v>
      </c>
      <c r="E33" s="1843"/>
      <c r="F33" s="1982"/>
      <c r="G33" s="1982"/>
      <c r="H33" s="1796"/>
      <c r="I33" s="1801"/>
      <c r="J33" s="414"/>
      <c r="K33" s="424"/>
      <c r="L33" s="414"/>
      <c r="M33" s="424"/>
      <c r="N33" s="414"/>
      <c r="O33" s="424"/>
      <c r="P33" s="414"/>
      <c r="Q33" s="424"/>
      <c r="R33" s="414"/>
      <c r="S33" s="424"/>
      <c r="T33" s="414"/>
      <c r="U33" s="424"/>
      <c r="V33" s="414"/>
      <c r="W33" s="424"/>
      <c r="X33" s="414"/>
      <c r="Y33" s="424"/>
      <c r="Z33" s="414"/>
      <c r="AA33" s="424"/>
      <c r="AB33" s="414"/>
      <c r="AC33" s="424"/>
      <c r="AD33" s="414"/>
      <c r="AE33" s="424"/>
      <c r="AF33" s="414"/>
      <c r="AG33" s="424"/>
      <c r="AH33" s="466">
        <v>17.600000000000001</v>
      </c>
      <c r="AI33" s="467"/>
      <c r="AJ33" s="414"/>
      <c r="AK33" s="424"/>
      <c r="AL33" s="414"/>
      <c r="AM33" s="424"/>
      <c r="AN33" s="414"/>
      <c r="AO33" s="424"/>
      <c r="AP33" s="481" t="s">
        <v>1864</v>
      </c>
      <c r="AQ33" s="1866"/>
      <c r="AR33" s="1832"/>
      <c r="AS33" s="1915"/>
      <c r="AT33" s="1550"/>
    </row>
    <row r="34" spans="1:46" ht="64.5" customHeight="1">
      <c r="A34" s="1875" t="s">
        <v>207</v>
      </c>
      <c r="B34" s="153" t="s">
        <v>208</v>
      </c>
      <c r="C34" s="1797" t="s">
        <v>209</v>
      </c>
      <c r="D34" s="1797"/>
      <c r="E34" s="163" t="s">
        <v>79</v>
      </c>
      <c r="F34" s="163" t="s">
        <v>37</v>
      </c>
      <c r="G34" s="163" t="s">
        <v>37</v>
      </c>
      <c r="H34" s="148" t="s">
        <v>210</v>
      </c>
      <c r="I34" s="148" t="s">
        <v>81</v>
      </c>
      <c r="J34" s="231"/>
      <c r="K34" s="230"/>
      <c r="L34" s="231"/>
      <c r="M34" s="230"/>
      <c r="N34" s="231"/>
      <c r="O34" s="230"/>
      <c r="P34" s="231"/>
      <c r="Q34" s="230"/>
      <c r="R34" s="231"/>
      <c r="S34" s="230"/>
      <c r="T34" s="231"/>
      <c r="U34" s="230"/>
      <c r="V34" s="362">
        <v>3.2</v>
      </c>
      <c r="W34" s="230"/>
      <c r="X34" s="231"/>
      <c r="Y34" s="230"/>
      <c r="Z34" s="231"/>
      <c r="AA34" s="230"/>
      <c r="AB34" s="231"/>
      <c r="AC34" s="230"/>
      <c r="AD34" s="231"/>
      <c r="AE34" s="230"/>
      <c r="AF34" s="231"/>
      <c r="AG34" s="230"/>
      <c r="AH34" s="231"/>
      <c r="AI34" s="230"/>
      <c r="AJ34" s="231"/>
      <c r="AK34" s="230"/>
      <c r="AL34" s="231"/>
      <c r="AM34" s="230"/>
      <c r="AN34" s="231"/>
      <c r="AO34" s="230"/>
      <c r="AP34" s="1831" t="s">
        <v>211</v>
      </c>
      <c r="AQ34" s="1831"/>
      <c r="AR34" s="1551" t="s">
        <v>212</v>
      </c>
      <c r="AS34" s="1792" t="s">
        <v>213</v>
      </c>
      <c r="AT34" s="31"/>
    </row>
    <row r="35" spans="1:46" ht="71.25" customHeight="1">
      <c r="A35" s="1876"/>
      <c r="B35" s="1795" t="s">
        <v>214</v>
      </c>
      <c r="C35" s="1889" t="s">
        <v>215</v>
      </c>
      <c r="D35" s="1889"/>
      <c r="E35" s="1850" t="s">
        <v>79</v>
      </c>
      <c r="F35" s="1850" t="s">
        <v>37</v>
      </c>
      <c r="G35" s="1850" t="s">
        <v>37</v>
      </c>
      <c r="H35" s="1804" t="s">
        <v>210</v>
      </c>
      <c r="I35" s="1804" t="s">
        <v>81</v>
      </c>
      <c r="J35" s="409"/>
      <c r="K35" s="419"/>
      <c r="L35" s="409"/>
      <c r="M35" s="419"/>
      <c r="N35" s="409"/>
      <c r="O35" s="419"/>
      <c r="P35" s="409"/>
      <c r="Q35" s="419"/>
      <c r="R35" s="409"/>
      <c r="S35" s="419"/>
      <c r="T35" s="409"/>
      <c r="U35" s="419"/>
      <c r="V35" s="447">
        <v>7.1</v>
      </c>
      <c r="W35" s="419"/>
      <c r="X35" s="409"/>
      <c r="Y35" s="419"/>
      <c r="Z35" s="409"/>
      <c r="AA35" s="419"/>
      <c r="AB35" s="409"/>
      <c r="AC35" s="419"/>
      <c r="AD35" s="409"/>
      <c r="AE35" s="419"/>
      <c r="AF35" s="409"/>
      <c r="AG35" s="419"/>
      <c r="AH35" s="409"/>
      <c r="AI35" s="419"/>
      <c r="AJ35" s="409"/>
      <c r="AK35" s="419"/>
      <c r="AL35" s="409"/>
      <c r="AM35" s="419"/>
      <c r="AN35" s="409"/>
      <c r="AO35" s="419"/>
      <c r="AP35" s="1831" t="s">
        <v>216</v>
      </c>
      <c r="AQ35" s="1831"/>
      <c r="AR35" s="1983" t="s">
        <v>217</v>
      </c>
      <c r="AS35" s="1793"/>
      <c r="AT35" s="31"/>
    </row>
    <row r="36" spans="1:46" ht="71.25" customHeight="1">
      <c r="A36" s="1876"/>
      <c r="B36" s="1795"/>
      <c r="C36" s="1813" t="s">
        <v>218</v>
      </c>
      <c r="D36" s="1813"/>
      <c r="E36" s="1850"/>
      <c r="F36" s="1850"/>
      <c r="G36" s="1850"/>
      <c r="H36" s="1804"/>
      <c r="I36" s="1804"/>
      <c r="J36" s="337"/>
      <c r="K36" s="350"/>
      <c r="L36" s="337"/>
      <c r="M36" s="350"/>
      <c r="N36" s="337"/>
      <c r="O36" s="350"/>
      <c r="P36" s="337"/>
      <c r="Q36" s="350"/>
      <c r="R36" s="337"/>
      <c r="S36" s="350"/>
      <c r="T36" s="337"/>
      <c r="U36" s="350"/>
      <c r="V36" s="448"/>
      <c r="W36" s="295"/>
      <c r="X36" s="337"/>
      <c r="Y36" s="350"/>
      <c r="Z36" s="337"/>
      <c r="AA36" s="350"/>
      <c r="AB36" s="337"/>
      <c r="AC36" s="350"/>
      <c r="AD36" s="337"/>
      <c r="AE36" s="350"/>
      <c r="AF36" s="337"/>
      <c r="AG36" s="350"/>
      <c r="AH36" s="337"/>
      <c r="AI36" s="350"/>
      <c r="AJ36" s="337"/>
      <c r="AK36" s="350"/>
      <c r="AL36" s="337"/>
      <c r="AM36" s="350"/>
      <c r="AN36" s="337"/>
      <c r="AO36" s="350"/>
      <c r="AP36" s="1831" t="s">
        <v>219</v>
      </c>
      <c r="AQ36" s="1831"/>
      <c r="AR36" s="1983"/>
      <c r="AS36" s="1793"/>
      <c r="AT36" s="32"/>
    </row>
    <row r="37" spans="1:46" ht="54" customHeight="1">
      <c r="A37" s="1876"/>
      <c r="B37" s="153" t="s">
        <v>220</v>
      </c>
      <c r="C37" s="203"/>
      <c r="D37" s="206"/>
      <c r="E37" s="148"/>
      <c r="F37" s="148"/>
      <c r="G37" s="148"/>
      <c r="H37" s="168"/>
      <c r="I37" s="166"/>
      <c r="J37" s="231"/>
      <c r="K37" s="230"/>
      <c r="L37" s="231"/>
      <c r="M37" s="230"/>
      <c r="N37" s="231"/>
      <c r="O37" s="230"/>
      <c r="P37" s="231"/>
      <c r="Q37" s="230"/>
      <c r="R37" s="231"/>
      <c r="S37" s="230"/>
      <c r="T37" s="231"/>
      <c r="U37" s="230"/>
      <c r="V37" s="231"/>
      <c r="W37" s="230"/>
      <c r="X37" s="231"/>
      <c r="Y37" s="230"/>
      <c r="Z37" s="231"/>
      <c r="AA37" s="230"/>
      <c r="AB37" s="231"/>
      <c r="AC37" s="230"/>
      <c r="AD37" s="231"/>
      <c r="AE37" s="230"/>
      <c r="AF37" s="231"/>
      <c r="AG37" s="230"/>
      <c r="AH37" s="231"/>
      <c r="AI37" s="230"/>
      <c r="AJ37" s="231"/>
      <c r="AK37" s="230"/>
      <c r="AL37" s="231"/>
      <c r="AM37" s="230"/>
      <c r="AN37" s="231"/>
      <c r="AO37" s="230"/>
      <c r="AP37" s="203"/>
      <c r="AQ37" s="206"/>
      <c r="AR37" s="1551" t="s">
        <v>221</v>
      </c>
      <c r="AS37" s="1793"/>
      <c r="AT37" s="32"/>
    </row>
    <row r="38" spans="1:46" ht="54" customHeight="1">
      <c r="A38" s="1859"/>
      <c r="B38" s="153" t="s">
        <v>2049</v>
      </c>
      <c r="C38" s="203"/>
      <c r="D38" s="206"/>
      <c r="E38" s="148"/>
      <c r="F38" s="148"/>
      <c r="G38" s="148"/>
      <c r="H38" s="168"/>
      <c r="I38" s="166"/>
      <c r="J38" s="231"/>
      <c r="K38" s="230"/>
      <c r="L38" s="231"/>
      <c r="M38" s="230"/>
      <c r="N38" s="231"/>
      <c r="O38" s="230"/>
      <c r="P38" s="231"/>
      <c r="Q38" s="230"/>
      <c r="R38" s="231"/>
      <c r="S38" s="230"/>
      <c r="T38" s="231"/>
      <c r="U38" s="230"/>
      <c r="V38" s="231"/>
      <c r="W38" s="230"/>
      <c r="X38" s="231"/>
      <c r="Y38" s="230"/>
      <c r="Z38" s="231"/>
      <c r="AA38" s="230"/>
      <c r="AB38" s="231"/>
      <c r="AC38" s="230"/>
      <c r="AD38" s="231"/>
      <c r="AE38" s="230"/>
      <c r="AF38" s="231"/>
      <c r="AG38" s="230"/>
      <c r="AH38" s="231"/>
      <c r="AI38" s="230"/>
      <c r="AJ38" s="231"/>
      <c r="AK38" s="230"/>
      <c r="AL38" s="231"/>
      <c r="AM38" s="230"/>
      <c r="AN38" s="231"/>
      <c r="AO38" s="230"/>
      <c r="AP38" s="203"/>
      <c r="AQ38" s="206"/>
      <c r="AR38" s="1657" t="s">
        <v>2022</v>
      </c>
      <c r="AS38" s="1794"/>
      <c r="AT38" s="32"/>
    </row>
    <row r="39" spans="1:46" ht="59.5" customHeight="1">
      <c r="A39" s="1797" t="s">
        <v>222</v>
      </c>
      <c r="B39" s="149" t="s">
        <v>223</v>
      </c>
      <c r="C39" s="202"/>
      <c r="D39" s="205"/>
      <c r="E39" s="166"/>
      <c r="F39" s="166"/>
      <c r="G39" s="166"/>
      <c r="H39" s="148"/>
      <c r="I39" s="148"/>
      <c r="J39" s="231"/>
      <c r="K39" s="230"/>
      <c r="L39" s="231"/>
      <c r="M39" s="230"/>
      <c r="N39" s="231"/>
      <c r="O39" s="230"/>
      <c r="P39" s="231"/>
      <c r="Q39" s="230"/>
      <c r="R39" s="231"/>
      <c r="S39" s="230"/>
      <c r="T39" s="231"/>
      <c r="U39" s="230"/>
      <c r="V39" s="231"/>
      <c r="W39" s="230"/>
      <c r="X39" s="231"/>
      <c r="Y39" s="230"/>
      <c r="Z39" s="231"/>
      <c r="AA39" s="230"/>
      <c r="AB39" s="231"/>
      <c r="AC39" s="230"/>
      <c r="AD39" s="231"/>
      <c r="AE39" s="230"/>
      <c r="AF39" s="231"/>
      <c r="AG39" s="230"/>
      <c r="AH39" s="231"/>
      <c r="AI39" s="230"/>
      <c r="AJ39" s="231"/>
      <c r="AK39" s="230"/>
      <c r="AL39" s="231"/>
      <c r="AM39" s="230"/>
      <c r="AN39" s="231"/>
      <c r="AO39" s="230"/>
      <c r="AP39" s="203"/>
      <c r="AQ39" s="205"/>
      <c r="AR39" s="157" t="s">
        <v>224</v>
      </c>
      <c r="AS39" s="1792" t="s">
        <v>225</v>
      </c>
      <c r="AT39" s="32"/>
    </row>
    <row r="40" spans="1:46" ht="59.5" customHeight="1">
      <c r="A40" s="1797"/>
      <c r="B40" s="149" t="s">
        <v>226</v>
      </c>
      <c r="C40" s="203"/>
      <c r="D40" s="206"/>
      <c r="E40" s="148"/>
      <c r="F40" s="148"/>
      <c r="G40" s="148"/>
      <c r="H40" s="168"/>
      <c r="I40" s="166"/>
      <c r="J40" s="231"/>
      <c r="K40" s="230"/>
      <c r="L40" s="231"/>
      <c r="M40" s="230"/>
      <c r="N40" s="231"/>
      <c r="O40" s="230"/>
      <c r="P40" s="231"/>
      <c r="Q40" s="230"/>
      <c r="R40" s="231"/>
      <c r="S40" s="230"/>
      <c r="T40" s="231"/>
      <c r="U40" s="230"/>
      <c r="V40" s="231"/>
      <c r="W40" s="230"/>
      <c r="X40" s="231"/>
      <c r="Y40" s="230"/>
      <c r="Z40" s="231"/>
      <c r="AA40" s="230"/>
      <c r="AB40" s="231"/>
      <c r="AC40" s="230"/>
      <c r="AD40" s="231"/>
      <c r="AE40" s="230"/>
      <c r="AF40" s="231"/>
      <c r="AG40" s="230"/>
      <c r="AH40" s="231"/>
      <c r="AI40" s="230"/>
      <c r="AJ40" s="231"/>
      <c r="AK40" s="230"/>
      <c r="AL40" s="231"/>
      <c r="AM40" s="230"/>
      <c r="AN40" s="231"/>
      <c r="AO40" s="230"/>
      <c r="AP40" s="203"/>
      <c r="AQ40" s="206"/>
      <c r="AR40" s="157" t="s">
        <v>227</v>
      </c>
      <c r="AS40" s="1794"/>
      <c r="AT40" s="32"/>
    </row>
    <row r="41" spans="1:46" ht="25" customHeight="1">
      <c r="A41" s="1797" t="s">
        <v>228</v>
      </c>
      <c r="B41" s="1797" t="s">
        <v>229</v>
      </c>
      <c r="C41" s="1797" t="s">
        <v>230</v>
      </c>
      <c r="D41" s="1797"/>
      <c r="E41" s="1804" t="s">
        <v>112</v>
      </c>
      <c r="F41" s="242" t="s">
        <v>95</v>
      </c>
      <c r="G41" s="1804" t="s">
        <v>1767</v>
      </c>
      <c r="H41" s="1804" t="s">
        <v>80</v>
      </c>
      <c r="I41" s="1804" t="s">
        <v>81</v>
      </c>
      <c r="J41" s="415"/>
      <c r="K41" s="425"/>
      <c r="L41" s="409"/>
      <c r="M41" s="419"/>
      <c r="N41" s="409"/>
      <c r="O41" s="419"/>
      <c r="P41" s="429">
        <v>3.9</v>
      </c>
      <c r="Q41" s="430"/>
      <c r="R41" s="429"/>
      <c r="S41" s="430"/>
      <c r="T41" s="409"/>
      <c r="U41" s="419"/>
      <c r="V41" s="429">
        <v>5.0999999999999996</v>
      </c>
      <c r="W41" s="430"/>
      <c r="X41" s="409"/>
      <c r="Y41" s="419"/>
      <c r="Z41" s="409"/>
      <c r="AA41" s="419"/>
      <c r="AB41" s="275">
        <v>5.3</v>
      </c>
      <c r="AC41" s="292"/>
      <c r="AD41" s="409"/>
      <c r="AE41" s="419"/>
      <c r="AF41" s="275"/>
      <c r="AG41" s="292"/>
      <c r="AH41" s="275"/>
      <c r="AI41" s="292"/>
      <c r="AJ41" s="275">
        <v>18</v>
      </c>
      <c r="AK41" s="292"/>
      <c r="AL41" s="275"/>
      <c r="AM41" s="292"/>
      <c r="AN41" s="275"/>
      <c r="AO41" s="292"/>
      <c r="AP41" s="1831" t="s">
        <v>231</v>
      </c>
      <c r="AQ41" s="1831"/>
      <c r="AR41" s="1831" t="s">
        <v>232</v>
      </c>
      <c r="AS41" s="1792" t="s">
        <v>233</v>
      </c>
    </row>
    <row r="42" spans="1:46" ht="25" customHeight="1">
      <c r="A42" s="1797"/>
      <c r="B42" s="1797"/>
      <c r="C42" s="1797"/>
      <c r="D42" s="1797"/>
      <c r="E42" s="1804"/>
      <c r="F42" s="243" t="s">
        <v>38</v>
      </c>
      <c r="G42" s="1804"/>
      <c r="H42" s="1804"/>
      <c r="I42" s="1804"/>
      <c r="J42" s="416"/>
      <c r="K42" s="426"/>
      <c r="L42" s="410"/>
      <c r="M42" s="420"/>
      <c r="N42" s="410"/>
      <c r="O42" s="420"/>
      <c r="P42" s="276">
        <v>4</v>
      </c>
      <c r="Q42" s="255"/>
      <c r="R42" s="276"/>
      <c r="S42" s="255"/>
      <c r="T42" s="439"/>
      <c r="U42" s="444"/>
      <c r="V42" s="449">
        <v>5.3</v>
      </c>
      <c r="W42" s="255"/>
      <c r="X42" s="410"/>
      <c r="Y42" s="420"/>
      <c r="Z42" s="410"/>
      <c r="AA42" s="420"/>
      <c r="AB42" s="331">
        <v>5.4</v>
      </c>
      <c r="AC42" s="255"/>
      <c r="AD42" s="410"/>
      <c r="AE42" s="420"/>
      <c r="AF42" s="276"/>
      <c r="AG42" s="255"/>
      <c r="AH42" s="276"/>
      <c r="AI42" s="255"/>
      <c r="AJ42" s="276">
        <v>18.5</v>
      </c>
      <c r="AK42" s="255"/>
      <c r="AL42" s="276"/>
      <c r="AM42" s="255"/>
      <c r="AN42" s="276"/>
      <c r="AO42" s="255"/>
      <c r="AP42" s="1831"/>
      <c r="AQ42" s="1831"/>
      <c r="AR42" s="1831"/>
      <c r="AS42" s="1793"/>
    </row>
    <row r="43" spans="1:46" ht="25" customHeight="1">
      <c r="A43" s="1797"/>
      <c r="B43" s="1797"/>
      <c r="C43" s="1797"/>
      <c r="D43" s="1797"/>
      <c r="E43" s="1804"/>
      <c r="F43" s="243" t="s">
        <v>96</v>
      </c>
      <c r="G43" s="1804"/>
      <c r="H43" s="1804"/>
      <c r="I43" s="1804"/>
      <c r="J43" s="416"/>
      <c r="K43" s="426"/>
      <c r="L43" s="410"/>
      <c r="M43" s="420"/>
      <c r="N43" s="410"/>
      <c r="O43" s="420"/>
      <c r="P43" s="276">
        <v>2.1</v>
      </c>
      <c r="Q43" s="255"/>
      <c r="R43" s="276"/>
      <c r="S43" s="255"/>
      <c r="T43" s="439"/>
      <c r="U43" s="444"/>
      <c r="V43" s="276">
        <v>2</v>
      </c>
      <c r="W43" s="255"/>
      <c r="X43" s="410"/>
      <c r="Y43" s="420"/>
      <c r="Z43" s="410"/>
      <c r="AA43" s="420"/>
      <c r="AB43" s="331">
        <v>2.9</v>
      </c>
      <c r="AC43" s="255"/>
      <c r="AD43" s="410"/>
      <c r="AE43" s="420"/>
      <c r="AF43" s="276"/>
      <c r="AG43" s="255"/>
      <c r="AH43" s="276"/>
      <c r="AI43" s="255"/>
      <c r="AJ43" s="276">
        <v>11.3</v>
      </c>
      <c r="AK43" s="255"/>
      <c r="AL43" s="276"/>
      <c r="AM43" s="255"/>
      <c r="AN43" s="276"/>
      <c r="AO43" s="255"/>
      <c r="AP43" s="1831"/>
      <c r="AQ43" s="1831"/>
      <c r="AR43" s="1831"/>
      <c r="AS43" s="1793"/>
    </row>
    <row r="44" spans="1:46" ht="25" customHeight="1">
      <c r="A44" s="1797"/>
      <c r="B44" s="1797"/>
      <c r="C44" s="1797"/>
      <c r="D44" s="1797"/>
      <c r="E44" s="1804"/>
      <c r="F44" s="243" t="s">
        <v>97</v>
      </c>
      <c r="G44" s="1804"/>
      <c r="H44" s="1804"/>
      <c r="I44" s="1804"/>
      <c r="J44" s="416"/>
      <c r="K44" s="426"/>
      <c r="L44" s="410"/>
      <c r="M44" s="420"/>
      <c r="N44" s="410"/>
      <c r="O44" s="420"/>
      <c r="P44" s="276">
        <v>6.1</v>
      </c>
      <c r="Q44" s="255"/>
      <c r="R44" s="276"/>
      <c r="S44" s="255"/>
      <c r="T44" s="439"/>
      <c r="U44" s="444"/>
      <c r="V44" s="449">
        <v>7.2</v>
      </c>
      <c r="W44" s="255"/>
      <c r="X44" s="410"/>
      <c r="Y44" s="420"/>
      <c r="Z44" s="410"/>
      <c r="AA44" s="420"/>
      <c r="AB44" s="331">
        <v>7.3</v>
      </c>
      <c r="AC44" s="255"/>
      <c r="AD44" s="410"/>
      <c r="AE44" s="420"/>
      <c r="AF44" s="276"/>
      <c r="AG44" s="255"/>
      <c r="AH44" s="276"/>
      <c r="AI44" s="255"/>
      <c r="AJ44" s="276">
        <v>13.6</v>
      </c>
      <c r="AK44" s="255"/>
      <c r="AL44" s="276"/>
      <c r="AM44" s="255"/>
      <c r="AN44" s="276"/>
      <c r="AO44" s="255"/>
      <c r="AP44" s="1831"/>
      <c r="AQ44" s="1831"/>
      <c r="AR44" s="1831"/>
      <c r="AS44" s="1793"/>
    </row>
    <row r="45" spans="1:46" ht="25" customHeight="1">
      <c r="A45" s="1797"/>
      <c r="B45" s="1797"/>
      <c r="C45" s="1797"/>
      <c r="D45" s="1797"/>
      <c r="E45" s="1804"/>
      <c r="F45" s="243" t="s">
        <v>98</v>
      </c>
      <c r="G45" s="1804"/>
      <c r="H45" s="1804"/>
      <c r="I45" s="1804"/>
      <c r="J45" s="416"/>
      <c r="K45" s="426"/>
      <c r="L45" s="410"/>
      <c r="M45" s="420"/>
      <c r="N45" s="410"/>
      <c r="O45" s="420"/>
      <c r="P45" s="276">
        <v>1.7</v>
      </c>
      <c r="Q45" s="255"/>
      <c r="R45" s="276"/>
      <c r="S45" s="255"/>
      <c r="T45" s="439"/>
      <c r="U45" s="444"/>
      <c r="V45" s="449">
        <v>1.8</v>
      </c>
      <c r="W45" s="255"/>
      <c r="X45" s="410"/>
      <c r="Y45" s="420"/>
      <c r="Z45" s="410"/>
      <c r="AA45" s="420"/>
      <c r="AB45" s="331">
        <v>1.1000000000000001</v>
      </c>
      <c r="AC45" s="255"/>
      <c r="AD45" s="410"/>
      <c r="AE45" s="420"/>
      <c r="AF45" s="276"/>
      <c r="AG45" s="255"/>
      <c r="AH45" s="276"/>
      <c r="AI45" s="255"/>
      <c r="AJ45" s="276">
        <v>1.6</v>
      </c>
      <c r="AK45" s="255"/>
      <c r="AL45" s="276"/>
      <c r="AM45" s="255"/>
      <c r="AN45" s="276"/>
      <c r="AO45" s="255"/>
      <c r="AP45" s="1831"/>
      <c r="AQ45" s="1831"/>
      <c r="AR45" s="1831"/>
      <c r="AS45" s="1793"/>
    </row>
    <row r="46" spans="1:46" ht="25" customHeight="1">
      <c r="A46" s="1797"/>
      <c r="B46" s="1797"/>
      <c r="C46" s="1797"/>
      <c r="D46" s="1797"/>
      <c r="E46" s="1804"/>
      <c r="F46" s="243" t="s">
        <v>99</v>
      </c>
      <c r="G46" s="1804"/>
      <c r="H46" s="1804"/>
      <c r="I46" s="1804"/>
      <c r="J46" s="416"/>
      <c r="K46" s="426"/>
      <c r="L46" s="410"/>
      <c r="M46" s="420"/>
      <c r="N46" s="410"/>
      <c r="O46" s="420"/>
      <c r="P46" s="276">
        <v>4.2</v>
      </c>
      <c r="Q46" s="255"/>
      <c r="R46" s="276"/>
      <c r="S46" s="255"/>
      <c r="T46" s="439"/>
      <c r="U46" s="444"/>
      <c r="V46" s="449">
        <v>6.2</v>
      </c>
      <c r="W46" s="255"/>
      <c r="X46" s="410"/>
      <c r="Y46" s="420"/>
      <c r="Z46" s="410"/>
      <c r="AA46" s="420"/>
      <c r="AB46" s="331">
        <v>6</v>
      </c>
      <c r="AC46" s="255"/>
      <c r="AD46" s="410"/>
      <c r="AE46" s="420"/>
      <c r="AF46" s="276"/>
      <c r="AG46" s="255"/>
      <c r="AH46" s="276"/>
      <c r="AI46" s="255"/>
      <c r="AJ46" s="276">
        <v>22.8</v>
      </c>
      <c r="AK46" s="255"/>
      <c r="AL46" s="276"/>
      <c r="AM46" s="255"/>
      <c r="AN46" s="276"/>
      <c r="AO46" s="255"/>
      <c r="AP46" s="1831"/>
      <c r="AQ46" s="1831"/>
      <c r="AR46" s="1831"/>
      <c r="AS46" s="1793"/>
    </row>
    <row r="47" spans="1:46" ht="25" customHeight="1">
      <c r="A47" s="1797"/>
      <c r="B47" s="1797"/>
      <c r="C47" s="1797"/>
      <c r="D47" s="1797"/>
      <c r="E47" s="1804"/>
      <c r="F47" s="243" t="s">
        <v>100</v>
      </c>
      <c r="G47" s="1804"/>
      <c r="H47" s="1804"/>
      <c r="I47" s="1804"/>
      <c r="J47" s="416"/>
      <c r="K47" s="426"/>
      <c r="L47" s="410"/>
      <c r="M47" s="420"/>
      <c r="N47" s="410"/>
      <c r="O47" s="420"/>
      <c r="P47" s="276">
        <v>1</v>
      </c>
      <c r="Q47" s="255"/>
      <c r="R47" s="276"/>
      <c r="S47" s="255"/>
      <c r="T47" s="439"/>
      <c r="U47" s="444"/>
      <c r="V47" s="449">
        <v>1.2</v>
      </c>
      <c r="W47" s="255"/>
      <c r="X47" s="410"/>
      <c r="Y47" s="420"/>
      <c r="Z47" s="410"/>
      <c r="AA47" s="420"/>
      <c r="AB47" s="331">
        <v>0.8</v>
      </c>
      <c r="AC47" s="255"/>
      <c r="AD47" s="410"/>
      <c r="AE47" s="420"/>
      <c r="AF47" s="276"/>
      <c r="AG47" s="255"/>
      <c r="AH47" s="276"/>
      <c r="AI47" s="255"/>
      <c r="AJ47" s="276">
        <v>4.5</v>
      </c>
      <c r="AK47" s="255"/>
      <c r="AL47" s="276"/>
      <c r="AM47" s="255"/>
      <c r="AN47" s="276"/>
      <c r="AO47" s="255"/>
      <c r="AP47" s="1831"/>
      <c r="AQ47" s="1831"/>
      <c r="AR47" s="1831"/>
      <c r="AS47" s="1793"/>
    </row>
    <row r="48" spans="1:46" ht="25" customHeight="1">
      <c r="A48" s="1797"/>
      <c r="B48" s="1797"/>
      <c r="C48" s="1797"/>
      <c r="D48" s="1797"/>
      <c r="E48" s="1804"/>
      <c r="F48" s="243" t="s">
        <v>101</v>
      </c>
      <c r="G48" s="1804"/>
      <c r="H48" s="1804"/>
      <c r="I48" s="1804"/>
      <c r="J48" s="416"/>
      <c r="K48" s="426"/>
      <c r="L48" s="410"/>
      <c r="M48" s="420"/>
      <c r="N48" s="410"/>
      <c r="O48" s="420"/>
      <c r="P48" s="276">
        <v>0.6</v>
      </c>
      <c r="Q48" s="255"/>
      <c r="R48" s="276"/>
      <c r="S48" s="255"/>
      <c r="T48" s="439"/>
      <c r="U48" s="444"/>
      <c r="V48" s="449">
        <v>0.2</v>
      </c>
      <c r="W48" s="255"/>
      <c r="X48" s="410"/>
      <c r="Y48" s="420"/>
      <c r="Z48" s="410"/>
      <c r="AA48" s="420"/>
      <c r="AB48" s="331">
        <v>0.6</v>
      </c>
      <c r="AC48" s="255"/>
      <c r="AD48" s="410"/>
      <c r="AE48" s="420"/>
      <c r="AF48" s="276"/>
      <c r="AG48" s="255"/>
      <c r="AH48" s="276"/>
      <c r="AI48" s="255"/>
      <c r="AJ48" s="276">
        <v>2.6</v>
      </c>
      <c r="AK48" s="255"/>
      <c r="AL48" s="276"/>
      <c r="AM48" s="255"/>
      <c r="AN48" s="276"/>
      <c r="AO48" s="255"/>
      <c r="AP48" s="1831"/>
      <c r="AQ48" s="1831"/>
      <c r="AR48" s="1831"/>
      <c r="AS48" s="1793"/>
    </row>
    <row r="49" spans="1:46" ht="25" customHeight="1">
      <c r="A49" s="1797"/>
      <c r="B49" s="1797"/>
      <c r="C49" s="1797"/>
      <c r="D49" s="1797"/>
      <c r="E49" s="1804"/>
      <c r="F49" s="246" t="s">
        <v>102</v>
      </c>
      <c r="G49" s="1804"/>
      <c r="H49" s="1804"/>
      <c r="I49" s="1804"/>
      <c r="J49" s="417"/>
      <c r="K49" s="427"/>
      <c r="L49" s="411"/>
      <c r="M49" s="421"/>
      <c r="N49" s="411"/>
      <c r="O49" s="421"/>
      <c r="P49" s="358">
        <v>1</v>
      </c>
      <c r="Q49" s="431"/>
      <c r="R49" s="358"/>
      <c r="S49" s="431"/>
      <c r="T49" s="440"/>
      <c r="U49" s="445"/>
      <c r="V49" s="450">
        <v>0.5</v>
      </c>
      <c r="W49" s="431"/>
      <c r="X49" s="411"/>
      <c r="Y49" s="421"/>
      <c r="Z49" s="411"/>
      <c r="AA49" s="421"/>
      <c r="AB49" s="457">
        <v>3.3</v>
      </c>
      <c r="AC49" s="431"/>
      <c r="AD49" s="411"/>
      <c r="AE49" s="421"/>
      <c r="AF49" s="358"/>
      <c r="AG49" s="431"/>
      <c r="AH49" s="358"/>
      <c r="AI49" s="431"/>
      <c r="AJ49" s="358">
        <v>3.3</v>
      </c>
      <c r="AK49" s="431"/>
      <c r="AL49" s="358"/>
      <c r="AM49" s="431"/>
      <c r="AN49" s="358"/>
      <c r="AO49" s="431"/>
      <c r="AP49" s="1831"/>
      <c r="AQ49" s="1831"/>
      <c r="AR49" s="1831"/>
      <c r="AS49" s="1794"/>
    </row>
    <row r="50" spans="1:46" ht="77.5">
      <c r="A50" s="1797" t="s">
        <v>2010</v>
      </c>
      <c r="B50" s="1811" t="s">
        <v>234</v>
      </c>
      <c r="C50" s="1829" t="s">
        <v>2103</v>
      </c>
      <c r="D50" s="1986"/>
      <c r="E50" s="1798" t="s">
        <v>79</v>
      </c>
      <c r="F50" s="1798" t="s">
        <v>37</v>
      </c>
      <c r="G50" s="1798" t="s">
        <v>37</v>
      </c>
      <c r="H50" s="242" t="s">
        <v>2125</v>
      </c>
      <c r="I50" s="1798" t="s">
        <v>2099</v>
      </c>
      <c r="J50" s="409"/>
      <c r="K50" s="419"/>
      <c r="L50" s="409"/>
      <c r="M50" s="419"/>
      <c r="N50" s="409"/>
      <c r="O50" s="419"/>
      <c r="P50" s="409"/>
      <c r="Q50" s="419"/>
      <c r="R50" s="409"/>
      <c r="S50" s="419"/>
      <c r="T50" s="409"/>
      <c r="U50" s="419"/>
      <c r="V50" s="409"/>
      <c r="W50" s="419"/>
      <c r="X50" s="409"/>
      <c r="Y50" s="419"/>
      <c r="Z50" s="409"/>
      <c r="AA50" s="419"/>
      <c r="AB50" s="409"/>
      <c r="AC50" s="419"/>
      <c r="AD50" s="409"/>
      <c r="AE50" s="419"/>
      <c r="AF50" s="409"/>
      <c r="AG50" s="419"/>
      <c r="AH50" s="409"/>
      <c r="AI50" s="419"/>
      <c r="AJ50" s="409"/>
      <c r="AK50" s="419"/>
      <c r="AL50" s="1400">
        <v>47052</v>
      </c>
      <c r="AM50" s="419"/>
      <c r="AN50" s="1400">
        <v>47052</v>
      </c>
      <c r="AO50" s="419"/>
      <c r="AP50" s="1983" t="s">
        <v>2127</v>
      </c>
      <c r="AQ50" s="1836"/>
      <c r="AR50" s="1792" t="s">
        <v>235</v>
      </c>
      <c r="AS50" s="1831" t="s">
        <v>236</v>
      </c>
      <c r="AT50" s="33"/>
    </row>
    <row r="51" spans="1:46" ht="66.650000000000006" customHeight="1">
      <c r="A51" s="1797"/>
      <c r="B51" s="1813"/>
      <c r="C51" s="1818" t="s">
        <v>2104</v>
      </c>
      <c r="D51" s="1819"/>
      <c r="E51" s="1800"/>
      <c r="F51" s="1800"/>
      <c r="G51" s="1800"/>
      <c r="H51" s="210" t="s">
        <v>2126</v>
      </c>
      <c r="I51" s="1800"/>
      <c r="J51" s="1662">
        <v>123449</v>
      </c>
      <c r="K51" s="1722"/>
      <c r="L51" s="1662">
        <v>125509</v>
      </c>
      <c r="M51" s="1722"/>
      <c r="N51" s="1662">
        <v>129615</v>
      </c>
      <c r="O51" s="1722"/>
      <c r="P51" s="1662">
        <v>132795</v>
      </c>
      <c r="Q51" s="1722"/>
      <c r="R51" s="1662">
        <v>183313</v>
      </c>
      <c r="S51" s="1722"/>
      <c r="T51" s="1662">
        <v>191243</v>
      </c>
      <c r="U51" s="1722"/>
      <c r="V51" s="1662">
        <v>193677</v>
      </c>
      <c r="W51" s="1722"/>
      <c r="X51" s="1662">
        <v>205399</v>
      </c>
      <c r="Y51" s="1722"/>
      <c r="Z51" s="1662">
        <v>217952</v>
      </c>
      <c r="AA51" s="1722"/>
      <c r="AB51" s="1662">
        <v>241263</v>
      </c>
      <c r="AC51" s="1722"/>
      <c r="AD51" s="1662">
        <v>248868</v>
      </c>
      <c r="AE51" s="1722"/>
      <c r="AF51" s="1662">
        <v>280181</v>
      </c>
      <c r="AG51" s="1722"/>
      <c r="AH51" s="1662">
        <v>289955</v>
      </c>
      <c r="AI51" s="1722"/>
      <c r="AJ51" s="1662">
        <v>298455</v>
      </c>
      <c r="AK51" s="1722"/>
      <c r="AL51" s="1662">
        <v>308826</v>
      </c>
      <c r="AM51" s="1722"/>
      <c r="AN51" s="1662">
        <v>332100</v>
      </c>
      <c r="AO51" s="350"/>
      <c r="AP51" s="1983" t="s">
        <v>2128</v>
      </c>
      <c r="AQ51" s="1836"/>
      <c r="AR51" s="1794"/>
      <c r="AS51" s="1831"/>
      <c r="AT51" s="33"/>
    </row>
    <row r="52" spans="1:46" ht="64" customHeight="1">
      <c r="A52" s="1797"/>
      <c r="B52" s="153" t="s">
        <v>2052</v>
      </c>
      <c r="C52" s="1984" t="s">
        <v>2105</v>
      </c>
      <c r="D52" s="1985"/>
      <c r="E52" s="148" t="s">
        <v>112</v>
      </c>
      <c r="F52" s="148" t="s">
        <v>37</v>
      </c>
      <c r="G52" s="148" t="s">
        <v>37</v>
      </c>
      <c r="H52" s="210" t="s">
        <v>2126</v>
      </c>
      <c r="I52" s="163" t="s">
        <v>81</v>
      </c>
      <c r="J52" s="231"/>
      <c r="K52" s="230"/>
      <c r="L52" s="231"/>
      <c r="M52" s="230"/>
      <c r="N52" s="231"/>
      <c r="O52" s="230"/>
      <c r="P52" s="231"/>
      <c r="Q52" s="230"/>
      <c r="R52" s="231"/>
      <c r="S52" s="230"/>
      <c r="T52" s="231"/>
      <c r="U52" s="230"/>
      <c r="V52" s="231"/>
      <c r="W52" s="230"/>
      <c r="X52" s="231"/>
      <c r="Y52" s="230"/>
      <c r="Z52" s="231"/>
      <c r="AA52" s="230"/>
      <c r="AB52" s="231"/>
      <c r="AC52" s="230"/>
      <c r="AD52" s="231"/>
      <c r="AE52" s="230"/>
      <c r="AF52" s="231"/>
      <c r="AG52" s="230"/>
      <c r="AH52" s="231"/>
      <c r="AI52" s="230"/>
      <c r="AJ52" s="231"/>
      <c r="AK52" s="230"/>
      <c r="AL52" s="231"/>
      <c r="AM52" s="230"/>
      <c r="AN52" s="365">
        <v>0.49099999999999999</v>
      </c>
      <c r="AO52" s="230"/>
      <c r="AP52" s="1987" t="s">
        <v>2129</v>
      </c>
      <c r="AQ52" s="1988"/>
      <c r="AR52" s="157" t="s">
        <v>2130</v>
      </c>
      <c r="AS52" s="1831"/>
      <c r="AT52" s="32"/>
    </row>
    <row r="53" spans="1:46" ht="47.15" customHeight="1">
      <c r="A53" s="1797" t="s">
        <v>237</v>
      </c>
      <c r="B53" s="149" t="s">
        <v>238</v>
      </c>
      <c r="C53" s="204"/>
      <c r="D53" s="207"/>
      <c r="E53" s="166"/>
      <c r="F53" s="166"/>
      <c r="G53" s="166"/>
      <c r="H53" s="148"/>
      <c r="I53" s="169"/>
      <c r="J53" s="365"/>
      <c r="K53" s="372"/>
      <c r="L53" s="365"/>
      <c r="M53" s="372"/>
      <c r="N53" s="365"/>
      <c r="O53" s="372"/>
      <c r="P53" s="365"/>
      <c r="Q53" s="372"/>
      <c r="R53" s="365"/>
      <c r="S53" s="372"/>
      <c r="T53" s="441"/>
      <c r="U53" s="360"/>
      <c r="V53" s="365"/>
      <c r="W53" s="372"/>
      <c r="X53" s="365"/>
      <c r="Y53" s="372"/>
      <c r="Z53" s="365"/>
      <c r="AA53" s="372"/>
      <c r="AB53" s="365"/>
      <c r="AC53" s="372"/>
      <c r="AD53" s="464"/>
      <c r="AE53" s="465"/>
      <c r="AF53" s="365"/>
      <c r="AG53" s="372"/>
      <c r="AH53" s="365"/>
      <c r="AI53" s="372"/>
      <c r="AJ53" s="365"/>
      <c r="AK53" s="372"/>
      <c r="AL53" s="365"/>
      <c r="AM53" s="372"/>
      <c r="AN53" s="365"/>
      <c r="AO53" s="372"/>
      <c r="AP53" s="203"/>
      <c r="AQ53" s="205"/>
      <c r="AR53" s="157" t="s">
        <v>239</v>
      </c>
      <c r="AS53" s="1831" t="s">
        <v>240</v>
      </c>
    </row>
    <row r="54" spans="1:46" ht="63" customHeight="1">
      <c r="A54" s="1797"/>
      <c r="B54" s="149" t="s">
        <v>241</v>
      </c>
      <c r="C54" s="1797" t="s">
        <v>242</v>
      </c>
      <c r="D54" s="1797"/>
      <c r="E54" s="148" t="s">
        <v>79</v>
      </c>
      <c r="F54" s="148" t="s">
        <v>37</v>
      </c>
      <c r="G54" s="148" t="s">
        <v>37</v>
      </c>
      <c r="H54" s="148" t="s">
        <v>683</v>
      </c>
      <c r="I54" s="148" t="s">
        <v>243</v>
      </c>
      <c r="J54" s="365">
        <v>1.174563</v>
      </c>
      <c r="K54" s="372"/>
      <c r="L54" s="365">
        <v>1.3322700000000001</v>
      </c>
      <c r="M54" s="372"/>
      <c r="N54" s="365">
        <v>0.57246200000000003</v>
      </c>
      <c r="O54" s="372"/>
      <c r="P54" s="365">
        <v>0.42806100000000002</v>
      </c>
      <c r="Q54" s="372"/>
      <c r="R54" s="365">
        <v>0.63201099999999999</v>
      </c>
      <c r="S54" s="372"/>
      <c r="T54" s="340">
        <v>0.35268500000000003</v>
      </c>
      <c r="U54" s="353"/>
      <c r="V54" s="365">
        <v>0.48</v>
      </c>
      <c r="W54" s="372"/>
      <c r="X54" s="365">
        <v>0.84</v>
      </c>
      <c r="Y54" s="372"/>
      <c r="Z54" s="365">
        <v>0.5</v>
      </c>
      <c r="AA54" s="372"/>
      <c r="AB54" s="365">
        <v>0.68</v>
      </c>
      <c r="AC54" s="372"/>
      <c r="AD54" s="365">
        <v>0.86</v>
      </c>
      <c r="AE54" s="372"/>
      <c r="AF54" s="340">
        <v>0.54</v>
      </c>
      <c r="AG54" s="353"/>
      <c r="AH54" s="367">
        <v>0.73</v>
      </c>
      <c r="AI54" s="353"/>
      <c r="AJ54" s="340">
        <v>1.2617849999999999</v>
      </c>
      <c r="AK54" s="353"/>
      <c r="AL54" s="365">
        <v>1.2352209999999999</v>
      </c>
      <c r="AM54" s="360"/>
      <c r="AN54" s="340">
        <v>1.4985759999999999</v>
      </c>
      <c r="AO54" s="1735" t="s">
        <v>170</v>
      </c>
      <c r="AP54" s="1831" t="s">
        <v>244</v>
      </c>
      <c r="AQ54" s="1831"/>
      <c r="AR54" s="157" t="s">
        <v>245</v>
      </c>
      <c r="AS54" s="1831"/>
      <c r="AT54" s="32"/>
    </row>
    <row r="55" spans="1:46" ht="92.5" customHeight="1">
      <c r="A55" s="149" t="s">
        <v>246</v>
      </c>
      <c r="B55" s="149" t="s">
        <v>247</v>
      </c>
      <c r="C55" s="202"/>
      <c r="D55" s="205"/>
      <c r="E55" s="163" t="s">
        <v>79</v>
      </c>
      <c r="F55" s="163" t="s">
        <v>37</v>
      </c>
      <c r="G55" s="163" t="s">
        <v>37</v>
      </c>
      <c r="H55" s="148" t="s">
        <v>80</v>
      </c>
      <c r="I55" s="148" t="s">
        <v>248</v>
      </c>
      <c r="J55" s="418">
        <v>4912595.47</v>
      </c>
      <c r="K55" s="428"/>
      <c r="L55" s="418">
        <v>3806600</v>
      </c>
      <c r="M55" s="428"/>
      <c r="N55" s="418">
        <v>3413182.85</v>
      </c>
      <c r="O55" s="428"/>
      <c r="P55" s="418">
        <v>874363.1</v>
      </c>
      <c r="Q55" s="428"/>
      <c r="R55" s="418">
        <v>97979.900000000023</v>
      </c>
      <c r="S55" s="428"/>
      <c r="T55" s="442">
        <v>99887.830000000016</v>
      </c>
      <c r="U55" s="446"/>
      <c r="V55" s="418">
        <v>0</v>
      </c>
      <c r="W55" s="452"/>
      <c r="X55" s="418">
        <v>0</v>
      </c>
      <c r="Y55" s="452"/>
      <c r="Z55" s="418">
        <v>0</v>
      </c>
      <c r="AA55" s="452"/>
      <c r="AB55" s="418">
        <v>0</v>
      </c>
      <c r="AC55" s="452"/>
      <c r="AD55" s="418">
        <v>0</v>
      </c>
      <c r="AE55" s="452"/>
      <c r="AF55" s="418">
        <v>0</v>
      </c>
      <c r="AG55" s="452"/>
      <c r="AH55" s="418">
        <v>0</v>
      </c>
      <c r="AI55" s="452"/>
      <c r="AJ55" s="367">
        <v>0</v>
      </c>
      <c r="AK55" s="215"/>
      <c r="AL55" s="367">
        <v>0</v>
      </c>
      <c r="AM55" s="470"/>
      <c r="AN55" s="362">
        <v>0</v>
      </c>
      <c r="AO55" s="470"/>
      <c r="AP55" s="208"/>
      <c r="AQ55" s="205"/>
      <c r="AR55" s="157" t="s">
        <v>249</v>
      </c>
      <c r="AS55" s="157" t="s">
        <v>250</v>
      </c>
    </row>
    <row r="56" spans="1:46" ht="87.5">
      <c r="A56" s="149" t="s">
        <v>251</v>
      </c>
      <c r="B56" s="149" t="s">
        <v>252</v>
      </c>
      <c r="C56" s="1797" t="s">
        <v>253</v>
      </c>
      <c r="D56" s="1797"/>
      <c r="E56" s="148" t="s">
        <v>79</v>
      </c>
      <c r="F56" s="148" t="s">
        <v>37</v>
      </c>
      <c r="G56" s="148" t="s">
        <v>37</v>
      </c>
      <c r="H56" s="148" t="s">
        <v>157</v>
      </c>
      <c r="I56" s="148" t="s">
        <v>1843</v>
      </c>
      <c r="J56" s="365">
        <v>-1.17</v>
      </c>
      <c r="K56" s="360"/>
      <c r="L56" s="365">
        <v>-0.34</v>
      </c>
      <c r="M56" s="360"/>
      <c r="N56" s="365">
        <v>0.79</v>
      </c>
      <c r="O56" s="360"/>
      <c r="P56" s="365">
        <v>0.79</v>
      </c>
      <c r="Q56" s="360"/>
      <c r="R56" s="365">
        <v>-0.24</v>
      </c>
      <c r="S56" s="360"/>
      <c r="T56" s="365">
        <v>0.33</v>
      </c>
      <c r="U56" s="360"/>
      <c r="V56" s="451">
        <v>-7.0000000000000007E-2</v>
      </c>
      <c r="W56" s="453"/>
      <c r="X56" s="451">
        <v>0.3</v>
      </c>
      <c r="Y56" s="454"/>
      <c r="Z56" s="451">
        <v>-0.09</v>
      </c>
      <c r="AA56" s="360"/>
      <c r="AB56" s="365">
        <v>7.0000000000000007E-2</v>
      </c>
      <c r="AC56" s="360"/>
      <c r="AD56" s="365">
        <v>1.43</v>
      </c>
      <c r="AE56" s="360"/>
      <c r="AF56" s="365">
        <v>-0.42</v>
      </c>
      <c r="AG56" s="360"/>
      <c r="AH56" s="365">
        <v>3.04</v>
      </c>
      <c r="AI56" s="360"/>
      <c r="AJ56" s="365">
        <v>2.2000000000000002</v>
      </c>
      <c r="AK56" s="372"/>
      <c r="AL56" s="362" t="s">
        <v>2089</v>
      </c>
      <c r="AM56" s="373"/>
      <c r="AN56" s="367"/>
      <c r="AO56" s="373"/>
      <c r="AP56" s="1831" t="s">
        <v>254</v>
      </c>
      <c r="AQ56" s="1831"/>
      <c r="AR56" s="157" t="s">
        <v>255</v>
      </c>
      <c r="AS56" s="157" t="s">
        <v>256</v>
      </c>
      <c r="AT56" s="32"/>
    </row>
    <row r="57" spans="1:46" ht="13" customHeight="1"/>
    <row r="58" spans="1:46" ht="71.150000000000006" customHeight="1">
      <c r="A58" s="1976" t="s">
        <v>174</v>
      </c>
      <c r="B58" s="1976"/>
    </row>
    <row r="59" spans="1:46" ht="13" customHeight="1">
      <c r="B59" s="21"/>
    </row>
    <row r="60" spans="1:46" ht="13" customHeight="1">
      <c r="A60" s="22" t="s">
        <v>175</v>
      </c>
    </row>
    <row r="61" spans="1:46" ht="13" customHeight="1">
      <c r="A61" s="5" t="s">
        <v>1730</v>
      </c>
      <c r="B61" s="22"/>
    </row>
    <row r="62" spans="1:46" ht="13" customHeight="1">
      <c r="A62" s="5" t="s">
        <v>257</v>
      </c>
      <c r="B62" s="5"/>
    </row>
    <row r="63" spans="1:46" ht="13" customHeight="1">
      <c r="A63" s="20" t="s">
        <v>722</v>
      </c>
      <c r="B63" s="5"/>
    </row>
    <row r="64" spans="1:46" ht="13" customHeight="1">
      <c r="A64" s="10" t="s">
        <v>258</v>
      </c>
      <c r="B64" s="20"/>
    </row>
    <row r="65" spans="1:9" ht="13" customHeight="1"/>
    <row r="66" spans="1:9" ht="13" customHeight="1">
      <c r="A66" s="23" t="s">
        <v>259</v>
      </c>
    </row>
    <row r="67" spans="1:9" ht="13" customHeight="1">
      <c r="A67" s="10" t="s">
        <v>1844</v>
      </c>
    </row>
    <row r="68" spans="1:9" ht="13" customHeight="1">
      <c r="A68" s="107" t="s">
        <v>1894</v>
      </c>
      <c r="B68" s="23"/>
    </row>
    <row r="69" spans="1:9" ht="13" customHeight="1">
      <c r="B69" s="107"/>
      <c r="C69" s="107"/>
      <c r="D69" s="107"/>
      <c r="E69" s="107"/>
      <c r="F69" s="107"/>
      <c r="G69" s="107"/>
      <c r="H69" s="107"/>
      <c r="I69" s="107"/>
    </row>
    <row r="70" spans="1:9" ht="13" customHeight="1">
      <c r="A70" s="23" t="s">
        <v>181</v>
      </c>
    </row>
    <row r="71" spans="1:9" ht="13" customHeight="1">
      <c r="A71" s="10" t="s">
        <v>260</v>
      </c>
      <c r="B71" s="23"/>
    </row>
    <row r="72" spans="1:9" ht="13" customHeight="1">
      <c r="A72" s="10" t="s">
        <v>1899</v>
      </c>
    </row>
    <row r="73" spans="1:9" ht="13" customHeight="1">
      <c r="A73" s="10" t="s">
        <v>261</v>
      </c>
    </row>
    <row r="74" spans="1:9" ht="13" customHeight="1">
      <c r="A74" s="10" t="s">
        <v>262</v>
      </c>
    </row>
    <row r="75" spans="1:9" ht="13" customHeight="1">
      <c r="A75" s="10" t="s">
        <v>263</v>
      </c>
    </row>
    <row r="76" spans="1:9" ht="13" customHeight="1">
      <c r="A76" s="146" t="s">
        <v>1987</v>
      </c>
    </row>
    <row r="77" spans="1:9" ht="13.5" customHeight="1">
      <c r="B77" s="146"/>
    </row>
  </sheetData>
  <mergeCells count="98">
    <mergeCell ref="AP52:AQ52"/>
    <mergeCell ref="F26:F33"/>
    <mergeCell ref="G26:G33"/>
    <mergeCell ref="AR50:AR51"/>
    <mergeCell ref="G50:G51"/>
    <mergeCell ref="I50:I51"/>
    <mergeCell ref="F50:F51"/>
    <mergeCell ref="AP26:AQ26"/>
    <mergeCell ref="I26:I33"/>
    <mergeCell ref="AP50:AQ50"/>
    <mergeCell ref="AP51:AQ51"/>
    <mergeCell ref="C52:D52"/>
    <mergeCell ref="C50:D50"/>
    <mergeCell ref="C51:D51"/>
    <mergeCell ref="B50:B51"/>
    <mergeCell ref="E50:E51"/>
    <mergeCell ref="A39:A40"/>
    <mergeCell ref="C34:D34"/>
    <mergeCell ref="B35:B36"/>
    <mergeCell ref="C35:D35"/>
    <mergeCell ref="C36:D36"/>
    <mergeCell ref="A34:A38"/>
    <mergeCell ref="E35:E36"/>
    <mergeCell ref="AQ27:AQ33"/>
    <mergeCell ref="H26:H33"/>
    <mergeCell ref="G35:G36"/>
    <mergeCell ref="AS53:AS54"/>
    <mergeCell ref="AS50:AS52"/>
    <mergeCell ref="AS34:AS38"/>
    <mergeCell ref="AR35:AR36"/>
    <mergeCell ref="AS39:AS40"/>
    <mergeCell ref="F35:F36"/>
    <mergeCell ref="AS41:AS49"/>
    <mergeCell ref="AP35:AQ35"/>
    <mergeCell ref="AP36:AQ36"/>
    <mergeCell ref="H35:H36"/>
    <mergeCell ref="I35:I36"/>
    <mergeCell ref="AP34:AQ34"/>
    <mergeCell ref="A7:A33"/>
    <mergeCell ref="B5:B6"/>
    <mergeCell ref="E5:E6"/>
    <mergeCell ref="C5:D6"/>
    <mergeCell ref="E7:E25"/>
    <mergeCell ref="B7:B25"/>
    <mergeCell ref="C7:C25"/>
    <mergeCell ref="B26:B33"/>
    <mergeCell ref="C26:D26"/>
    <mergeCell ref="C27:C33"/>
    <mergeCell ref="E27:E33"/>
    <mergeCell ref="A5:A6"/>
    <mergeCell ref="F5:F6"/>
    <mergeCell ref="AB6:AC6"/>
    <mergeCell ref="AD6:AE6"/>
    <mergeCell ref="G5:G6"/>
    <mergeCell ref="AS5:AS6"/>
    <mergeCell ref="H5:H6"/>
    <mergeCell ref="J5:AO5"/>
    <mergeCell ref="X6:Y6"/>
    <mergeCell ref="Z6:AA6"/>
    <mergeCell ref="AL6:AM6"/>
    <mergeCell ref="AN6:AO6"/>
    <mergeCell ref="I5:I6"/>
    <mergeCell ref="AS7:AS33"/>
    <mergeCell ref="AF6:AG6"/>
    <mergeCell ref="AQ7:AQ25"/>
    <mergeCell ref="J6:K6"/>
    <mergeCell ref="L6:M6"/>
    <mergeCell ref="AJ6:AK6"/>
    <mergeCell ref="AP5:AQ6"/>
    <mergeCell ref="AR5:AR6"/>
    <mergeCell ref="N6:O6"/>
    <mergeCell ref="P6:Q6"/>
    <mergeCell ref="R6:S6"/>
    <mergeCell ref="T6:U6"/>
    <mergeCell ref="V6:W6"/>
    <mergeCell ref="AH6:AI6"/>
    <mergeCell ref="AR26:AR33"/>
    <mergeCell ref="F7:F17"/>
    <mergeCell ref="AR7:AR25"/>
    <mergeCell ref="G7:G25"/>
    <mergeCell ref="H7:H25"/>
    <mergeCell ref="I7:I25"/>
    <mergeCell ref="A58:B58"/>
    <mergeCell ref="AR41:AR49"/>
    <mergeCell ref="E41:E49"/>
    <mergeCell ref="G41:G49"/>
    <mergeCell ref="H41:H49"/>
    <mergeCell ref="I41:I49"/>
    <mergeCell ref="C56:D56"/>
    <mergeCell ref="AP54:AQ54"/>
    <mergeCell ref="A53:A54"/>
    <mergeCell ref="A50:A52"/>
    <mergeCell ref="C54:D54"/>
    <mergeCell ref="B41:B49"/>
    <mergeCell ref="C41:D49"/>
    <mergeCell ref="A41:A49"/>
    <mergeCell ref="AP56:AQ56"/>
    <mergeCell ref="AP41:AQ49"/>
  </mergeCells>
  <pageMargins left="0" right="0" top="0" bottom="0" header="0" footer="0"/>
  <pageSetup paperSize="8" scale="68" orientation="landscape" r:id="rId1"/>
  <headerFooter>
    <oddFooter>&amp;L&amp;F&amp;C&amp;A&amp;R&amp;D</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4C9F38"/>
  </sheetPr>
  <dimension ref="A1:IX333"/>
  <sheetViews>
    <sheetView showGridLines="0" zoomScaleNormal="100" workbookViewId="0">
      <selection activeCell="C239" sqref="C239:D258"/>
    </sheetView>
  </sheetViews>
  <sheetFormatPr defaultColWidth="0" defaultRowHeight="12.5"/>
  <cols>
    <col min="1" max="2" width="43.81640625" style="10" customWidth="1"/>
    <col min="3" max="3" width="43" style="10" customWidth="1"/>
    <col min="4" max="4" width="14.453125" style="10" customWidth="1"/>
    <col min="5" max="5" width="9.453125" style="10" customWidth="1"/>
    <col min="6" max="6" width="19.54296875" style="10" customWidth="1"/>
    <col min="7" max="7" width="14.81640625" style="10" customWidth="1"/>
    <col min="8" max="8" width="20.453125" style="10" customWidth="1"/>
    <col min="9" max="9" width="12.453125" style="10" customWidth="1"/>
    <col min="10" max="10" width="12.81640625" style="10" customWidth="1"/>
    <col min="11" max="11" width="2.81640625" style="37" customWidth="1"/>
    <col min="12" max="12" width="12.81640625" style="10" customWidth="1"/>
    <col min="13" max="13" width="2.81640625" style="10" customWidth="1"/>
    <col min="14" max="14" width="12.81640625" style="10" customWidth="1"/>
    <col min="15" max="15" width="2.81640625" style="10" customWidth="1"/>
    <col min="16" max="16" width="12.81640625" style="10" customWidth="1"/>
    <col min="17" max="17" width="2.81640625" style="10" customWidth="1"/>
    <col min="18" max="18" width="12.81640625" style="10" customWidth="1"/>
    <col min="19" max="19" width="2.81640625" style="38" customWidth="1"/>
    <col min="20" max="20" width="12.81640625" style="10" customWidth="1"/>
    <col min="21" max="21" width="2.81640625" style="10" customWidth="1"/>
    <col min="22" max="22" width="12.81640625" style="10" customWidth="1"/>
    <col min="23" max="23" width="2.81640625" style="10" customWidth="1"/>
    <col min="24" max="24" width="12.81640625" style="10" customWidth="1"/>
    <col min="25" max="25" width="3.453125" style="37" customWidth="1"/>
    <col min="26" max="26" width="12.81640625" style="10" customWidth="1"/>
    <col min="27" max="27" width="3.453125" style="38" customWidth="1"/>
    <col min="28" max="28" width="12.81640625" style="10" customWidth="1"/>
    <col min="29" max="29" width="3.453125" style="10" customWidth="1"/>
    <col min="30" max="30" width="12.81640625" style="10" customWidth="1"/>
    <col min="31" max="31" width="2.81640625" style="10" customWidth="1"/>
    <col min="32" max="32" width="12.81640625" style="10" customWidth="1"/>
    <col min="33" max="33" width="3.1796875" style="10" customWidth="1"/>
    <col min="34" max="34" width="12.81640625" style="10" customWidth="1"/>
    <col min="35" max="35" width="3.453125" style="38" customWidth="1"/>
    <col min="36" max="36" width="12.81640625" style="10" customWidth="1"/>
    <col min="37" max="37" width="3.453125" style="37" customWidth="1"/>
    <col min="38" max="38" width="12.81640625" style="10" customWidth="1"/>
    <col min="39" max="39" width="3.453125" style="10" customWidth="1"/>
    <col min="40" max="40" width="12.81640625" style="10" customWidth="1"/>
    <col min="41" max="41" width="3.453125" style="10" customWidth="1"/>
    <col min="42" max="42" width="10.54296875" style="10" customWidth="1"/>
    <col min="43" max="43" width="35.54296875" style="10" customWidth="1"/>
    <col min="44" max="44" width="43.54296875" style="10" customWidth="1"/>
    <col min="45" max="45" width="43.81640625" style="10" customWidth="1"/>
    <col min="46" max="46" width="8.54296875" style="10" customWidth="1"/>
    <col min="47" max="258" width="8.54296875" style="10" hidden="1" customWidth="1"/>
    <col min="259" max="259" width="0" style="10" hidden="1" customWidth="1"/>
    <col min="260" max="16384" width="0" style="10" hidden="1"/>
  </cols>
  <sheetData>
    <row r="1" spans="1:46" ht="16" customHeight="1"/>
    <row r="2" spans="1:46" ht="16" customHeight="1">
      <c r="A2" s="89" t="s">
        <v>1738</v>
      </c>
      <c r="B2" s="89"/>
    </row>
    <row r="3" spans="1:46" s="11" customFormat="1" ht="16" customHeight="1">
      <c r="A3" s="17" t="s">
        <v>1739</v>
      </c>
      <c r="B3" s="17"/>
      <c r="C3" s="17"/>
      <c r="E3" s="17"/>
      <c r="F3" s="17"/>
      <c r="G3" s="17"/>
      <c r="H3" s="17"/>
      <c r="K3" s="42"/>
      <c r="S3" s="43"/>
      <c r="Y3" s="42"/>
      <c r="AA3" s="43"/>
      <c r="AI3" s="133"/>
      <c r="AK3" s="42"/>
      <c r="AQ3" s="30"/>
    </row>
    <row r="4" spans="1:46" ht="16" customHeight="1"/>
    <row r="5" spans="1:46" ht="35.15" customHeight="1">
      <c r="A5" s="1861" t="s">
        <v>264</v>
      </c>
      <c r="B5" s="1847" t="s">
        <v>61</v>
      </c>
      <c r="C5" s="1847" t="s">
        <v>62</v>
      </c>
      <c r="D5" s="1847"/>
      <c r="E5" s="1847" t="s">
        <v>63</v>
      </c>
      <c r="F5" s="1847" t="s">
        <v>64</v>
      </c>
      <c r="G5" s="1847" t="s">
        <v>65</v>
      </c>
      <c r="H5" s="1847" t="s">
        <v>66</v>
      </c>
      <c r="I5" s="1847" t="s">
        <v>67</v>
      </c>
      <c r="J5" s="1855" t="s">
        <v>68</v>
      </c>
      <c r="K5" s="1856"/>
      <c r="L5" s="1856"/>
      <c r="M5" s="1856"/>
      <c r="N5" s="1856"/>
      <c r="O5" s="1856"/>
      <c r="P5" s="1856"/>
      <c r="Q5" s="1856"/>
      <c r="R5" s="1856"/>
      <c r="S5" s="1856"/>
      <c r="T5" s="1856"/>
      <c r="U5" s="1856"/>
      <c r="V5" s="1856"/>
      <c r="W5" s="1856"/>
      <c r="X5" s="1856"/>
      <c r="Y5" s="1856"/>
      <c r="Z5" s="1856"/>
      <c r="AA5" s="1856"/>
      <c r="AB5" s="1856"/>
      <c r="AC5" s="1856"/>
      <c r="AD5" s="1856"/>
      <c r="AE5" s="1856"/>
      <c r="AF5" s="1856"/>
      <c r="AG5" s="1856"/>
      <c r="AH5" s="1856"/>
      <c r="AI5" s="1856"/>
      <c r="AJ5" s="1856"/>
      <c r="AK5" s="1856"/>
      <c r="AL5" s="1856"/>
      <c r="AM5" s="1856"/>
      <c r="AN5" s="1856"/>
      <c r="AO5" s="1857"/>
      <c r="AP5" s="1862" t="s">
        <v>69</v>
      </c>
      <c r="AQ5" s="1862"/>
      <c r="AR5" s="1862" t="s">
        <v>70</v>
      </c>
      <c r="AS5" s="1863" t="s">
        <v>71</v>
      </c>
    </row>
    <row r="6" spans="1:46" ht="35.15" customHeight="1">
      <c r="A6" s="1861"/>
      <c r="B6" s="1847"/>
      <c r="C6" s="1847"/>
      <c r="D6" s="1847"/>
      <c r="E6" s="1847"/>
      <c r="F6" s="1847"/>
      <c r="G6" s="1847"/>
      <c r="H6" s="1847"/>
      <c r="I6" s="1847"/>
      <c r="J6" s="1847">
        <v>2010</v>
      </c>
      <c r="K6" s="1847"/>
      <c r="L6" s="1847">
        <v>2011</v>
      </c>
      <c r="M6" s="1847"/>
      <c r="N6" s="1847">
        <v>2012</v>
      </c>
      <c r="O6" s="1847"/>
      <c r="P6" s="1847">
        <v>2013</v>
      </c>
      <c r="Q6" s="1847"/>
      <c r="R6" s="1847">
        <v>2014</v>
      </c>
      <c r="S6" s="1847"/>
      <c r="T6" s="1847">
        <v>2015</v>
      </c>
      <c r="U6" s="1847"/>
      <c r="V6" s="1861">
        <v>2016</v>
      </c>
      <c r="W6" s="1861"/>
      <c r="X6" s="1861">
        <v>2017</v>
      </c>
      <c r="Y6" s="1861"/>
      <c r="Z6" s="1847">
        <v>2018</v>
      </c>
      <c r="AA6" s="1847"/>
      <c r="AB6" s="1847">
        <v>2019</v>
      </c>
      <c r="AC6" s="1847"/>
      <c r="AD6" s="1847">
        <v>2020</v>
      </c>
      <c r="AE6" s="1847"/>
      <c r="AF6" s="1847">
        <v>2021</v>
      </c>
      <c r="AG6" s="1847"/>
      <c r="AH6" s="1847">
        <v>2022</v>
      </c>
      <c r="AI6" s="1847"/>
      <c r="AJ6" s="1847">
        <v>2023</v>
      </c>
      <c r="AK6" s="1847"/>
      <c r="AL6" s="1847">
        <v>2024</v>
      </c>
      <c r="AM6" s="1847"/>
      <c r="AN6" s="1847">
        <v>2025</v>
      </c>
      <c r="AO6" s="1847"/>
      <c r="AP6" s="1862"/>
      <c r="AQ6" s="1862"/>
      <c r="AR6" s="1862"/>
      <c r="AS6" s="1864"/>
      <c r="AT6" s="25"/>
    </row>
    <row r="7" spans="1:46" ht="84" customHeight="1">
      <c r="A7" s="1797" t="s">
        <v>265</v>
      </c>
      <c r="B7" s="149" t="s">
        <v>266</v>
      </c>
      <c r="C7" s="1797" t="s">
        <v>267</v>
      </c>
      <c r="D7" s="1797"/>
      <c r="E7" s="148" t="s">
        <v>79</v>
      </c>
      <c r="F7" s="163" t="s">
        <v>37</v>
      </c>
      <c r="G7" s="163" t="s">
        <v>37</v>
      </c>
      <c r="H7" s="148" t="s">
        <v>105</v>
      </c>
      <c r="I7" s="164" t="s">
        <v>268</v>
      </c>
      <c r="J7" s="500">
        <v>7.9</v>
      </c>
      <c r="K7" s="524"/>
      <c r="L7" s="500">
        <v>5.2</v>
      </c>
      <c r="M7" s="553"/>
      <c r="N7" s="500">
        <v>4.4000000000000004</v>
      </c>
      <c r="O7" s="553"/>
      <c r="P7" s="500">
        <v>6</v>
      </c>
      <c r="Q7" s="553"/>
      <c r="R7" s="500">
        <v>7.3</v>
      </c>
      <c r="S7" s="586"/>
      <c r="T7" s="500">
        <v>7</v>
      </c>
      <c r="U7" s="553"/>
      <c r="V7" s="500">
        <v>8</v>
      </c>
      <c r="W7" s="553"/>
      <c r="X7" s="500">
        <v>10.4</v>
      </c>
      <c r="Y7" s="586"/>
      <c r="Z7" s="657">
        <v>17.2</v>
      </c>
      <c r="AA7" s="664"/>
      <c r="AB7" s="657">
        <v>10.4</v>
      </c>
      <c r="AC7" s="586"/>
      <c r="AD7" s="657">
        <v>20.100000000000001</v>
      </c>
      <c r="AE7" s="664"/>
      <c r="AF7" s="657">
        <v>8.8000000000000007</v>
      </c>
      <c r="AG7" s="693"/>
      <c r="AH7" s="208">
        <v>13.1</v>
      </c>
      <c r="AI7" s="576" t="s">
        <v>82</v>
      </c>
      <c r="AJ7" s="713">
        <v>10.5</v>
      </c>
      <c r="AK7" s="1732"/>
      <c r="AL7" s="657">
        <v>13</v>
      </c>
      <c r="AM7" s="693" t="s">
        <v>82</v>
      </c>
      <c r="AN7" s="721"/>
      <c r="AO7" s="693"/>
      <c r="AP7" s="1831" t="s">
        <v>269</v>
      </c>
      <c r="AQ7" s="1831"/>
      <c r="AR7" s="157" t="s">
        <v>270</v>
      </c>
      <c r="AS7" s="1792" t="s">
        <v>271</v>
      </c>
    </row>
    <row r="8" spans="1:46" s="122" customFormat="1" ht="25" customHeight="1">
      <c r="A8" s="1797"/>
      <c r="B8" s="1795" t="s">
        <v>272</v>
      </c>
      <c r="C8" s="1795" t="s">
        <v>273</v>
      </c>
      <c r="D8" s="1795"/>
      <c r="E8" s="1843" t="s">
        <v>79</v>
      </c>
      <c r="F8" s="248" t="s">
        <v>95</v>
      </c>
      <c r="G8" s="1820" t="s">
        <v>1768</v>
      </c>
      <c r="H8" s="1796" t="s">
        <v>105</v>
      </c>
      <c r="I8" s="1844" t="s">
        <v>81</v>
      </c>
      <c r="J8" s="501">
        <v>99.9</v>
      </c>
      <c r="K8" s="525"/>
      <c r="L8" s="501">
        <v>99.9</v>
      </c>
      <c r="M8" s="554"/>
      <c r="N8" s="501">
        <v>99.9</v>
      </c>
      <c r="O8" s="554"/>
      <c r="P8" s="501">
        <v>99.9</v>
      </c>
      <c r="Q8" s="554"/>
      <c r="R8" s="501">
        <v>99.9</v>
      </c>
      <c r="S8" s="587"/>
      <c r="T8" s="501">
        <v>99.9</v>
      </c>
      <c r="U8" s="554"/>
      <c r="V8" s="505">
        <v>99.9</v>
      </c>
      <c r="W8" s="558"/>
      <c r="X8" s="501">
        <v>99.9</v>
      </c>
      <c r="Y8" s="587"/>
      <c r="Z8" s="505">
        <v>99.9</v>
      </c>
      <c r="AA8" s="587"/>
      <c r="AB8" s="505">
        <v>99.9</v>
      </c>
      <c r="AC8" s="587"/>
      <c r="AD8" s="505">
        <v>98.6</v>
      </c>
      <c r="AE8" s="558"/>
      <c r="AF8" s="501">
        <v>99.1</v>
      </c>
      <c r="AG8" s="554"/>
      <c r="AH8" s="640">
        <v>98.7</v>
      </c>
      <c r="AI8" s="679"/>
      <c r="AJ8" s="501">
        <v>99.9</v>
      </c>
      <c r="AK8" s="679"/>
      <c r="AL8" s="501"/>
      <c r="AM8" s="554" t="s">
        <v>82</v>
      </c>
      <c r="AN8" s="501"/>
      <c r="AO8" s="554"/>
      <c r="AP8" s="1832" t="s">
        <v>274</v>
      </c>
      <c r="AQ8" s="1832"/>
      <c r="AR8" s="1832" t="s">
        <v>275</v>
      </c>
      <c r="AS8" s="1793"/>
    </row>
    <row r="9" spans="1:46" s="122" customFormat="1" ht="25" customHeight="1">
      <c r="A9" s="1797"/>
      <c r="B9" s="1795"/>
      <c r="C9" s="1795"/>
      <c r="D9" s="1795"/>
      <c r="E9" s="1843"/>
      <c r="F9" s="244" t="s">
        <v>38</v>
      </c>
      <c r="G9" s="1821"/>
      <c r="H9" s="1796"/>
      <c r="I9" s="1845"/>
      <c r="J9" s="502"/>
      <c r="K9" s="526"/>
      <c r="L9" s="502">
        <v>99.9</v>
      </c>
      <c r="M9" s="555"/>
      <c r="N9" s="502">
        <v>99.9</v>
      </c>
      <c r="O9" s="555"/>
      <c r="P9" s="502">
        <v>99.9</v>
      </c>
      <c r="Q9" s="555"/>
      <c r="R9" s="502">
        <v>99.9</v>
      </c>
      <c r="S9" s="588"/>
      <c r="T9" s="502">
        <v>99.9</v>
      </c>
      <c r="U9" s="555"/>
      <c r="V9" s="502">
        <v>99.9</v>
      </c>
      <c r="W9" s="559"/>
      <c r="X9" s="502">
        <v>99.9</v>
      </c>
      <c r="Y9" s="588"/>
      <c r="Z9" s="506">
        <v>99.9</v>
      </c>
      <c r="AA9" s="588"/>
      <c r="AB9" s="506">
        <v>99.9</v>
      </c>
      <c r="AC9" s="588"/>
      <c r="AD9" s="506">
        <v>98.6</v>
      </c>
      <c r="AE9" s="559"/>
      <c r="AF9" s="502">
        <v>99.1</v>
      </c>
      <c r="AG9" s="555"/>
      <c r="AH9" s="548">
        <v>98.7</v>
      </c>
      <c r="AI9" s="680"/>
      <c r="AJ9" s="502">
        <v>99.9</v>
      </c>
      <c r="AK9" s="680"/>
      <c r="AL9" s="502"/>
      <c r="AM9" s="555" t="s">
        <v>82</v>
      </c>
      <c r="AN9" s="502"/>
      <c r="AO9" s="555"/>
      <c r="AP9" s="1832"/>
      <c r="AQ9" s="1832"/>
      <c r="AR9" s="1832"/>
      <c r="AS9" s="1793"/>
    </row>
    <row r="10" spans="1:46" s="122" customFormat="1" ht="25" customHeight="1">
      <c r="A10" s="1797"/>
      <c r="B10" s="1795"/>
      <c r="C10" s="1795"/>
      <c r="D10" s="1795"/>
      <c r="E10" s="1843"/>
      <c r="F10" s="244" t="s">
        <v>96</v>
      </c>
      <c r="G10" s="1821"/>
      <c r="H10" s="1796"/>
      <c r="I10" s="1845"/>
      <c r="J10" s="502"/>
      <c r="K10" s="526"/>
      <c r="L10" s="502">
        <v>99.9</v>
      </c>
      <c r="M10" s="555"/>
      <c r="N10" s="502">
        <v>99.9</v>
      </c>
      <c r="O10" s="555"/>
      <c r="P10" s="502">
        <v>99.9</v>
      </c>
      <c r="Q10" s="555"/>
      <c r="R10" s="502">
        <v>99.9</v>
      </c>
      <c r="S10" s="588"/>
      <c r="T10" s="502">
        <v>99.9</v>
      </c>
      <c r="U10" s="555"/>
      <c r="V10" s="502">
        <v>99.9</v>
      </c>
      <c r="W10" s="559"/>
      <c r="X10" s="502">
        <v>99.9</v>
      </c>
      <c r="Y10" s="588"/>
      <c r="Z10" s="506">
        <v>99.9</v>
      </c>
      <c r="AA10" s="588"/>
      <c r="AB10" s="506">
        <v>99.9</v>
      </c>
      <c r="AC10" s="588"/>
      <c r="AD10" s="506">
        <v>98.9</v>
      </c>
      <c r="AE10" s="559"/>
      <c r="AF10" s="502">
        <v>99.4</v>
      </c>
      <c r="AG10" s="555"/>
      <c r="AH10" s="548">
        <v>99.2</v>
      </c>
      <c r="AI10" s="680"/>
      <c r="AJ10" s="502">
        <v>99.9</v>
      </c>
      <c r="AK10" s="680"/>
      <c r="AL10" s="502"/>
      <c r="AM10" s="555" t="s">
        <v>82</v>
      </c>
      <c r="AN10" s="502"/>
      <c r="AO10" s="555"/>
      <c r="AP10" s="1832"/>
      <c r="AQ10" s="1832"/>
      <c r="AR10" s="1832"/>
      <c r="AS10" s="1793"/>
    </row>
    <row r="11" spans="1:46" s="122" customFormat="1" ht="25" customHeight="1">
      <c r="A11" s="1797"/>
      <c r="B11" s="1795"/>
      <c r="C11" s="1795"/>
      <c r="D11" s="1795"/>
      <c r="E11" s="1843"/>
      <c r="F11" s="244" t="s">
        <v>97</v>
      </c>
      <c r="G11" s="1821"/>
      <c r="H11" s="1796"/>
      <c r="I11" s="1845"/>
      <c r="J11" s="502"/>
      <c r="K11" s="526"/>
      <c r="L11" s="502">
        <v>99.9</v>
      </c>
      <c r="M11" s="555"/>
      <c r="N11" s="502">
        <v>99.8</v>
      </c>
      <c r="O11" s="555"/>
      <c r="P11" s="502">
        <v>99.9</v>
      </c>
      <c r="Q11" s="555"/>
      <c r="R11" s="502">
        <v>99.9</v>
      </c>
      <c r="S11" s="588"/>
      <c r="T11" s="502">
        <v>99.9</v>
      </c>
      <c r="U11" s="555"/>
      <c r="V11" s="502">
        <v>99.9</v>
      </c>
      <c r="W11" s="559"/>
      <c r="X11" s="502">
        <v>99.9</v>
      </c>
      <c r="Y11" s="588"/>
      <c r="Z11" s="506">
        <v>99.9</v>
      </c>
      <c r="AA11" s="588"/>
      <c r="AB11" s="506">
        <v>99.9</v>
      </c>
      <c r="AC11" s="588"/>
      <c r="AD11" s="506">
        <v>98.8</v>
      </c>
      <c r="AE11" s="559"/>
      <c r="AF11" s="502">
        <v>99.6</v>
      </c>
      <c r="AG11" s="555"/>
      <c r="AH11" s="548">
        <v>99.4</v>
      </c>
      <c r="AI11" s="680"/>
      <c r="AJ11" s="502">
        <v>99.8</v>
      </c>
      <c r="AK11" s="680"/>
      <c r="AL11" s="502"/>
      <c r="AM11" s="555" t="s">
        <v>82</v>
      </c>
      <c r="AN11" s="502"/>
      <c r="AO11" s="555"/>
      <c r="AP11" s="1832"/>
      <c r="AQ11" s="1832"/>
      <c r="AR11" s="1832"/>
      <c r="AS11" s="1793"/>
    </row>
    <row r="12" spans="1:46" s="122" customFormat="1" ht="25" customHeight="1">
      <c r="A12" s="1797"/>
      <c r="B12" s="1795"/>
      <c r="C12" s="1795"/>
      <c r="D12" s="1795"/>
      <c r="E12" s="1843"/>
      <c r="F12" s="244" t="s">
        <v>98</v>
      </c>
      <c r="G12" s="1821"/>
      <c r="H12" s="1796"/>
      <c r="I12" s="1845"/>
      <c r="J12" s="502"/>
      <c r="K12" s="526"/>
      <c r="L12" s="502">
        <v>99.9</v>
      </c>
      <c r="M12" s="555"/>
      <c r="N12" s="502">
        <v>99.9</v>
      </c>
      <c r="O12" s="555"/>
      <c r="P12" s="502">
        <v>99.9</v>
      </c>
      <c r="Q12" s="555"/>
      <c r="R12" s="502">
        <v>99.9</v>
      </c>
      <c r="S12" s="588"/>
      <c r="T12" s="502">
        <v>99.9</v>
      </c>
      <c r="U12" s="555"/>
      <c r="V12" s="502">
        <v>99.9</v>
      </c>
      <c r="W12" s="559"/>
      <c r="X12" s="502">
        <v>99.9</v>
      </c>
      <c r="Y12" s="588"/>
      <c r="Z12" s="506">
        <v>99.9</v>
      </c>
      <c r="AA12" s="588"/>
      <c r="AB12" s="506">
        <v>99.9</v>
      </c>
      <c r="AC12" s="588"/>
      <c r="AD12" s="506">
        <v>98</v>
      </c>
      <c r="AE12" s="559"/>
      <c r="AF12" s="502">
        <v>98.5</v>
      </c>
      <c r="AG12" s="555"/>
      <c r="AH12" s="548">
        <v>97.6</v>
      </c>
      <c r="AI12" s="680"/>
      <c r="AJ12" s="502">
        <v>99.8</v>
      </c>
      <c r="AK12" s="680"/>
      <c r="AL12" s="502"/>
      <c r="AM12" s="555" t="s">
        <v>82</v>
      </c>
      <c r="AN12" s="502"/>
      <c r="AO12" s="555"/>
      <c r="AP12" s="1832"/>
      <c r="AQ12" s="1832"/>
      <c r="AR12" s="1832"/>
      <c r="AS12" s="1793"/>
    </row>
    <row r="13" spans="1:46" s="122" customFormat="1" ht="25" customHeight="1">
      <c r="A13" s="1797"/>
      <c r="B13" s="1795"/>
      <c r="C13" s="1795"/>
      <c r="D13" s="1795"/>
      <c r="E13" s="1843"/>
      <c r="F13" s="244" t="s">
        <v>99</v>
      </c>
      <c r="G13" s="1821"/>
      <c r="H13" s="1796"/>
      <c r="I13" s="1845"/>
      <c r="J13" s="502"/>
      <c r="K13" s="526"/>
      <c r="L13" s="502">
        <v>99.8</v>
      </c>
      <c r="M13" s="555"/>
      <c r="N13" s="502">
        <v>99.7</v>
      </c>
      <c r="O13" s="555"/>
      <c r="P13" s="502">
        <v>99.9</v>
      </c>
      <c r="Q13" s="555"/>
      <c r="R13" s="502">
        <v>99.9</v>
      </c>
      <c r="S13" s="588"/>
      <c r="T13" s="502">
        <v>99.7</v>
      </c>
      <c r="U13" s="555"/>
      <c r="V13" s="502">
        <v>99.9</v>
      </c>
      <c r="W13" s="559"/>
      <c r="X13" s="502">
        <v>99.8</v>
      </c>
      <c r="Y13" s="588"/>
      <c r="Z13" s="506">
        <v>99.9</v>
      </c>
      <c r="AA13" s="588"/>
      <c r="AB13" s="506">
        <v>99.8</v>
      </c>
      <c r="AC13" s="588"/>
      <c r="AD13" s="506">
        <v>99.3</v>
      </c>
      <c r="AE13" s="559"/>
      <c r="AF13" s="502">
        <v>99.3</v>
      </c>
      <c r="AG13" s="555"/>
      <c r="AH13" s="548">
        <v>99.1</v>
      </c>
      <c r="AI13" s="680"/>
      <c r="AJ13" s="502">
        <v>99.8</v>
      </c>
      <c r="AK13" s="680"/>
      <c r="AL13" s="502"/>
      <c r="AM13" s="555" t="s">
        <v>82</v>
      </c>
      <c r="AN13" s="502"/>
      <c r="AO13" s="555"/>
      <c r="AP13" s="1832"/>
      <c r="AQ13" s="1832"/>
      <c r="AR13" s="1832"/>
      <c r="AS13" s="1793"/>
    </row>
    <row r="14" spans="1:46" s="122" customFormat="1" ht="25" customHeight="1">
      <c r="A14" s="1797"/>
      <c r="B14" s="1795"/>
      <c r="C14" s="1795"/>
      <c r="D14" s="1795"/>
      <c r="E14" s="1843"/>
      <c r="F14" s="244" t="s">
        <v>100</v>
      </c>
      <c r="G14" s="1821"/>
      <c r="H14" s="1796"/>
      <c r="I14" s="1845"/>
      <c r="J14" s="502"/>
      <c r="K14" s="526"/>
      <c r="L14" s="502">
        <v>99.9</v>
      </c>
      <c r="M14" s="555"/>
      <c r="N14" s="502">
        <v>99.9</v>
      </c>
      <c r="O14" s="555"/>
      <c r="P14" s="502">
        <v>99.9</v>
      </c>
      <c r="Q14" s="555"/>
      <c r="R14" s="502">
        <v>99.9</v>
      </c>
      <c r="S14" s="588"/>
      <c r="T14" s="502">
        <v>99.8</v>
      </c>
      <c r="U14" s="555"/>
      <c r="V14" s="502">
        <v>99.8</v>
      </c>
      <c r="W14" s="559"/>
      <c r="X14" s="502">
        <v>99.8</v>
      </c>
      <c r="Y14" s="588"/>
      <c r="Z14" s="506">
        <v>99.9</v>
      </c>
      <c r="AA14" s="588"/>
      <c r="AB14" s="506">
        <v>99.8</v>
      </c>
      <c r="AC14" s="588"/>
      <c r="AD14" s="506">
        <v>99.3</v>
      </c>
      <c r="AE14" s="559"/>
      <c r="AF14" s="502">
        <v>99.4</v>
      </c>
      <c r="AG14" s="555"/>
      <c r="AH14" s="548">
        <v>99.5</v>
      </c>
      <c r="AI14" s="680"/>
      <c r="AJ14" s="502">
        <v>99.7</v>
      </c>
      <c r="AK14" s="680"/>
      <c r="AL14" s="502"/>
      <c r="AM14" s="555" t="s">
        <v>82</v>
      </c>
      <c r="AN14" s="502"/>
      <c r="AO14" s="555"/>
      <c r="AP14" s="1832"/>
      <c r="AQ14" s="1832"/>
      <c r="AR14" s="1832"/>
      <c r="AS14" s="1793"/>
    </row>
    <row r="15" spans="1:46" s="122" customFormat="1" ht="25" customHeight="1">
      <c r="A15" s="1797"/>
      <c r="B15" s="1795"/>
      <c r="C15" s="1795"/>
      <c r="D15" s="1795"/>
      <c r="E15" s="1843"/>
      <c r="F15" s="244" t="s">
        <v>101</v>
      </c>
      <c r="G15" s="1821"/>
      <c r="H15" s="1796"/>
      <c r="I15" s="1845"/>
      <c r="J15" s="502"/>
      <c r="K15" s="526"/>
      <c r="L15" s="502">
        <v>100</v>
      </c>
      <c r="M15" s="555"/>
      <c r="N15" s="502">
        <v>100</v>
      </c>
      <c r="O15" s="555"/>
      <c r="P15" s="502">
        <v>100</v>
      </c>
      <c r="Q15" s="555"/>
      <c r="R15" s="502">
        <v>99.7</v>
      </c>
      <c r="S15" s="588"/>
      <c r="T15" s="502">
        <v>99.7</v>
      </c>
      <c r="U15" s="555"/>
      <c r="V15" s="502">
        <v>99.9</v>
      </c>
      <c r="W15" s="559"/>
      <c r="X15" s="502">
        <v>99.9</v>
      </c>
      <c r="Y15" s="588"/>
      <c r="Z15" s="506">
        <v>99.9</v>
      </c>
      <c r="AA15" s="588"/>
      <c r="AB15" s="506">
        <v>99.9</v>
      </c>
      <c r="AC15" s="588"/>
      <c r="AD15" s="506">
        <v>99.2</v>
      </c>
      <c r="AE15" s="559"/>
      <c r="AF15" s="502">
        <v>98.2</v>
      </c>
      <c r="AG15" s="555"/>
      <c r="AH15" s="548">
        <v>99</v>
      </c>
      <c r="AI15" s="680"/>
      <c r="AJ15" s="502">
        <v>99.8</v>
      </c>
      <c r="AK15" s="680"/>
      <c r="AL15" s="502"/>
      <c r="AM15" s="555" t="s">
        <v>82</v>
      </c>
      <c r="AN15" s="502"/>
      <c r="AO15" s="555"/>
      <c r="AP15" s="1832"/>
      <c r="AQ15" s="1832"/>
      <c r="AR15" s="1832"/>
      <c r="AS15" s="1793"/>
    </row>
    <row r="16" spans="1:46" s="122" customFormat="1" ht="25" customHeight="1">
      <c r="A16" s="1797"/>
      <c r="B16" s="1795"/>
      <c r="C16" s="1795"/>
      <c r="D16" s="1795"/>
      <c r="E16" s="1843"/>
      <c r="F16" s="244" t="s">
        <v>102</v>
      </c>
      <c r="G16" s="1821"/>
      <c r="H16" s="1796"/>
      <c r="I16" s="1845"/>
      <c r="J16" s="502"/>
      <c r="K16" s="526"/>
      <c r="L16" s="502">
        <v>100</v>
      </c>
      <c r="M16" s="555"/>
      <c r="N16" s="502">
        <v>99.8</v>
      </c>
      <c r="O16" s="555"/>
      <c r="P16" s="502">
        <v>99.9</v>
      </c>
      <c r="Q16" s="555"/>
      <c r="R16" s="502">
        <v>99.9</v>
      </c>
      <c r="S16" s="588"/>
      <c r="T16" s="502">
        <v>99.9</v>
      </c>
      <c r="U16" s="555"/>
      <c r="V16" s="502">
        <v>100</v>
      </c>
      <c r="W16" s="559"/>
      <c r="X16" s="502">
        <v>99.9</v>
      </c>
      <c r="Y16" s="588"/>
      <c r="Z16" s="506">
        <v>99.9</v>
      </c>
      <c r="AA16" s="588"/>
      <c r="AB16" s="506">
        <v>100</v>
      </c>
      <c r="AC16" s="588"/>
      <c r="AD16" s="506">
        <v>99.7</v>
      </c>
      <c r="AE16" s="559"/>
      <c r="AF16" s="502">
        <v>99.9</v>
      </c>
      <c r="AG16" s="555"/>
      <c r="AH16" s="548">
        <v>99.7</v>
      </c>
      <c r="AI16" s="680"/>
      <c r="AJ16" s="502">
        <v>100</v>
      </c>
      <c r="AK16" s="680"/>
      <c r="AL16" s="502"/>
      <c r="AM16" s="555" t="s">
        <v>82</v>
      </c>
      <c r="AN16" s="502"/>
      <c r="AO16" s="555"/>
      <c r="AP16" s="1832"/>
      <c r="AQ16" s="1832"/>
      <c r="AR16" s="1832"/>
      <c r="AS16" s="1793"/>
    </row>
    <row r="17" spans="1:45" s="122" customFormat="1" ht="25" customHeight="1">
      <c r="A17" s="1797"/>
      <c r="B17" s="1795"/>
      <c r="C17" s="1795"/>
      <c r="D17" s="1795"/>
      <c r="E17" s="1843"/>
      <c r="F17" s="244" t="s">
        <v>95</v>
      </c>
      <c r="G17" s="1821" t="s">
        <v>1900</v>
      </c>
      <c r="H17" s="1796"/>
      <c r="I17" s="1845"/>
      <c r="J17" s="273"/>
      <c r="K17" s="290"/>
      <c r="L17" s="300"/>
      <c r="M17" s="305"/>
      <c r="N17" s="313"/>
      <c r="O17" s="319"/>
      <c r="P17" s="270"/>
      <c r="Q17" s="287"/>
      <c r="R17" s="270"/>
      <c r="S17" s="287"/>
      <c r="T17" s="333"/>
      <c r="U17" s="345"/>
      <c r="V17" s="270"/>
      <c r="W17" s="287"/>
      <c r="X17" s="270"/>
      <c r="Y17" s="287"/>
      <c r="Z17" s="313"/>
      <c r="AA17" s="320"/>
      <c r="AB17" s="313"/>
      <c r="AC17" s="320"/>
      <c r="AD17" s="313"/>
      <c r="AE17" s="319"/>
      <c r="AF17" s="302">
        <v>99.1</v>
      </c>
      <c r="AG17" s="287"/>
      <c r="AH17" s="302">
        <v>98.7</v>
      </c>
      <c r="AI17" s="307"/>
      <c r="AJ17" s="302">
        <v>99.9</v>
      </c>
      <c r="AK17" s="1025"/>
      <c r="AL17" s="270">
        <v>99.9</v>
      </c>
      <c r="AM17" s="287"/>
      <c r="AN17" s="270"/>
      <c r="AO17" s="287"/>
      <c r="AP17" s="1832"/>
      <c r="AQ17" s="1832"/>
      <c r="AR17" s="1832"/>
      <c r="AS17" s="1793"/>
    </row>
    <row r="18" spans="1:45" s="122" customFormat="1" ht="25" customHeight="1">
      <c r="A18" s="1797"/>
      <c r="B18" s="1795"/>
      <c r="C18" s="1795"/>
      <c r="D18" s="1795"/>
      <c r="E18" s="1843"/>
      <c r="F18" s="244" t="s">
        <v>38</v>
      </c>
      <c r="G18" s="1821"/>
      <c r="H18" s="1796"/>
      <c r="I18" s="1845"/>
      <c r="J18" s="273"/>
      <c r="K18" s="290"/>
      <c r="L18" s="300"/>
      <c r="M18" s="305"/>
      <c r="N18" s="313"/>
      <c r="O18" s="319"/>
      <c r="P18" s="270"/>
      <c r="Q18" s="287"/>
      <c r="R18" s="270"/>
      <c r="S18" s="287"/>
      <c r="T18" s="333"/>
      <c r="U18" s="345"/>
      <c r="V18" s="270"/>
      <c r="W18" s="287"/>
      <c r="X18" s="270"/>
      <c r="Y18" s="287"/>
      <c r="Z18" s="313"/>
      <c r="AA18" s="320"/>
      <c r="AB18" s="313"/>
      <c r="AC18" s="320"/>
      <c r="AD18" s="313"/>
      <c r="AE18" s="319"/>
      <c r="AF18" s="302">
        <v>99.1</v>
      </c>
      <c r="AG18" s="287"/>
      <c r="AH18" s="302">
        <v>98.7</v>
      </c>
      <c r="AI18" s="307"/>
      <c r="AJ18" s="302">
        <v>99.9</v>
      </c>
      <c r="AK18" s="1025"/>
      <c r="AL18" s="270">
        <v>99.9</v>
      </c>
      <c r="AM18" s="287"/>
      <c r="AN18" s="270"/>
      <c r="AO18" s="287"/>
      <c r="AP18" s="1832"/>
      <c r="AQ18" s="1832"/>
      <c r="AR18" s="1832"/>
      <c r="AS18" s="1793"/>
    </row>
    <row r="19" spans="1:45" s="122" customFormat="1" ht="25" customHeight="1">
      <c r="A19" s="1797"/>
      <c r="B19" s="1795"/>
      <c r="C19" s="1795"/>
      <c r="D19" s="1795"/>
      <c r="E19" s="1843"/>
      <c r="F19" s="244" t="s">
        <v>96</v>
      </c>
      <c r="G19" s="1821"/>
      <c r="H19" s="1796"/>
      <c r="I19" s="1845"/>
      <c r="J19" s="270"/>
      <c r="K19" s="287"/>
      <c r="L19" s="270"/>
      <c r="M19" s="287"/>
      <c r="N19" s="313"/>
      <c r="O19" s="319"/>
      <c r="P19" s="270"/>
      <c r="Q19" s="287"/>
      <c r="R19" s="270"/>
      <c r="S19" s="287"/>
      <c r="T19" s="333"/>
      <c r="U19" s="345"/>
      <c r="V19" s="270"/>
      <c r="W19" s="287"/>
      <c r="X19" s="270"/>
      <c r="Y19" s="287"/>
      <c r="Z19" s="313"/>
      <c r="AA19" s="320"/>
      <c r="AB19" s="313"/>
      <c r="AC19" s="320"/>
      <c r="AD19" s="313"/>
      <c r="AE19" s="319"/>
      <c r="AF19" s="302">
        <v>99.4</v>
      </c>
      <c r="AG19" s="287"/>
      <c r="AH19" s="302">
        <v>99.2</v>
      </c>
      <c r="AI19" s="307"/>
      <c r="AJ19" s="302">
        <v>99.9</v>
      </c>
      <c r="AK19" s="1025"/>
      <c r="AL19" s="270">
        <v>99.9</v>
      </c>
      <c r="AM19" s="287"/>
      <c r="AN19" s="270"/>
      <c r="AO19" s="287"/>
      <c r="AP19" s="1832"/>
      <c r="AQ19" s="1832"/>
      <c r="AR19" s="1832"/>
      <c r="AS19" s="1793"/>
    </row>
    <row r="20" spans="1:45" s="122" customFormat="1" ht="25" customHeight="1">
      <c r="A20" s="1797"/>
      <c r="B20" s="1795"/>
      <c r="C20" s="1795"/>
      <c r="D20" s="1795"/>
      <c r="E20" s="1843"/>
      <c r="F20" s="244" t="s">
        <v>97</v>
      </c>
      <c r="G20" s="1821"/>
      <c r="H20" s="1796"/>
      <c r="I20" s="1845"/>
      <c r="J20" s="270"/>
      <c r="K20" s="287"/>
      <c r="L20" s="270"/>
      <c r="M20" s="287"/>
      <c r="N20" s="313"/>
      <c r="O20" s="319"/>
      <c r="P20" s="270"/>
      <c r="Q20" s="287"/>
      <c r="R20" s="270"/>
      <c r="S20" s="287"/>
      <c r="T20" s="333"/>
      <c r="U20" s="345"/>
      <c r="V20" s="270"/>
      <c r="W20" s="287"/>
      <c r="X20" s="270"/>
      <c r="Y20" s="287"/>
      <c r="Z20" s="313"/>
      <c r="AA20" s="320"/>
      <c r="AB20" s="313"/>
      <c r="AC20" s="320"/>
      <c r="AD20" s="313"/>
      <c r="AE20" s="319"/>
      <c r="AF20" s="302">
        <v>99.7</v>
      </c>
      <c r="AG20" s="287"/>
      <c r="AH20" s="302">
        <v>99.5</v>
      </c>
      <c r="AI20" s="307"/>
      <c r="AJ20" s="302">
        <v>99.8</v>
      </c>
      <c r="AK20" s="1025"/>
      <c r="AL20" s="270">
        <v>99.8</v>
      </c>
      <c r="AM20" s="287"/>
      <c r="AN20" s="270"/>
      <c r="AO20" s="287"/>
      <c r="AP20" s="1832"/>
      <c r="AQ20" s="1832"/>
      <c r="AR20" s="1832"/>
      <c r="AS20" s="1793"/>
    </row>
    <row r="21" spans="1:45" s="122" customFormat="1" ht="25" customHeight="1">
      <c r="A21" s="1797"/>
      <c r="B21" s="1795"/>
      <c r="C21" s="1795"/>
      <c r="D21" s="1795"/>
      <c r="E21" s="1843"/>
      <c r="F21" s="244" t="s">
        <v>1479</v>
      </c>
      <c r="G21" s="1821"/>
      <c r="H21" s="1796"/>
      <c r="I21" s="1845"/>
      <c r="J21" s="270"/>
      <c r="K21" s="287"/>
      <c r="L21" s="270"/>
      <c r="M21" s="287"/>
      <c r="N21" s="313"/>
      <c r="O21" s="319"/>
      <c r="P21" s="270"/>
      <c r="Q21" s="287"/>
      <c r="R21" s="270"/>
      <c r="S21" s="287"/>
      <c r="T21" s="333"/>
      <c r="U21" s="345"/>
      <c r="V21" s="270"/>
      <c r="W21" s="287"/>
      <c r="X21" s="270"/>
      <c r="Y21" s="287"/>
      <c r="Z21" s="313"/>
      <c r="AA21" s="320"/>
      <c r="AB21" s="313"/>
      <c r="AC21" s="320"/>
      <c r="AD21" s="313"/>
      <c r="AE21" s="319"/>
      <c r="AF21" s="302">
        <v>99.3</v>
      </c>
      <c r="AG21" s="287"/>
      <c r="AH21" s="302">
        <v>99</v>
      </c>
      <c r="AI21" s="307"/>
      <c r="AJ21" s="302">
        <v>99.9</v>
      </c>
      <c r="AK21" s="1025"/>
      <c r="AL21" s="270">
        <v>99.8</v>
      </c>
      <c r="AM21" s="287"/>
      <c r="AN21" s="270"/>
      <c r="AO21" s="287"/>
      <c r="AP21" s="1832"/>
      <c r="AQ21" s="1832"/>
      <c r="AR21" s="1832"/>
      <c r="AS21" s="1793"/>
    </row>
    <row r="22" spans="1:45" s="122" customFormat="1" ht="25" customHeight="1">
      <c r="A22" s="1797"/>
      <c r="B22" s="1795"/>
      <c r="C22" s="1795"/>
      <c r="D22" s="1795"/>
      <c r="E22" s="1843"/>
      <c r="F22" s="244" t="s">
        <v>1480</v>
      </c>
      <c r="G22" s="1821"/>
      <c r="H22" s="1796"/>
      <c r="I22" s="1845"/>
      <c r="J22" s="270"/>
      <c r="K22" s="287"/>
      <c r="L22" s="270"/>
      <c r="M22" s="287"/>
      <c r="N22" s="313"/>
      <c r="O22" s="319"/>
      <c r="P22" s="270"/>
      <c r="Q22" s="287"/>
      <c r="R22" s="270"/>
      <c r="S22" s="287"/>
      <c r="T22" s="333"/>
      <c r="U22" s="345"/>
      <c r="V22" s="270"/>
      <c r="W22" s="287"/>
      <c r="X22" s="270"/>
      <c r="Y22" s="287"/>
      <c r="Z22" s="313"/>
      <c r="AA22" s="320"/>
      <c r="AB22" s="313"/>
      <c r="AC22" s="320"/>
      <c r="AD22" s="313"/>
      <c r="AE22" s="319"/>
      <c r="AF22" s="302">
        <v>98.3</v>
      </c>
      <c r="AG22" s="287"/>
      <c r="AH22" s="302">
        <v>97.3</v>
      </c>
      <c r="AI22" s="307"/>
      <c r="AJ22" s="302">
        <v>99.9</v>
      </c>
      <c r="AK22" s="1025"/>
      <c r="AL22" s="270">
        <v>99.9</v>
      </c>
      <c r="AM22" s="287"/>
      <c r="AN22" s="270"/>
      <c r="AO22" s="287"/>
      <c r="AP22" s="1832"/>
      <c r="AQ22" s="1832"/>
      <c r="AR22" s="1832"/>
      <c r="AS22" s="1793"/>
    </row>
    <row r="23" spans="1:45" s="122" customFormat="1" ht="25" customHeight="1">
      <c r="A23" s="1797"/>
      <c r="B23" s="1795"/>
      <c r="C23" s="1795"/>
      <c r="D23" s="1795"/>
      <c r="E23" s="1843"/>
      <c r="F23" s="244" t="s">
        <v>1481</v>
      </c>
      <c r="G23" s="1821"/>
      <c r="H23" s="1796"/>
      <c r="I23" s="1845"/>
      <c r="J23" s="270"/>
      <c r="K23" s="287"/>
      <c r="L23" s="270"/>
      <c r="M23" s="287"/>
      <c r="N23" s="313"/>
      <c r="O23" s="319"/>
      <c r="P23" s="270"/>
      <c r="Q23" s="287"/>
      <c r="R23" s="270"/>
      <c r="S23" s="287"/>
      <c r="T23" s="333"/>
      <c r="U23" s="345"/>
      <c r="V23" s="270"/>
      <c r="W23" s="287"/>
      <c r="X23" s="270"/>
      <c r="Y23" s="287"/>
      <c r="Z23" s="313"/>
      <c r="AA23" s="320"/>
      <c r="AB23" s="313"/>
      <c r="AC23" s="320"/>
      <c r="AD23" s="313"/>
      <c r="AE23" s="319"/>
      <c r="AF23" s="302">
        <v>99.2</v>
      </c>
      <c r="AG23" s="287"/>
      <c r="AH23" s="302">
        <v>98.3</v>
      </c>
      <c r="AI23" s="307"/>
      <c r="AJ23" s="302">
        <v>99.7</v>
      </c>
      <c r="AK23" s="1025"/>
      <c r="AL23" s="270">
        <v>99.8</v>
      </c>
      <c r="AM23" s="287"/>
      <c r="AN23" s="270"/>
      <c r="AO23" s="287"/>
      <c r="AP23" s="1832"/>
      <c r="AQ23" s="1832"/>
      <c r="AR23" s="1832"/>
      <c r="AS23" s="1793"/>
    </row>
    <row r="24" spans="1:45" s="122" customFormat="1" ht="25" customHeight="1">
      <c r="A24" s="1797"/>
      <c r="B24" s="1795"/>
      <c r="C24" s="1795"/>
      <c r="D24" s="1795"/>
      <c r="E24" s="1843"/>
      <c r="F24" s="244" t="s">
        <v>99</v>
      </c>
      <c r="G24" s="1821"/>
      <c r="H24" s="1796"/>
      <c r="I24" s="1845"/>
      <c r="J24" s="270"/>
      <c r="K24" s="287"/>
      <c r="L24" s="270"/>
      <c r="M24" s="287"/>
      <c r="N24" s="313"/>
      <c r="O24" s="319"/>
      <c r="P24" s="270"/>
      <c r="Q24" s="287"/>
      <c r="R24" s="270"/>
      <c r="S24" s="287"/>
      <c r="T24" s="333"/>
      <c r="U24" s="345"/>
      <c r="V24" s="270"/>
      <c r="W24" s="287"/>
      <c r="X24" s="270"/>
      <c r="Y24" s="287"/>
      <c r="Z24" s="313"/>
      <c r="AA24" s="320"/>
      <c r="AB24" s="313"/>
      <c r="AC24" s="320"/>
      <c r="AD24" s="313"/>
      <c r="AE24" s="319"/>
      <c r="AF24" s="302">
        <v>99.2</v>
      </c>
      <c r="AG24" s="287"/>
      <c r="AH24" s="302">
        <v>99.1</v>
      </c>
      <c r="AI24" s="307"/>
      <c r="AJ24" s="302">
        <v>99.7</v>
      </c>
      <c r="AK24" s="1025"/>
      <c r="AL24" s="270">
        <v>99.7</v>
      </c>
      <c r="AM24" s="287"/>
      <c r="AN24" s="270"/>
      <c r="AO24" s="287"/>
      <c r="AP24" s="1832"/>
      <c r="AQ24" s="1832"/>
      <c r="AR24" s="1832"/>
      <c r="AS24" s="1793"/>
    </row>
    <row r="25" spans="1:45" s="122" customFormat="1" ht="25" customHeight="1">
      <c r="A25" s="1797"/>
      <c r="B25" s="1795"/>
      <c r="C25" s="1795"/>
      <c r="D25" s="1795"/>
      <c r="E25" s="1843"/>
      <c r="F25" s="244" t="s">
        <v>100</v>
      </c>
      <c r="G25" s="1821"/>
      <c r="H25" s="1796"/>
      <c r="I25" s="1845"/>
      <c r="J25" s="270"/>
      <c r="K25" s="287"/>
      <c r="L25" s="270"/>
      <c r="M25" s="287"/>
      <c r="N25" s="313"/>
      <c r="O25" s="319"/>
      <c r="P25" s="270"/>
      <c r="Q25" s="287"/>
      <c r="R25" s="270"/>
      <c r="S25" s="287"/>
      <c r="T25" s="333"/>
      <c r="U25" s="345"/>
      <c r="V25" s="270"/>
      <c r="W25" s="287"/>
      <c r="X25" s="270"/>
      <c r="Y25" s="287"/>
      <c r="Z25" s="313"/>
      <c r="AA25" s="320"/>
      <c r="AB25" s="313"/>
      <c r="AC25" s="320"/>
      <c r="AD25" s="313"/>
      <c r="AE25" s="319"/>
      <c r="AF25" s="302">
        <v>99.4</v>
      </c>
      <c r="AG25" s="287"/>
      <c r="AH25" s="302">
        <v>99.5</v>
      </c>
      <c r="AI25" s="307"/>
      <c r="AJ25" s="302">
        <v>99.7</v>
      </c>
      <c r="AK25" s="1025"/>
      <c r="AL25" s="270">
        <v>99.8</v>
      </c>
      <c r="AM25" s="287"/>
      <c r="AN25" s="270"/>
      <c r="AO25" s="287"/>
      <c r="AP25" s="1832"/>
      <c r="AQ25" s="1832"/>
      <c r="AR25" s="1832"/>
      <c r="AS25" s="1793"/>
    </row>
    <row r="26" spans="1:45" s="122" customFormat="1" ht="25" customHeight="1">
      <c r="A26" s="1797"/>
      <c r="B26" s="1795"/>
      <c r="C26" s="1795"/>
      <c r="D26" s="1795"/>
      <c r="E26" s="1843"/>
      <c r="F26" s="244" t="s">
        <v>101</v>
      </c>
      <c r="G26" s="1821"/>
      <c r="H26" s="1796"/>
      <c r="I26" s="1845"/>
      <c r="J26" s="270"/>
      <c r="K26" s="287"/>
      <c r="L26" s="270"/>
      <c r="M26" s="287"/>
      <c r="N26" s="313"/>
      <c r="O26" s="319"/>
      <c r="P26" s="270"/>
      <c r="Q26" s="287"/>
      <c r="R26" s="270"/>
      <c r="S26" s="287"/>
      <c r="T26" s="333"/>
      <c r="U26" s="345"/>
      <c r="V26" s="270"/>
      <c r="W26" s="287"/>
      <c r="X26" s="270"/>
      <c r="Y26" s="287"/>
      <c r="Z26" s="313"/>
      <c r="AA26" s="320"/>
      <c r="AB26" s="313"/>
      <c r="AC26" s="320"/>
      <c r="AD26" s="313"/>
      <c r="AE26" s="319"/>
      <c r="AF26" s="302">
        <v>98.2</v>
      </c>
      <c r="AG26" s="287"/>
      <c r="AH26" s="302">
        <v>99</v>
      </c>
      <c r="AI26" s="307"/>
      <c r="AJ26" s="302">
        <v>99.8</v>
      </c>
      <c r="AK26" s="1025"/>
      <c r="AL26" s="270">
        <v>99.9</v>
      </c>
      <c r="AM26" s="287"/>
      <c r="AN26" s="270"/>
      <c r="AO26" s="287"/>
      <c r="AP26" s="1832"/>
      <c r="AQ26" s="1832"/>
      <c r="AR26" s="1832"/>
      <c r="AS26" s="1793"/>
    </row>
    <row r="27" spans="1:45" s="122" customFormat="1" ht="25" customHeight="1">
      <c r="A27" s="1797"/>
      <c r="B27" s="1795"/>
      <c r="C27" s="1795"/>
      <c r="D27" s="1795"/>
      <c r="E27" s="1843"/>
      <c r="F27" s="245" t="s">
        <v>102</v>
      </c>
      <c r="G27" s="1822"/>
      <c r="H27" s="1796"/>
      <c r="I27" s="1846"/>
      <c r="J27" s="271"/>
      <c r="K27" s="288"/>
      <c r="L27" s="271"/>
      <c r="M27" s="288"/>
      <c r="N27" s="314"/>
      <c r="O27" s="321"/>
      <c r="P27" s="271"/>
      <c r="Q27" s="288"/>
      <c r="R27" s="271"/>
      <c r="S27" s="288"/>
      <c r="T27" s="334"/>
      <c r="U27" s="346"/>
      <c r="V27" s="271"/>
      <c r="W27" s="288"/>
      <c r="X27" s="271"/>
      <c r="Y27" s="288"/>
      <c r="Z27" s="314"/>
      <c r="AA27" s="665"/>
      <c r="AB27" s="314"/>
      <c r="AC27" s="665"/>
      <c r="AD27" s="314"/>
      <c r="AE27" s="321"/>
      <c r="AF27" s="303">
        <v>99.9</v>
      </c>
      <c r="AG27" s="288"/>
      <c r="AH27" s="303">
        <v>99.7</v>
      </c>
      <c r="AI27" s="348"/>
      <c r="AJ27" s="303">
        <v>100</v>
      </c>
      <c r="AK27" s="718"/>
      <c r="AL27" s="271">
        <v>99.8</v>
      </c>
      <c r="AM27" s="288"/>
      <c r="AN27" s="271"/>
      <c r="AO27" s="288"/>
      <c r="AP27" s="1832"/>
      <c r="AQ27" s="1832"/>
      <c r="AR27" s="1832"/>
      <c r="AS27" s="1794"/>
    </row>
    <row r="28" spans="1:45" s="122" customFormat="1" ht="25" customHeight="1">
      <c r="A28" s="1795" t="s">
        <v>1993</v>
      </c>
      <c r="B28" s="1795" t="s">
        <v>276</v>
      </c>
      <c r="C28" s="1795" t="s">
        <v>277</v>
      </c>
      <c r="D28" s="1795"/>
      <c r="E28" s="1843" t="s">
        <v>79</v>
      </c>
      <c r="F28" s="248" t="s">
        <v>95</v>
      </c>
      <c r="G28" s="1858" t="s">
        <v>1765</v>
      </c>
      <c r="H28" s="1796" t="s">
        <v>105</v>
      </c>
      <c r="I28" s="1820" t="s">
        <v>278</v>
      </c>
      <c r="J28" s="503">
        <v>3.2</v>
      </c>
      <c r="K28" s="527"/>
      <c r="L28" s="503">
        <v>3.8</v>
      </c>
      <c r="M28" s="556"/>
      <c r="N28" s="503">
        <v>4.0999999999999996</v>
      </c>
      <c r="O28" s="556"/>
      <c r="P28" s="503">
        <v>3.8</v>
      </c>
      <c r="Q28" s="556"/>
      <c r="R28" s="503">
        <v>3.5</v>
      </c>
      <c r="S28" s="589"/>
      <c r="T28" s="503">
        <v>3.6</v>
      </c>
      <c r="U28" s="556"/>
      <c r="V28" s="503">
        <v>3.8</v>
      </c>
      <c r="W28" s="618"/>
      <c r="X28" s="634">
        <v>3.3</v>
      </c>
      <c r="Y28" s="644"/>
      <c r="Z28" s="658">
        <v>4</v>
      </c>
      <c r="AA28" s="666"/>
      <c r="AB28" s="658">
        <v>3.6</v>
      </c>
      <c r="AC28" s="666"/>
      <c r="AD28" s="658">
        <v>3.1</v>
      </c>
      <c r="AE28" s="688"/>
      <c r="AF28" s="658">
        <v>3.1</v>
      </c>
      <c r="AG28" s="688"/>
      <c r="AH28" s="698">
        <v>3.3</v>
      </c>
      <c r="AI28" s="703"/>
      <c r="AJ28" s="658">
        <v>3.3</v>
      </c>
      <c r="AK28" s="703" t="s">
        <v>88</v>
      </c>
      <c r="AL28" s="658"/>
      <c r="AM28" s="688" t="s">
        <v>82</v>
      </c>
      <c r="AN28" s="658"/>
      <c r="AO28" s="688"/>
      <c r="AP28" s="1854" t="s">
        <v>279</v>
      </c>
      <c r="AQ28" s="1854"/>
      <c r="AR28" s="1832" t="s">
        <v>280</v>
      </c>
      <c r="AS28" s="1908" t="s">
        <v>2023</v>
      </c>
    </row>
    <row r="29" spans="1:45" s="122" customFormat="1" ht="25" customHeight="1">
      <c r="A29" s="1795"/>
      <c r="B29" s="1795"/>
      <c r="C29" s="1795"/>
      <c r="D29" s="1795"/>
      <c r="E29" s="1843"/>
      <c r="F29" s="244" t="s">
        <v>38</v>
      </c>
      <c r="G29" s="1821"/>
      <c r="H29" s="1796"/>
      <c r="I29" s="1821"/>
      <c r="J29" s="504">
        <v>3.1</v>
      </c>
      <c r="K29" s="528" t="s">
        <v>82</v>
      </c>
      <c r="L29" s="546">
        <v>3.9</v>
      </c>
      <c r="M29" s="557" t="s">
        <v>140</v>
      </c>
      <c r="N29" s="581">
        <v>4</v>
      </c>
      <c r="O29" s="557"/>
      <c r="P29" s="583">
        <v>3.8</v>
      </c>
      <c r="Q29" s="557"/>
      <c r="R29" s="583">
        <v>3.5</v>
      </c>
      <c r="S29" s="590"/>
      <c r="T29" s="583">
        <v>3.5</v>
      </c>
      <c r="U29" s="557"/>
      <c r="V29" s="583">
        <v>3.9</v>
      </c>
      <c r="W29" s="557"/>
      <c r="X29" s="635">
        <v>3.2</v>
      </c>
      <c r="Y29" s="645"/>
      <c r="Z29" s="581">
        <v>4</v>
      </c>
      <c r="AA29" s="667"/>
      <c r="AB29" s="581">
        <v>3.6</v>
      </c>
      <c r="AC29" s="667"/>
      <c r="AD29" s="333">
        <v>3</v>
      </c>
      <c r="AE29" s="345"/>
      <c r="AF29" s="504">
        <v>3.1</v>
      </c>
      <c r="AG29" s="704" t="s">
        <v>88</v>
      </c>
      <c r="AH29" s="504">
        <v>3.4</v>
      </c>
      <c r="AI29" s="704"/>
      <c r="AJ29" s="333">
        <v>3.3</v>
      </c>
      <c r="AK29" s="704"/>
      <c r="AL29" s="333"/>
      <c r="AM29" s="345" t="s">
        <v>82</v>
      </c>
      <c r="AN29" s="333"/>
      <c r="AO29" s="345"/>
      <c r="AP29" s="1854"/>
      <c r="AQ29" s="1854"/>
      <c r="AR29" s="1832"/>
      <c r="AS29" s="1909"/>
    </row>
    <row r="30" spans="1:45" s="122" customFormat="1" ht="25" customHeight="1">
      <c r="A30" s="1795"/>
      <c r="B30" s="1795"/>
      <c r="C30" s="1795"/>
      <c r="D30" s="1795"/>
      <c r="E30" s="1843"/>
      <c r="F30" s="244" t="s">
        <v>96</v>
      </c>
      <c r="G30" s="1821"/>
      <c r="H30" s="1796"/>
      <c r="I30" s="1821"/>
      <c r="J30" s="504">
        <v>2.9</v>
      </c>
      <c r="K30" s="528" t="s">
        <v>82</v>
      </c>
      <c r="L30" s="546">
        <v>3.8</v>
      </c>
      <c r="M30" s="557" t="s">
        <v>140</v>
      </c>
      <c r="N30" s="581">
        <v>3.4</v>
      </c>
      <c r="O30" s="557"/>
      <c r="P30" s="583">
        <v>3.7</v>
      </c>
      <c r="Q30" s="557"/>
      <c r="R30" s="583">
        <v>3.5</v>
      </c>
      <c r="S30" s="590"/>
      <c r="T30" s="583">
        <v>3.3</v>
      </c>
      <c r="U30" s="557"/>
      <c r="V30" s="583">
        <v>4.0999999999999996</v>
      </c>
      <c r="W30" s="557"/>
      <c r="X30" s="635">
        <v>2.2000000000000002</v>
      </c>
      <c r="Y30" s="645"/>
      <c r="Z30" s="581">
        <v>3.2</v>
      </c>
      <c r="AA30" s="667"/>
      <c r="AB30" s="581">
        <v>2.9</v>
      </c>
      <c r="AC30" s="667"/>
      <c r="AD30" s="333">
        <v>2.8</v>
      </c>
      <c r="AE30" s="345"/>
      <c r="AF30" s="333">
        <v>2.7</v>
      </c>
      <c r="AG30" s="345"/>
      <c r="AH30" s="504">
        <v>2.9</v>
      </c>
      <c r="AI30" s="704"/>
      <c r="AJ30" s="333">
        <v>2.7</v>
      </c>
      <c r="AK30" s="704"/>
      <c r="AL30" s="333"/>
      <c r="AM30" s="345" t="s">
        <v>82</v>
      </c>
      <c r="AN30" s="333"/>
      <c r="AO30" s="345"/>
      <c r="AP30" s="1854"/>
      <c r="AQ30" s="1854"/>
      <c r="AR30" s="1832"/>
      <c r="AS30" s="1909"/>
    </row>
    <row r="31" spans="1:45" s="122" customFormat="1" ht="25" customHeight="1">
      <c r="A31" s="1795"/>
      <c r="B31" s="1795"/>
      <c r="C31" s="1795"/>
      <c r="D31" s="1795"/>
      <c r="E31" s="1843"/>
      <c r="F31" s="244" t="s">
        <v>97</v>
      </c>
      <c r="G31" s="1821"/>
      <c r="H31" s="1796"/>
      <c r="I31" s="1821"/>
      <c r="J31" s="504">
        <v>2.6</v>
      </c>
      <c r="K31" s="528" t="s">
        <v>82</v>
      </c>
      <c r="L31" s="546">
        <v>3.3</v>
      </c>
      <c r="M31" s="557" t="s">
        <v>140</v>
      </c>
      <c r="N31" s="581">
        <v>4.5</v>
      </c>
      <c r="O31" s="557"/>
      <c r="P31" s="583">
        <v>2.7</v>
      </c>
      <c r="Q31" s="557"/>
      <c r="R31" s="583">
        <v>3.1</v>
      </c>
      <c r="S31" s="590"/>
      <c r="T31" s="581">
        <v>3</v>
      </c>
      <c r="U31" s="557"/>
      <c r="V31" s="583">
        <v>2.6</v>
      </c>
      <c r="W31" s="557"/>
      <c r="X31" s="635">
        <v>3.4</v>
      </c>
      <c r="Y31" s="645"/>
      <c r="Z31" s="581">
        <v>3.3</v>
      </c>
      <c r="AA31" s="667"/>
      <c r="AB31" s="581">
        <v>3.2</v>
      </c>
      <c r="AC31" s="667"/>
      <c r="AD31" s="333">
        <v>2.9</v>
      </c>
      <c r="AE31" s="345"/>
      <c r="AF31" s="333">
        <v>2.8</v>
      </c>
      <c r="AG31" s="345"/>
      <c r="AH31" s="504">
        <v>3.4</v>
      </c>
      <c r="AI31" s="704"/>
      <c r="AJ31" s="333">
        <v>2.8</v>
      </c>
      <c r="AK31" s="704"/>
      <c r="AL31" s="333"/>
      <c r="AM31" s="345" t="s">
        <v>82</v>
      </c>
      <c r="AN31" s="333"/>
      <c r="AO31" s="345"/>
      <c r="AP31" s="1854"/>
      <c r="AQ31" s="1854"/>
      <c r="AR31" s="1832"/>
      <c r="AS31" s="1909"/>
    </row>
    <row r="32" spans="1:45" s="122" customFormat="1" ht="25" customHeight="1">
      <c r="A32" s="1795"/>
      <c r="B32" s="1795"/>
      <c r="C32" s="1795"/>
      <c r="D32" s="1795"/>
      <c r="E32" s="1843"/>
      <c r="F32" s="244" t="s">
        <v>98</v>
      </c>
      <c r="G32" s="1821"/>
      <c r="H32" s="1796"/>
      <c r="I32" s="1821"/>
      <c r="J32" s="504">
        <v>3.8</v>
      </c>
      <c r="K32" s="528" t="s">
        <v>82</v>
      </c>
      <c r="L32" s="546">
        <v>4.3</v>
      </c>
      <c r="M32" s="557" t="s">
        <v>140</v>
      </c>
      <c r="N32" s="581">
        <v>4.2</v>
      </c>
      <c r="O32" s="557"/>
      <c r="P32" s="583">
        <v>4.0999999999999996</v>
      </c>
      <c r="Q32" s="557"/>
      <c r="R32" s="583">
        <v>3.8</v>
      </c>
      <c r="S32" s="590"/>
      <c r="T32" s="583">
        <v>3.9</v>
      </c>
      <c r="U32" s="557"/>
      <c r="V32" s="583">
        <v>4.5</v>
      </c>
      <c r="W32" s="557"/>
      <c r="X32" s="270">
        <v>4</v>
      </c>
      <c r="Y32" s="645"/>
      <c r="Z32" s="581">
        <v>5.0999999999999996</v>
      </c>
      <c r="AA32" s="667"/>
      <c r="AB32" s="581">
        <v>4.5999999999999996</v>
      </c>
      <c r="AC32" s="667"/>
      <c r="AD32" s="333">
        <v>2.9</v>
      </c>
      <c r="AE32" s="345"/>
      <c r="AF32" s="333">
        <v>3.7</v>
      </c>
      <c r="AG32" s="667" t="s">
        <v>88</v>
      </c>
      <c r="AH32" s="504">
        <v>3.5</v>
      </c>
      <c r="AI32" s="704"/>
      <c r="AJ32" s="333">
        <v>4</v>
      </c>
      <c r="AK32" s="704"/>
      <c r="AL32" s="333"/>
      <c r="AM32" s="345" t="s">
        <v>82</v>
      </c>
      <c r="AN32" s="333"/>
      <c r="AO32" s="345"/>
      <c r="AP32" s="1854"/>
      <c r="AQ32" s="1854"/>
      <c r="AR32" s="1832"/>
      <c r="AS32" s="1909"/>
    </row>
    <row r="33" spans="1:45" s="122" customFormat="1" ht="25" customHeight="1">
      <c r="A33" s="1795"/>
      <c r="B33" s="1795"/>
      <c r="C33" s="1795"/>
      <c r="D33" s="1795"/>
      <c r="E33" s="1843"/>
      <c r="F33" s="244" t="s">
        <v>99</v>
      </c>
      <c r="G33" s="1821"/>
      <c r="H33" s="1796"/>
      <c r="I33" s="1821"/>
      <c r="J33" s="504">
        <v>2.8</v>
      </c>
      <c r="K33" s="528" t="s">
        <v>82</v>
      </c>
      <c r="L33" s="546">
        <v>3.7</v>
      </c>
      <c r="M33" s="557" t="s">
        <v>140</v>
      </c>
      <c r="N33" s="581">
        <v>3.9</v>
      </c>
      <c r="O33" s="557"/>
      <c r="P33" s="583">
        <v>5.3</v>
      </c>
      <c r="Q33" s="557"/>
      <c r="R33" s="583">
        <v>2.9</v>
      </c>
      <c r="S33" s="590"/>
      <c r="T33" s="583">
        <v>4.7</v>
      </c>
      <c r="U33" s="557"/>
      <c r="V33" s="581">
        <v>4</v>
      </c>
      <c r="W33" s="557"/>
      <c r="X33" s="270">
        <v>4</v>
      </c>
      <c r="Y33" s="645"/>
      <c r="Z33" s="581">
        <v>3.5</v>
      </c>
      <c r="AA33" s="667"/>
      <c r="AB33" s="581">
        <v>3.6</v>
      </c>
      <c r="AC33" s="667"/>
      <c r="AD33" s="333">
        <v>3.7</v>
      </c>
      <c r="AE33" s="345"/>
      <c r="AF33" s="333">
        <v>2.9</v>
      </c>
      <c r="AG33" s="345"/>
      <c r="AH33" s="504">
        <v>5.2</v>
      </c>
      <c r="AI33" s="704"/>
      <c r="AJ33" s="333">
        <v>3.6</v>
      </c>
      <c r="AK33" s="704" t="s">
        <v>88</v>
      </c>
      <c r="AL33" s="333"/>
      <c r="AM33" s="345" t="s">
        <v>82</v>
      </c>
      <c r="AN33" s="333"/>
      <c r="AO33" s="345"/>
      <c r="AP33" s="1854"/>
      <c r="AQ33" s="1854"/>
      <c r="AR33" s="1832"/>
      <c r="AS33" s="1909"/>
    </row>
    <row r="34" spans="1:45" s="122" customFormat="1" ht="25" customHeight="1">
      <c r="A34" s="1795"/>
      <c r="B34" s="1795"/>
      <c r="C34" s="1795"/>
      <c r="D34" s="1795"/>
      <c r="E34" s="1843"/>
      <c r="F34" s="244" t="s">
        <v>100</v>
      </c>
      <c r="G34" s="1821"/>
      <c r="H34" s="1796"/>
      <c r="I34" s="1821"/>
      <c r="J34" s="504">
        <v>2.9</v>
      </c>
      <c r="K34" s="528" t="s">
        <v>82</v>
      </c>
      <c r="L34" s="546">
        <v>3.3</v>
      </c>
      <c r="M34" s="557" t="s">
        <v>140</v>
      </c>
      <c r="N34" s="581">
        <v>5</v>
      </c>
      <c r="O34" s="557"/>
      <c r="P34" s="583">
        <v>3.8</v>
      </c>
      <c r="Q34" s="557"/>
      <c r="R34" s="583">
        <v>3.5</v>
      </c>
      <c r="S34" s="590"/>
      <c r="T34" s="583">
        <v>2.7</v>
      </c>
      <c r="U34" s="557"/>
      <c r="V34" s="583">
        <v>3.4</v>
      </c>
      <c r="W34" s="557"/>
      <c r="X34" s="635">
        <v>3.5</v>
      </c>
      <c r="Y34" s="645"/>
      <c r="Z34" s="581">
        <v>5.5</v>
      </c>
      <c r="AA34" s="667"/>
      <c r="AB34" s="581">
        <v>3.2</v>
      </c>
      <c r="AC34" s="667"/>
      <c r="AD34" s="333">
        <v>4.2</v>
      </c>
      <c r="AE34" s="345"/>
      <c r="AF34" s="333">
        <v>3.2</v>
      </c>
      <c r="AG34" s="345"/>
      <c r="AH34" s="504">
        <v>2.7</v>
      </c>
      <c r="AI34" s="704"/>
      <c r="AJ34" s="333">
        <v>3.4</v>
      </c>
      <c r="AK34" s="704"/>
      <c r="AL34" s="333"/>
      <c r="AM34" s="345" t="s">
        <v>82</v>
      </c>
      <c r="AN34" s="333"/>
      <c r="AO34" s="345"/>
      <c r="AP34" s="1854"/>
      <c r="AQ34" s="1854"/>
      <c r="AR34" s="1832"/>
      <c r="AS34" s="1909"/>
    </row>
    <row r="35" spans="1:45" s="122" customFormat="1" ht="25" customHeight="1">
      <c r="A35" s="1795"/>
      <c r="B35" s="1795"/>
      <c r="C35" s="1795"/>
      <c r="D35" s="1795"/>
      <c r="E35" s="1843"/>
      <c r="F35" s="244" t="s">
        <v>101</v>
      </c>
      <c r="G35" s="1821"/>
      <c r="H35" s="1796"/>
      <c r="I35" s="1821"/>
      <c r="J35" s="504">
        <v>6.6</v>
      </c>
      <c r="K35" s="528" t="s">
        <v>82</v>
      </c>
      <c r="L35" s="546">
        <v>3.3</v>
      </c>
      <c r="M35" s="557" t="s">
        <v>140</v>
      </c>
      <c r="N35" s="581">
        <v>7.2</v>
      </c>
      <c r="O35" s="557"/>
      <c r="P35" s="581">
        <v>6</v>
      </c>
      <c r="Q35" s="557"/>
      <c r="R35" s="583">
        <v>3.5</v>
      </c>
      <c r="S35" s="590"/>
      <c r="T35" s="583">
        <v>5.7</v>
      </c>
      <c r="U35" s="557"/>
      <c r="V35" s="583">
        <v>2.2000000000000002</v>
      </c>
      <c r="W35" s="557"/>
      <c r="X35" s="635">
        <v>2.7</v>
      </c>
      <c r="Y35" s="645"/>
      <c r="Z35" s="581">
        <v>4.4000000000000004</v>
      </c>
      <c r="AA35" s="667"/>
      <c r="AB35" s="581">
        <v>3.3</v>
      </c>
      <c r="AC35" s="667"/>
      <c r="AD35" s="333">
        <v>5.2</v>
      </c>
      <c r="AE35" s="345"/>
      <c r="AF35" s="333">
        <v>2.4</v>
      </c>
      <c r="AG35" s="345"/>
      <c r="AH35" s="504">
        <v>3.9</v>
      </c>
      <c r="AI35" s="704"/>
      <c r="AJ35" s="333">
        <v>2.9</v>
      </c>
      <c r="AK35" s="704"/>
      <c r="AL35" s="333"/>
      <c r="AM35" s="345" t="s">
        <v>82</v>
      </c>
      <c r="AN35" s="333"/>
      <c r="AO35" s="345"/>
      <c r="AP35" s="1854"/>
      <c r="AQ35" s="1854"/>
      <c r="AR35" s="1832"/>
      <c r="AS35" s="1909"/>
    </row>
    <row r="36" spans="1:45" s="122" customFormat="1" ht="25" customHeight="1">
      <c r="A36" s="1795"/>
      <c r="B36" s="1795"/>
      <c r="C36" s="1795"/>
      <c r="D36" s="1795"/>
      <c r="E36" s="1843"/>
      <c r="F36" s="244" t="s">
        <v>102</v>
      </c>
      <c r="G36" s="1821"/>
      <c r="H36" s="1796"/>
      <c r="I36" s="1821"/>
      <c r="J36" s="504">
        <v>3.2</v>
      </c>
      <c r="K36" s="528" t="s">
        <v>82</v>
      </c>
      <c r="L36" s="546">
        <v>3.7</v>
      </c>
      <c r="M36" s="557" t="s">
        <v>140</v>
      </c>
      <c r="N36" s="581">
        <v>3.9</v>
      </c>
      <c r="O36" s="557"/>
      <c r="P36" s="583">
        <v>3.3</v>
      </c>
      <c r="Q36" s="557"/>
      <c r="R36" s="583">
        <v>5.2</v>
      </c>
      <c r="S36" s="590"/>
      <c r="T36" s="583">
        <v>4.0999999999999996</v>
      </c>
      <c r="U36" s="557"/>
      <c r="V36" s="583">
        <v>2.7</v>
      </c>
      <c r="W36" s="557"/>
      <c r="X36" s="635">
        <v>5.0999999999999996</v>
      </c>
      <c r="Y36" s="645"/>
      <c r="Z36" s="581">
        <v>2.6</v>
      </c>
      <c r="AA36" s="667"/>
      <c r="AB36" s="581">
        <v>3.7</v>
      </c>
      <c r="AC36" s="667"/>
      <c r="AD36" s="333">
        <v>4.3</v>
      </c>
      <c r="AE36" s="345"/>
      <c r="AF36" s="333">
        <v>3.4</v>
      </c>
      <c r="AG36" s="345"/>
      <c r="AH36" s="504">
        <v>1.7</v>
      </c>
      <c r="AI36" s="704"/>
      <c r="AJ36" s="333">
        <v>1.7</v>
      </c>
      <c r="AK36" s="704"/>
      <c r="AL36" s="333"/>
      <c r="AM36" s="345" t="s">
        <v>82</v>
      </c>
      <c r="AN36" s="333"/>
      <c r="AO36" s="345"/>
      <c r="AP36" s="1854"/>
      <c r="AQ36" s="1854"/>
      <c r="AR36" s="1832"/>
      <c r="AS36" s="1909"/>
    </row>
    <row r="37" spans="1:45" s="122" customFormat="1" ht="25" customHeight="1">
      <c r="A37" s="1795"/>
      <c r="B37" s="1795"/>
      <c r="C37" s="1795"/>
      <c r="D37" s="1795"/>
      <c r="E37" s="1843"/>
      <c r="F37" s="244" t="s">
        <v>95</v>
      </c>
      <c r="G37" s="1821" t="s">
        <v>1901</v>
      </c>
      <c r="H37" s="1796"/>
      <c r="I37" s="1821"/>
      <c r="J37" s="273"/>
      <c r="K37" s="290"/>
      <c r="L37" s="300"/>
      <c r="M37" s="305"/>
      <c r="N37" s="313"/>
      <c r="O37" s="319"/>
      <c r="P37" s="270"/>
      <c r="Q37" s="287"/>
      <c r="R37" s="270"/>
      <c r="S37" s="287"/>
      <c r="T37" s="333"/>
      <c r="U37" s="345"/>
      <c r="V37" s="270"/>
      <c r="W37" s="287"/>
      <c r="X37" s="270"/>
      <c r="Y37" s="287"/>
      <c r="Z37" s="313"/>
      <c r="AA37" s="320"/>
      <c r="AB37" s="313"/>
      <c r="AC37" s="320"/>
      <c r="AD37" s="313"/>
      <c r="AE37" s="319"/>
      <c r="AF37" s="302">
        <v>3.1</v>
      </c>
      <c r="AG37" s="287" t="s">
        <v>140</v>
      </c>
      <c r="AH37" s="302">
        <v>3.3</v>
      </c>
      <c r="AI37" s="307"/>
      <c r="AJ37" s="302">
        <v>3.3</v>
      </c>
      <c r="AK37" s="1025" t="s">
        <v>88</v>
      </c>
      <c r="AL37" s="270">
        <v>3.4</v>
      </c>
      <c r="AM37" s="287"/>
      <c r="AN37" s="270"/>
      <c r="AO37" s="287"/>
      <c r="AP37" s="1854"/>
      <c r="AQ37" s="1854"/>
      <c r="AR37" s="1832"/>
      <c r="AS37" s="1909"/>
    </row>
    <row r="38" spans="1:45" s="122" customFormat="1" ht="25" customHeight="1">
      <c r="A38" s="1795"/>
      <c r="B38" s="1795"/>
      <c r="C38" s="1795"/>
      <c r="D38" s="1795"/>
      <c r="E38" s="1843"/>
      <c r="F38" s="244" t="s">
        <v>38</v>
      </c>
      <c r="G38" s="1821"/>
      <c r="H38" s="1796"/>
      <c r="I38" s="1821"/>
      <c r="J38" s="273"/>
      <c r="K38" s="290"/>
      <c r="L38" s="300"/>
      <c r="M38" s="305"/>
      <c r="N38" s="313"/>
      <c r="O38" s="319"/>
      <c r="P38" s="270"/>
      <c r="Q38" s="287"/>
      <c r="R38" s="270"/>
      <c r="S38" s="287"/>
      <c r="T38" s="333"/>
      <c r="U38" s="345"/>
      <c r="V38" s="270"/>
      <c r="W38" s="287"/>
      <c r="X38" s="270"/>
      <c r="Y38" s="287"/>
      <c r="Z38" s="313"/>
      <c r="AA38" s="320"/>
      <c r="AB38" s="313"/>
      <c r="AC38" s="320"/>
      <c r="AD38" s="313"/>
      <c r="AE38" s="319"/>
      <c r="AF38" s="302">
        <v>3.1</v>
      </c>
      <c r="AG38" s="287" t="s">
        <v>140</v>
      </c>
      <c r="AH38" s="302">
        <v>3.4</v>
      </c>
      <c r="AI38" s="307"/>
      <c r="AJ38" s="302">
        <v>3.3</v>
      </c>
      <c r="AK38" s="1025"/>
      <c r="AL38" s="270">
        <v>3.3</v>
      </c>
      <c r="AM38" s="287"/>
      <c r="AN38" s="270"/>
      <c r="AO38" s="287"/>
      <c r="AP38" s="1854"/>
      <c r="AQ38" s="1854"/>
      <c r="AR38" s="1832"/>
      <c r="AS38" s="1909"/>
    </row>
    <row r="39" spans="1:45" s="122" customFormat="1" ht="25" customHeight="1">
      <c r="A39" s="1795"/>
      <c r="B39" s="1795"/>
      <c r="C39" s="1795"/>
      <c r="D39" s="1795"/>
      <c r="E39" s="1843"/>
      <c r="F39" s="244" t="s">
        <v>96</v>
      </c>
      <c r="G39" s="1821"/>
      <c r="H39" s="1796"/>
      <c r="I39" s="1821"/>
      <c r="J39" s="270"/>
      <c r="K39" s="287"/>
      <c r="L39" s="270"/>
      <c r="M39" s="287"/>
      <c r="N39" s="313"/>
      <c r="O39" s="319"/>
      <c r="P39" s="270"/>
      <c r="Q39" s="287"/>
      <c r="R39" s="270"/>
      <c r="S39" s="287"/>
      <c r="T39" s="333"/>
      <c r="U39" s="345"/>
      <c r="V39" s="270"/>
      <c r="W39" s="287"/>
      <c r="X39" s="270"/>
      <c r="Y39" s="287"/>
      <c r="Z39" s="313"/>
      <c r="AA39" s="320"/>
      <c r="AB39" s="313"/>
      <c r="AC39" s="320"/>
      <c r="AD39" s="313"/>
      <c r="AE39" s="319"/>
      <c r="AF39" s="302">
        <v>2.7</v>
      </c>
      <c r="AG39" s="287" t="s">
        <v>140</v>
      </c>
      <c r="AH39" s="302">
        <v>2.9</v>
      </c>
      <c r="AI39" s="307"/>
      <c r="AJ39" s="302">
        <v>2.7</v>
      </c>
      <c r="AK39" s="1025"/>
      <c r="AL39" s="270">
        <v>2.9</v>
      </c>
      <c r="AM39" s="287"/>
      <c r="AN39" s="270"/>
      <c r="AO39" s="287"/>
      <c r="AP39" s="1854"/>
      <c r="AQ39" s="1854"/>
      <c r="AR39" s="1832"/>
      <c r="AS39" s="1909"/>
    </row>
    <row r="40" spans="1:45" s="122" customFormat="1" ht="25" customHeight="1">
      <c r="A40" s="1795"/>
      <c r="B40" s="1795"/>
      <c r="C40" s="1795"/>
      <c r="D40" s="1795"/>
      <c r="E40" s="1843"/>
      <c r="F40" s="244" t="s">
        <v>97</v>
      </c>
      <c r="G40" s="1821"/>
      <c r="H40" s="1796"/>
      <c r="I40" s="1821"/>
      <c r="J40" s="270"/>
      <c r="K40" s="287"/>
      <c r="L40" s="270"/>
      <c r="M40" s="287"/>
      <c r="N40" s="313"/>
      <c r="O40" s="319"/>
      <c r="P40" s="270"/>
      <c r="Q40" s="287"/>
      <c r="R40" s="270"/>
      <c r="S40" s="287"/>
      <c r="T40" s="333"/>
      <c r="U40" s="345"/>
      <c r="V40" s="270"/>
      <c r="W40" s="287"/>
      <c r="X40" s="270"/>
      <c r="Y40" s="287"/>
      <c r="Z40" s="313"/>
      <c r="AA40" s="320"/>
      <c r="AB40" s="313"/>
      <c r="AC40" s="320"/>
      <c r="AD40" s="313"/>
      <c r="AE40" s="319"/>
      <c r="AF40" s="302">
        <v>2.4</v>
      </c>
      <c r="AG40" s="287" t="s">
        <v>140</v>
      </c>
      <c r="AH40" s="302">
        <v>3.3</v>
      </c>
      <c r="AI40" s="307"/>
      <c r="AJ40" s="302">
        <v>3</v>
      </c>
      <c r="AK40" s="1025"/>
      <c r="AL40" s="270">
        <v>2.2999999999999998</v>
      </c>
      <c r="AM40" s="287"/>
      <c r="AN40" s="270"/>
      <c r="AO40" s="287"/>
      <c r="AP40" s="1854"/>
      <c r="AQ40" s="1854"/>
      <c r="AR40" s="1832"/>
      <c r="AS40" s="1909"/>
    </row>
    <row r="41" spans="1:45" s="122" customFormat="1" ht="25" customHeight="1">
      <c r="A41" s="1795"/>
      <c r="B41" s="1795"/>
      <c r="C41" s="1795"/>
      <c r="D41" s="1795"/>
      <c r="E41" s="1843"/>
      <c r="F41" s="244" t="s">
        <v>1479</v>
      </c>
      <c r="G41" s="1821"/>
      <c r="H41" s="1796"/>
      <c r="I41" s="1821"/>
      <c r="J41" s="270"/>
      <c r="K41" s="287"/>
      <c r="L41" s="270"/>
      <c r="M41" s="287"/>
      <c r="N41" s="313"/>
      <c r="O41" s="319"/>
      <c r="P41" s="270"/>
      <c r="Q41" s="287"/>
      <c r="R41" s="270"/>
      <c r="S41" s="287"/>
      <c r="T41" s="333"/>
      <c r="U41" s="345"/>
      <c r="V41" s="270"/>
      <c r="W41" s="287"/>
      <c r="X41" s="270"/>
      <c r="Y41" s="287"/>
      <c r="Z41" s="313"/>
      <c r="AA41" s="320"/>
      <c r="AB41" s="313"/>
      <c r="AC41" s="320"/>
      <c r="AD41" s="313"/>
      <c r="AE41" s="319"/>
      <c r="AF41" s="302">
        <v>4</v>
      </c>
      <c r="AG41" s="287" t="s">
        <v>140</v>
      </c>
      <c r="AH41" s="302">
        <v>4</v>
      </c>
      <c r="AI41" s="307"/>
      <c r="AJ41" s="302">
        <v>2.8</v>
      </c>
      <c r="AK41" s="1025"/>
      <c r="AL41" s="270">
        <v>1.9</v>
      </c>
      <c r="AM41" s="287"/>
      <c r="AN41" s="270"/>
      <c r="AO41" s="287"/>
      <c r="AP41" s="1854"/>
      <c r="AQ41" s="1854"/>
      <c r="AR41" s="1832"/>
      <c r="AS41" s="1909"/>
    </row>
    <row r="42" spans="1:45" s="122" customFormat="1" ht="25" customHeight="1">
      <c r="A42" s="1795"/>
      <c r="B42" s="1795"/>
      <c r="C42" s="1795"/>
      <c r="D42" s="1795"/>
      <c r="E42" s="1843"/>
      <c r="F42" s="244" t="s">
        <v>1480</v>
      </c>
      <c r="G42" s="1821"/>
      <c r="H42" s="1796"/>
      <c r="I42" s="1821"/>
      <c r="J42" s="270"/>
      <c r="K42" s="287"/>
      <c r="L42" s="270"/>
      <c r="M42" s="287"/>
      <c r="N42" s="313"/>
      <c r="O42" s="319"/>
      <c r="P42" s="270"/>
      <c r="Q42" s="287"/>
      <c r="R42" s="270"/>
      <c r="S42" s="287"/>
      <c r="T42" s="333"/>
      <c r="U42" s="345"/>
      <c r="V42" s="270"/>
      <c r="W42" s="287"/>
      <c r="X42" s="270"/>
      <c r="Y42" s="287"/>
      <c r="Z42" s="313"/>
      <c r="AA42" s="320"/>
      <c r="AB42" s="313"/>
      <c r="AC42" s="320"/>
      <c r="AD42" s="313"/>
      <c r="AE42" s="319"/>
      <c r="AF42" s="302">
        <v>3.8</v>
      </c>
      <c r="AG42" s="287" t="s">
        <v>140</v>
      </c>
      <c r="AH42" s="302">
        <v>3.5</v>
      </c>
      <c r="AI42" s="307"/>
      <c r="AJ42" s="302">
        <v>3.9</v>
      </c>
      <c r="AK42" s="1025" t="s">
        <v>88</v>
      </c>
      <c r="AL42" s="270">
        <v>3.8</v>
      </c>
      <c r="AM42" s="287"/>
      <c r="AN42" s="270"/>
      <c r="AO42" s="287"/>
      <c r="AP42" s="1854"/>
      <c r="AQ42" s="1854"/>
      <c r="AR42" s="1832"/>
      <c r="AS42" s="1909"/>
    </row>
    <row r="43" spans="1:45" s="122" customFormat="1" ht="25" customHeight="1">
      <c r="A43" s="1795"/>
      <c r="B43" s="1795"/>
      <c r="C43" s="1795"/>
      <c r="D43" s="1795"/>
      <c r="E43" s="1843"/>
      <c r="F43" s="244" t="s">
        <v>1481</v>
      </c>
      <c r="G43" s="1821"/>
      <c r="H43" s="1796"/>
      <c r="I43" s="1821"/>
      <c r="J43" s="270"/>
      <c r="K43" s="287"/>
      <c r="L43" s="270"/>
      <c r="M43" s="287"/>
      <c r="N43" s="313"/>
      <c r="O43" s="319"/>
      <c r="P43" s="270"/>
      <c r="Q43" s="287"/>
      <c r="R43" s="270"/>
      <c r="S43" s="287"/>
      <c r="T43" s="333"/>
      <c r="U43" s="345"/>
      <c r="V43" s="270"/>
      <c r="W43" s="287"/>
      <c r="X43" s="270"/>
      <c r="Y43" s="287"/>
      <c r="Z43" s="313"/>
      <c r="AA43" s="320"/>
      <c r="AB43" s="313"/>
      <c r="AC43" s="320"/>
      <c r="AD43" s="313"/>
      <c r="AE43" s="319"/>
      <c r="AF43" s="302">
        <v>3.4</v>
      </c>
      <c r="AG43" s="287" t="s">
        <v>140</v>
      </c>
      <c r="AH43" s="302">
        <v>3.6</v>
      </c>
      <c r="AI43" s="307"/>
      <c r="AJ43" s="302">
        <v>4.3</v>
      </c>
      <c r="AK43" s="1025"/>
      <c r="AL43" s="270">
        <v>5.2</v>
      </c>
      <c r="AM43" s="287"/>
      <c r="AN43" s="270"/>
      <c r="AO43" s="287"/>
      <c r="AP43" s="1854"/>
      <c r="AQ43" s="1854"/>
      <c r="AR43" s="1832"/>
      <c r="AS43" s="1909"/>
    </row>
    <row r="44" spans="1:45" s="122" customFormat="1" ht="25" customHeight="1">
      <c r="A44" s="1795"/>
      <c r="B44" s="1795"/>
      <c r="C44" s="1795"/>
      <c r="D44" s="1795"/>
      <c r="E44" s="1843"/>
      <c r="F44" s="244" t="s">
        <v>99</v>
      </c>
      <c r="G44" s="1821"/>
      <c r="H44" s="1796"/>
      <c r="I44" s="1821"/>
      <c r="J44" s="270"/>
      <c r="K44" s="287"/>
      <c r="L44" s="270"/>
      <c r="M44" s="287"/>
      <c r="N44" s="313"/>
      <c r="O44" s="319"/>
      <c r="P44" s="270"/>
      <c r="Q44" s="287"/>
      <c r="R44" s="270"/>
      <c r="S44" s="287"/>
      <c r="T44" s="333"/>
      <c r="U44" s="345"/>
      <c r="V44" s="270"/>
      <c r="W44" s="287"/>
      <c r="X44" s="270"/>
      <c r="Y44" s="287"/>
      <c r="Z44" s="313"/>
      <c r="AA44" s="320"/>
      <c r="AB44" s="313"/>
      <c r="AC44" s="320"/>
      <c r="AD44" s="313"/>
      <c r="AE44" s="319"/>
      <c r="AF44" s="302">
        <v>2</v>
      </c>
      <c r="AG44" s="287" t="s">
        <v>140</v>
      </c>
      <c r="AH44" s="302">
        <v>5.4</v>
      </c>
      <c r="AI44" s="307"/>
      <c r="AJ44" s="302">
        <v>3.7</v>
      </c>
      <c r="AK44" s="1025" t="s">
        <v>88</v>
      </c>
      <c r="AL44" s="270">
        <v>3.2</v>
      </c>
      <c r="AM44" s="287"/>
      <c r="AN44" s="270"/>
      <c r="AO44" s="287"/>
      <c r="AP44" s="1854"/>
      <c r="AQ44" s="1854"/>
      <c r="AR44" s="1832"/>
      <c r="AS44" s="1909"/>
    </row>
    <row r="45" spans="1:45" s="122" customFormat="1" ht="25" customHeight="1">
      <c r="A45" s="1795"/>
      <c r="B45" s="1795"/>
      <c r="C45" s="1795"/>
      <c r="D45" s="1795"/>
      <c r="E45" s="1843"/>
      <c r="F45" s="244" t="s">
        <v>100</v>
      </c>
      <c r="G45" s="1821"/>
      <c r="H45" s="1796"/>
      <c r="I45" s="1821"/>
      <c r="J45" s="270"/>
      <c r="K45" s="287"/>
      <c r="L45" s="270"/>
      <c r="M45" s="287"/>
      <c r="N45" s="313"/>
      <c r="O45" s="319"/>
      <c r="P45" s="270"/>
      <c r="Q45" s="287"/>
      <c r="R45" s="270"/>
      <c r="S45" s="287"/>
      <c r="T45" s="333"/>
      <c r="U45" s="345"/>
      <c r="V45" s="270"/>
      <c r="W45" s="287"/>
      <c r="X45" s="270"/>
      <c r="Y45" s="287"/>
      <c r="Z45" s="313"/>
      <c r="AA45" s="320"/>
      <c r="AB45" s="313"/>
      <c r="AC45" s="320"/>
      <c r="AD45" s="313"/>
      <c r="AE45" s="319"/>
      <c r="AF45" s="302">
        <v>3.2</v>
      </c>
      <c r="AG45" s="287" t="s">
        <v>140</v>
      </c>
      <c r="AH45" s="302">
        <v>2.7</v>
      </c>
      <c r="AI45" s="307"/>
      <c r="AJ45" s="302">
        <v>3.4</v>
      </c>
      <c r="AK45" s="1025"/>
      <c r="AL45" s="270">
        <v>4.4000000000000004</v>
      </c>
      <c r="AM45" s="287"/>
      <c r="AN45" s="270"/>
      <c r="AO45" s="287"/>
      <c r="AP45" s="1854"/>
      <c r="AQ45" s="1854"/>
      <c r="AR45" s="1832"/>
      <c r="AS45" s="1909"/>
    </row>
    <row r="46" spans="1:45" s="122" customFormat="1" ht="25" customHeight="1">
      <c r="A46" s="1795"/>
      <c r="B46" s="1795"/>
      <c r="C46" s="1795"/>
      <c r="D46" s="1795"/>
      <c r="E46" s="1843"/>
      <c r="F46" s="244" t="s">
        <v>101</v>
      </c>
      <c r="G46" s="1821"/>
      <c r="H46" s="1796"/>
      <c r="I46" s="1821"/>
      <c r="J46" s="270"/>
      <c r="K46" s="287"/>
      <c r="L46" s="270"/>
      <c r="M46" s="287"/>
      <c r="N46" s="313"/>
      <c r="O46" s="319"/>
      <c r="P46" s="270"/>
      <c r="Q46" s="287"/>
      <c r="R46" s="270"/>
      <c r="S46" s="287"/>
      <c r="T46" s="333"/>
      <c r="U46" s="345"/>
      <c r="V46" s="270"/>
      <c r="W46" s="287"/>
      <c r="X46" s="270"/>
      <c r="Y46" s="287"/>
      <c r="Z46" s="313"/>
      <c r="AA46" s="320"/>
      <c r="AB46" s="313"/>
      <c r="AC46" s="320"/>
      <c r="AD46" s="313"/>
      <c r="AE46" s="319"/>
      <c r="AF46" s="302">
        <v>2.4</v>
      </c>
      <c r="AG46" s="287" t="s">
        <v>140</v>
      </c>
      <c r="AH46" s="302">
        <v>3.9</v>
      </c>
      <c r="AI46" s="307"/>
      <c r="AJ46" s="302">
        <v>2.9</v>
      </c>
      <c r="AK46" s="1025"/>
      <c r="AL46" s="270">
        <v>4.8</v>
      </c>
      <c r="AM46" s="287"/>
      <c r="AN46" s="270"/>
      <c r="AO46" s="287"/>
      <c r="AP46" s="1854"/>
      <c r="AQ46" s="1854"/>
      <c r="AR46" s="1832"/>
      <c r="AS46" s="1909"/>
    </row>
    <row r="47" spans="1:45" s="122" customFormat="1" ht="25" customHeight="1">
      <c r="A47" s="1795"/>
      <c r="B47" s="1795"/>
      <c r="C47" s="1795"/>
      <c r="D47" s="1795"/>
      <c r="E47" s="1843"/>
      <c r="F47" s="245" t="s">
        <v>102</v>
      </c>
      <c r="G47" s="1822"/>
      <c r="H47" s="1796"/>
      <c r="I47" s="1822"/>
      <c r="J47" s="271"/>
      <c r="K47" s="288"/>
      <c r="L47" s="271"/>
      <c r="M47" s="288"/>
      <c r="N47" s="314"/>
      <c r="O47" s="321"/>
      <c r="P47" s="271"/>
      <c r="Q47" s="288"/>
      <c r="R47" s="271"/>
      <c r="S47" s="288"/>
      <c r="T47" s="334"/>
      <c r="U47" s="346"/>
      <c r="V47" s="271"/>
      <c r="W47" s="288"/>
      <c r="X47" s="271"/>
      <c r="Y47" s="288"/>
      <c r="Z47" s="314"/>
      <c r="AA47" s="665"/>
      <c r="AB47" s="314"/>
      <c r="AC47" s="665"/>
      <c r="AD47" s="314"/>
      <c r="AE47" s="321"/>
      <c r="AF47" s="303">
        <v>3.4</v>
      </c>
      <c r="AG47" s="288" t="s">
        <v>140</v>
      </c>
      <c r="AH47" s="303">
        <v>1.7</v>
      </c>
      <c r="AI47" s="348"/>
      <c r="AJ47" s="303">
        <v>1.7</v>
      </c>
      <c r="AK47" s="718"/>
      <c r="AL47" s="271">
        <v>4.5</v>
      </c>
      <c r="AM47" s="288"/>
      <c r="AN47" s="271"/>
      <c r="AO47" s="288"/>
      <c r="AP47" s="1854"/>
      <c r="AQ47" s="1854"/>
      <c r="AR47" s="1832"/>
      <c r="AS47" s="1909"/>
    </row>
    <row r="48" spans="1:45" s="122" customFormat="1" ht="25" customHeight="1">
      <c r="A48" s="1795"/>
      <c r="B48" s="1795" t="s">
        <v>281</v>
      </c>
      <c r="C48" s="1893" t="s">
        <v>282</v>
      </c>
      <c r="D48" s="247" t="s">
        <v>36</v>
      </c>
      <c r="E48" s="1843" t="s">
        <v>79</v>
      </c>
      <c r="F48" s="1820" t="s">
        <v>95</v>
      </c>
      <c r="G48" s="1796" t="s">
        <v>1767</v>
      </c>
      <c r="H48" s="1796" t="s">
        <v>283</v>
      </c>
      <c r="I48" s="1844" t="s">
        <v>113</v>
      </c>
      <c r="J48" s="505">
        <v>1.7</v>
      </c>
      <c r="K48" s="525"/>
      <c r="L48" s="505">
        <v>2.4</v>
      </c>
      <c r="M48" s="558"/>
      <c r="N48" s="505">
        <v>2.2000000000000002</v>
      </c>
      <c r="O48" s="558"/>
      <c r="P48" s="505">
        <v>1.9</v>
      </c>
      <c r="Q48" s="558"/>
      <c r="R48" s="505">
        <v>2.1</v>
      </c>
      <c r="S48" s="587"/>
      <c r="T48" s="505">
        <v>2</v>
      </c>
      <c r="U48" s="558"/>
      <c r="V48" s="505">
        <v>2.2999999999999998</v>
      </c>
      <c r="W48" s="558"/>
      <c r="X48" s="505">
        <v>1.8</v>
      </c>
      <c r="Y48" s="587"/>
      <c r="Z48" s="501">
        <v>2.2000000000000002</v>
      </c>
      <c r="AA48" s="587"/>
      <c r="AB48" s="501">
        <v>1.9</v>
      </c>
      <c r="AC48" s="587"/>
      <c r="AD48" s="501">
        <v>1.7</v>
      </c>
      <c r="AE48" s="554"/>
      <c r="AF48" s="505">
        <v>1.7</v>
      </c>
      <c r="AG48" s="558"/>
      <c r="AH48" s="501">
        <v>1.6</v>
      </c>
      <c r="AI48" s="587"/>
      <c r="AJ48" s="387">
        <v>1.6</v>
      </c>
      <c r="AK48" s="587"/>
      <c r="AL48" s="387">
        <v>1.9</v>
      </c>
      <c r="AM48" s="554"/>
      <c r="AN48" s="501"/>
      <c r="AO48" s="554"/>
      <c r="AP48" s="479" t="s">
        <v>36</v>
      </c>
      <c r="AQ48" s="1866" t="s">
        <v>284</v>
      </c>
      <c r="AR48" s="1832" t="s">
        <v>285</v>
      </c>
      <c r="AS48" s="1909"/>
    </row>
    <row r="49" spans="1:45" s="122" customFormat="1" ht="25" customHeight="1">
      <c r="A49" s="1795"/>
      <c r="B49" s="1795"/>
      <c r="C49" s="1894"/>
      <c r="D49" s="249" t="s">
        <v>39</v>
      </c>
      <c r="E49" s="1843"/>
      <c r="F49" s="1821"/>
      <c r="G49" s="1796"/>
      <c r="H49" s="1796"/>
      <c r="I49" s="1845"/>
      <c r="J49" s="506">
        <v>1.6</v>
      </c>
      <c r="K49" s="526"/>
      <c r="L49" s="506">
        <v>2.7</v>
      </c>
      <c r="M49" s="559"/>
      <c r="N49" s="506">
        <v>2.2999999999999998</v>
      </c>
      <c r="O49" s="559"/>
      <c r="P49" s="506">
        <v>2.2999999999999998</v>
      </c>
      <c r="Q49" s="559"/>
      <c r="R49" s="506">
        <v>2.5</v>
      </c>
      <c r="S49" s="588"/>
      <c r="T49" s="506">
        <v>2.2999999999999998</v>
      </c>
      <c r="U49" s="559"/>
      <c r="V49" s="506">
        <v>2.5</v>
      </c>
      <c r="W49" s="559"/>
      <c r="X49" s="506">
        <v>2</v>
      </c>
      <c r="Y49" s="588"/>
      <c r="Z49" s="502">
        <v>2.4</v>
      </c>
      <c r="AA49" s="588"/>
      <c r="AB49" s="502">
        <v>2</v>
      </c>
      <c r="AC49" s="588"/>
      <c r="AD49" s="502">
        <v>1.8</v>
      </c>
      <c r="AE49" s="555"/>
      <c r="AF49" s="388">
        <v>1.7</v>
      </c>
      <c r="AG49" s="392" t="s">
        <v>82</v>
      </c>
      <c r="AH49" s="502">
        <v>1.6</v>
      </c>
      <c r="AI49" s="588"/>
      <c r="AJ49" s="388">
        <v>1.7</v>
      </c>
      <c r="AK49" s="588"/>
      <c r="AL49" s="388">
        <v>2</v>
      </c>
      <c r="AM49" s="555"/>
      <c r="AN49" s="502"/>
      <c r="AO49" s="555"/>
      <c r="AP49" s="480" t="s">
        <v>86</v>
      </c>
      <c r="AQ49" s="1867"/>
      <c r="AR49" s="1832"/>
      <c r="AS49" s="1909"/>
    </row>
    <row r="50" spans="1:45" s="122" customFormat="1" ht="25" customHeight="1">
      <c r="A50" s="1795"/>
      <c r="B50" s="1795"/>
      <c r="C50" s="1894"/>
      <c r="D50" s="249" t="s">
        <v>87</v>
      </c>
      <c r="E50" s="1843"/>
      <c r="F50" s="1821"/>
      <c r="G50" s="1796"/>
      <c r="H50" s="1796"/>
      <c r="I50" s="1845"/>
      <c r="J50" s="506">
        <v>1.7</v>
      </c>
      <c r="K50" s="526"/>
      <c r="L50" s="506">
        <v>2</v>
      </c>
      <c r="M50" s="559"/>
      <c r="N50" s="506">
        <v>2.1</v>
      </c>
      <c r="O50" s="559"/>
      <c r="P50" s="506">
        <v>1.5</v>
      </c>
      <c r="Q50" s="559"/>
      <c r="R50" s="506">
        <v>1.7</v>
      </c>
      <c r="S50" s="588"/>
      <c r="T50" s="506">
        <v>1.8</v>
      </c>
      <c r="U50" s="559"/>
      <c r="V50" s="506">
        <v>2.1</v>
      </c>
      <c r="W50" s="559"/>
      <c r="X50" s="506">
        <v>1.6</v>
      </c>
      <c r="Y50" s="588"/>
      <c r="Z50" s="502">
        <v>2</v>
      </c>
      <c r="AA50" s="588"/>
      <c r="AB50" s="502">
        <v>1.8</v>
      </c>
      <c r="AC50" s="588"/>
      <c r="AD50" s="502">
        <v>1.5</v>
      </c>
      <c r="AE50" s="555"/>
      <c r="AF50" s="506">
        <v>1.8</v>
      </c>
      <c r="AG50" s="559"/>
      <c r="AH50" s="502">
        <v>1.5</v>
      </c>
      <c r="AI50" s="588"/>
      <c r="AJ50" s="388">
        <v>1.6</v>
      </c>
      <c r="AK50" s="588" t="s">
        <v>88</v>
      </c>
      <c r="AL50" s="388">
        <v>1.7</v>
      </c>
      <c r="AM50" s="555"/>
      <c r="AN50" s="502"/>
      <c r="AO50" s="555"/>
      <c r="AP50" s="480" t="s">
        <v>89</v>
      </c>
      <c r="AQ50" s="1868"/>
      <c r="AR50" s="1832"/>
      <c r="AS50" s="1909"/>
    </row>
    <row r="51" spans="1:45" s="122" customFormat="1" ht="25" customHeight="1">
      <c r="A51" s="1795"/>
      <c r="B51" s="1795"/>
      <c r="C51" s="1859" t="s">
        <v>286</v>
      </c>
      <c r="D51" s="1859"/>
      <c r="E51" s="1843"/>
      <c r="F51" s="244" t="s">
        <v>38</v>
      </c>
      <c r="G51" s="1796"/>
      <c r="H51" s="1796"/>
      <c r="I51" s="1845"/>
      <c r="J51" s="502">
        <v>1.6</v>
      </c>
      <c r="K51" s="526"/>
      <c r="L51" s="502">
        <v>2.4</v>
      </c>
      <c r="M51" s="555"/>
      <c r="N51" s="502">
        <v>2.2000000000000002</v>
      </c>
      <c r="O51" s="555"/>
      <c r="P51" s="502">
        <v>1.9</v>
      </c>
      <c r="Q51" s="555"/>
      <c r="R51" s="502">
        <v>2.1</v>
      </c>
      <c r="S51" s="588"/>
      <c r="T51" s="502">
        <v>2</v>
      </c>
      <c r="U51" s="555"/>
      <c r="V51" s="506">
        <v>2.4</v>
      </c>
      <c r="W51" s="559"/>
      <c r="X51" s="502">
        <v>1.8</v>
      </c>
      <c r="Y51" s="588"/>
      <c r="Z51" s="502">
        <v>2.2000000000000002</v>
      </c>
      <c r="AA51" s="588"/>
      <c r="AB51" s="502">
        <v>1.9</v>
      </c>
      <c r="AC51" s="588"/>
      <c r="AD51" s="502">
        <v>1.6</v>
      </c>
      <c r="AE51" s="555"/>
      <c r="AF51" s="502">
        <v>1.7</v>
      </c>
      <c r="AG51" s="555"/>
      <c r="AH51" s="502">
        <v>1.6</v>
      </c>
      <c r="AI51" s="588"/>
      <c r="AJ51" s="388">
        <v>1.6</v>
      </c>
      <c r="AK51" s="588"/>
      <c r="AL51" s="388"/>
      <c r="AM51" s="555"/>
      <c r="AN51" s="502"/>
      <c r="AO51" s="555"/>
      <c r="AP51" s="1865" t="s">
        <v>287</v>
      </c>
      <c r="AQ51" s="1865"/>
      <c r="AR51" s="1832"/>
      <c r="AS51" s="1909"/>
    </row>
    <row r="52" spans="1:45" s="122" customFormat="1" ht="25" customHeight="1">
      <c r="A52" s="1795"/>
      <c r="B52" s="1795"/>
      <c r="C52" s="1795"/>
      <c r="D52" s="1795"/>
      <c r="E52" s="1843"/>
      <c r="F52" s="244" t="s">
        <v>96</v>
      </c>
      <c r="G52" s="1796"/>
      <c r="H52" s="1796"/>
      <c r="I52" s="1845"/>
      <c r="J52" s="502">
        <v>1.3</v>
      </c>
      <c r="K52" s="526"/>
      <c r="L52" s="502">
        <v>2.2999999999999998</v>
      </c>
      <c r="M52" s="555"/>
      <c r="N52" s="502">
        <v>1.8</v>
      </c>
      <c r="O52" s="555"/>
      <c r="P52" s="502">
        <v>1.9</v>
      </c>
      <c r="Q52" s="555"/>
      <c r="R52" s="502">
        <v>2</v>
      </c>
      <c r="S52" s="588"/>
      <c r="T52" s="502">
        <v>1.9</v>
      </c>
      <c r="U52" s="555"/>
      <c r="V52" s="506">
        <v>2.7</v>
      </c>
      <c r="W52" s="559"/>
      <c r="X52" s="502">
        <v>1.5</v>
      </c>
      <c r="Y52" s="588"/>
      <c r="Z52" s="502">
        <v>2</v>
      </c>
      <c r="AA52" s="588"/>
      <c r="AB52" s="502">
        <v>1.7</v>
      </c>
      <c r="AC52" s="588"/>
      <c r="AD52" s="502">
        <v>1.5</v>
      </c>
      <c r="AE52" s="555"/>
      <c r="AF52" s="502">
        <v>1.5</v>
      </c>
      <c r="AG52" s="555"/>
      <c r="AH52" s="502">
        <v>1.6</v>
      </c>
      <c r="AI52" s="588"/>
      <c r="AJ52" s="388">
        <v>1.6</v>
      </c>
      <c r="AK52" s="588"/>
      <c r="AL52" s="388"/>
      <c r="AM52" s="555"/>
      <c r="AN52" s="502"/>
      <c r="AO52" s="555"/>
      <c r="AP52" s="1832"/>
      <c r="AQ52" s="1832"/>
      <c r="AR52" s="1832"/>
      <c r="AS52" s="1909"/>
    </row>
    <row r="53" spans="1:45" s="122" customFormat="1" ht="25" customHeight="1">
      <c r="A53" s="1795"/>
      <c r="B53" s="1795"/>
      <c r="C53" s="1795"/>
      <c r="D53" s="1795"/>
      <c r="E53" s="1843"/>
      <c r="F53" s="244" t="s">
        <v>97</v>
      </c>
      <c r="G53" s="1796"/>
      <c r="H53" s="1796"/>
      <c r="I53" s="1845"/>
      <c r="J53" s="502">
        <v>1.3</v>
      </c>
      <c r="K53" s="526"/>
      <c r="L53" s="502">
        <v>2</v>
      </c>
      <c r="M53" s="555"/>
      <c r="N53" s="502">
        <v>2.5</v>
      </c>
      <c r="O53" s="555"/>
      <c r="P53" s="502">
        <v>1.4</v>
      </c>
      <c r="Q53" s="555"/>
      <c r="R53" s="502">
        <v>2.1</v>
      </c>
      <c r="S53" s="588"/>
      <c r="T53" s="502">
        <v>1.9</v>
      </c>
      <c r="U53" s="555"/>
      <c r="V53" s="506">
        <v>1.7</v>
      </c>
      <c r="W53" s="559"/>
      <c r="X53" s="502">
        <v>2</v>
      </c>
      <c r="Y53" s="588"/>
      <c r="Z53" s="502">
        <v>1.6</v>
      </c>
      <c r="AA53" s="588"/>
      <c r="AB53" s="502">
        <v>1.7</v>
      </c>
      <c r="AC53" s="588"/>
      <c r="AD53" s="502">
        <v>1.9</v>
      </c>
      <c r="AE53" s="555"/>
      <c r="AF53" s="502">
        <v>1.6</v>
      </c>
      <c r="AG53" s="555"/>
      <c r="AH53" s="502">
        <v>1.3</v>
      </c>
      <c r="AI53" s="588"/>
      <c r="AJ53" s="388">
        <v>1.1000000000000001</v>
      </c>
      <c r="AK53" s="588"/>
      <c r="AL53" s="388"/>
      <c r="AM53" s="555"/>
      <c r="AN53" s="502"/>
      <c r="AO53" s="555"/>
      <c r="AP53" s="1832"/>
      <c r="AQ53" s="1832"/>
      <c r="AR53" s="1832"/>
      <c r="AS53" s="1909"/>
    </row>
    <row r="54" spans="1:45" s="122" customFormat="1" ht="25" customHeight="1">
      <c r="A54" s="1795"/>
      <c r="B54" s="1795"/>
      <c r="C54" s="1795"/>
      <c r="D54" s="1795"/>
      <c r="E54" s="1843"/>
      <c r="F54" s="244" t="s">
        <v>98</v>
      </c>
      <c r="G54" s="1796"/>
      <c r="H54" s="1796"/>
      <c r="I54" s="1845"/>
      <c r="J54" s="502">
        <v>2.2999999999999998</v>
      </c>
      <c r="K54" s="526"/>
      <c r="L54" s="502">
        <v>2.7</v>
      </c>
      <c r="M54" s="555"/>
      <c r="N54" s="502">
        <v>2.2999999999999998</v>
      </c>
      <c r="O54" s="555"/>
      <c r="P54" s="502">
        <v>2.1</v>
      </c>
      <c r="Q54" s="555"/>
      <c r="R54" s="502">
        <v>2.1</v>
      </c>
      <c r="S54" s="588"/>
      <c r="T54" s="502">
        <v>2.2000000000000002</v>
      </c>
      <c r="U54" s="555"/>
      <c r="V54" s="506">
        <v>2.4</v>
      </c>
      <c r="W54" s="559"/>
      <c r="X54" s="502">
        <v>2</v>
      </c>
      <c r="Y54" s="588"/>
      <c r="Z54" s="502">
        <v>2.5</v>
      </c>
      <c r="AA54" s="588"/>
      <c r="AB54" s="502">
        <v>2.2000000000000002</v>
      </c>
      <c r="AC54" s="588"/>
      <c r="AD54" s="502">
        <v>1.3</v>
      </c>
      <c r="AE54" s="555"/>
      <c r="AF54" s="502">
        <v>2.2000000000000002</v>
      </c>
      <c r="AG54" s="555"/>
      <c r="AH54" s="502">
        <v>1.7</v>
      </c>
      <c r="AI54" s="588"/>
      <c r="AJ54" s="388">
        <v>1.9</v>
      </c>
      <c r="AK54" s="588"/>
      <c r="AL54" s="388"/>
      <c r="AM54" s="555"/>
      <c r="AN54" s="502"/>
      <c r="AO54" s="555"/>
      <c r="AP54" s="1832"/>
      <c r="AQ54" s="1832"/>
      <c r="AR54" s="1832"/>
      <c r="AS54" s="1909"/>
    </row>
    <row r="55" spans="1:45" s="122" customFormat="1" ht="25" customHeight="1">
      <c r="A55" s="1795"/>
      <c r="B55" s="1795"/>
      <c r="C55" s="1795"/>
      <c r="D55" s="1795"/>
      <c r="E55" s="1843"/>
      <c r="F55" s="244" t="s">
        <v>99</v>
      </c>
      <c r="G55" s="1796"/>
      <c r="H55" s="1796"/>
      <c r="I55" s="1845"/>
      <c r="J55" s="502">
        <v>1.3</v>
      </c>
      <c r="K55" s="526"/>
      <c r="L55" s="502">
        <v>2</v>
      </c>
      <c r="M55" s="555"/>
      <c r="N55" s="502">
        <v>2.5</v>
      </c>
      <c r="O55" s="555"/>
      <c r="P55" s="502">
        <v>1.9</v>
      </c>
      <c r="Q55" s="555"/>
      <c r="R55" s="502">
        <v>1.9</v>
      </c>
      <c r="S55" s="588"/>
      <c r="T55" s="502">
        <v>2.2000000000000002</v>
      </c>
      <c r="U55" s="555"/>
      <c r="V55" s="506">
        <v>2.6</v>
      </c>
      <c r="W55" s="559"/>
      <c r="X55" s="502">
        <v>1.9</v>
      </c>
      <c r="Y55" s="588"/>
      <c r="Z55" s="502">
        <v>2.4</v>
      </c>
      <c r="AA55" s="588"/>
      <c r="AB55" s="502">
        <v>2.1</v>
      </c>
      <c r="AC55" s="588"/>
      <c r="AD55" s="502">
        <v>3</v>
      </c>
      <c r="AE55" s="555"/>
      <c r="AF55" s="502">
        <v>1.1000000000000001</v>
      </c>
      <c r="AG55" s="555"/>
      <c r="AH55" s="502">
        <v>2.2000000000000002</v>
      </c>
      <c r="AI55" s="588"/>
      <c r="AJ55" s="388">
        <v>2</v>
      </c>
      <c r="AK55" s="588" t="s">
        <v>88</v>
      </c>
      <c r="AL55" s="388"/>
      <c r="AM55" s="555"/>
      <c r="AN55" s="502"/>
      <c r="AO55" s="555"/>
      <c r="AP55" s="1832"/>
      <c r="AQ55" s="1832"/>
      <c r="AR55" s="1832"/>
      <c r="AS55" s="1909"/>
    </row>
    <row r="56" spans="1:45" s="122" customFormat="1" ht="25" customHeight="1">
      <c r="A56" s="1795"/>
      <c r="B56" s="1795"/>
      <c r="C56" s="1795"/>
      <c r="D56" s="1795"/>
      <c r="E56" s="1843"/>
      <c r="F56" s="244" t="s">
        <v>100</v>
      </c>
      <c r="G56" s="1796"/>
      <c r="H56" s="1796"/>
      <c r="I56" s="1845"/>
      <c r="J56" s="502">
        <v>1</v>
      </c>
      <c r="K56" s="526"/>
      <c r="L56" s="502">
        <v>2.2000000000000002</v>
      </c>
      <c r="M56" s="555"/>
      <c r="N56" s="502">
        <v>2.6</v>
      </c>
      <c r="O56" s="555"/>
      <c r="P56" s="502">
        <v>1.6</v>
      </c>
      <c r="Q56" s="555"/>
      <c r="R56" s="502">
        <v>2.7</v>
      </c>
      <c r="S56" s="588"/>
      <c r="T56" s="502">
        <v>1.7</v>
      </c>
      <c r="U56" s="555"/>
      <c r="V56" s="506">
        <v>2.2000000000000002</v>
      </c>
      <c r="W56" s="559"/>
      <c r="X56" s="502">
        <v>1.4</v>
      </c>
      <c r="Y56" s="588"/>
      <c r="Z56" s="502">
        <v>3</v>
      </c>
      <c r="AA56" s="588"/>
      <c r="AB56" s="502">
        <v>1.8</v>
      </c>
      <c r="AC56" s="588"/>
      <c r="AD56" s="502">
        <v>1.8</v>
      </c>
      <c r="AE56" s="555"/>
      <c r="AF56" s="502">
        <v>1.5</v>
      </c>
      <c r="AG56" s="555"/>
      <c r="AH56" s="502">
        <v>1.2</v>
      </c>
      <c r="AI56" s="588"/>
      <c r="AJ56" s="388">
        <v>1.6</v>
      </c>
      <c r="AK56" s="588" t="s">
        <v>88</v>
      </c>
      <c r="AL56" s="388"/>
      <c r="AM56" s="555"/>
      <c r="AN56" s="502"/>
      <c r="AO56" s="555"/>
      <c r="AP56" s="1832"/>
      <c r="AQ56" s="1832"/>
      <c r="AR56" s="1832"/>
      <c r="AS56" s="1909"/>
    </row>
    <row r="57" spans="1:45" s="122" customFormat="1" ht="25" customHeight="1">
      <c r="A57" s="1795"/>
      <c r="B57" s="1795"/>
      <c r="C57" s="1795"/>
      <c r="D57" s="1795"/>
      <c r="E57" s="1843"/>
      <c r="F57" s="244" t="s">
        <v>101</v>
      </c>
      <c r="G57" s="1796"/>
      <c r="H57" s="1796"/>
      <c r="I57" s="1845"/>
      <c r="J57" s="502">
        <v>3.3</v>
      </c>
      <c r="K57" s="526"/>
      <c r="L57" s="502">
        <v>2.5</v>
      </c>
      <c r="M57" s="555"/>
      <c r="N57" s="502">
        <v>3.6</v>
      </c>
      <c r="O57" s="555"/>
      <c r="P57" s="502">
        <v>3.8</v>
      </c>
      <c r="Q57" s="555"/>
      <c r="R57" s="502">
        <v>2.2000000000000002</v>
      </c>
      <c r="S57" s="588"/>
      <c r="T57" s="502">
        <v>2.7</v>
      </c>
      <c r="U57" s="555"/>
      <c r="V57" s="506">
        <v>0.9</v>
      </c>
      <c r="W57" s="559"/>
      <c r="X57" s="502">
        <v>1.4</v>
      </c>
      <c r="Y57" s="588"/>
      <c r="Z57" s="502">
        <v>3.1</v>
      </c>
      <c r="AA57" s="588"/>
      <c r="AB57" s="502">
        <v>1.4</v>
      </c>
      <c r="AC57" s="588"/>
      <c r="AD57" s="502">
        <v>3.8</v>
      </c>
      <c r="AE57" s="555"/>
      <c r="AF57" s="502">
        <v>1</v>
      </c>
      <c r="AG57" s="555"/>
      <c r="AH57" s="502">
        <v>1.9</v>
      </c>
      <c r="AI57" s="588"/>
      <c r="AJ57" s="388">
        <v>2.9</v>
      </c>
      <c r="AK57" s="588"/>
      <c r="AL57" s="388"/>
      <c r="AM57" s="555"/>
      <c r="AN57" s="502"/>
      <c r="AO57" s="555"/>
      <c r="AP57" s="1832"/>
      <c r="AQ57" s="1832"/>
      <c r="AR57" s="1832"/>
      <c r="AS57" s="1909"/>
    </row>
    <row r="58" spans="1:45" s="122" customFormat="1" ht="25" customHeight="1">
      <c r="A58" s="1795"/>
      <c r="B58" s="1795"/>
      <c r="C58" s="1795"/>
      <c r="D58" s="1795"/>
      <c r="E58" s="1843"/>
      <c r="F58" s="244" t="s">
        <v>102</v>
      </c>
      <c r="G58" s="1820"/>
      <c r="H58" s="1796"/>
      <c r="I58" s="1845"/>
      <c r="J58" s="502">
        <v>1.2</v>
      </c>
      <c r="K58" s="526"/>
      <c r="L58" s="502">
        <v>2.9</v>
      </c>
      <c r="M58" s="555"/>
      <c r="N58" s="502">
        <v>0.5</v>
      </c>
      <c r="O58" s="555"/>
      <c r="P58" s="502">
        <v>1.6</v>
      </c>
      <c r="Q58" s="555"/>
      <c r="R58" s="502">
        <v>4</v>
      </c>
      <c r="S58" s="588"/>
      <c r="T58" s="502">
        <v>3.1</v>
      </c>
      <c r="U58" s="555"/>
      <c r="V58" s="506">
        <v>1.6</v>
      </c>
      <c r="W58" s="559"/>
      <c r="X58" s="502">
        <v>3.1</v>
      </c>
      <c r="Y58" s="588"/>
      <c r="Z58" s="502">
        <v>2.1</v>
      </c>
      <c r="AA58" s="588"/>
      <c r="AB58" s="502">
        <v>1.6</v>
      </c>
      <c r="AC58" s="588"/>
      <c r="AD58" s="502">
        <v>1.1000000000000001</v>
      </c>
      <c r="AE58" s="555"/>
      <c r="AF58" s="502">
        <v>1.7</v>
      </c>
      <c r="AG58" s="555"/>
      <c r="AH58" s="502">
        <v>1.1000000000000001</v>
      </c>
      <c r="AI58" s="588"/>
      <c r="AJ58" s="388">
        <v>0.6</v>
      </c>
      <c r="AK58" s="588"/>
      <c r="AL58" s="388"/>
      <c r="AM58" s="555"/>
      <c r="AN58" s="502"/>
      <c r="AO58" s="555"/>
      <c r="AP58" s="1832"/>
      <c r="AQ58" s="1832"/>
      <c r="AR58" s="1832"/>
      <c r="AS58" s="1909"/>
    </row>
    <row r="59" spans="1:45" s="122" customFormat="1" ht="25" customHeight="1">
      <c r="A59" s="1795"/>
      <c r="B59" s="1795"/>
      <c r="C59" s="1795"/>
      <c r="D59" s="1795"/>
      <c r="E59" s="1843"/>
      <c r="F59" s="244" t="s">
        <v>95</v>
      </c>
      <c r="G59" s="1801" t="s">
        <v>1901</v>
      </c>
      <c r="H59" s="1796"/>
      <c r="I59" s="1845"/>
      <c r="J59" s="273"/>
      <c r="K59" s="290"/>
      <c r="L59" s="300"/>
      <c r="M59" s="305"/>
      <c r="N59" s="313"/>
      <c r="O59" s="319"/>
      <c r="P59" s="270"/>
      <c r="Q59" s="287"/>
      <c r="R59" s="270"/>
      <c r="S59" s="287"/>
      <c r="T59" s="333"/>
      <c r="U59" s="345"/>
      <c r="V59" s="270"/>
      <c r="W59" s="287"/>
      <c r="X59" s="270"/>
      <c r="Y59" s="287"/>
      <c r="Z59" s="313"/>
      <c r="AA59" s="320"/>
      <c r="AB59" s="313"/>
      <c r="AC59" s="320"/>
      <c r="AD59" s="313"/>
      <c r="AE59" s="319"/>
      <c r="AF59" s="302">
        <v>1.7</v>
      </c>
      <c r="AG59" s="287" t="s">
        <v>140</v>
      </c>
      <c r="AH59" s="302">
        <v>1.6</v>
      </c>
      <c r="AI59" s="307"/>
      <c r="AJ59" s="302">
        <v>1.6</v>
      </c>
      <c r="AK59" s="1025"/>
      <c r="AL59" s="270">
        <v>1.9</v>
      </c>
      <c r="AM59" s="287"/>
      <c r="AN59" s="270"/>
      <c r="AO59" s="287"/>
      <c r="AP59" s="1832"/>
      <c r="AQ59" s="1832"/>
      <c r="AR59" s="1832"/>
      <c r="AS59" s="1909"/>
    </row>
    <row r="60" spans="1:45" s="122" customFormat="1" ht="25" customHeight="1">
      <c r="A60" s="1795"/>
      <c r="B60" s="1795"/>
      <c r="C60" s="1795"/>
      <c r="D60" s="1795"/>
      <c r="E60" s="1843"/>
      <c r="F60" s="244" t="s">
        <v>38</v>
      </c>
      <c r="G60" s="1796"/>
      <c r="H60" s="1796"/>
      <c r="I60" s="1845"/>
      <c r="J60" s="273"/>
      <c r="K60" s="290"/>
      <c r="L60" s="300"/>
      <c r="M60" s="305"/>
      <c r="N60" s="313"/>
      <c r="O60" s="319"/>
      <c r="P60" s="270"/>
      <c r="Q60" s="287"/>
      <c r="R60" s="270"/>
      <c r="S60" s="287"/>
      <c r="T60" s="333"/>
      <c r="U60" s="345"/>
      <c r="V60" s="270"/>
      <c r="W60" s="287"/>
      <c r="X60" s="270"/>
      <c r="Y60" s="287"/>
      <c r="Z60" s="313"/>
      <c r="AA60" s="320"/>
      <c r="AB60" s="313"/>
      <c r="AC60" s="320"/>
      <c r="AD60" s="313"/>
      <c r="AE60" s="319"/>
      <c r="AF60" s="302">
        <v>1.7</v>
      </c>
      <c r="AG60" s="287" t="s">
        <v>140</v>
      </c>
      <c r="AH60" s="302">
        <v>1.6</v>
      </c>
      <c r="AI60" s="307"/>
      <c r="AJ60" s="302">
        <v>1.6</v>
      </c>
      <c r="AK60" s="1025"/>
      <c r="AL60" s="270">
        <v>1.8</v>
      </c>
      <c r="AM60" s="287"/>
      <c r="AN60" s="270"/>
      <c r="AO60" s="287"/>
      <c r="AP60" s="1832"/>
      <c r="AQ60" s="1832"/>
      <c r="AR60" s="1832"/>
      <c r="AS60" s="1909"/>
    </row>
    <row r="61" spans="1:45" s="122" customFormat="1" ht="25" customHeight="1">
      <c r="A61" s="1795"/>
      <c r="B61" s="1795"/>
      <c r="C61" s="1795"/>
      <c r="D61" s="1795"/>
      <c r="E61" s="1843"/>
      <c r="F61" s="244" t="s">
        <v>96</v>
      </c>
      <c r="G61" s="1796"/>
      <c r="H61" s="1796"/>
      <c r="I61" s="1845"/>
      <c r="J61" s="270"/>
      <c r="K61" s="287"/>
      <c r="L61" s="270"/>
      <c r="M61" s="287"/>
      <c r="N61" s="313"/>
      <c r="O61" s="319"/>
      <c r="P61" s="270"/>
      <c r="Q61" s="287"/>
      <c r="R61" s="270"/>
      <c r="S61" s="287"/>
      <c r="T61" s="333"/>
      <c r="U61" s="345"/>
      <c r="V61" s="270"/>
      <c r="W61" s="287"/>
      <c r="X61" s="270"/>
      <c r="Y61" s="287"/>
      <c r="Z61" s="313"/>
      <c r="AA61" s="320"/>
      <c r="AB61" s="313"/>
      <c r="AC61" s="320"/>
      <c r="AD61" s="313"/>
      <c r="AE61" s="319"/>
      <c r="AF61" s="302">
        <v>1.5</v>
      </c>
      <c r="AG61" s="287" t="s">
        <v>140</v>
      </c>
      <c r="AH61" s="302">
        <v>1.6</v>
      </c>
      <c r="AI61" s="307"/>
      <c r="AJ61" s="302">
        <v>1.6</v>
      </c>
      <c r="AK61" s="1025"/>
      <c r="AL61" s="270">
        <v>1.5</v>
      </c>
      <c r="AM61" s="287"/>
      <c r="AN61" s="270"/>
      <c r="AO61" s="287"/>
      <c r="AP61" s="1832"/>
      <c r="AQ61" s="1832"/>
      <c r="AR61" s="1832"/>
      <c r="AS61" s="1909"/>
    </row>
    <row r="62" spans="1:45" s="122" customFormat="1" ht="25" customHeight="1">
      <c r="A62" s="1795"/>
      <c r="B62" s="1795"/>
      <c r="C62" s="1795"/>
      <c r="D62" s="1795"/>
      <c r="E62" s="1843"/>
      <c r="F62" s="244" t="s">
        <v>97</v>
      </c>
      <c r="G62" s="1796"/>
      <c r="H62" s="1796"/>
      <c r="I62" s="1845"/>
      <c r="J62" s="270"/>
      <c r="K62" s="287"/>
      <c r="L62" s="270"/>
      <c r="M62" s="287"/>
      <c r="N62" s="313"/>
      <c r="O62" s="319"/>
      <c r="P62" s="270"/>
      <c r="Q62" s="287"/>
      <c r="R62" s="270"/>
      <c r="S62" s="287"/>
      <c r="T62" s="333"/>
      <c r="U62" s="345"/>
      <c r="V62" s="270"/>
      <c r="W62" s="287"/>
      <c r="X62" s="270"/>
      <c r="Y62" s="287"/>
      <c r="Z62" s="313"/>
      <c r="AA62" s="320"/>
      <c r="AB62" s="313"/>
      <c r="AC62" s="320"/>
      <c r="AD62" s="313"/>
      <c r="AE62" s="319"/>
      <c r="AF62" s="302">
        <v>1.4</v>
      </c>
      <c r="AG62" s="287" t="s">
        <v>140</v>
      </c>
      <c r="AH62" s="302">
        <v>1.5</v>
      </c>
      <c r="AI62" s="307"/>
      <c r="AJ62" s="302">
        <v>1.2</v>
      </c>
      <c r="AK62" s="1025"/>
      <c r="AL62" s="270">
        <v>1.1000000000000001</v>
      </c>
      <c r="AM62" s="287"/>
      <c r="AN62" s="270"/>
      <c r="AO62" s="287"/>
      <c r="AP62" s="1832"/>
      <c r="AQ62" s="1832"/>
      <c r="AR62" s="1832"/>
      <c r="AS62" s="1909"/>
    </row>
    <row r="63" spans="1:45" s="122" customFormat="1" ht="25" customHeight="1">
      <c r="A63" s="1795"/>
      <c r="B63" s="1795"/>
      <c r="C63" s="1795"/>
      <c r="D63" s="1795"/>
      <c r="E63" s="1843"/>
      <c r="F63" s="244" t="s">
        <v>1479</v>
      </c>
      <c r="G63" s="1796"/>
      <c r="H63" s="1796"/>
      <c r="I63" s="1845"/>
      <c r="J63" s="270"/>
      <c r="K63" s="287"/>
      <c r="L63" s="270"/>
      <c r="M63" s="287"/>
      <c r="N63" s="313"/>
      <c r="O63" s="319"/>
      <c r="P63" s="270"/>
      <c r="Q63" s="287"/>
      <c r="R63" s="270"/>
      <c r="S63" s="287"/>
      <c r="T63" s="333"/>
      <c r="U63" s="345"/>
      <c r="V63" s="270"/>
      <c r="W63" s="287"/>
      <c r="X63" s="270"/>
      <c r="Y63" s="287"/>
      <c r="Z63" s="313"/>
      <c r="AA63" s="320"/>
      <c r="AB63" s="313"/>
      <c r="AC63" s="320"/>
      <c r="AD63" s="313"/>
      <c r="AE63" s="319"/>
      <c r="AF63" s="302">
        <v>2.1</v>
      </c>
      <c r="AG63" s="287" t="s">
        <v>140</v>
      </c>
      <c r="AH63" s="302">
        <v>1.5</v>
      </c>
      <c r="AI63" s="307"/>
      <c r="AJ63" s="302">
        <v>1.2</v>
      </c>
      <c r="AK63" s="1025"/>
      <c r="AL63" s="270">
        <v>1.2</v>
      </c>
      <c r="AM63" s="287"/>
      <c r="AN63" s="270"/>
      <c r="AO63" s="287"/>
      <c r="AP63" s="1832"/>
      <c r="AQ63" s="1832"/>
      <c r="AR63" s="1832"/>
      <c r="AS63" s="1909"/>
    </row>
    <row r="64" spans="1:45" s="122" customFormat="1" ht="25" customHeight="1">
      <c r="A64" s="1795"/>
      <c r="B64" s="1795"/>
      <c r="C64" s="1795"/>
      <c r="D64" s="1795"/>
      <c r="E64" s="1843"/>
      <c r="F64" s="244" t="s">
        <v>1480</v>
      </c>
      <c r="G64" s="1796"/>
      <c r="H64" s="1796"/>
      <c r="I64" s="1845"/>
      <c r="J64" s="270"/>
      <c r="K64" s="287"/>
      <c r="L64" s="270"/>
      <c r="M64" s="287"/>
      <c r="N64" s="313"/>
      <c r="O64" s="319"/>
      <c r="P64" s="270"/>
      <c r="Q64" s="287"/>
      <c r="R64" s="270"/>
      <c r="S64" s="287"/>
      <c r="T64" s="333"/>
      <c r="U64" s="345"/>
      <c r="V64" s="270"/>
      <c r="W64" s="287"/>
      <c r="X64" s="270"/>
      <c r="Y64" s="287"/>
      <c r="Z64" s="313"/>
      <c r="AA64" s="320"/>
      <c r="AB64" s="313"/>
      <c r="AC64" s="320"/>
      <c r="AD64" s="313"/>
      <c r="AE64" s="319"/>
      <c r="AF64" s="302">
        <v>2.2999999999999998</v>
      </c>
      <c r="AG64" s="287" t="s">
        <v>140</v>
      </c>
      <c r="AH64" s="302">
        <v>1.6</v>
      </c>
      <c r="AI64" s="307"/>
      <c r="AJ64" s="302">
        <v>1.6</v>
      </c>
      <c r="AK64" s="1025" t="s">
        <v>88</v>
      </c>
      <c r="AL64" s="270">
        <v>2</v>
      </c>
      <c r="AM64" s="287"/>
      <c r="AN64" s="270"/>
      <c r="AO64" s="287"/>
      <c r="AP64" s="1832"/>
      <c r="AQ64" s="1832"/>
      <c r="AR64" s="1832"/>
      <c r="AS64" s="1909"/>
    </row>
    <row r="65" spans="1:45" s="122" customFormat="1" ht="25" customHeight="1">
      <c r="A65" s="1795"/>
      <c r="B65" s="1795"/>
      <c r="C65" s="1795"/>
      <c r="D65" s="1795"/>
      <c r="E65" s="1843"/>
      <c r="F65" s="244" t="s">
        <v>1481</v>
      </c>
      <c r="G65" s="1796"/>
      <c r="H65" s="1796"/>
      <c r="I65" s="1845"/>
      <c r="J65" s="270"/>
      <c r="K65" s="287"/>
      <c r="L65" s="270"/>
      <c r="M65" s="287"/>
      <c r="N65" s="313"/>
      <c r="O65" s="319"/>
      <c r="P65" s="270"/>
      <c r="Q65" s="287"/>
      <c r="R65" s="270"/>
      <c r="S65" s="287"/>
      <c r="T65" s="333"/>
      <c r="U65" s="345"/>
      <c r="V65" s="270"/>
      <c r="W65" s="287"/>
      <c r="X65" s="270"/>
      <c r="Y65" s="287"/>
      <c r="Z65" s="313"/>
      <c r="AA65" s="320"/>
      <c r="AB65" s="313"/>
      <c r="AC65" s="320"/>
      <c r="AD65" s="313"/>
      <c r="AE65" s="319"/>
      <c r="AF65" s="302">
        <v>2</v>
      </c>
      <c r="AG65" s="287" t="s">
        <v>140</v>
      </c>
      <c r="AH65" s="302">
        <v>1.7</v>
      </c>
      <c r="AI65" s="307"/>
      <c r="AJ65" s="302">
        <v>2.4</v>
      </c>
      <c r="AK65" s="1025"/>
      <c r="AL65" s="270">
        <v>2.7</v>
      </c>
      <c r="AM65" s="287"/>
      <c r="AN65" s="270"/>
      <c r="AO65" s="287"/>
      <c r="AP65" s="1832"/>
      <c r="AQ65" s="1832"/>
      <c r="AR65" s="1832"/>
      <c r="AS65" s="1909"/>
    </row>
    <row r="66" spans="1:45" s="122" customFormat="1" ht="25" customHeight="1">
      <c r="A66" s="1795"/>
      <c r="B66" s="1795"/>
      <c r="C66" s="1795"/>
      <c r="D66" s="1795"/>
      <c r="E66" s="1843"/>
      <c r="F66" s="244" t="s">
        <v>99</v>
      </c>
      <c r="G66" s="1796"/>
      <c r="H66" s="1796"/>
      <c r="I66" s="1845"/>
      <c r="J66" s="270"/>
      <c r="K66" s="287"/>
      <c r="L66" s="270"/>
      <c r="M66" s="287"/>
      <c r="N66" s="313"/>
      <c r="O66" s="319"/>
      <c r="P66" s="270"/>
      <c r="Q66" s="287"/>
      <c r="R66" s="270"/>
      <c r="S66" s="287"/>
      <c r="T66" s="333"/>
      <c r="U66" s="345"/>
      <c r="V66" s="270"/>
      <c r="W66" s="287"/>
      <c r="X66" s="270"/>
      <c r="Y66" s="287"/>
      <c r="Z66" s="313"/>
      <c r="AA66" s="320"/>
      <c r="AB66" s="313"/>
      <c r="AC66" s="320"/>
      <c r="AD66" s="313"/>
      <c r="AE66" s="319"/>
      <c r="AF66" s="302">
        <v>0.8</v>
      </c>
      <c r="AG66" s="287" t="s">
        <v>140</v>
      </c>
      <c r="AH66" s="302">
        <v>2</v>
      </c>
      <c r="AI66" s="307"/>
      <c r="AJ66" s="302">
        <v>2</v>
      </c>
      <c r="AK66" s="1025" t="s">
        <v>88</v>
      </c>
      <c r="AL66" s="270">
        <v>2</v>
      </c>
      <c r="AM66" s="287"/>
      <c r="AN66" s="270"/>
      <c r="AO66" s="287"/>
      <c r="AP66" s="1832"/>
      <c r="AQ66" s="1832"/>
      <c r="AR66" s="1832"/>
      <c r="AS66" s="1909"/>
    </row>
    <row r="67" spans="1:45" s="122" customFormat="1" ht="25" customHeight="1">
      <c r="A67" s="1795"/>
      <c r="B67" s="1795"/>
      <c r="C67" s="1795"/>
      <c r="D67" s="1795"/>
      <c r="E67" s="1843"/>
      <c r="F67" s="244" t="s">
        <v>100</v>
      </c>
      <c r="G67" s="1796"/>
      <c r="H67" s="1796"/>
      <c r="I67" s="1845"/>
      <c r="J67" s="270"/>
      <c r="K67" s="287"/>
      <c r="L67" s="270"/>
      <c r="M67" s="287"/>
      <c r="N67" s="313"/>
      <c r="O67" s="319"/>
      <c r="P67" s="270"/>
      <c r="Q67" s="287"/>
      <c r="R67" s="270"/>
      <c r="S67" s="287"/>
      <c r="T67" s="333"/>
      <c r="U67" s="345"/>
      <c r="V67" s="270"/>
      <c r="W67" s="287"/>
      <c r="X67" s="270"/>
      <c r="Y67" s="287"/>
      <c r="Z67" s="313"/>
      <c r="AA67" s="320"/>
      <c r="AB67" s="313"/>
      <c r="AC67" s="320"/>
      <c r="AD67" s="313"/>
      <c r="AE67" s="319"/>
      <c r="AF67" s="302">
        <v>1.5</v>
      </c>
      <c r="AG67" s="287" t="s">
        <v>140</v>
      </c>
      <c r="AH67" s="302">
        <v>1.2</v>
      </c>
      <c r="AI67" s="307"/>
      <c r="AJ67" s="302">
        <v>1.6</v>
      </c>
      <c r="AK67" s="1025"/>
      <c r="AL67" s="270">
        <v>2.8</v>
      </c>
      <c r="AM67" s="287"/>
      <c r="AN67" s="270"/>
      <c r="AO67" s="287"/>
      <c r="AP67" s="1832"/>
      <c r="AQ67" s="1832"/>
      <c r="AR67" s="1832"/>
      <c r="AS67" s="1909"/>
    </row>
    <row r="68" spans="1:45" s="122" customFormat="1" ht="25" customHeight="1">
      <c r="A68" s="1795"/>
      <c r="B68" s="1795"/>
      <c r="C68" s="1795"/>
      <c r="D68" s="1795"/>
      <c r="E68" s="1843"/>
      <c r="F68" s="244" t="s">
        <v>101</v>
      </c>
      <c r="G68" s="1796"/>
      <c r="H68" s="1796"/>
      <c r="I68" s="1845"/>
      <c r="J68" s="270"/>
      <c r="K68" s="287"/>
      <c r="L68" s="270"/>
      <c r="M68" s="287"/>
      <c r="N68" s="313"/>
      <c r="O68" s="319"/>
      <c r="P68" s="270"/>
      <c r="Q68" s="287"/>
      <c r="R68" s="270"/>
      <c r="S68" s="287"/>
      <c r="T68" s="333"/>
      <c r="U68" s="345"/>
      <c r="V68" s="270"/>
      <c r="W68" s="287"/>
      <c r="X68" s="270"/>
      <c r="Y68" s="287"/>
      <c r="Z68" s="313"/>
      <c r="AA68" s="320"/>
      <c r="AB68" s="313"/>
      <c r="AC68" s="320"/>
      <c r="AD68" s="313"/>
      <c r="AE68" s="319"/>
      <c r="AF68" s="302">
        <v>1</v>
      </c>
      <c r="AG68" s="287" t="s">
        <v>140</v>
      </c>
      <c r="AH68" s="302">
        <v>1.9</v>
      </c>
      <c r="AI68" s="307"/>
      <c r="AJ68" s="302">
        <v>2.9</v>
      </c>
      <c r="AK68" s="1025"/>
      <c r="AL68" s="270">
        <v>4.8</v>
      </c>
      <c r="AM68" s="287"/>
      <c r="AN68" s="270"/>
      <c r="AO68" s="287"/>
      <c r="AP68" s="1832"/>
      <c r="AQ68" s="1832"/>
      <c r="AR68" s="1832"/>
      <c r="AS68" s="1909"/>
    </row>
    <row r="69" spans="1:45" s="122" customFormat="1" ht="25" customHeight="1">
      <c r="A69" s="1795"/>
      <c r="B69" s="1795"/>
      <c r="C69" s="1795"/>
      <c r="D69" s="1795"/>
      <c r="E69" s="1843"/>
      <c r="F69" s="245" t="s">
        <v>102</v>
      </c>
      <c r="G69" s="1796"/>
      <c r="H69" s="1796"/>
      <c r="I69" s="1846"/>
      <c r="J69" s="271"/>
      <c r="K69" s="288"/>
      <c r="L69" s="271"/>
      <c r="M69" s="288"/>
      <c r="N69" s="314"/>
      <c r="O69" s="321"/>
      <c r="P69" s="271"/>
      <c r="Q69" s="288"/>
      <c r="R69" s="271"/>
      <c r="S69" s="288"/>
      <c r="T69" s="334"/>
      <c r="U69" s="346"/>
      <c r="V69" s="271"/>
      <c r="W69" s="288"/>
      <c r="X69" s="271"/>
      <c r="Y69" s="288"/>
      <c r="Z69" s="314"/>
      <c r="AA69" s="665"/>
      <c r="AB69" s="314"/>
      <c r="AC69" s="665"/>
      <c r="AD69" s="314"/>
      <c r="AE69" s="321"/>
      <c r="AF69" s="303">
        <v>1.7</v>
      </c>
      <c r="AG69" s="288" t="s">
        <v>140</v>
      </c>
      <c r="AH69" s="303">
        <v>1.1000000000000001</v>
      </c>
      <c r="AI69" s="348"/>
      <c r="AJ69" s="303">
        <v>0.6</v>
      </c>
      <c r="AK69" s="718"/>
      <c r="AL69" s="271">
        <v>2.2000000000000002</v>
      </c>
      <c r="AM69" s="288"/>
      <c r="AN69" s="271"/>
      <c r="AO69" s="288"/>
      <c r="AP69" s="1832"/>
      <c r="AQ69" s="1832"/>
      <c r="AR69" s="1832"/>
      <c r="AS69" s="1865"/>
    </row>
    <row r="70" spans="1:45" ht="32.5" customHeight="1">
      <c r="A70" s="1797" t="s">
        <v>288</v>
      </c>
      <c r="B70" s="1797" t="s">
        <v>289</v>
      </c>
      <c r="C70" s="1860" t="s">
        <v>290</v>
      </c>
      <c r="D70" s="241" t="s">
        <v>36</v>
      </c>
      <c r="E70" s="1804" t="s">
        <v>79</v>
      </c>
      <c r="F70" s="1804" t="s">
        <v>37</v>
      </c>
      <c r="G70" s="1804" t="s">
        <v>37</v>
      </c>
      <c r="H70" s="1804" t="s">
        <v>291</v>
      </c>
      <c r="I70" s="1805" t="s">
        <v>292</v>
      </c>
      <c r="J70" s="507">
        <v>0.18</v>
      </c>
      <c r="K70" s="529"/>
      <c r="L70" s="514">
        <v>0.17</v>
      </c>
      <c r="M70" s="591" t="s">
        <v>88</v>
      </c>
      <c r="N70" s="514">
        <v>0.17</v>
      </c>
      <c r="O70" s="591" t="s">
        <v>88</v>
      </c>
      <c r="P70" s="514">
        <v>0.17</v>
      </c>
      <c r="Q70" s="591" t="s">
        <v>88</v>
      </c>
      <c r="R70" s="514">
        <v>0.14000000000000001</v>
      </c>
      <c r="S70" s="591" t="s">
        <v>88</v>
      </c>
      <c r="T70" s="514">
        <v>0.14000000000000001</v>
      </c>
      <c r="U70" s="568" t="s">
        <v>88</v>
      </c>
      <c r="V70" s="601">
        <v>0.14000000000000001</v>
      </c>
      <c r="W70" s="1736" t="s">
        <v>88</v>
      </c>
      <c r="X70" s="636">
        <v>0.13</v>
      </c>
      <c r="Y70" s="646" t="s">
        <v>88</v>
      </c>
      <c r="Z70" s="659">
        <v>0.12</v>
      </c>
      <c r="AA70" s="668" t="s">
        <v>88</v>
      </c>
      <c r="AB70" s="659">
        <v>0.12</v>
      </c>
      <c r="AC70" s="646"/>
      <c r="AD70" s="659">
        <v>0.09</v>
      </c>
      <c r="AE70" s="681"/>
      <c r="AF70" s="659">
        <v>0.1</v>
      </c>
      <c r="AG70" s="681"/>
      <c r="AH70" s="659">
        <v>0.09</v>
      </c>
      <c r="AI70" s="646"/>
      <c r="AJ70" s="659">
        <v>0.09</v>
      </c>
      <c r="AK70" s="646"/>
      <c r="AL70" s="659">
        <v>0.09</v>
      </c>
      <c r="AM70" s="668" t="s">
        <v>391</v>
      </c>
      <c r="AN70" s="659"/>
      <c r="AO70" s="681"/>
      <c r="AP70" s="472" t="s">
        <v>36</v>
      </c>
      <c r="AQ70" s="1836" t="s">
        <v>294</v>
      </c>
      <c r="AR70" s="1831" t="s">
        <v>295</v>
      </c>
      <c r="AS70" s="1792" t="s">
        <v>296</v>
      </c>
    </row>
    <row r="71" spans="1:45" ht="32.5" customHeight="1">
      <c r="A71" s="1797"/>
      <c r="B71" s="1797"/>
      <c r="C71" s="1860"/>
      <c r="D71" s="482" t="s">
        <v>39</v>
      </c>
      <c r="E71" s="1804"/>
      <c r="F71" s="1804"/>
      <c r="G71" s="1804"/>
      <c r="H71" s="1804"/>
      <c r="I71" s="1806"/>
      <c r="J71" s="508">
        <v>0.26</v>
      </c>
      <c r="K71" s="530"/>
      <c r="L71" s="515">
        <v>0.24</v>
      </c>
      <c r="M71" s="545"/>
      <c r="N71" s="515">
        <v>0.25</v>
      </c>
      <c r="O71" s="536" t="s">
        <v>88</v>
      </c>
      <c r="P71" s="515">
        <v>0.25</v>
      </c>
      <c r="Q71" s="536" t="s">
        <v>88</v>
      </c>
      <c r="R71" s="515">
        <v>0.2</v>
      </c>
      <c r="S71" s="536" t="s">
        <v>88</v>
      </c>
      <c r="T71" s="515">
        <v>0.22</v>
      </c>
      <c r="U71" s="534" t="s">
        <v>88</v>
      </c>
      <c r="V71" s="602">
        <v>0.21</v>
      </c>
      <c r="W71" s="1737" t="s">
        <v>88</v>
      </c>
      <c r="X71" s="615">
        <v>0.2</v>
      </c>
      <c r="Y71" s="596" t="s">
        <v>88</v>
      </c>
      <c r="Z71" s="550">
        <v>0.18</v>
      </c>
      <c r="AA71" s="669" t="s">
        <v>88</v>
      </c>
      <c r="AB71" s="550">
        <v>0.17</v>
      </c>
      <c r="AC71" s="596"/>
      <c r="AD71" s="550">
        <v>0.13</v>
      </c>
      <c r="AE71" s="578"/>
      <c r="AF71" s="550">
        <v>0.15</v>
      </c>
      <c r="AG71" s="578"/>
      <c r="AH71" s="550">
        <v>0.14000000000000001</v>
      </c>
      <c r="AI71" s="596"/>
      <c r="AJ71" s="550">
        <v>0.14000000000000001</v>
      </c>
      <c r="AK71" s="596"/>
      <c r="AL71" s="550">
        <v>0.13</v>
      </c>
      <c r="AM71" s="669" t="s">
        <v>391</v>
      </c>
      <c r="AN71" s="550"/>
      <c r="AO71" s="578"/>
      <c r="AP71" s="473" t="s">
        <v>86</v>
      </c>
      <c r="AQ71" s="1836"/>
      <c r="AR71" s="1831"/>
      <c r="AS71" s="1793"/>
    </row>
    <row r="72" spans="1:45" ht="32.5" customHeight="1">
      <c r="A72" s="1797"/>
      <c r="B72" s="1797"/>
      <c r="C72" s="1860"/>
      <c r="D72" s="232" t="s">
        <v>87</v>
      </c>
      <c r="E72" s="1804"/>
      <c r="F72" s="1804"/>
      <c r="G72" s="1804"/>
      <c r="H72" s="1804"/>
      <c r="I72" s="1807"/>
      <c r="J72" s="509">
        <v>0.12</v>
      </c>
      <c r="K72" s="531"/>
      <c r="L72" s="523">
        <v>0.1</v>
      </c>
      <c r="M72" s="561"/>
      <c r="N72" s="523">
        <v>0.1</v>
      </c>
      <c r="O72" s="537" t="s">
        <v>88</v>
      </c>
      <c r="P72" s="523">
        <v>0.09</v>
      </c>
      <c r="Q72" s="561"/>
      <c r="R72" s="523">
        <v>7.0000000000000007E-2</v>
      </c>
      <c r="S72" s="561"/>
      <c r="T72" s="523">
        <v>7.0000000000000007E-2</v>
      </c>
      <c r="U72" s="541"/>
      <c r="V72" s="603">
        <v>0.08</v>
      </c>
      <c r="W72" s="1738" t="s">
        <v>88</v>
      </c>
      <c r="X72" s="604">
        <v>7.0000000000000007E-2</v>
      </c>
      <c r="Y72" s="593" t="s">
        <v>88</v>
      </c>
      <c r="Z72" s="551">
        <v>0.06</v>
      </c>
      <c r="AA72" s="670" t="s">
        <v>88</v>
      </c>
      <c r="AB72" s="551">
        <v>7.0000000000000007E-2</v>
      </c>
      <c r="AC72" s="593"/>
      <c r="AD72" s="551">
        <v>0.05</v>
      </c>
      <c r="AE72" s="579"/>
      <c r="AF72" s="551">
        <v>0.06</v>
      </c>
      <c r="AG72" s="579"/>
      <c r="AH72" s="551">
        <v>0.04</v>
      </c>
      <c r="AI72" s="593"/>
      <c r="AJ72" s="551">
        <v>0.05</v>
      </c>
      <c r="AK72" s="593"/>
      <c r="AL72" s="551">
        <v>0.05</v>
      </c>
      <c r="AM72" s="670" t="s">
        <v>391</v>
      </c>
      <c r="AN72" s="551"/>
      <c r="AO72" s="579"/>
      <c r="AP72" s="487" t="s">
        <v>89</v>
      </c>
      <c r="AQ72" s="1836"/>
      <c r="AR72" s="1831"/>
      <c r="AS72" s="1793"/>
    </row>
    <row r="73" spans="1:45" ht="25" customHeight="1">
      <c r="A73" s="1797"/>
      <c r="B73" s="1797" t="s">
        <v>297</v>
      </c>
      <c r="C73" s="1895" t="s">
        <v>298</v>
      </c>
      <c r="D73" s="239" t="s">
        <v>36</v>
      </c>
      <c r="E73" s="1804" t="s">
        <v>79</v>
      </c>
      <c r="F73" s="1805" t="s">
        <v>95</v>
      </c>
      <c r="G73" s="1804" t="s">
        <v>1767</v>
      </c>
      <c r="H73" s="1804" t="s">
        <v>1741</v>
      </c>
      <c r="I73" s="1805" t="s">
        <v>2164</v>
      </c>
      <c r="J73" s="510">
        <v>17.2</v>
      </c>
      <c r="K73" s="532"/>
      <c r="L73" s="510">
        <v>18.8</v>
      </c>
      <c r="M73" s="539"/>
      <c r="N73" s="510">
        <v>19.100000000000001</v>
      </c>
      <c r="O73" s="539"/>
      <c r="P73" s="510">
        <v>17.600000000000001</v>
      </c>
      <c r="Q73" s="539"/>
      <c r="R73" s="447"/>
      <c r="S73" s="568" t="s">
        <v>121</v>
      </c>
      <c r="T73" s="510">
        <v>20.5</v>
      </c>
      <c r="U73" s="539"/>
      <c r="V73" s="510">
        <v>17.100000000000001</v>
      </c>
      <c r="W73" s="539"/>
      <c r="X73" s="637">
        <v>17.100000000000001</v>
      </c>
      <c r="Y73" s="595"/>
      <c r="Z73" s="510">
        <v>20.8</v>
      </c>
      <c r="AA73" s="671"/>
      <c r="AB73" s="510"/>
      <c r="AC73" s="568" t="s">
        <v>121</v>
      </c>
      <c r="AD73" s="510">
        <v>14.6</v>
      </c>
      <c r="AE73" s="539"/>
      <c r="AF73" s="510">
        <v>14.7</v>
      </c>
      <c r="AG73" s="539"/>
      <c r="AH73" s="510">
        <v>15</v>
      </c>
      <c r="AI73" s="568"/>
      <c r="AJ73" s="510">
        <v>15.3</v>
      </c>
      <c r="AK73" s="568"/>
      <c r="AL73" s="510">
        <v>14.3</v>
      </c>
      <c r="AM73" s="671" t="s">
        <v>391</v>
      </c>
      <c r="AN73" s="510"/>
      <c r="AO73" s="539"/>
      <c r="AP73" s="472" t="s">
        <v>36</v>
      </c>
      <c r="AQ73" s="1836" t="s">
        <v>300</v>
      </c>
      <c r="AR73" s="1831" t="s">
        <v>301</v>
      </c>
      <c r="AS73" s="1793"/>
    </row>
    <row r="74" spans="1:45" ht="25" customHeight="1">
      <c r="A74" s="1797"/>
      <c r="B74" s="1797"/>
      <c r="C74" s="1895"/>
      <c r="D74" s="240" t="s">
        <v>39</v>
      </c>
      <c r="E74" s="1804"/>
      <c r="F74" s="1806"/>
      <c r="G74" s="1804"/>
      <c r="H74" s="1804"/>
      <c r="I74" s="1806"/>
      <c r="J74" s="511">
        <v>25.4</v>
      </c>
      <c r="K74" s="533"/>
      <c r="L74" s="511">
        <v>28</v>
      </c>
      <c r="M74" s="540"/>
      <c r="N74" s="511">
        <v>28.2</v>
      </c>
      <c r="O74" s="540"/>
      <c r="P74" s="511">
        <v>25.8</v>
      </c>
      <c r="Q74" s="540"/>
      <c r="R74" s="455"/>
      <c r="S74" s="534" t="s">
        <v>121</v>
      </c>
      <c r="T74" s="511">
        <v>29</v>
      </c>
      <c r="U74" s="540"/>
      <c r="V74" s="511">
        <v>23.8</v>
      </c>
      <c r="W74" s="540"/>
      <c r="X74" s="615">
        <v>23.5</v>
      </c>
      <c r="Y74" s="596"/>
      <c r="Z74" s="511">
        <v>29.1</v>
      </c>
      <c r="AA74" s="672"/>
      <c r="AB74" s="511"/>
      <c r="AC74" s="534" t="s">
        <v>121</v>
      </c>
      <c r="AD74" s="511">
        <v>19.899999999999999</v>
      </c>
      <c r="AE74" s="540"/>
      <c r="AF74" s="511">
        <v>20.6</v>
      </c>
      <c r="AG74" s="540"/>
      <c r="AH74" s="511">
        <v>20.6</v>
      </c>
      <c r="AI74" s="534"/>
      <c r="AJ74" s="511">
        <v>21.8</v>
      </c>
      <c r="AK74" s="534"/>
      <c r="AL74" s="511">
        <v>19.2</v>
      </c>
      <c r="AM74" s="672" t="s">
        <v>391</v>
      </c>
      <c r="AN74" s="511"/>
      <c r="AO74" s="540"/>
      <c r="AP74" s="473" t="s">
        <v>86</v>
      </c>
      <c r="AQ74" s="1869"/>
      <c r="AR74" s="1831"/>
      <c r="AS74" s="1793"/>
    </row>
    <row r="75" spans="1:45" ht="25" customHeight="1">
      <c r="A75" s="1797"/>
      <c r="B75" s="1797"/>
      <c r="C75" s="1829"/>
      <c r="D75" s="482" t="s">
        <v>87</v>
      </c>
      <c r="E75" s="1804"/>
      <c r="F75" s="1806"/>
      <c r="G75" s="1804"/>
      <c r="H75" s="1804"/>
      <c r="I75" s="1806"/>
      <c r="J75" s="511">
        <v>9.6999999999999993</v>
      </c>
      <c r="K75" s="533"/>
      <c r="L75" s="511">
        <v>10.4</v>
      </c>
      <c r="M75" s="540"/>
      <c r="N75" s="511">
        <v>10.9</v>
      </c>
      <c r="O75" s="540"/>
      <c r="P75" s="511">
        <v>10.1</v>
      </c>
      <c r="Q75" s="540"/>
      <c r="R75" s="455"/>
      <c r="S75" s="534" t="s">
        <v>121</v>
      </c>
      <c r="T75" s="511">
        <v>12.8</v>
      </c>
      <c r="U75" s="540"/>
      <c r="V75" s="511">
        <v>11</v>
      </c>
      <c r="W75" s="540"/>
      <c r="X75" s="615">
        <v>11.3</v>
      </c>
      <c r="Y75" s="596"/>
      <c r="Z75" s="511">
        <v>13.3</v>
      </c>
      <c r="AA75" s="672"/>
      <c r="AB75" s="511"/>
      <c r="AC75" s="534" t="s">
        <v>121</v>
      </c>
      <c r="AD75" s="511">
        <v>9.8000000000000007</v>
      </c>
      <c r="AE75" s="540"/>
      <c r="AF75" s="511">
        <v>9.4</v>
      </c>
      <c r="AG75" s="540"/>
      <c r="AH75" s="511">
        <v>9.9</v>
      </c>
      <c r="AI75" s="534"/>
      <c r="AJ75" s="511">
        <v>9.3000000000000007</v>
      </c>
      <c r="AK75" s="534"/>
      <c r="AL75" s="511">
        <v>9.8000000000000007</v>
      </c>
      <c r="AM75" s="672" t="s">
        <v>391</v>
      </c>
      <c r="AN75" s="511"/>
      <c r="AO75" s="540"/>
      <c r="AP75" s="473" t="s">
        <v>89</v>
      </c>
      <c r="AQ75" s="1870"/>
      <c r="AR75" s="1831"/>
      <c r="AS75" s="1793"/>
    </row>
    <row r="76" spans="1:45" ht="25" customHeight="1">
      <c r="A76" s="1797"/>
      <c r="B76" s="1797"/>
      <c r="C76" s="1813" t="s">
        <v>302</v>
      </c>
      <c r="D76" s="1813"/>
      <c r="E76" s="1804"/>
      <c r="F76" s="243" t="s">
        <v>96</v>
      </c>
      <c r="G76" s="1804"/>
      <c r="H76" s="1804"/>
      <c r="I76" s="1806"/>
      <c r="J76" s="455"/>
      <c r="K76" s="534" t="s">
        <v>121</v>
      </c>
      <c r="L76" s="455"/>
      <c r="M76" s="534" t="s">
        <v>121</v>
      </c>
      <c r="N76" s="455"/>
      <c r="O76" s="534" t="s">
        <v>121</v>
      </c>
      <c r="P76" s="455"/>
      <c r="Q76" s="534" t="s">
        <v>121</v>
      </c>
      <c r="R76" s="455"/>
      <c r="S76" s="534" t="s">
        <v>121</v>
      </c>
      <c r="T76" s="512">
        <v>21.8</v>
      </c>
      <c r="U76" s="562"/>
      <c r="V76" s="511">
        <v>20.5</v>
      </c>
      <c r="W76" s="540" t="s">
        <v>140</v>
      </c>
      <c r="X76" s="615">
        <v>20.6</v>
      </c>
      <c r="Y76" s="596"/>
      <c r="Z76" s="511">
        <v>23.2</v>
      </c>
      <c r="AA76" s="672"/>
      <c r="AB76" s="511"/>
      <c r="AC76" s="534" t="s">
        <v>121</v>
      </c>
      <c r="AD76" s="511">
        <v>15.2</v>
      </c>
      <c r="AE76" s="540"/>
      <c r="AF76" s="511">
        <v>17.3</v>
      </c>
      <c r="AG76" s="540"/>
      <c r="AH76" s="511">
        <v>16.3</v>
      </c>
      <c r="AI76" s="534"/>
      <c r="AJ76" s="511">
        <v>16</v>
      </c>
      <c r="AK76" s="534"/>
      <c r="AL76" s="511">
        <v>16.399999999999999</v>
      </c>
      <c r="AM76" s="672" t="s">
        <v>391</v>
      </c>
      <c r="AN76" s="511"/>
      <c r="AO76" s="540"/>
      <c r="AP76" s="1794" t="s">
        <v>303</v>
      </c>
      <c r="AQ76" s="1852"/>
      <c r="AR76" s="1831"/>
      <c r="AS76" s="1793"/>
    </row>
    <row r="77" spans="1:45" ht="25" customHeight="1">
      <c r="A77" s="1797"/>
      <c r="B77" s="1797"/>
      <c r="C77" s="1797"/>
      <c r="D77" s="1797"/>
      <c r="E77" s="1804"/>
      <c r="F77" s="243" t="s">
        <v>97</v>
      </c>
      <c r="G77" s="1804"/>
      <c r="H77" s="1804"/>
      <c r="I77" s="1806"/>
      <c r="J77" s="455"/>
      <c r="K77" s="534" t="s">
        <v>121</v>
      </c>
      <c r="L77" s="455"/>
      <c r="M77" s="534" t="s">
        <v>121</v>
      </c>
      <c r="N77" s="455"/>
      <c r="O77" s="534" t="s">
        <v>121</v>
      </c>
      <c r="P77" s="455"/>
      <c r="Q77" s="534" t="s">
        <v>121</v>
      </c>
      <c r="R77" s="455"/>
      <c r="S77" s="534" t="s">
        <v>121</v>
      </c>
      <c r="T77" s="512">
        <v>13.4</v>
      </c>
      <c r="U77" s="562"/>
      <c r="V77" s="511">
        <v>9.1999999999999993</v>
      </c>
      <c r="W77" s="540"/>
      <c r="X77" s="615">
        <v>9.1999999999999993</v>
      </c>
      <c r="Y77" s="596"/>
      <c r="Z77" s="511">
        <v>11.6</v>
      </c>
      <c r="AA77" s="672"/>
      <c r="AB77" s="511"/>
      <c r="AC77" s="534" t="s">
        <v>121</v>
      </c>
      <c r="AD77" s="511">
        <v>8.1999999999999993</v>
      </c>
      <c r="AE77" s="540"/>
      <c r="AF77" s="511">
        <v>8.8000000000000007</v>
      </c>
      <c r="AG77" s="540"/>
      <c r="AH77" s="511">
        <v>8.8000000000000007</v>
      </c>
      <c r="AI77" s="534"/>
      <c r="AJ77" s="511">
        <v>9</v>
      </c>
      <c r="AK77" s="534"/>
      <c r="AL77" s="511">
        <v>7.3</v>
      </c>
      <c r="AM77" s="672" t="s">
        <v>391</v>
      </c>
      <c r="AN77" s="511"/>
      <c r="AO77" s="540"/>
      <c r="AP77" s="1853"/>
      <c r="AQ77" s="1853"/>
      <c r="AR77" s="1831"/>
      <c r="AS77" s="1793"/>
    </row>
    <row r="78" spans="1:45" ht="25" customHeight="1">
      <c r="A78" s="1797"/>
      <c r="B78" s="1797"/>
      <c r="C78" s="1797"/>
      <c r="D78" s="1797"/>
      <c r="E78" s="1804"/>
      <c r="F78" s="243" t="s">
        <v>98</v>
      </c>
      <c r="G78" s="1804"/>
      <c r="H78" s="1804"/>
      <c r="I78" s="1806"/>
      <c r="J78" s="455"/>
      <c r="K78" s="534" t="s">
        <v>121</v>
      </c>
      <c r="L78" s="455"/>
      <c r="M78" s="534" t="s">
        <v>121</v>
      </c>
      <c r="N78" s="455"/>
      <c r="O78" s="534" t="s">
        <v>121</v>
      </c>
      <c r="P78" s="455"/>
      <c r="Q78" s="534" t="s">
        <v>121</v>
      </c>
      <c r="R78" s="455"/>
      <c r="S78" s="534" t="s">
        <v>121</v>
      </c>
      <c r="T78" s="512">
        <v>29.6</v>
      </c>
      <c r="U78" s="562"/>
      <c r="V78" s="511">
        <v>22.2</v>
      </c>
      <c r="W78" s="540"/>
      <c r="X78" s="615">
        <v>22.9</v>
      </c>
      <c r="Y78" s="596"/>
      <c r="Z78" s="511">
        <v>29.3</v>
      </c>
      <c r="AA78" s="672"/>
      <c r="AB78" s="511"/>
      <c r="AC78" s="534" t="s">
        <v>121</v>
      </c>
      <c r="AD78" s="511">
        <v>18.5</v>
      </c>
      <c r="AE78" s="540"/>
      <c r="AF78" s="511">
        <v>16.600000000000001</v>
      </c>
      <c r="AG78" s="540"/>
      <c r="AH78" s="511">
        <v>18.399999999999999</v>
      </c>
      <c r="AI78" s="534"/>
      <c r="AJ78" s="511">
        <v>18.899999999999999</v>
      </c>
      <c r="AK78" s="534"/>
      <c r="AL78" s="511">
        <v>17.100000000000001</v>
      </c>
      <c r="AM78" s="672" t="s">
        <v>391</v>
      </c>
      <c r="AN78" s="511"/>
      <c r="AO78" s="540"/>
      <c r="AP78" s="1853"/>
      <c r="AQ78" s="1853"/>
      <c r="AR78" s="1831"/>
      <c r="AS78" s="1793"/>
    </row>
    <row r="79" spans="1:45" ht="25" customHeight="1">
      <c r="A79" s="1797"/>
      <c r="B79" s="1797"/>
      <c r="C79" s="1797"/>
      <c r="D79" s="1797"/>
      <c r="E79" s="1804"/>
      <c r="F79" s="243" t="s">
        <v>99</v>
      </c>
      <c r="G79" s="1804"/>
      <c r="H79" s="1804"/>
      <c r="I79" s="1806"/>
      <c r="J79" s="455"/>
      <c r="K79" s="534" t="s">
        <v>121</v>
      </c>
      <c r="L79" s="455"/>
      <c r="M79" s="534" t="s">
        <v>121</v>
      </c>
      <c r="N79" s="455"/>
      <c r="O79" s="534" t="s">
        <v>121</v>
      </c>
      <c r="P79" s="455"/>
      <c r="Q79" s="534" t="s">
        <v>121</v>
      </c>
      <c r="R79" s="455"/>
      <c r="S79" s="534" t="s">
        <v>121</v>
      </c>
      <c r="T79" s="512">
        <v>7.8</v>
      </c>
      <c r="U79" s="562"/>
      <c r="V79" s="511">
        <v>11.9</v>
      </c>
      <c r="W79" s="540"/>
      <c r="X79" s="615">
        <v>10.6</v>
      </c>
      <c r="Y79" s="596"/>
      <c r="Z79" s="511">
        <v>12</v>
      </c>
      <c r="AA79" s="672"/>
      <c r="AB79" s="511"/>
      <c r="AC79" s="534" t="s">
        <v>121</v>
      </c>
      <c r="AD79" s="511">
        <v>10.4</v>
      </c>
      <c r="AE79" s="540"/>
      <c r="AF79" s="511">
        <v>10.199999999999999</v>
      </c>
      <c r="AG79" s="540"/>
      <c r="AH79" s="511">
        <v>8.6999999999999993</v>
      </c>
      <c r="AI79" s="534"/>
      <c r="AJ79" s="511">
        <v>11.4</v>
      </c>
      <c r="AK79" s="534"/>
      <c r="AL79" s="511">
        <v>7.8</v>
      </c>
      <c r="AM79" s="672" t="s">
        <v>391</v>
      </c>
      <c r="AN79" s="511"/>
      <c r="AO79" s="540"/>
      <c r="AP79" s="1853"/>
      <c r="AQ79" s="1853"/>
      <c r="AR79" s="1831"/>
      <c r="AS79" s="1793"/>
    </row>
    <row r="80" spans="1:45" ht="25" customHeight="1">
      <c r="A80" s="1797"/>
      <c r="B80" s="1797"/>
      <c r="C80" s="1797"/>
      <c r="D80" s="1797"/>
      <c r="E80" s="1804"/>
      <c r="F80" s="243" t="s">
        <v>100</v>
      </c>
      <c r="G80" s="1804"/>
      <c r="H80" s="1804"/>
      <c r="I80" s="1806"/>
      <c r="J80" s="455"/>
      <c r="K80" s="534" t="s">
        <v>121</v>
      </c>
      <c r="L80" s="455"/>
      <c r="M80" s="534" t="s">
        <v>121</v>
      </c>
      <c r="N80" s="455"/>
      <c r="O80" s="534" t="s">
        <v>121</v>
      </c>
      <c r="P80" s="455"/>
      <c r="Q80" s="534" t="s">
        <v>121</v>
      </c>
      <c r="R80" s="455"/>
      <c r="S80" s="534" t="s">
        <v>121</v>
      </c>
      <c r="T80" s="512">
        <v>20.399999999999999</v>
      </c>
      <c r="U80" s="562"/>
      <c r="V80" s="511">
        <v>12.5</v>
      </c>
      <c r="W80" s="540"/>
      <c r="X80" s="615">
        <v>15.4</v>
      </c>
      <c r="Y80" s="596"/>
      <c r="Z80" s="511">
        <v>20.7</v>
      </c>
      <c r="AA80" s="672"/>
      <c r="AB80" s="511"/>
      <c r="AC80" s="534" t="s">
        <v>121</v>
      </c>
      <c r="AD80" s="511">
        <v>14.9</v>
      </c>
      <c r="AE80" s="540"/>
      <c r="AF80" s="511">
        <v>14.9</v>
      </c>
      <c r="AG80" s="540"/>
      <c r="AH80" s="511">
        <v>14.8</v>
      </c>
      <c r="AI80" s="534"/>
      <c r="AJ80" s="511">
        <v>17.100000000000001</v>
      </c>
      <c r="AK80" s="534"/>
      <c r="AL80" s="511">
        <v>16.2</v>
      </c>
      <c r="AM80" s="672" t="s">
        <v>391</v>
      </c>
      <c r="AN80" s="511"/>
      <c r="AO80" s="540"/>
      <c r="AP80" s="1853"/>
      <c r="AQ80" s="1853"/>
      <c r="AR80" s="1831"/>
      <c r="AS80" s="1793"/>
    </row>
    <row r="81" spans="1:45" ht="25" customHeight="1">
      <c r="A81" s="1797"/>
      <c r="B81" s="1797"/>
      <c r="C81" s="1797"/>
      <c r="D81" s="1797"/>
      <c r="E81" s="1804"/>
      <c r="F81" s="243" t="s">
        <v>101</v>
      </c>
      <c r="G81" s="1804"/>
      <c r="H81" s="1804"/>
      <c r="I81" s="1806"/>
      <c r="J81" s="512">
        <v>7.7</v>
      </c>
      <c r="K81" s="533" t="s">
        <v>140</v>
      </c>
      <c r="L81" s="512">
        <v>11.7</v>
      </c>
      <c r="M81" s="562"/>
      <c r="N81" s="512">
        <v>7.3</v>
      </c>
      <c r="O81" s="562"/>
      <c r="P81" s="512">
        <v>8.9</v>
      </c>
      <c r="Q81" s="562"/>
      <c r="R81" s="455"/>
      <c r="S81" s="534" t="s">
        <v>121</v>
      </c>
      <c r="T81" s="512">
        <v>15</v>
      </c>
      <c r="U81" s="562"/>
      <c r="V81" s="511">
        <v>0.1</v>
      </c>
      <c r="W81" s="540"/>
      <c r="X81" s="615">
        <v>6.1</v>
      </c>
      <c r="Y81" s="596"/>
      <c r="Z81" s="511">
        <v>10.7</v>
      </c>
      <c r="AA81" s="672"/>
      <c r="AB81" s="511"/>
      <c r="AC81" s="534" t="s">
        <v>121</v>
      </c>
      <c r="AD81" s="511">
        <v>7.2</v>
      </c>
      <c r="AE81" s="540"/>
      <c r="AF81" s="511">
        <v>7.1</v>
      </c>
      <c r="AG81" s="540"/>
      <c r="AH81" s="511">
        <v>7.5</v>
      </c>
      <c r="AI81" s="534"/>
      <c r="AJ81" s="511">
        <v>7.9</v>
      </c>
      <c r="AK81" s="534"/>
      <c r="AL81" s="511">
        <v>2.9</v>
      </c>
      <c r="AM81" s="672" t="s">
        <v>391</v>
      </c>
      <c r="AN81" s="511"/>
      <c r="AO81" s="540"/>
      <c r="AP81" s="1853"/>
      <c r="AQ81" s="1853"/>
      <c r="AR81" s="1831"/>
      <c r="AS81" s="1793"/>
    </row>
    <row r="82" spans="1:45" ht="25" customHeight="1">
      <c r="A82" s="1797"/>
      <c r="B82" s="1797"/>
      <c r="C82" s="1797"/>
      <c r="D82" s="1797"/>
      <c r="E82" s="1804"/>
      <c r="F82" s="246" t="s">
        <v>102</v>
      </c>
      <c r="G82" s="1804"/>
      <c r="H82" s="1804"/>
      <c r="I82" s="1807"/>
      <c r="J82" s="513">
        <v>8.6</v>
      </c>
      <c r="K82" s="535" t="s">
        <v>140</v>
      </c>
      <c r="L82" s="513">
        <v>7.9</v>
      </c>
      <c r="M82" s="563"/>
      <c r="N82" s="513">
        <v>10.199999999999999</v>
      </c>
      <c r="O82" s="563"/>
      <c r="P82" s="513">
        <v>5</v>
      </c>
      <c r="Q82" s="563"/>
      <c r="R82" s="584"/>
      <c r="S82" s="569" t="s">
        <v>121</v>
      </c>
      <c r="T82" s="513">
        <v>6.6</v>
      </c>
      <c r="U82" s="563"/>
      <c r="V82" s="521">
        <v>4.3</v>
      </c>
      <c r="W82" s="541"/>
      <c r="X82" s="604">
        <v>3.1</v>
      </c>
      <c r="Y82" s="593"/>
      <c r="Z82" s="521">
        <v>6.7</v>
      </c>
      <c r="AA82" s="673"/>
      <c r="AB82" s="521"/>
      <c r="AC82" s="569" t="s">
        <v>121</v>
      </c>
      <c r="AD82" s="521">
        <v>4.8</v>
      </c>
      <c r="AE82" s="541"/>
      <c r="AF82" s="521">
        <v>4</v>
      </c>
      <c r="AG82" s="541"/>
      <c r="AH82" s="521">
        <v>4.3</v>
      </c>
      <c r="AI82" s="569"/>
      <c r="AJ82" s="521">
        <v>2.7</v>
      </c>
      <c r="AK82" s="569"/>
      <c r="AL82" s="521">
        <v>7.7</v>
      </c>
      <c r="AM82" s="673" t="s">
        <v>391</v>
      </c>
      <c r="AN82" s="521"/>
      <c r="AO82" s="541"/>
      <c r="AP82" s="1853"/>
      <c r="AQ82" s="1853"/>
      <c r="AR82" s="1831"/>
      <c r="AS82" s="1793"/>
    </row>
    <row r="83" spans="1:45" ht="25" customHeight="1">
      <c r="A83" s="1797"/>
      <c r="B83" s="1797" t="s">
        <v>304</v>
      </c>
      <c r="C83" s="1829" t="s">
        <v>1913</v>
      </c>
      <c r="D83" s="241" t="s">
        <v>36</v>
      </c>
      <c r="E83" s="1805" t="s">
        <v>79</v>
      </c>
      <c r="F83" s="1805" t="s">
        <v>37</v>
      </c>
      <c r="G83" s="1804" t="s">
        <v>1767</v>
      </c>
      <c r="H83" s="1804" t="s">
        <v>1742</v>
      </c>
      <c r="I83" s="1805" t="s">
        <v>305</v>
      </c>
      <c r="J83" s="514">
        <v>0.01</v>
      </c>
      <c r="K83" s="529"/>
      <c r="L83" s="514">
        <v>0.01</v>
      </c>
      <c r="M83" s="560"/>
      <c r="N83" s="514">
        <v>0.01</v>
      </c>
      <c r="O83" s="560"/>
      <c r="P83" s="514">
        <v>0.01</v>
      </c>
      <c r="Q83" s="560"/>
      <c r="R83" s="514">
        <v>0.01</v>
      </c>
      <c r="S83" s="591"/>
      <c r="T83" s="514">
        <v>0.02</v>
      </c>
      <c r="U83" s="560"/>
      <c r="V83" s="514">
        <v>0.02</v>
      </c>
      <c r="W83" s="560"/>
      <c r="X83" s="514">
        <v>0.01</v>
      </c>
      <c r="Y83" s="591"/>
      <c r="Z83" s="507">
        <v>0.01</v>
      </c>
      <c r="AA83" s="674" t="s">
        <v>293</v>
      </c>
      <c r="AB83" s="507"/>
      <c r="AC83" s="591"/>
      <c r="AD83" s="507"/>
      <c r="AE83" s="566"/>
      <c r="AF83" s="507"/>
      <c r="AG83" s="566"/>
      <c r="AH83" s="507"/>
      <c r="AI83" s="591"/>
      <c r="AJ83" s="507"/>
      <c r="AK83" s="591"/>
      <c r="AL83" s="507"/>
      <c r="AM83" s="566"/>
      <c r="AN83" s="507"/>
      <c r="AO83" s="566"/>
      <c r="AP83" s="472" t="s">
        <v>36</v>
      </c>
      <c r="AQ83" s="1836" t="s">
        <v>306</v>
      </c>
      <c r="AR83" s="1871" t="s">
        <v>307</v>
      </c>
      <c r="AS83" s="1793"/>
    </row>
    <row r="84" spans="1:45" ht="25" customHeight="1">
      <c r="A84" s="1797"/>
      <c r="B84" s="1797"/>
      <c r="C84" s="1830"/>
      <c r="D84" s="240" t="s">
        <v>39</v>
      </c>
      <c r="E84" s="1806"/>
      <c r="F84" s="1806"/>
      <c r="G84" s="1804"/>
      <c r="H84" s="1804"/>
      <c r="I84" s="1806"/>
      <c r="J84" s="515">
        <v>0.01</v>
      </c>
      <c r="K84" s="530"/>
      <c r="L84" s="515">
        <v>0.01</v>
      </c>
      <c r="M84" s="545"/>
      <c r="N84" s="515">
        <v>0.01</v>
      </c>
      <c r="O84" s="545"/>
      <c r="P84" s="515">
        <v>0.02</v>
      </c>
      <c r="Q84" s="545"/>
      <c r="R84" s="515">
        <v>0.02</v>
      </c>
      <c r="S84" s="536"/>
      <c r="T84" s="515">
        <v>0.04</v>
      </c>
      <c r="U84" s="545"/>
      <c r="V84" s="515">
        <v>0.03</v>
      </c>
      <c r="W84" s="545"/>
      <c r="X84" s="615">
        <v>0.01</v>
      </c>
      <c r="Y84" s="596"/>
      <c r="Z84" s="508">
        <v>0.02</v>
      </c>
      <c r="AA84" s="675" t="s">
        <v>293</v>
      </c>
      <c r="AB84" s="508"/>
      <c r="AC84" s="536"/>
      <c r="AD84" s="508"/>
      <c r="AE84" s="564"/>
      <c r="AF84" s="508"/>
      <c r="AG84" s="564"/>
      <c r="AH84" s="508"/>
      <c r="AI84" s="536"/>
      <c r="AJ84" s="508"/>
      <c r="AK84" s="536"/>
      <c r="AL84" s="508"/>
      <c r="AM84" s="564"/>
      <c r="AN84" s="508"/>
      <c r="AO84" s="564"/>
      <c r="AP84" s="473" t="s">
        <v>86</v>
      </c>
      <c r="AQ84" s="1869"/>
      <c r="AR84" s="1871"/>
      <c r="AS84" s="1793"/>
    </row>
    <row r="85" spans="1:45" ht="25" customHeight="1">
      <c r="A85" s="1797"/>
      <c r="B85" s="1797"/>
      <c r="C85" s="1830"/>
      <c r="D85" s="240" t="s">
        <v>87</v>
      </c>
      <c r="E85" s="1806"/>
      <c r="F85" s="1806"/>
      <c r="G85" s="1804"/>
      <c r="H85" s="1804"/>
      <c r="I85" s="1806"/>
      <c r="J85" s="515">
        <v>0</v>
      </c>
      <c r="K85" s="530"/>
      <c r="L85" s="515">
        <v>0</v>
      </c>
      <c r="M85" s="545"/>
      <c r="N85" s="515">
        <v>0</v>
      </c>
      <c r="O85" s="545"/>
      <c r="P85" s="515">
        <v>0</v>
      </c>
      <c r="Q85" s="545"/>
      <c r="R85" s="515">
        <v>0</v>
      </c>
      <c r="S85" s="536"/>
      <c r="T85" s="515">
        <v>0.01</v>
      </c>
      <c r="U85" s="545"/>
      <c r="V85" s="515">
        <v>0.01</v>
      </c>
      <c r="W85" s="545"/>
      <c r="X85" s="638">
        <v>0</v>
      </c>
      <c r="Y85" s="647"/>
      <c r="Z85" s="508">
        <v>0</v>
      </c>
      <c r="AA85" s="675" t="s">
        <v>293</v>
      </c>
      <c r="AB85" s="508"/>
      <c r="AC85" s="536"/>
      <c r="AD85" s="508"/>
      <c r="AE85" s="564"/>
      <c r="AF85" s="508"/>
      <c r="AG85" s="564"/>
      <c r="AH85" s="508"/>
      <c r="AI85" s="536"/>
      <c r="AJ85" s="508"/>
      <c r="AK85" s="536"/>
      <c r="AL85" s="508"/>
      <c r="AM85" s="564"/>
      <c r="AN85" s="508"/>
      <c r="AO85" s="564"/>
      <c r="AP85" s="473" t="s">
        <v>89</v>
      </c>
      <c r="AQ85" s="1870"/>
      <c r="AR85" s="1871"/>
      <c r="AS85" s="1793"/>
    </row>
    <row r="86" spans="1:45" ht="25" customHeight="1">
      <c r="A86" s="1797"/>
      <c r="B86" s="1797"/>
      <c r="C86" s="1879" t="s">
        <v>1914</v>
      </c>
      <c r="D86" s="1879"/>
      <c r="E86" s="1806"/>
      <c r="F86" s="243" t="s">
        <v>96</v>
      </c>
      <c r="G86" s="1804"/>
      <c r="H86" s="1804"/>
      <c r="I86" s="1806"/>
      <c r="J86" s="508">
        <v>0</v>
      </c>
      <c r="K86" s="530"/>
      <c r="L86" s="508">
        <v>0.01</v>
      </c>
      <c r="M86" s="564"/>
      <c r="N86" s="508">
        <v>0</v>
      </c>
      <c r="O86" s="564"/>
      <c r="P86" s="508">
        <v>0.01</v>
      </c>
      <c r="Q86" s="564"/>
      <c r="R86" s="508">
        <v>0.01</v>
      </c>
      <c r="S86" s="536"/>
      <c r="T86" s="508">
        <v>0.02</v>
      </c>
      <c r="U86" s="564"/>
      <c r="V86" s="515">
        <v>0.01</v>
      </c>
      <c r="W86" s="545"/>
      <c r="X86" s="638">
        <v>0.01</v>
      </c>
      <c r="Y86" s="647"/>
      <c r="Z86" s="455"/>
      <c r="AA86" s="534" t="s">
        <v>121</v>
      </c>
      <c r="AB86" s="410"/>
      <c r="AC86" s="536"/>
      <c r="AD86" s="508"/>
      <c r="AE86" s="564"/>
      <c r="AF86" s="508"/>
      <c r="AG86" s="564"/>
      <c r="AH86" s="508"/>
      <c r="AI86" s="536"/>
      <c r="AJ86" s="508"/>
      <c r="AK86" s="536"/>
      <c r="AL86" s="508"/>
      <c r="AM86" s="564"/>
      <c r="AN86" s="508"/>
      <c r="AO86" s="564"/>
      <c r="AP86" s="1794" t="s">
        <v>308</v>
      </c>
      <c r="AQ86" s="1852"/>
      <c r="AR86" s="1871"/>
      <c r="AS86" s="1793"/>
    </row>
    <row r="87" spans="1:45" ht="25" customHeight="1">
      <c r="A87" s="1797"/>
      <c r="B87" s="1797"/>
      <c r="C87" s="1879"/>
      <c r="D87" s="1879"/>
      <c r="E87" s="1806"/>
      <c r="F87" s="243" t="s">
        <v>97</v>
      </c>
      <c r="G87" s="1804"/>
      <c r="H87" s="1804"/>
      <c r="I87" s="1806"/>
      <c r="J87" s="508">
        <v>0</v>
      </c>
      <c r="K87" s="530"/>
      <c r="L87" s="508">
        <v>0</v>
      </c>
      <c r="M87" s="564"/>
      <c r="N87" s="508">
        <v>0</v>
      </c>
      <c r="O87" s="564"/>
      <c r="P87" s="508">
        <v>0.01</v>
      </c>
      <c r="Q87" s="564"/>
      <c r="R87" s="508">
        <v>0.01</v>
      </c>
      <c r="S87" s="536"/>
      <c r="T87" s="508">
        <v>0.01</v>
      </c>
      <c r="U87" s="564"/>
      <c r="V87" s="515">
        <v>0.01</v>
      </c>
      <c r="W87" s="545"/>
      <c r="X87" s="638">
        <v>0.01</v>
      </c>
      <c r="Y87" s="647"/>
      <c r="Z87" s="455"/>
      <c r="AA87" s="534" t="s">
        <v>121</v>
      </c>
      <c r="AB87" s="410"/>
      <c r="AC87" s="536"/>
      <c r="AD87" s="508"/>
      <c r="AE87" s="564"/>
      <c r="AF87" s="508"/>
      <c r="AG87" s="564"/>
      <c r="AH87" s="508"/>
      <c r="AI87" s="536"/>
      <c r="AJ87" s="508"/>
      <c r="AK87" s="536"/>
      <c r="AL87" s="508"/>
      <c r="AM87" s="564"/>
      <c r="AN87" s="508"/>
      <c r="AO87" s="564"/>
      <c r="AP87" s="1853"/>
      <c r="AQ87" s="1853"/>
      <c r="AR87" s="1871"/>
      <c r="AS87" s="1793"/>
    </row>
    <row r="88" spans="1:45" ht="25" customHeight="1">
      <c r="A88" s="1797"/>
      <c r="B88" s="1797"/>
      <c r="C88" s="1879"/>
      <c r="D88" s="1879"/>
      <c r="E88" s="1806"/>
      <c r="F88" s="243" t="s">
        <v>98</v>
      </c>
      <c r="G88" s="1804"/>
      <c r="H88" s="1804"/>
      <c r="I88" s="1806"/>
      <c r="J88" s="508">
        <v>0.01</v>
      </c>
      <c r="K88" s="530"/>
      <c r="L88" s="508">
        <v>0</v>
      </c>
      <c r="M88" s="564"/>
      <c r="N88" s="508">
        <v>0.01</v>
      </c>
      <c r="O88" s="564"/>
      <c r="P88" s="508">
        <v>0.01</v>
      </c>
      <c r="Q88" s="564"/>
      <c r="R88" s="508">
        <v>0.01</v>
      </c>
      <c r="S88" s="536"/>
      <c r="T88" s="508">
        <v>0.02</v>
      </c>
      <c r="U88" s="564"/>
      <c r="V88" s="515">
        <v>0.02</v>
      </c>
      <c r="W88" s="545"/>
      <c r="X88" s="638">
        <v>0.01</v>
      </c>
      <c r="Y88" s="647"/>
      <c r="Z88" s="455"/>
      <c r="AA88" s="534" t="s">
        <v>121</v>
      </c>
      <c r="AB88" s="410"/>
      <c r="AC88" s="536"/>
      <c r="AD88" s="508"/>
      <c r="AE88" s="564"/>
      <c r="AF88" s="508"/>
      <c r="AG88" s="564"/>
      <c r="AH88" s="508"/>
      <c r="AI88" s="536"/>
      <c r="AJ88" s="508"/>
      <c r="AK88" s="536"/>
      <c r="AL88" s="508"/>
      <c r="AM88" s="564"/>
      <c r="AN88" s="508"/>
      <c r="AO88" s="564"/>
      <c r="AP88" s="1853"/>
      <c r="AQ88" s="1853"/>
      <c r="AR88" s="1871"/>
      <c r="AS88" s="1793"/>
    </row>
    <row r="89" spans="1:45" ht="25" customHeight="1">
      <c r="A89" s="1797"/>
      <c r="B89" s="1797"/>
      <c r="C89" s="1879"/>
      <c r="D89" s="1879"/>
      <c r="E89" s="1806"/>
      <c r="F89" s="243" t="s">
        <v>99</v>
      </c>
      <c r="G89" s="1804"/>
      <c r="H89" s="1804"/>
      <c r="I89" s="1806"/>
      <c r="J89" s="508">
        <v>0</v>
      </c>
      <c r="K89" s="530"/>
      <c r="L89" s="508">
        <v>0</v>
      </c>
      <c r="M89" s="564"/>
      <c r="N89" s="508">
        <v>0</v>
      </c>
      <c r="O89" s="564"/>
      <c r="P89" s="508">
        <v>0</v>
      </c>
      <c r="Q89" s="564"/>
      <c r="R89" s="508">
        <v>0.01</v>
      </c>
      <c r="S89" s="536"/>
      <c r="T89" s="508">
        <v>0.02</v>
      </c>
      <c r="U89" s="564"/>
      <c r="V89" s="515">
        <v>0.02</v>
      </c>
      <c r="W89" s="545"/>
      <c r="X89" s="638">
        <v>0</v>
      </c>
      <c r="Y89" s="647"/>
      <c r="Z89" s="455"/>
      <c r="AA89" s="534" t="s">
        <v>121</v>
      </c>
      <c r="AB89" s="410"/>
      <c r="AC89" s="536"/>
      <c r="AD89" s="508"/>
      <c r="AE89" s="564"/>
      <c r="AF89" s="508"/>
      <c r="AG89" s="564"/>
      <c r="AH89" s="508"/>
      <c r="AI89" s="536"/>
      <c r="AJ89" s="508"/>
      <c r="AK89" s="536"/>
      <c r="AL89" s="508"/>
      <c r="AM89" s="564"/>
      <c r="AN89" s="508"/>
      <c r="AO89" s="564"/>
      <c r="AP89" s="1853"/>
      <c r="AQ89" s="1853"/>
      <c r="AR89" s="1871"/>
      <c r="AS89" s="1793"/>
    </row>
    <row r="90" spans="1:45" ht="25" customHeight="1">
      <c r="A90" s="1797"/>
      <c r="B90" s="1797"/>
      <c r="C90" s="1879"/>
      <c r="D90" s="1879"/>
      <c r="E90" s="1806"/>
      <c r="F90" s="243" t="s">
        <v>100</v>
      </c>
      <c r="G90" s="1804"/>
      <c r="H90" s="1804"/>
      <c r="I90" s="1806"/>
      <c r="J90" s="508">
        <v>0</v>
      </c>
      <c r="K90" s="530"/>
      <c r="L90" s="508">
        <v>0</v>
      </c>
      <c r="M90" s="564"/>
      <c r="N90" s="508">
        <v>0</v>
      </c>
      <c r="O90" s="564"/>
      <c r="P90" s="508">
        <v>0.01</v>
      </c>
      <c r="Q90" s="564"/>
      <c r="R90" s="508">
        <v>0.02</v>
      </c>
      <c r="S90" s="536"/>
      <c r="T90" s="508">
        <v>0.02</v>
      </c>
      <c r="U90" s="564"/>
      <c r="V90" s="515">
        <v>0.01</v>
      </c>
      <c r="W90" s="545"/>
      <c r="X90" s="638">
        <v>0</v>
      </c>
      <c r="Y90" s="647"/>
      <c r="Z90" s="455"/>
      <c r="AA90" s="534" t="s">
        <v>121</v>
      </c>
      <c r="AB90" s="410"/>
      <c r="AC90" s="536"/>
      <c r="AD90" s="508"/>
      <c r="AE90" s="564"/>
      <c r="AF90" s="508"/>
      <c r="AG90" s="564"/>
      <c r="AH90" s="508"/>
      <c r="AI90" s="536"/>
      <c r="AJ90" s="508"/>
      <c r="AK90" s="536"/>
      <c r="AL90" s="508"/>
      <c r="AM90" s="564"/>
      <c r="AN90" s="508"/>
      <c r="AO90" s="564"/>
      <c r="AP90" s="1853"/>
      <c r="AQ90" s="1853"/>
      <c r="AR90" s="1871"/>
      <c r="AS90" s="1793"/>
    </row>
    <row r="91" spans="1:45" ht="25" customHeight="1">
      <c r="A91" s="1797"/>
      <c r="B91" s="1797"/>
      <c r="C91" s="1879"/>
      <c r="D91" s="1879"/>
      <c r="E91" s="1806"/>
      <c r="F91" s="243" t="s">
        <v>101</v>
      </c>
      <c r="G91" s="1804"/>
      <c r="H91" s="1804"/>
      <c r="I91" s="1806"/>
      <c r="J91" s="508">
        <v>0</v>
      </c>
      <c r="K91" s="530"/>
      <c r="L91" s="508">
        <v>0.01</v>
      </c>
      <c r="M91" s="564"/>
      <c r="N91" s="508">
        <v>0</v>
      </c>
      <c r="O91" s="564"/>
      <c r="P91" s="508">
        <v>0.01</v>
      </c>
      <c r="Q91" s="564"/>
      <c r="R91" s="508">
        <v>0</v>
      </c>
      <c r="S91" s="536"/>
      <c r="T91" s="508">
        <v>0</v>
      </c>
      <c r="U91" s="564"/>
      <c r="V91" s="515">
        <v>0</v>
      </c>
      <c r="W91" s="545"/>
      <c r="X91" s="638">
        <v>0</v>
      </c>
      <c r="Y91" s="647"/>
      <c r="Z91" s="455"/>
      <c r="AA91" s="534" t="s">
        <v>121</v>
      </c>
      <c r="AB91" s="410"/>
      <c r="AC91" s="536"/>
      <c r="AD91" s="508"/>
      <c r="AE91" s="564"/>
      <c r="AF91" s="508"/>
      <c r="AG91" s="564"/>
      <c r="AH91" s="508"/>
      <c r="AI91" s="536"/>
      <c r="AJ91" s="508"/>
      <c r="AK91" s="536"/>
      <c r="AL91" s="508"/>
      <c r="AM91" s="564"/>
      <c r="AN91" s="508"/>
      <c r="AO91" s="564"/>
      <c r="AP91" s="1853"/>
      <c r="AQ91" s="1853"/>
      <c r="AR91" s="1871"/>
      <c r="AS91" s="1793"/>
    </row>
    <row r="92" spans="1:45" ht="25" customHeight="1">
      <c r="A92" s="1797"/>
      <c r="B92" s="1797"/>
      <c r="C92" s="1880"/>
      <c r="D92" s="1880"/>
      <c r="E92" s="1807"/>
      <c r="F92" s="246" t="s">
        <v>102</v>
      </c>
      <c r="G92" s="1804"/>
      <c r="H92" s="1804"/>
      <c r="I92" s="1807"/>
      <c r="J92" s="509">
        <v>0.02</v>
      </c>
      <c r="K92" s="531"/>
      <c r="L92" s="509">
        <v>0.03</v>
      </c>
      <c r="M92" s="565"/>
      <c r="N92" s="509">
        <v>0.03</v>
      </c>
      <c r="O92" s="565"/>
      <c r="P92" s="509">
        <v>0.06</v>
      </c>
      <c r="Q92" s="565"/>
      <c r="R92" s="509">
        <v>0.03</v>
      </c>
      <c r="S92" s="537"/>
      <c r="T92" s="509">
        <v>0.08</v>
      </c>
      <c r="U92" s="565"/>
      <c r="V92" s="523">
        <v>0.01</v>
      </c>
      <c r="W92" s="561"/>
      <c r="X92" s="639">
        <v>0.01</v>
      </c>
      <c r="Y92" s="648"/>
      <c r="Z92" s="584"/>
      <c r="AA92" s="569" t="s">
        <v>121</v>
      </c>
      <c r="AB92" s="411"/>
      <c r="AC92" s="537"/>
      <c r="AD92" s="509"/>
      <c r="AE92" s="565"/>
      <c r="AF92" s="509"/>
      <c r="AG92" s="565"/>
      <c r="AH92" s="509"/>
      <c r="AI92" s="537"/>
      <c r="AJ92" s="509"/>
      <c r="AK92" s="537"/>
      <c r="AL92" s="509"/>
      <c r="AM92" s="565"/>
      <c r="AN92" s="509"/>
      <c r="AO92" s="565"/>
      <c r="AP92" s="1853"/>
      <c r="AQ92" s="1853"/>
      <c r="AR92" s="1871"/>
      <c r="AS92" s="1793"/>
    </row>
    <row r="93" spans="1:45" ht="25" customHeight="1">
      <c r="A93" s="1797"/>
      <c r="B93" s="1797" t="s">
        <v>309</v>
      </c>
      <c r="C93" s="1829" t="s">
        <v>310</v>
      </c>
      <c r="D93" s="241" t="s">
        <v>36</v>
      </c>
      <c r="E93" s="1805" t="s">
        <v>79</v>
      </c>
      <c r="F93" s="1805" t="s">
        <v>37</v>
      </c>
      <c r="G93" s="1804" t="s">
        <v>1767</v>
      </c>
      <c r="H93" s="1804" t="s">
        <v>1742</v>
      </c>
      <c r="I93" s="1805" t="s">
        <v>2164</v>
      </c>
      <c r="J93" s="507"/>
      <c r="K93" s="529"/>
      <c r="L93" s="507"/>
      <c r="M93" s="566"/>
      <c r="N93" s="507"/>
      <c r="O93" s="566"/>
      <c r="P93" s="507"/>
      <c r="Q93" s="566"/>
      <c r="R93" s="507"/>
      <c r="S93" s="591"/>
      <c r="T93" s="510">
        <v>1.3</v>
      </c>
      <c r="U93" s="539"/>
      <c r="V93" s="510">
        <v>1.8</v>
      </c>
      <c r="W93" s="539"/>
      <c r="X93" s="510">
        <v>1.7</v>
      </c>
      <c r="Y93" s="568"/>
      <c r="Z93" s="517">
        <v>1.7</v>
      </c>
      <c r="AA93" s="674" t="s">
        <v>293</v>
      </c>
      <c r="AB93" s="507"/>
      <c r="AC93" s="591"/>
      <c r="AD93" s="507"/>
      <c r="AE93" s="566"/>
      <c r="AF93" s="507"/>
      <c r="AG93" s="566"/>
      <c r="AH93" s="507"/>
      <c r="AI93" s="591"/>
      <c r="AJ93" s="507"/>
      <c r="AK93" s="591"/>
      <c r="AL93" s="507"/>
      <c r="AM93" s="566"/>
      <c r="AN93" s="507"/>
      <c r="AO93" s="566"/>
      <c r="AP93" s="472" t="s">
        <v>36</v>
      </c>
      <c r="AQ93" s="1836" t="s">
        <v>311</v>
      </c>
      <c r="AR93" s="1831" t="s">
        <v>312</v>
      </c>
      <c r="AS93" s="1793"/>
    </row>
    <row r="94" spans="1:45" ht="25" customHeight="1">
      <c r="A94" s="1797"/>
      <c r="B94" s="1797"/>
      <c r="C94" s="1830"/>
      <c r="D94" s="240" t="s">
        <v>39</v>
      </c>
      <c r="E94" s="1806"/>
      <c r="F94" s="1806"/>
      <c r="G94" s="1804"/>
      <c r="H94" s="1804"/>
      <c r="I94" s="1806"/>
      <c r="J94" s="508"/>
      <c r="K94" s="530"/>
      <c r="L94" s="508"/>
      <c r="M94" s="564"/>
      <c r="N94" s="508"/>
      <c r="O94" s="564"/>
      <c r="P94" s="508"/>
      <c r="Q94" s="564"/>
      <c r="R94" s="508"/>
      <c r="S94" s="536"/>
      <c r="T94" s="511">
        <v>1.7</v>
      </c>
      <c r="U94" s="540"/>
      <c r="V94" s="511">
        <v>2.2999999999999998</v>
      </c>
      <c r="W94" s="540"/>
      <c r="X94" s="511">
        <v>2.2999999999999998</v>
      </c>
      <c r="Y94" s="534"/>
      <c r="Z94" s="512">
        <v>2.2000000000000002</v>
      </c>
      <c r="AA94" s="675" t="s">
        <v>293</v>
      </c>
      <c r="AB94" s="508"/>
      <c r="AC94" s="536"/>
      <c r="AD94" s="508"/>
      <c r="AE94" s="564"/>
      <c r="AF94" s="508"/>
      <c r="AG94" s="564"/>
      <c r="AH94" s="508"/>
      <c r="AI94" s="536"/>
      <c r="AJ94" s="508"/>
      <c r="AK94" s="536"/>
      <c r="AL94" s="508"/>
      <c r="AM94" s="564"/>
      <c r="AN94" s="508"/>
      <c r="AO94" s="564"/>
      <c r="AP94" s="473" t="s">
        <v>86</v>
      </c>
      <c r="AQ94" s="1869"/>
      <c r="AR94" s="1831"/>
      <c r="AS94" s="1793"/>
    </row>
    <row r="95" spans="1:45" ht="25" customHeight="1">
      <c r="A95" s="1797"/>
      <c r="B95" s="1797"/>
      <c r="C95" s="1830"/>
      <c r="D95" s="240" t="s">
        <v>87</v>
      </c>
      <c r="E95" s="1806"/>
      <c r="F95" s="1806"/>
      <c r="G95" s="1804"/>
      <c r="H95" s="1804"/>
      <c r="I95" s="1806"/>
      <c r="J95" s="508"/>
      <c r="K95" s="530"/>
      <c r="L95" s="508"/>
      <c r="M95" s="564"/>
      <c r="N95" s="508"/>
      <c r="O95" s="564"/>
      <c r="P95" s="508"/>
      <c r="Q95" s="564"/>
      <c r="R95" s="508"/>
      <c r="S95" s="536"/>
      <c r="T95" s="511">
        <v>0.9</v>
      </c>
      <c r="U95" s="540"/>
      <c r="V95" s="511">
        <v>1.3</v>
      </c>
      <c r="W95" s="540"/>
      <c r="X95" s="511">
        <v>1.2</v>
      </c>
      <c r="Y95" s="534"/>
      <c r="Z95" s="512">
        <v>1.3</v>
      </c>
      <c r="AA95" s="675" t="s">
        <v>293</v>
      </c>
      <c r="AB95" s="508"/>
      <c r="AC95" s="536"/>
      <c r="AD95" s="508"/>
      <c r="AE95" s="564"/>
      <c r="AF95" s="508"/>
      <c r="AG95" s="564"/>
      <c r="AH95" s="508"/>
      <c r="AI95" s="536"/>
      <c r="AJ95" s="508"/>
      <c r="AK95" s="536"/>
      <c r="AL95" s="508"/>
      <c r="AM95" s="564"/>
      <c r="AN95" s="508"/>
      <c r="AO95" s="564"/>
      <c r="AP95" s="473" t="s">
        <v>89</v>
      </c>
      <c r="AQ95" s="1870"/>
      <c r="AR95" s="1831"/>
      <c r="AS95" s="1793"/>
    </row>
    <row r="96" spans="1:45" ht="25" customHeight="1">
      <c r="A96" s="1797"/>
      <c r="B96" s="1797"/>
      <c r="C96" s="1879" t="s">
        <v>313</v>
      </c>
      <c r="D96" s="1879"/>
      <c r="E96" s="1806"/>
      <c r="F96" s="243" t="s">
        <v>96</v>
      </c>
      <c r="G96" s="1804"/>
      <c r="H96" s="1804"/>
      <c r="I96" s="1806"/>
      <c r="J96" s="508"/>
      <c r="K96" s="536" t="s">
        <v>121</v>
      </c>
      <c r="L96" s="508"/>
      <c r="M96" s="536" t="s">
        <v>121</v>
      </c>
      <c r="N96" s="508"/>
      <c r="O96" s="536" t="s">
        <v>121</v>
      </c>
      <c r="P96" s="508"/>
      <c r="Q96" s="536" t="s">
        <v>121</v>
      </c>
      <c r="R96" s="508"/>
      <c r="S96" s="536" t="s">
        <v>121</v>
      </c>
      <c r="T96" s="512">
        <v>1.6</v>
      </c>
      <c r="U96" s="562"/>
      <c r="V96" s="511">
        <v>2.4</v>
      </c>
      <c r="W96" s="540"/>
      <c r="X96" s="511">
        <v>1.7</v>
      </c>
      <c r="Y96" s="534"/>
      <c r="Z96" s="508"/>
      <c r="AA96" s="536" t="s">
        <v>121</v>
      </c>
      <c r="AB96" s="508"/>
      <c r="AC96" s="536"/>
      <c r="AD96" s="508"/>
      <c r="AE96" s="564"/>
      <c r="AF96" s="508"/>
      <c r="AG96" s="564"/>
      <c r="AH96" s="508"/>
      <c r="AI96" s="536"/>
      <c r="AJ96" s="508"/>
      <c r="AK96" s="536"/>
      <c r="AL96" s="508"/>
      <c r="AM96" s="564"/>
      <c r="AN96" s="508"/>
      <c r="AO96" s="564"/>
      <c r="AP96" s="1794" t="s">
        <v>314</v>
      </c>
      <c r="AQ96" s="1852"/>
      <c r="AR96" s="1831"/>
      <c r="AS96" s="1793"/>
    </row>
    <row r="97" spans="1:47" ht="25" customHeight="1">
      <c r="A97" s="1797"/>
      <c r="B97" s="1797"/>
      <c r="C97" s="1879"/>
      <c r="D97" s="1879"/>
      <c r="E97" s="1806"/>
      <c r="F97" s="243" t="s">
        <v>97</v>
      </c>
      <c r="G97" s="1804"/>
      <c r="H97" s="1804"/>
      <c r="I97" s="1806"/>
      <c r="J97" s="508"/>
      <c r="K97" s="536" t="s">
        <v>121</v>
      </c>
      <c r="L97" s="508"/>
      <c r="M97" s="536" t="s">
        <v>121</v>
      </c>
      <c r="N97" s="508"/>
      <c r="O97" s="536" t="s">
        <v>121</v>
      </c>
      <c r="P97" s="508"/>
      <c r="Q97" s="536" t="s">
        <v>121</v>
      </c>
      <c r="R97" s="508"/>
      <c r="S97" s="536" t="s">
        <v>121</v>
      </c>
      <c r="T97" s="512">
        <v>1.4</v>
      </c>
      <c r="U97" s="562"/>
      <c r="V97" s="511">
        <v>1.4</v>
      </c>
      <c r="W97" s="540"/>
      <c r="X97" s="511">
        <v>1.8</v>
      </c>
      <c r="Y97" s="534"/>
      <c r="Z97" s="508"/>
      <c r="AA97" s="536" t="s">
        <v>121</v>
      </c>
      <c r="AB97" s="508"/>
      <c r="AC97" s="536"/>
      <c r="AD97" s="508"/>
      <c r="AE97" s="564"/>
      <c r="AF97" s="508"/>
      <c r="AG97" s="564"/>
      <c r="AH97" s="508"/>
      <c r="AI97" s="536"/>
      <c r="AJ97" s="508"/>
      <c r="AK97" s="536"/>
      <c r="AL97" s="508"/>
      <c r="AM97" s="564"/>
      <c r="AN97" s="508"/>
      <c r="AO97" s="564"/>
      <c r="AP97" s="1853"/>
      <c r="AQ97" s="1853"/>
      <c r="AR97" s="1831"/>
      <c r="AS97" s="1793"/>
      <c r="AU97" s="46"/>
    </row>
    <row r="98" spans="1:47" ht="25" customHeight="1">
      <c r="A98" s="1797"/>
      <c r="B98" s="1797"/>
      <c r="C98" s="1879"/>
      <c r="D98" s="1879"/>
      <c r="E98" s="1806"/>
      <c r="F98" s="243" t="s">
        <v>98</v>
      </c>
      <c r="G98" s="1804"/>
      <c r="H98" s="1804"/>
      <c r="I98" s="1806"/>
      <c r="J98" s="508"/>
      <c r="K98" s="536" t="s">
        <v>121</v>
      </c>
      <c r="L98" s="508"/>
      <c r="M98" s="536" t="s">
        <v>121</v>
      </c>
      <c r="N98" s="508"/>
      <c r="O98" s="536" t="s">
        <v>121</v>
      </c>
      <c r="P98" s="508"/>
      <c r="Q98" s="536" t="s">
        <v>121</v>
      </c>
      <c r="R98" s="508"/>
      <c r="S98" s="536" t="s">
        <v>121</v>
      </c>
      <c r="T98" s="512">
        <v>1.1000000000000001</v>
      </c>
      <c r="U98" s="562"/>
      <c r="V98" s="511">
        <v>1.8</v>
      </c>
      <c r="W98" s="540"/>
      <c r="X98" s="511">
        <v>2</v>
      </c>
      <c r="Y98" s="534"/>
      <c r="Z98" s="508"/>
      <c r="AA98" s="536" t="s">
        <v>121</v>
      </c>
      <c r="AB98" s="508"/>
      <c r="AC98" s="536"/>
      <c r="AD98" s="508"/>
      <c r="AE98" s="564"/>
      <c r="AF98" s="508"/>
      <c r="AG98" s="564"/>
      <c r="AH98" s="508"/>
      <c r="AI98" s="536"/>
      <c r="AJ98" s="508"/>
      <c r="AK98" s="536"/>
      <c r="AL98" s="508"/>
      <c r="AM98" s="564"/>
      <c r="AN98" s="508"/>
      <c r="AO98" s="564"/>
      <c r="AP98" s="1853"/>
      <c r="AQ98" s="1853"/>
      <c r="AR98" s="1831"/>
      <c r="AS98" s="1793"/>
      <c r="AU98" s="46"/>
    </row>
    <row r="99" spans="1:47" ht="25" customHeight="1">
      <c r="A99" s="1797"/>
      <c r="B99" s="1797"/>
      <c r="C99" s="1879"/>
      <c r="D99" s="1879"/>
      <c r="E99" s="1806"/>
      <c r="F99" s="243" t="s">
        <v>99</v>
      </c>
      <c r="G99" s="1804"/>
      <c r="H99" s="1804"/>
      <c r="I99" s="1806"/>
      <c r="J99" s="508"/>
      <c r="K99" s="536" t="s">
        <v>121</v>
      </c>
      <c r="L99" s="508"/>
      <c r="M99" s="536" t="s">
        <v>121</v>
      </c>
      <c r="N99" s="508"/>
      <c r="O99" s="536" t="s">
        <v>121</v>
      </c>
      <c r="P99" s="508"/>
      <c r="Q99" s="536" t="s">
        <v>121</v>
      </c>
      <c r="R99" s="508"/>
      <c r="S99" s="536" t="s">
        <v>121</v>
      </c>
      <c r="T99" s="512">
        <v>0.4</v>
      </c>
      <c r="U99" s="562"/>
      <c r="V99" s="511">
        <v>0.8</v>
      </c>
      <c r="W99" s="540"/>
      <c r="X99" s="511">
        <v>1</v>
      </c>
      <c r="Y99" s="534"/>
      <c r="Z99" s="508"/>
      <c r="AA99" s="536" t="s">
        <v>121</v>
      </c>
      <c r="AB99" s="508"/>
      <c r="AC99" s="536"/>
      <c r="AD99" s="508"/>
      <c r="AE99" s="564"/>
      <c r="AF99" s="508"/>
      <c r="AG99" s="564"/>
      <c r="AH99" s="508"/>
      <c r="AI99" s="536"/>
      <c r="AJ99" s="508"/>
      <c r="AK99" s="536"/>
      <c r="AL99" s="508"/>
      <c r="AM99" s="564"/>
      <c r="AN99" s="508"/>
      <c r="AO99" s="564"/>
      <c r="AP99" s="1853"/>
      <c r="AQ99" s="1853"/>
      <c r="AR99" s="1831"/>
      <c r="AS99" s="1793"/>
      <c r="AU99" s="46"/>
    </row>
    <row r="100" spans="1:47" ht="25" customHeight="1">
      <c r="A100" s="1797"/>
      <c r="B100" s="1797"/>
      <c r="C100" s="1879"/>
      <c r="D100" s="1879"/>
      <c r="E100" s="1806"/>
      <c r="F100" s="243" t="s">
        <v>100</v>
      </c>
      <c r="G100" s="1804"/>
      <c r="H100" s="1804"/>
      <c r="I100" s="1806"/>
      <c r="J100" s="508"/>
      <c r="K100" s="536" t="s">
        <v>121</v>
      </c>
      <c r="L100" s="508"/>
      <c r="M100" s="536" t="s">
        <v>121</v>
      </c>
      <c r="N100" s="508"/>
      <c r="O100" s="536" t="s">
        <v>121</v>
      </c>
      <c r="P100" s="508"/>
      <c r="Q100" s="536" t="s">
        <v>121</v>
      </c>
      <c r="R100" s="508"/>
      <c r="S100" s="536" t="s">
        <v>121</v>
      </c>
      <c r="T100" s="512">
        <v>1.1000000000000001</v>
      </c>
      <c r="U100" s="562"/>
      <c r="V100" s="511">
        <v>0.9</v>
      </c>
      <c r="W100" s="540"/>
      <c r="X100" s="511">
        <v>0.7</v>
      </c>
      <c r="Y100" s="534"/>
      <c r="Z100" s="508"/>
      <c r="AA100" s="536" t="s">
        <v>121</v>
      </c>
      <c r="AB100" s="508"/>
      <c r="AC100" s="536"/>
      <c r="AD100" s="508"/>
      <c r="AE100" s="564"/>
      <c r="AF100" s="508"/>
      <c r="AG100" s="564"/>
      <c r="AH100" s="508"/>
      <c r="AI100" s="536"/>
      <c r="AJ100" s="508"/>
      <c r="AK100" s="536"/>
      <c r="AL100" s="508"/>
      <c r="AM100" s="564"/>
      <c r="AN100" s="508"/>
      <c r="AO100" s="564"/>
      <c r="AP100" s="1853"/>
      <c r="AQ100" s="1853"/>
      <c r="AR100" s="1831"/>
      <c r="AS100" s="1793"/>
      <c r="AU100" s="46"/>
    </row>
    <row r="101" spans="1:47" ht="25" customHeight="1">
      <c r="A101" s="1797"/>
      <c r="B101" s="1797"/>
      <c r="C101" s="1879"/>
      <c r="D101" s="1879"/>
      <c r="E101" s="1806"/>
      <c r="F101" s="243" t="s">
        <v>101</v>
      </c>
      <c r="G101" s="1804"/>
      <c r="H101" s="1804"/>
      <c r="I101" s="1806"/>
      <c r="J101" s="508"/>
      <c r="K101" s="536" t="s">
        <v>121</v>
      </c>
      <c r="L101" s="508"/>
      <c r="M101" s="536" t="s">
        <v>121</v>
      </c>
      <c r="N101" s="508"/>
      <c r="O101" s="536" t="s">
        <v>121</v>
      </c>
      <c r="P101" s="508"/>
      <c r="Q101" s="536" t="s">
        <v>121</v>
      </c>
      <c r="R101" s="508"/>
      <c r="S101" s="536" t="s">
        <v>121</v>
      </c>
      <c r="T101" s="512">
        <v>0</v>
      </c>
      <c r="U101" s="562"/>
      <c r="V101" s="511">
        <v>0.8</v>
      </c>
      <c r="W101" s="540"/>
      <c r="X101" s="511">
        <v>0.8</v>
      </c>
      <c r="Y101" s="534"/>
      <c r="Z101" s="508"/>
      <c r="AA101" s="536" t="s">
        <v>121</v>
      </c>
      <c r="AB101" s="508"/>
      <c r="AC101" s="536"/>
      <c r="AD101" s="508"/>
      <c r="AE101" s="564"/>
      <c r="AF101" s="508"/>
      <c r="AG101" s="564"/>
      <c r="AH101" s="508"/>
      <c r="AI101" s="536"/>
      <c r="AJ101" s="508"/>
      <c r="AK101" s="536"/>
      <c r="AL101" s="508"/>
      <c r="AM101" s="564"/>
      <c r="AN101" s="508"/>
      <c r="AO101" s="564"/>
      <c r="AP101" s="1853"/>
      <c r="AQ101" s="1853"/>
      <c r="AR101" s="1831"/>
      <c r="AS101" s="1793"/>
      <c r="AU101" s="46"/>
    </row>
    <row r="102" spans="1:47" ht="25" customHeight="1">
      <c r="A102" s="1797"/>
      <c r="B102" s="1797"/>
      <c r="C102" s="1880"/>
      <c r="D102" s="1880"/>
      <c r="E102" s="1807"/>
      <c r="F102" s="246" t="s">
        <v>102</v>
      </c>
      <c r="G102" s="1804"/>
      <c r="H102" s="1804"/>
      <c r="I102" s="1807"/>
      <c r="J102" s="509"/>
      <c r="K102" s="537" t="s">
        <v>121</v>
      </c>
      <c r="L102" s="509"/>
      <c r="M102" s="537" t="s">
        <v>121</v>
      </c>
      <c r="N102" s="509"/>
      <c r="O102" s="537" t="s">
        <v>121</v>
      </c>
      <c r="P102" s="509"/>
      <c r="Q102" s="537" t="s">
        <v>121</v>
      </c>
      <c r="R102" s="509"/>
      <c r="S102" s="537" t="s">
        <v>121</v>
      </c>
      <c r="T102" s="513">
        <v>0</v>
      </c>
      <c r="U102" s="563"/>
      <c r="V102" s="521">
        <v>0.4</v>
      </c>
      <c r="W102" s="541"/>
      <c r="X102" s="521">
        <v>0.8</v>
      </c>
      <c r="Y102" s="569"/>
      <c r="Z102" s="509"/>
      <c r="AA102" s="537" t="s">
        <v>121</v>
      </c>
      <c r="AB102" s="509"/>
      <c r="AC102" s="537"/>
      <c r="AD102" s="509"/>
      <c r="AE102" s="565"/>
      <c r="AF102" s="509"/>
      <c r="AG102" s="565"/>
      <c r="AH102" s="509"/>
      <c r="AI102" s="537"/>
      <c r="AJ102" s="509"/>
      <c r="AK102" s="537"/>
      <c r="AL102" s="509"/>
      <c r="AM102" s="565"/>
      <c r="AN102" s="509"/>
      <c r="AO102" s="565"/>
      <c r="AP102" s="1853"/>
      <c r="AQ102" s="1853"/>
      <c r="AR102" s="1831"/>
      <c r="AS102" s="1793"/>
      <c r="AU102" s="39" t="s">
        <v>140</v>
      </c>
    </row>
    <row r="103" spans="1:47" ht="47.15" customHeight="1">
      <c r="A103" s="1797"/>
      <c r="B103" s="149" t="s">
        <v>315</v>
      </c>
      <c r="C103" s="1797" t="s">
        <v>316</v>
      </c>
      <c r="D103" s="1797"/>
      <c r="E103" s="148" t="s">
        <v>79</v>
      </c>
      <c r="F103" s="148" t="s">
        <v>37</v>
      </c>
      <c r="G103" s="148" t="s">
        <v>37</v>
      </c>
      <c r="H103" s="148" t="s">
        <v>157</v>
      </c>
      <c r="I103" s="148" t="s">
        <v>317</v>
      </c>
      <c r="J103" s="516">
        <v>35</v>
      </c>
      <c r="K103" s="538"/>
      <c r="L103" s="516">
        <v>17</v>
      </c>
      <c r="M103" s="567"/>
      <c r="N103" s="516">
        <v>8</v>
      </c>
      <c r="O103" s="567"/>
      <c r="P103" s="516">
        <v>12</v>
      </c>
      <c r="Q103" s="553"/>
      <c r="R103" s="585">
        <v>13</v>
      </c>
      <c r="S103" s="592" t="s">
        <v>82</v>
      </c>
      <c r="T103" s="585">
        <v>29</v>
      </c>
      <c r="U103" s="592" t="s">
        <v>82</v>
      </c>
      <c r="V103" s="585">
        <v>28</v>
      </c>
      <c r="W103" s="592" t="s">
        <v>82</v>
      </c>
      <c r="X103" s="585">
        <v>19</v>
      </c>
      <c r="Y103" s="592" t="s">
        <v>82</v>
      </c>
      <c r="Z103" s="585">
        <v>23</v>
      </c>
      <c r="AA103" s="676" t="s">
        <v>82</v>
      </c>
      <c r="AB103" s="585">
        <v>13</v>
      </c>
      <c r="AC103" s="676" t="s">
        <v>82</v>
      </c>
      <c r="AD103" s="585">
        <v>4</v>
      </c>
      <c r="AE103" s="592" t="s">
        <v>82</v>
      </c>
      <c r="AF103" s="585">
        <v>5</v>
      </c>
      <c r="AG103" s="592" t="s">
        <v>82</v>
      </c>
      <c r="AH103" s="585">
        <v>3</v>
      </c>
      <c r="AI103" s="676"/>
      <c r="AJ103" s="585">
        <v>8</v>
      </c>
      <c r="AK103" s="676"/>
      <c r="AL103" s="379">
        <v>21</v>
      </c>
      <c r="AM103" s="383" t="s">
        <v>82</v>
      </c>
      <c r="AN103" s="379"/>
      <c r="AO103" s="383"/>
      <c r="AP103" s="1831" t="s">
        <v>318</v>
      </c>
      <c r="AQ103" s="1831"/>
      <c r="AR103" s="157" t="s">
        <v>319</v>
      </c>
      <c r="AS103" s="1794"/>
      <c r="AU103" s="39" t="s">
        <v>140</v>
      </c>
    </row>
    <row r="104" spans="1:47" ht="25" customHeight="1">
      <c r="A104" s="1808" t="s">
        <v>320</v>
      </c>
      <c r="B104" s="1797" t="s">
        <v>321</v>
      </c>
      <c r="C104" s="1895" t="s">
        <v>322</v>
      </c>
      <c r="D104" s="239" t="s">
        <v>36</v>
      </c>
      <c r="E104" s="1804" t="s">
        <v>112</v>
      </c>
      <c r="F104" s="1804" t="s">
        <v>37</v>
      </c>
      <c r="G104" s="1804" t="s">
        <v>37</v>
      </c>
      <c r="H104" s="1804" t="s">
        <v>105</v>
      </c>
      <c r="I104" s="1805" t="s">
        <v>2165</v>
      </c>
      <c r="J104" s="517">
        <v>272.89999999999998</v>
      </c>
      <c r="K104" s="568" t="s">
        <v>88</v>
      </c>
      <c r="L104" s="517">
        <v>273.10000000000002</v>
      </c>
      <c r="M104" s="568" t="s">
        <v>88</v>
      </c>
      <c r="N104" s="517">
        <v>269.89999999999998</v>
      </c>
      <c r="O104" s="568" t="s">
        <v>88</v>
      </c>
      <c r="P104" s="517">
        <v>268.8</v>
      </c>
      <c r="Q104" s="568" t="s">
        <v>88</v>
      </c>
      <c r="R104" s="517">
        <v>282.2</v>
      </c>
      <c r="S104" s="568" t="s">
        <v>88</v>
      </c>
      <c r="T104" s="517">
        <v>283.3</v>
      </c>
      <c r="U104" s="568" t="s">
        <v>88</v>
      </c>
      <c r="V104" s="510">
        <v>287.60000000000002</v>
      </c>
      <c r="W104" s="539"/>
      <c r="X104" s="510">
        <v>288.2</v>
      </c>
      <c r="Y104" s="568"/>
      <c r="Z104" s="510">
        <v>287.7</v>
      </c>
      <c r="AA104" s="571"/>
      <c r="AB104" s="660">
        <v>288.5</v>
      </c>
      <c r="AC104" s="568"/>
      <c r="AD104" s="517">
        <v>258.5</v>
      </c>
      <c r="AE104" s="573"/>
      <c r="AF104" s="549">
        <v>277.39999999999998</v>
      </c>
      <c r="AG104" s="577" t="s">
        <v>82</v>
      </c>
      <c r="AH104" s="549">
        <v>276.2</v>
      </c>
      <c r="AI104" s="577"/>
      <c r="AJ104" s="387">
        <v>271.3</v>
      </c>
      <c r="AK104" s="679"/>
      <c r="AL104" s="549">
        <v>267.89999999999998</v>
      </c>
      <c r="AM104" s="577" t="s">
        <v>82</v>
      </c>
      <c r="AN104" s="549"/>
      <c r="AO104" s="577"/>
      <c r="AP104" s="488" t="s">
        <v>36</v>
      </c>
      <c r="AQ104" s="1836" t="s">
        <v>324</v>
      </c>
      <c r="AR104" s="1831" t="s">
        <v>325</v>
      </c>
      <c r="AS104" s="1792" t="s">
        <v>326</v>
      </c>
      <c r="AU104" s="39" t="s">
        <v>140</v>
      </c>
    </row>
    <row r="105" spans="1:47" ht="25" customHeight="1">
      <c r="A105" s="1808"/>
      <c r="B105" s="1797"/>
      <c r="C105" s="1895"/>
      <c r="D105" s="240" t="s">
        <v>39</v>
      </c>
      <c r="E105" s="1804"/>
      <c r="F105" s="1804"/>
      <c r="G105" s="1804"/>
      <c r="H105" s="1804"/>
      <c r="I105" s="1806"/>
      <c r="J105" s="512">
        <v>372.4</v>
      </c>
      <c r="K105" s="534" t="s">
        <v>88</v>
      </c>
      <c r="L105" s="512">
        <v>370.2</v>
      </c>
      <c r="M105" s="534" t="s">
        <v>88</v>
      </c>
      <c r="N105" s="512">
        <v>368.5</v>
      </c>
      <c r="O105" s="534" t="s">
        <v>88</v>
      </c>
      <c r="P105" s="512">
        <v>372.1</v>
      </c>
      <c r="Q105" s="534" t="s">
        <v>88</v>
      </c>
      <c r="R105" s="512">
        <v>391.5</v>
      </c>
      <c r="S105" s="534" t="s">
        <v>88</v>
      </c>
      <c r="T105" s="512">
        <v>396.2</v>
      </c>
      <c r="U105" s="534" t="s">
        <v>88</v>
      </c>
      <c r="V105" s="511">
        <v>401.8</v>
      </c>
      <c r="W105" s="540"/>
      <c r="X105" s="511">
        <v>399.9</v>
      </c>
      <c r="Y105" s="534"/>
      <c r="Z105" s="511">
        <v>405</v>
      </c>
      <c r="AA105" s="677"/>
      <c r="AB105" s="661">
        <v>405.8</v>
      </c>
      <c r="AC105" s="534"/>
      <c r="AD105" s="512">
        <v>365.6</v>
      </c>
      <c r="AE105" s="562"/>
      <c r="AF105" s="550">
        <v>382.4</v>
      </c>
      <c r="AG105" s="578" t="s">
        <v>82</v>
      </c>
      <c r="AH105" s="550">
        <v>379.8</v>
      </c>
      <c r="AI105" s="578"/>
      <c r="AJ105" s="388">
        <v>370.7</v>
      </c>
      <c r="AK105" s="680"/>
      <c r="AL105" s="550">
        <v>370.8</v>
      </c>
      <c r="AM105" s="578" t="s">
        <v>82</v>
      </c>
      <c r="AN105" s="550"/>
      <c r="AO105" s="578"/>
      <c r="AP105" s="473" t="s">
        <v>86</v>
      </c>
      <c r="AQ105" s="1836"/>
      <c r="AR105" s="1831"/>
      <c r="AS105" s="1793"/>
      <c r="AU105" s="39" t="s">
        <v>140</v>
      </c>
    </row>
    <row r="106" spans="1:47" ht="25" customHeight="1">
      <c r="A106" s="1808"/>
      <c r="B106" s="1797"/>
      <c r="C106" s="1895"/>
      <c r="D106" s="232" t="s">
        <v>87</v>
      </c>
      <c r="E106" s="1804"/>
      <c r="F106" s="1804"/>
      <c r="G106" s="1804"/>
      <c r="H106" s="1804"/>
      <c r="I106" s="1807"/>
      <c r="J106" s="513">
        <v>181</v>
      </c>
      <c r="K106" s="569" t="s">
        <v>88</v>
      </c>
      <c r="L106" s="513">
        <v>183.7</v>
      </c>
      <c r="M106" s="569" t="s">
        <v>88</v>
      </c>
      <c r="N106" s="513">
        <v>179.5</v>
      </c>
      <c r="O106" s="569" t="s">
        <v>88</v>
      </c>
      <c r="P106" s="513">
        <v>174.5</v>
      </c>
      <c r="Q106" s="569" t="s">
        <v>88</v>
      </c>
      <c r="R106" s="513">
        <v>182.9</v>
      </c>
      <c r="S106" s="569" t="s">
        <v>88</v>
      </c>
      <c r="T106" s="513">
        <v>181.3</v>
      </c>
      <c r="U106" s="569" t="s">
        <v>88</v>
      </c>
      <c r="V106" s="521">
        <v>184.5</v>
      </c>
      <c r="W106" s="541"/>
      <c r="X106" s="521">
        <v>187.7</v>
      </c>
      <c r="Y106" s="569"/>
      <c r="Z106" s="521">
        <v>182.4</v>
      </c>
      <c r="AA106" s="678"/>
      <c r="AB106" s="662">
        <v>183.3</v>
      </c>
      <c r="AC106" s="569"/>
      <c r="AD106" s="513">
        <v>163.6</v>
      </c>
      <c r="AE106" s="563"/>
      <c r="AF106" s="551">
        <v>181.8</v>
      </c>
      <c r="AG106" s="579" t="s">
        <v>82</v>
      </c>
      <c r="AH106" s="551">
        <v>181.4</v>
      </c>
      <c r="AI106" s="579"/>
      <c r="AJ106" s="714">
        <v>180.1</v>
      </c>
      <c r="AK106" s="709"/>
      <c r="AL106" s="551">
        <v>173.3</v>
      </c>
      <c r="AM106" s="579" t="s">
        <v>82</v>
      </c>
      <c r="AN106" s="551"/>
      <c r="AO106" s="579"/>
      <c r="AP106" s="489" t="s">
        <v>89</v>
      </c>
      <c r="AQ106" s="1836"/>
      <c r="AR106" s="1831"/>
      <c r="AS106" s="1793"/>
      <c r="AU106" s="39" t="s">
        <v>140</v>
      </c>
    </row>
    <row r="107" spans="1:47" ht="25" customHeight="1">
      <c r="A107" s="1808"/>
      <c r="B107" s="1795" t="s">
        <v>327</v>
      </c>
      <c r="C107" s="1893" t="s">
        <v>328</v>
      </c>
      <c r="D107" s="247" t="s">
        <v>36</v>
      </c>
      <c r="E107" s="1802" t="s">
        <v>79</v>
      </c>
      <c r="F107" s="1805" t="s">
        <v>95</v>
      </c>
      <c r="G107" s="1805" t="s">
        <v>1956</v>
      </c>
      <c r="H107" s="1804" t="s">
        <v>80</v>
      </c>
      <c r="I107" s="1805" t="s">
        <v>2166</v>
      </c>
      <c r="J107" s="510">
        <v>10.3</v>
      </c>
      <c r="K107" s="532"/>
      <c r="L107" s="510">
        <v>9.6</v>
      </c>
      <c r="M107" s="539"/>
      <c r="N107" s="510">
        <v>10.1</v>
      </c>
      <c r="O107" s="539"/>
      <c r="P107" s="510">
        <v>10.1</v>
      </c>
      <c r="Q107" s="539"/>
      <c r="R107" s="510">
        <v>11.7</v>
      </c>
      <c r="S107" s="568"/>
      <c r="T107" s="510">
        <v>10.9</v>
      </c>
      <c r="U107" s="539"/>
      <c r="V107" s="510">
        <v>9.4</v>
      </c>
      <c r="W107" s="539"/>
      <c r="X107" s="510">
        <v>10.174966214112066</v>
      </c>
      <c r="Y107" s="568"/>
      <c r="Z107" s="510">
        <v>9.6</v>
      </c>
      <c r="AA107" s="571"/>
      <c r="AB107" s="660">
        <v>9.5</v>
      </c>
      <c r="AC107" s="568"/>
      <c r="AD107" s="517">
        <v>9.1</v>
      </c>
      <c r="AE107" s="573"/>
      <c r="AF107" s="549">
        <v>8.9</v>
      </c>
      <c r="AG107" s="577" t="s">
        <v>82</v>
      </c>
      <c r="AH107" s="549">
        <v>9.6999999999999993</v>
      </c>
      <c r="AI107" s="577"/>
      <c r="AJ107" s="387">
        <v>9.8000000000000007</v>
      </c>
      <c r="AK107" s="679"/>
      <c r="AL107" s="549">
        <v>9</v>
      </c>
      <c r="AM107" s="577" t="s">
        <v>82</v>
      </c>
      <c r="AN107" s="549"/>
      <c r="AO107" s="577"/>
      <c r="AP107" s="488" t="s">
        <v>36</v>
      </c>
      <c r="AQ107" s="1836" t="s">
        <v>329</v>
      </c>
      <c r="AR107" s="1831" t="s">
        <v>330</v>
      </c>
      <c r="AS107" s="1793"/>
      <c r="AU107" s="39" t="s">
        <v>140</v>
      </c>
    </row>
    <row r="108" spans="1:47" ht="25" customHeight="1">
      <c r="A108" s="1808"/>
      <c r="B108" s="1795"/>
      <c r="C108" s="1894"/>
      <c r="D108" s="249" t="s">
        <v>39</v>
      </c>
      <c r="E108" s="1803"/>
      <c r="F108" s="1806"/>
      <c r="G108" s="1806"/>
      <c r="H108" s="1804"/>
      <c r="I108" s="1806"/>
      <c r="J108" s="511">
        <v>16.2</v>
      </c>
      <c r="K108" s="533"/>
      <c r="L108" s="511">
        <v>15.6</v>
      </c>
      <c r="M108" s="540"/>
      <c r="N108" s="511">
        <v>17</v>
      </c>
      <c r="O108" s="540"/>
      <c r="P108" s="511">
        <v>16.3</v>
      </c>
      <c r="Q108" s="540"/>
      <c r="R108" s="511">
        <v>18.600000000000001</v>
      </c>
      <c r="S108" s="534"/>
      <c r="T108" s="511">
        <v>17.399999999999999</v>
      </c>
      <c r="U108" s="540"/>
      <c r="V108" s="511">
        <v>15.2</v>
      </c>
      <c r="W108" s="540"/>
      <c r="X108" s="511">
        <v>15.959840282616359</v>
      </c>
      <c r="Y108" s="534"/>
      <c r="Z108" s="511">
        <v>15.1</v>
      </c>
      <c r="AA108" s="677"/>
      <c r="AB108" s="661">
        <v>15.2</v>
      </c>
      <c r="AC108" s="534"/>
      <c r="AD108" s="512">
        <v>15.1</v>
      </c>
      <c r="AE108" s="562"/>
      <c r="AF108" s="550">
        <v>14.5</v>
      </c>
      <c r="AG108" s="578" t="s">
        <v>82</v>
      </c>
      <c r="AH108" s="550">
        <v>15.5</v>
      </c>
      <c r="AI108" s="578"/>
      <c r="AJ108" s="388">
        <v>16.399999999999999</v>
      </c>
      <c r="AK108" s="680"/>
      <c r="AL108" s="550">
        <v>14.2</v>
      </c>
      <c r="AM108" s="578" t="s">
        <v>82</v>
      </c>
      <c r="AN108" s="550"/>
      <c r="AO108" s="578"/>
      <c r="AP108" s="473" t="s">
        <v>86</v>
      </c>
      <c r="AQ108" s="1869"/>
      <c r="AR108" s="1831"/>
      <c r="AS108" s="1793"/>
      <c r="AU108" s="39" t="s">
        <v>140</v>
      </c>
    </row>
    <row r="109" spans="1:47" ht="25" customHeight="1">
      <c r="A109" s="1808"/>
      <c r="B109" s="1795"/>
      <c r="C109" s="1894"/>
      <c r="D109" s="249" t="s">
        <v>87</v>
      </c>
      <c r="E109" s="1803"/>
      <c r="F109" s="1806"/>
      <c r="G109" s="1806"/>
      <c r="H109" s="1804"/>
      <c r="I109" s="1806"/>
      <c r="J109" s="511">
        <v>4.8</v>
      </c>
      <c r="K109" s="533"/>
      <c r="L109" s="511">
        <v>4.0999999999999996</v>
      </c>
      <c r="M109" s="540"/>
      <c r="N109" s="511">
        <v>3.9</v>
      </c>
      <c r="O109" s="540"/>
      <c r="P109" s="511">
        <v>4.4000000000000004</v>
      </c>
      <c r="Q109" s="540"/>
      <c r="R109" s="511">
        <v>5.4</v>
      </c>
      <c r="S109" s="534"/>
      <c r="T109" s="511">
        <v>5</v>
      </c>
      <c r="U109" s="540"/>
      <c r="V109" s="511">
        <v>4.2</v>
      </c>
      <c r="W109" s="540"/>
      <c r="X109" s="511">
        <v>4.9769099030000259</v>
      </c>
      <c r="Y109" s="534"/>
      <c r="Z109" s="511">
        <v>4.7</v>
      </c>
      <c r="AA109" s="677"/>
      <c r="AB109" s="661">
        <v>4.4000000000000004</v>
      </c>
      <c r="AC109" s="534"/>
      <c r="AD109" s="512">
        <v>3.8</v>
      </c>
      <c r="AE109" s="562"/>
      <c r="AF109" s="550">
        <v>3.8</v>
      </c>
      <c r="AG109" s="578" t="s">
        <v>82</v>
      </c>
      <c r="AH109" s="550">
        <v>4.4000000000000004</v>
      </c>
      <c r="AI109" s="578"/>
      <c r="AJ109" s="388">
        <v>3.7</v>
      </c>
      <c r="AK109" s="680"/>
      <c r="AL109" s="550">
        <v>4.3</v>
      </c>
      <c r="AM109" s="578" t="s">
        <v>82</v>
      </c>
      <c r="AN109" s="550"/>
      <c r="AO109" s="578"/>
      <c r="AP109" s="490" t="s">
        <v>89</v>
      </c>
      <c r="AQ109" s="1870"/>
      <c r="AR109" s="1831"/>
      <c r="AS109" s="1793"/>
      <c r="AU109" s="39" t="s">
        <v>140</v>
      </c>
    </row>
    <row r="110" spans="1:47" ht="25" customHeight="1">
      <c r="A110" s="1808"/>
      <c r="B110" s="1795"/>
      <c r="C110" s="1897" t="s">
        <v>331</v>
      </c>
      <c r="D110" s="1897"/>
      <c r="E110" s="1803"/>
      <c r="F110" s="243" t="s">
        <v>38</v>
      </c>
      <c r="G110" s="1806"/>
      <c r="H110" s="1804"/>
      <c r="I110" s="1806"/>
      <c r="J110" s="512">
        <v>10.3</v>
      </c>
      <c r="K110" s="533"/>
      <c r="L110" s="512">
        <v>9.5</v>
      </c>
      <c r="M110" s="562"/>
      <c r="N110" s="512">
        <v>10.1</v>
      </c>
      <c r="O110" s="562"/>
      <c r="P110" s="512">
        <v>10.1</v>
      </c>
      <c r="Q110" s="562"/>
      <c r="R110" s="512">
        <v>11.7</v>
      </c>
      <c r="S110" s="534"/>
      <c r="T110" s="512">
        <v>10.9</v>
      </c>
      <c r="U110" s="562"/>
      <c r="V110" s="511">
        <v>9.4</v>
      </c>
      <c r="W110" s="540"/>
      <c r="X110" s="512">
        <v>10.199999999999999</v>
      </c>
      <c r="Y110" s="534"/>
      <c r="Z110" s="511">
        <v>9.5</v>
      </c>
      <c r="AA110" s="677"/>
      <c r="AB110" s="661">
        <v>9.4</v>
      </c>
      <c r="AC110" s="534"/>
      <c r="AD110" s="512">
        <v>9</v>
      </c>
      <c r="AE110" s="562"/>
      <c r="AF110" s="550">
        <v>8.6999999999999993</v>
      </c>
      <c r="AG110" s="578" t="s">
        <v>82</v>
      </c>
      <c r="AH110" s="550">
        <v>9.6</v>
      </c>
      <c r="AI110" s="578"/>
      <c r="AJ110" s="388"/>
      <c r="AK110" s="680"/>
      <c r="AL110" s="550"/>
      <c r="AM110" s="578" t="s">
        <v>82</v>
      </c>
      <c r="AN110" s="550"/>
      <c r="AO110" s="578"/>
      <c r="AP110" s="1794" t="s">
        <v>332</v>
      </c>
      <c r="AQ110" s="1794"/>
      <c r="AR110" s="1831"/>
      <c r="AS110" s="1793"/>
      <c r="AU110" s="40"/>
    </row>
    <row r="111" spans="1:47" ht="25" customHeight="1">
      <c r="A111" s="1808"/>
      <c r="B111" s="1795"/>
      <c r="C111" s="1897"/>
      <c r="D111" s="1897"/>
      <c r="E111" s="1803"/>
      <c r="F111" s="243" t="s">
        <v>96</v>
      </c>
      <c r="G111" s="1806"/>
      <c r="H111" s="1804"/>
      <c r="I111" s="1806"/>
      <c r="J111" s="512">
        <v>5.4</v>
      </c>
      <c r="K111" s="533"/>
      <c r="L111" s="512">
        <v>5.6</v>
      </c>
      <c r="M111" s="562"/>
      <c r="N111" s="512">
        <v>6</v>
      </c>
      <c r="O111" s="562"/>
      <c r="P111" s="512">
        <v>5.7</v>
      </c>
      <c r="Q111" s="562"/>
      <c r="R111" s="512">
        <v>9.1</v>
      </c>
      <c r="S111" s="534"/>
      <c r="T111" s="512">
        <v>7.1</v>
      </c>
      <c r="U111" s="562"/>
      <c r="V111" s="511">
        <v>7</v>
      </c>
      <c r="W111" s="540"/>
      <c r="X111" s="512">
        <v>7.4</v>
      </c>
      <c r="Y111" s="534"/>
      <c r="Z111" s="511">
        <v>7.6</v>
      </c>
      <c r="AA111" s="677"/>
      <c r="AB111" s="661">
        <v>7.1</v>
      </c>
      <c r="AC111" s="534"/>
      <c r="AD111" s="512">
        <v>6.7</v>
      </c>
      <c r="AE111" s="562"/>
      <c r="AF111" s="689">
        <v>7</v>
      </c>
      <c r="AG111" s="578" t="s">
        <v>82</v>
      </c>
      <c r="AH111" s="550">
        <v>7.5</v>
      </c>
      <c r="AI111" s="578"/>
      <c r="AJ111" s="388"/>
      <c r="AK111" s="680"/>
      <c r="AL111" s="550"/>
      <c r="AM111" s="578" t="s">
        <v>82</v>
      </c>
      <c r="AN111" s="550"/>
      <c r="AO111" s="578"/>
      <c r="AP111" s="1831"/>
      <c r="AQ111" s="1831"/>
      <c r="AR111" s="1831"/>
      <c r="AS111" s="1793"/>
      <c r="AU111" s="40"/>
    </row>
    <row r="112" spans="1:47" ht="25" customHeight="1">
      <c r="A112" s="1808"/>
      <c r="B112" s="1795"/>
      <c r="C112" s="1897"/>
      <c r="D112" s="1897"/>
      <c r="E112" s="1803"/>
      <c r="F112" s="243" t="s">
        <v>97</v>
      </c>
      <c r="G112" s="1806"/>
      <c r="H112" s="1804"/>
      <c r="I112" s="1806"/>
      <c r="J112" s="512">
        <v>12.1</v>
      </c>
      <c r="K112" s="533"/>
      <c r="L112" s="512">
        <v>10.199999999999999</v>
      </c>
      <c r="M112" s="562"/>
      <c r="N112" s="512">
        <v>11.4</v>
      </c>
      <c r="O112" s="562"/>
      <c r="P112" s="512">
        <v>12.4</v>
      </c>
      <c r="Q112" s="562"/>
      <c r="R112" s="512">
        <v>12.5</v>
      </c>
      <c r="S112" s="534"/>
      <c r="T112" s="512">
        <v>12.4</v>
      </c>
      <c r="U112" s="562"/>
      <c r="V112" s="511">
        <v>10.6</v>
      </c>
      <c r="W112" s="540"/>
      <c r="X112" s="512">
        <v>10.9</v>
      </c>
      <c r="Y112" s="534"/>
      <c r="Z112" s="511">
        <v>9.5</v>
      </c>
      <c r="AA112" s="677"/>
      <c r="AB112" s="661">
        <v>10.4</v>
      </c>
      <c r="AC112" s="534"/>
      <c r="AD112" s="512">
        <v>9.5</v>
      </c>
      <c r="AE112" s="562"/>
      <c r="AF112" s="550">
        <v>8.8000000000000007</v>
      </c>
      <c r="AG112" s="578" t="s">
        <v>82</v>
      </c>
      <c r="AH112" s="550">
        <v>10.6</v>
      </c>
      <c r="AI112" s="578"/>
      <c r="AJ112" s="388"/>
      <c r="AK112" s="680"/>
      <c r="AL112" s="550"/>
      <c r="AM112" s="578" t="s">
        <v>82</v>
      </c>
      <c r="AN112" s="550"/>
      <c r="AO112" s="578"/>
      <c r="AP112" s="1831"/>
      <c r="AQ112" s="1831"/>
      <c r="AR112" s="1831"/>
      <c r="AS112" s="1793"/>
      <c r="AU112" s="40"/>
    </row>
    <row r="113" spans="1:45" ht="25" customHeight="1">
      <c r="A113" s="1808"/>
      <c r="B113" s="1795"/>
      <c r="C113" s="1897"/>
      <c r="D113" s="1897"/>
      <c r="E113" s="1803"/>
      <c r="F113" s="243" t="s">
        <v>98</v>
      </c>
      <c r="G113" s="1806"/>
      <c r="H113" s="1804"/>
      <c r="I113" s="1806"/>
      <c r="J113" s="512">
        <v>10.3</v>
      </c>
      <c r="K113" s="533"/>
      <c r="L113" s="512">
        <v>9.5</v>
      </c>
      <c r="M113" s="562"/>
      <c r="N113" s="512">
        <v>10</v>
      </c>
      <c r="O113" s="562"/>
      <c r="P113" s="512">
        <v>9</v>
      </c>
      <c r="Q113" s="562"/>
      <c r="R113" s="512">
        <v>10.7</v>
      </c>
      <c r="S113" s="534"/>
      <c r="T113" s="512">
        <v>9.9</v>
      </c>
      <c r="U113" s="562"/>
      <c r="V113" s="511">
        <v>8.3000000000000007</v>
      </c>
      <c r="W113" s="540"/>
      <c r="X113" s="512">
        <v>9.4</v>
      </c>
      <c r="Y113" s="534"/>
      <c r="Z113" s="511">
        <v>9.1</v>
      </c>
      <c r="AA113" s="677"/>
      <c r="AB113" s="661">
        <v>7.8</v>
      </c>
      <c r="AC113" s="534"/>
      <c r="AD113" s="512">
        <v>7.3</v>
      </c>
      <c r="AE113" s="562"/>
      <c r="AF113" s="550">
        <v>7.6</v>
      </c>
      <c r="AG113" s="578" t="s">
        <v>82</v>
      </c>
      <c r="AH113" s="550">
        <v>8.4</v>
      </c>
      <c r="AI113" s="578"/>
      <c r="AJ113" s="388"/>
      <c r="AK113" s="680"/>
      <c r="AL113" s="550"/>
      <c r="AM113" s="578" t="s">
        <v>82</v>
      </c>
      <c r="AN113" s="550"/>
      <c r="AO113" s="578"/>
      <c r="AP113" s="1831"/>
      <c r="AQ113" s="1831"/>
      <c r="AR113" s="1831"/>
      <c r="AS113" s="1793"/>
    </row>
    <row r="114" spans="1:45" ht="25" customHeight="1">
      <c r="A114" s="1808"/>
      <c r="B114" s="1795"/>
      <c r="C114" s="1897"/>
      <c r="D114" s="1897"/>
      <c r="E114" s="1803"/>
      <c r="F114" s="243" t="s">
        <v>99</v>
      </c>
      <c r="G114" s="1806"/>
      <c r="H114" s="1804"/>
      <c r="I114" s="1806"/>
      <c r="J114" s="512">
        <v>25.7</v>
      </c>
      <c r="K114" s="533"/>
      <c r="L114" s="512">
        <v>24.2</v>
      </c>
      <c r="M114" s="562"/>
      <c r="N114" s="512">
        <v>25.3</v>
      </c>
      <c r="O114" s="562"/>
      <c r="P114" s="512">
        <v>24.1</v>
      </c>
      <c r="Q114" s="562"/>
      <c r="R114" s="512">
        <v>21.8</v>
      </c>
      <c r="S114" s="534"/>
      <c r="T114" s="512">
        <v>26.5</v>
      </c>
      <c r="U114" s="562"/>
      <c r="V114" s="511">
        <v>19.100000000000001</v>
      </c>
      <c r="W114" s="540"/>
      <c r="X114" s="512">
        <v>19.899999999999999</v>
      </c>
      <c r="Y114" s="534"/>
      <c r="Z114" s="511">
        <v>16.100000000000001</v>
      </c>
      <c r="AA114" s="677"/>
      <c r="AB114" s="661">
        <v>21</v>
      </c>
      <c r="AC114" s="534"/>
      <c r="AD114" s="512">
        <v>21.1</v>
      </c>
      <c r="AE114" s="562"/>
      <c r="AF114" s="689">
        <v>16</v>
      </c>
      <c r="AG114" s="578" t="s">
        <v>82</v>
      </c>
      <c r="AH114" s="550">
        <v>17.399999999999999</v>
      </c>
      <c r="AI114" s="578"/>
      <c r="AJ114" s="388"/>
      <c r="AK114" s="680"/>
      <c r="AL114" s="550"/>
      <c r="AM114" s="578" t="s">
        <v>82</v>
      </c>
      <c r="AN114" s="550"/>
      <c r="AO114" s="578"/>
      <c r="AP114" s="1831"/>
      <c r="AQ114" s="1831"/>
      <c r="AR114" s="1831"/>
      <c r="AS114" s="1793"/>
    </row>
    <row r="115" spans="1:45" ht="25" customHeight="1">
      <c r="A115" s="1808"/>
      <c r="B115" s="1795"/>
      <c r="C115" s="1897"/>
      <c r="D115" s="1897"/>
      <c r="E115" s="1803"/>
      <c r="F115" s="243" t="s">
        <v>100</v>
      </c>
      <c r="G115" s="1806"/>
      <c r="H115" s="1804"/>
      <c r="I115" s="1806"/>
      <c r="J115" s="512">
        <v>17</v>
      </c>
      <c r="K115" s="533"/>
      <c r="L115" s="512">
        <v>12.7</v>
      </c>
      <c r="M115" s="562"/>
      <c r="N115" s="512">
        <v>13.5</v>
      </c>
      <c r="O115" s="562"/>
      <c r="P115" s="512">
        <v>17.8</v>
      </c>
      <c r="Q115" s="562"/>
      <c r="R115" s="512">
        <v>17.2</v>
      </c>
      <c r="S115" s="534"/>
      <c r="T115" s="512">
        <v>15.6</v>
      </c>
      <c r="U115" s="562"/>
      <c r="V115" s="511">
        <v>13.8</v>
      </c>
      <c r="W115" s="540"/>
      <c r="X115" s="512">
        <v>18.399999999999999</v>
      </c>
      <c r="Y115" s="534"/>
      <c r="Z115" s="511">
        <v>16.8</v>
      </c>
      <c r="AA115" s="677"/>
      <c r="AB115" s="661">
        <v>15.3</v>
      </c>
      <c r="AC115" s="534"/>
      <c r="AD115" s="512">
        <v>16.899999999999999</v>
      </c>
      <c r="AE115" s="562"/>
      <c r="AF115" s="550">
        <v>16.399999999999999</v>
      </c>
      <c r="AG115" s="578" t="s">
        <v>82</v>
      </c>
      <c r="AH115" s="550">
        <v>16.100000000000001</v>
      </c>
      <c r="AI115" s="578"/>
      <c r="AJ115" s="388"/>
      <c r="AK115" s="680"/>
      <c r="AL115" s="550"/>
      <c r="AM115" s="578" t="s">
        <v>82</v>
      </c>
      <c r="AN115" s="550"/>
      <c r="AO115" s="578"/>
      <c r="AP115" s="1831"/>
      <c r="AQ115" s="1831"/>
      <c r="AR115" s="1831"/>
      <c r="AS115" s="1793"/>
    </row>
    <row r="116" spans="1:45" ht="25" customHeight="1">
      <c r="A116" s="1808"/>
      <c r="B116" s="1795"/>
      <c r="C116" s="1897"/>
      <c r="D116" s="1897"/>
      <c r="E116" s="1803"/>
      <c r="F116" s="243" t="s">
        <v>101</v>
      </c>
      <c r="G116" s="1806"/>
      <c r="H116" s="1804"/>
      <c r="I116" s="1806"/>
      <c r="J116" s="512">
        <v>9.4</v>
      </c>
      <c r="K116" s="533"/>
      <c r="L116" s="512">
        <v>15.4</v>
      </c>
      <c r="M116" s="562"/>
      <c r="N116" s="512">
        <v>12.1</v>
      </c>
      <c r="O116" s="562"/>
      <c r="P116" s="512">
        <v>10.1</v>
      </c>
      <c r="Q116" s="562"/>
      <c r="R116" s="512">
        <v>14.2</v>
      </c>
      <c r="S116" s="534"/>
      <c r="T116" s="512">
        <v>11.4</v>
      </c>
      <c r="U116" s="562"/>
      <c r="V116" s="511">
        <v>13.8</v>
      </c>
      <c r="W116" s="540"/>
      <c r="X116" s="512">
        <v>10.6</v>
      </c>
      <c r="Y116" s="534"/>
      <c r="Z116" s="511">
        <v>13.1</v>
      </c>
      <c r="AA116" s="677"/>
      <c r="AB116" s="661">
        <v>12.4</v>
      </c>
      <c r="AC116" s="534"/>
      <c r="AD116" s="512">
        <v>11.5</v>
      </c>
      <c r="AE116" s="562"/>
      <c r="AF116" s="550">
        <v>14.7</v>
      </c>
      <c r="AG116" s="578" t="s">
        <v>82</v>
      </c>
      <c r="AH116" s="550">
        <v>12.5</v>
      </c>
      <c r="AI116" s="578"/>
      <c r="AJ116" s="388"/>
      <c r="AK116" s="680"/>
      <c r="AL116" s="550"/>
      <c r="AM116" s="578" t="s">
        <v>82</v>
      </c>
      <c r="AN116" s="550"/>
      <c r="AO116" s="578"/>
      <c r="AP116" s="1831"/>
      <c r="AQ116" s="1831"/>
      <c r="AR116" s="1831"/>
      <c r="AS116" s="1793"/>
    </row>
    <row r="117" spans="1:45" ht="25" customHeight="1">
      <c r="A117" s="1808"/>
      <c r="B117" s="1795"/>
      <c r="C117" s="1897"/>
      <c r="D117" s="1897"/>
      <c r="E117" s="1803"/>
      <c r="F117" s="243" t="s">
        <v>102</v>
      </c>
      <c r="G117" s="1806"/>
      <c r="H117" s="1804"/>
      <c r="I117" s="1806"/>
      <c r="J117" s="512">
        <v>9.6999999999999993</v>
      </c>
      <c r="K117" s="533"/>
      <c r="L117" s="512">
        <v>7.1</v>
      </c>
      <c r="M117" s="562"/>
      <c r="N117" s="512">
        <v>8</v>
      </c>
      <c r="O117" s="562"/>
      <c r="P117" s="512">
        <v>7.2</v>
      </c>
      <c r="Q117" s="562"/>
      <c r="R117" s="512">
        <v>10</v>
      </c>
      <c r="S117" s="534"/>
      <c r="T117" s="512">
        <v>7.8</v>
      </c>
      <c r="U117" s="562"/>
      <c r="V117" s="511">
        <v>7</v>
      </c>
      <c r="W117" s="540"/>
      <c r="X117" s="512">
        <v>8.1999999999999993</v>
      </c>
      <c r="Y117" s="534"/>
      <c r="Z117" s="511">
        <v>10.199999999999999</v>
      </c>
      <c r="AA117" s="677"/>
      <c r="AB117" s="661">
        <v>7.9</v>
      </c>
      <c r="AC117" s="534"/>
      <c r="AD117" s="512">
        <v>12.2</v>
      </c>
      <c r="AE117" s="562"/>
      <c r="AF117" s="550">
        <v>12.7</v>
      </c>
      <c r="AG117" s="578" t="s">
        <v>82</v>
      </c>
      <c r="AH117" s="550">
        <v>10.7</v>
      </c>
      <c r="AI117" s="578"/>
      <c r="AJ117" s="388"/>
      <c r="AK117" s="680"/>
      <c r="AL117" s="550"/>
      <c r="AM117" s="578" t="s">
        <v>82</v>
      </c>
      <c r="AN117" s="550"/>
      <c r="AO117" s="578"/>
      <c r="AP117" s="1831"/>
      <c r="AQ117" s="1831"/>
      <c r="AR117" s="1831"/>
      <c r="AS117" s="1793"/>
    </row>
    <row r="118" spans="1:45" ht="25" customHeight="1">
      <c r="A118" s="1808"/>
      <c r="B118" s="1795"/>
      <c r="C118" s="1897"/>
      <c r="D118" s="1897"/>
      <c r="E118" s="1803"/>
      <c r="F118" s="244" t="s">
        <v>95</v>
      </c>
      <c r="G118" s="1821" t="s">
        <v>1955</v>
      </c>
      <c r="H118" s="1804"/>
      <c r="I118" s="1806"/>
      <c r="J118" s="449"/>
      <c r="K118" s="458"/>
      <c r="L118" s="547"/>
      <c r="M118" s="570"/>
      <c r="N118" s="276"/>
      <c r="O118" s="255"/>
      <c r="P118" s="269"/>
      <c r="Q118" s="286"/>
      <c r="R118" s="269"/>
      <c r="S118" s="286"/>
      <c r="T118" s="331"/>
      <c r="U118" s="343"/>
      <c r="V118" s="269"/>
      <c r="W118" s="286"/>
      <c r="X118" s="269"/>
      <c r="Y118" s="286"/>
      <c r="Z118" s="276"/>
      <c r="AA118" s="255"/>
      <c r="AB118" s="276"/>
      <c r="AC118" s="318"/>
      <c r="AD118" s="276"/>
      <c r="AE118" s="255"/>
      <c r="AF118" s="302"/>
      <c r="AG118" s="287"/>
      <c r="AH118" s="302"/>
      <c r="AI118" s="705"/>
      <c r="AJ118" s="302">
        <v>9.8000000000000007</v>
      </c>
      <c r="AK118" s="1025"/>
      <c r="AL118" s="269">
        <v>9</v>
      </c>
      <c r="AM118" s="286"/>
      <c r="AN118" s="269"/>
      <c r="AO118" s="286"/>
      <c r="AP118" s="1831"/>
      <c r="AQ118" s="1831"/>
      <c r="AR118" s="1831"/>
      <c r="AS118" s="1793"/>
    </row>
    <row r="119" spans="1:45" ht="25" customHeight="1">
      <c r="A119" s="1808"/>
      <c r="B119" s="1795"/>
      <c r="C119" s="1897"/>
      <c r="D119" s="1897"/>
      <c r="E119" s="1803"/>
      <c r="F119" s="244" t="s">
        <v>38</v>
      </c>
      <c r="G119" s="1821"/>
      <c r="H119" s="1804"/>
      <c r="I119" s="1806"/>
      <c r="J119" s="449"/>
      <c r="K119" s="458"/>
      <c r="L119" s="547"/>
      <c r="M119" s="570"/>
      <c r="N119" s="276"/>
      <c r="O119" s="255"/>
      <c r="P119" s="269"/>
      <c r="Q119" s="286"/>
      <c r="R119" s="269"/>
      <c r="S119" s="286"/>
      <c r="T119" s="331"/>
      <c r="U119" s="343"/>
      <c r="V119" s="269"/>
      <c r="W119" s="286"/>
      <c r="X119" s="269"/>
      <c r="Y119" s="286"/>
      <c r="Z119" s="276"/>
      <c r="AA119" s="255"/>
      <c r="AB119" s="276"/>
      <c r="AC119" s="318"/>
      <c r="AD119" s="276"/>
      <c r="AE119" s="255"/>
      <c r="AF119" s="302"/>
      <c r="AG119" s="287"/>
      <c r="AH119" s="302"/>
      <c r="AI119" s="705"/>
      <c r="AJ119" s="302">
        <v>9.8000000000000007</v>
      </c>
      <c r="AK119" s="1025"/>
      <c r="AL119" s="269">
        <v>9</v>
      </c>
      <c r="AM119" s="286"/>
      <c r="AN119" s="269"/>
      <c r="AO119" s="286"/>
      <c r="AP119" s="1831"/>
      <c r="AQ119" s="1831"/>
      <c r="AR119" s="1831"/>
      <c r="AS119" s="1793"/>
    </row>
    <row r="120" spans="1:45" ht="25" customHeight="1">
      <c r="A120" s="1808"/>
      <c r="B120" s="1795"/>
      <c r="C120" s="1897"/>
      <c r="D120" s="1897"/>
      <c r="E120" s="1803"/>
      <c r="F120" s="244" t="s">
        <v>96</v>
      </c>
      <c r="G120" s="1821"/>
      <c r="H120" s="1804"/>
      <c r="I120" s="1806"/>
      <c r="J120" s="269"/>
      <c r="K120" s="286"/>
      <c r="L120" s="269"/>
      <c r="M120" s="286"/>
      <c r="N120" s="276"/>
      <c r="O120" s="255"/>
      <c r="P120" s="269"/>
      <c r="Q120" s="286"/>
      <c r="R120" s="269"/>
      <c r="S120" s="286"/>
      <c r="T120" s="331"/>
      <c r="U120" s="343"/>
      <c r="V120" s="269"/>
      <c r="W120" s="286"/>
      <c r="X120" s="269"/>
      <c r="Y120" s="286"/>
      <c r="Z120" s="276"/>
      <c r="AA120" s="255"/>
      <c r="AB120" s="276"/>
      <c r="AC120" s="318"/>
      <c r="AD120" s="276"/>
      <c r="AE120" s="255"/>
      <c r="AF120" s="302"/>
      <c r="AG120" s="287"/>
      <c r="AH120" s="302"/>
      <c r="AI120" s="705"/>
      <c r="AJ120" s="302">
        <v>8.5</v>
      </c>
      <c r="AK120" s="1025"/>
      <c r="AL120" s="269">
        <v>7.3</v>
      </c>
      <c r="AM120" s="286"/>
      <c r="AN120" s="269"/>
      <c r="AO120" s="286"/>
      <c r="AP120" s="1831"/>
      <c r="AQ120" s="1831"/>
      <c r="AR120" s="1831"/>
      <c r="AS120" s="1793"/>
    </row>
    <row r="121" spans="1:45" ht="25" customHeight="1">
      <c r="A121" s="1808"/>
      <c r="B121" s="1795"/>
      <c r="C121" s="1897"/>
      <c r="D121" s="1897"/>
      <c r="E121" s="1803"/>
      <c r="F121" s="244" t="s">
        <v>97</v>
      </c>
      <c r="G121" s="1821"/>
      <c r="H121" s="1804"/>
      <c r="I121" s="1806"/>
      <c r="J121" s="269"/>
      <c r="K121" s="286"/>
      <c r="L121" s="269"/>
      <c r="M121" s="286"/>
      <c r="N121" s="276"/>
      <c r="O121" s="255"/>
      <c r="P121" s="269"/>
      <c r="Q121" s="286"/>
      <c r="R121" s="269"/>
      <c r="S121" s="286"/>
      <c r="T121" s="331"/>
      <c r="U121" s="343"/>
      <c r="V121" s="269"/>
      <c r="W121" s="286"/>
      <c r="X121" s="269"/>
      <c r="Y121" s="286"/>
      <c r="Z121" s="276"/>
      <c r="AA121" s="255"/>
      <c r="AB121" s="276"/>
      <c r="AC121" s="318"/>
      <c r="AD121" s="276"/>
      <c r="AE121" s="255"/>
      <c r="AF121" s="302"/>
      <c r="AG121" s="287"/>
      <c r="AH121" s="302"/>
      <c r="AI121" s="705"/>
      <c r="AJ121" s="302">
        <v>11</v>
      </c>
      <c r="AK121" s="1025"/>
      <c r="AL121" s="269">
        <v>10.199999999999999</v>
      </c>
      <c r="AM121" s="286"/>
      <c r="AN121" s="269"/>
      <c r="AO121" s="286"/>
      <c r="AP121" s="1831"/>
      <c r="AQ121" s="1831"/>
      <c r="AR121" s="1831"/>
      <c r="AS121" s="1793"/>
    </row>
    <row r="122" spans="1:45" ht="25" customHeight="1">
      <c r="A122" s="1808"/>
      <c r="B122" s="1795"/>
      <c r="C122" s="1897"/>
      <c r="D122" s="1897"/>
      <c r="E122" s="1803"/>
      <c r="F122" s="244" t="s">
        <v>1479</v>
      </c>
      <c r="G122" s="1821"/>
      <c r="H122" s="1804"/>
      <c r="I122" s="1806"/>
      <c r="J122" s="269"/>
      <c r="K122" s="286"/>
      <c r="L122" s="269"/>
      <c r="M122" s="286"/>
      <c r="N122" s="276"/>
      <c r="O122" s="255"/>
      <c r="P122" s="269"/>
      <c r="Q122" s="286"/>
      <c r="R122" s="269"/>
      <c r="S122" s="286"/>
      <c r="T122" s="331"/>
      <c r="U122" s="343"/>
      <c r="V122" s="269"/>
      <c r="W122" s="286"/>
      <c r="X122" s="269"/>
      <c r="Y122" s="286"/>
      <c r="Z122" s="276"/>
      <c r="AA122" s="255"/>
      <c r="AB122" s="276"/>
      <c r="AC122" s="318"/>
      <c r="AD122" s="276"/>
      <c r="AE122" s="255"/>
      <c r="AF122" s="302"/>
      <c r="AG122" s="287"/>
      <c r="AH122" s="302"/>
      <c r="AI122" s="705"/>
      <c r="AJ122" s="302">
        <v>13</v>
      </c>
      <c r="AK122" s="1025"/>
      <c r="AL122" s="269">
        <v>10.6</v>
      </c>
      <c r="AM122" s="286"/>
      <c r="AN122" s="269"/>
      <c r="AO122" s="286"/>
      <c r="AP122" s="1831"/>
      <c r="AQ122" s="1831"/>
      <c r="AR122" s="1831"/>
      <c r="AS122" s="1793"/>
    </row>
    <row r="123" spans="1:45" ht="25" customHeight="1">
      <c r="A123" s="1808"/>
      <c r="B123" s="1795"/>
      <c r="C123" s="1897"/>
      <c r="D123" s="1897"/>
      <c r="E123" s="1803"/>
      <c r="F123" s="244" t="s">
        <v>1480</v>
      </c>
      <c r="G123" s="1821"/>
      <c r="H123" s="1804"/>
      <c r="I123" s="1806"/>
      <c r="J123" s="269"/>
      <c r="K123" s="286"/>
      <c r="L123" s="269"/>
      <c r="M123" s="286"/>
      <c r="N123" s="276"/>
      <c r="O123" s="255"/>
      <c r="P123" s="269"/>
      <c r="Q123" s="286"/>
      <c r="R123" s="269"/>
      <c r="S123" s="286"/>
      <c r="T123" s="331"/>
      <c r="U123" s="343"/>
      <c r="V123" s="269"/>
      <c r="W123" s="286"/>
      <c r="X123" s="269"/>
      <c r="Y123" s="286"/>
      <c r="Z123" s="276"/>
      <c r="AA123" s="255"/>
      <c r="AB123" s="276"/>
      <c r="AC123" s="318"/>
      <c r="AD123" s="276"/>
      <c r="AE123" s="255"/>
      <c r="AF123" s="302"/>
      <c r="AG123" s="287"/>
      <c r="AH123" s="302"/>
      <c r="AI123" s="705"/>
      <c r="AJ123" s="302">
        <v>7.1</v>
      </c>
      <c r="AK123" s="1025"/>
      <c r="AL123" s="269">
        <v>7.8</v>
      </c>
      <c r="AM123" s="286"/>
      <c r="AN123" s="269"/>
      <c r="AO123" s="286"/>
      <c r="AP123" s="1831"/>
      <c r="AQ123" s="1831"/>
      <c r="AR123" s="1831"/>
      <c r="AS123" s="1793"/>
    </row>
    <row r="124" spans="1:45" ht="25" customHeight="1">
      <c r="A124" s="1808"/>
      <c r="B124" s="1795"/>
      <c r="C124" s="1897"/>
      <c r="D124" s="1897"/>
      <c r="E124" s="1803"/>
      <c r="F124" s="244" t="s">
        <v>1481</v>
      </c>
      <c r="G124" s="1821"/>
      <c r="H124" s="1804"/>
      <c r="I124" s="1806"/>
      <c r="J124" s="269"/>
      <c r="K124" s="286"/>
      <c r="L124" s="269"/>
      <c r="M124" s="286"/>
      <c r="N124" s="276"/>
      <c r="O124" s="255"/>
      <c r="P124" s="269"/>
      <c r="Q124" s="286"/>
      <c r="R124" s="269"/>
      <c r="S124" s="286"/>
      <c r="T124" s="331"/>
      <c r="U124" s="343"/>
      <c r="V124" s="269"/>
      <c r="W124" s="286"/>
      <c r="X124" s="269"/>
      <c r="Y124" s="286"/>
      <c r="Z124" s="276"/>
      <c r="AA124" s="255"/>
      <c r="AB124" s="276"/>
      <c r="AC124" s="318"/>
      <c r="AD124" s="276"/>
      <c r="AE124" s="255"/>
      <c r="AF124" s="302"/>
      <c r="AG124" s="287"/>
      <c r="AH124" s="302"/>
      <c r="AI124" s="705"/>
      <c r="AJ124" s="302">
        <v>9.9</v>
      </c>
      <c r="AK124" s="1025"/>
      <c r="AL124" s="269">
        <v>8.6999999999999993</v>
      </c>
      <c r="AM124" s="286"/>
      <c r="AN124" s="269"/>
      <c r="AO124" s="286"/>
      <c r="AP124" s="1831"/>
      <c r="AQ124" s="1831"/>
      <c r="AR124" s="1831"/>
      <c r="AS124" s="1793"/>
    </row>
    <row r="125" spans="1:45" ht="25" customHeight="1">
      <c r="A125" s="1808"/>
      <c r="B125" s="1795"/>
      <c r="C125" s="1897"/>
      <c r="D125" s="1897"/>
      <c r="E125" s="1803"/>
      <c r="F125" s="244" t="s">
        <v>99</v>
      </c>
      <c r="G125" s="1821"/>
      <c r="H125" s="1804"/>
      <c r="I125" s="1806"/>
      <c r="J125" s="269"/>
      <c r="K125" s="286"/>
      <c r="L125" s="269"/>
      <c r="M125" s="286"/>
      <c r="N125" s="276"/>
      <c r="O125" s="255"/>
      <c r="P125" s="269"/>
      <c r="Q125" s="286"/>
      <c r="R125" s="269"/>
      <c r="S125" s="286"/>
      <c r="T125" s="331"/>
      <c r="U125" s="343"/>
      <c r="V125" s="269"/>
      <c r="W125" s="286"/>
      <c r="X125" s="269"/>
      <c r="Y125" s="286"/>
      <c r="Z125" s="276"/>
      <c r="AA125" s="255"/>
      <c r="AB125" s="276"/>
      <c r="AC125" s="318"/>
      <c r="AD125" s="276"/>
      <c r="AE125" s="255"/>
      <c r="AF125" s="302"/>
      <c r="AG125" s="287"/>
      <c r="AH125" s="302"/>
      <c r="AI125" s="705"/>
      <c r="AJ125" s="302">
        <v>17.7</v>
      </c>
      <c r="AK125" s="1025"/>
      <c r="AL125" s="269">
        <v>17.3</v>
      </c>
      <c r="AM125" s="286"/>
      <c r="AN125" s="269"/>
      <c r="AO125" s="286"/>
      <c r="AP125" s="1831"/>
      <c r="AQ125" s="1831"/>
      <c r="AR125" s="1831"/>
      <c r="AS125" s="1793"/>
    </row>
    <row r="126" spans="1:45" ht="25" customHeight="1">
      <c r="A126" s="1808"/>
      <c r="B126" s="1795"/>
      <c r="C126" s="1897"/>
      <c r="D126" s="1897"/>
      <c r="E126" s="1803"/>
      <c r="F126" s="244" t="s">
        <v>100</v>
      </c>
      <c r="G126" s="1821"/>
      <c r="H126" s="1804"/>
      <c r="I126" s="1806"/>
      <c r="J126" s="269"/>
      <c r="K126" s="286"/>
      <c r="L126" s="269"/>
      <c r="M126" s="286"/>
      <c r="N126" s="276"/>
      <c r="O126" s="255"/>
      <c r="P126" s="269"/>
      <c r="Q126" s="286"/>
      <c r="R126" s="269"/>
      <c r="S126" s="286"/>
      <c r="T126" s="331"/>
      <c r="U126" s="343"/>
      <c r="V126" s="269"/>
      <c r="W126" s="286"/>
      <c r="X126" s="269"/>
      <c r="Y126" s="286"/>
      <c r="Z126" s="276"/>
      <c r="AA126" s="255"/>
      <c r="AB126" s="276"/>
      <c r="AC126" s="318"/>
      <c r="AD126" s="276"/>
      <c r="AE126" s="255"/>
      <c r="AF126" s="302"/>
      <c r="AG126" s="287"/>
      <c r="AH126" s="302"/>
      <c r="AI126" s="705"/>
      <c r="AJ126" s="302">
        <v>14.3</v>
      </c>
      <c r="AK126" s="1025"/>
      <c r="AL126" s="269">
        <v>12.9</v>
      </c>
      <c r="AM126" s="286"/>
      <c r="AN126" s="269"/>
      <c r="AO126" s="286"/>
      <c r="AP126" s="1831"/>
      <c r="AQ126" s="1831"/>
      <c r="AR126" s="1831"/>
      <c r="AS126" s="1793"/>
    </row>
    <row r="127" spans="1:45" ht="25" customHeight="1">
      <c r="A127" s="1808"/>
      <c r="B127" s="1795"/>
      <c r="C127" s="1897"/>
      <c r="D127" s="1897"/>
      <c r="E127" s="1803"/>
      <c r="F127" s="244" t="s">
        <v>101</v>
      </c>
      <c r="G127" s="1821"/>
      <c r="H127" s="1804"/>
      <c r="I127" s="1806"/>
      <c r="J127" s="269"/>
      <c r="K127" s="286"/>
      <c r="L127" s="269"/>
      <c r="M127" s="286"/>
      <c r="N127" s="276"/>
      <c r="O127" s="255"/>
      <c r="P127" s="269"/>
      <c r="Q127" s="286"/>
      <c r="R127" s="269"/>
      <c r="S127" s="286"/>
      <c r="T127" s="331"/>
      <c r="U127" s="343"/>
      <c r="V127" s="269"/>
      <c r="W127" s="286"/>
      <c r="X127" s="269"/>
      <c r="Y127" s="286"/>
      <c r="Z127" s="276"/>
      <c r="AA127" s="255"/>
      <c r="AB127" s="276"/>
      <c r="AC127" s="318"/>
      <c r="AD127" s="276"/>
      <c r="AE127" s="255"/>
      <c r="AF127" s="302"/>
      <c r="AG127" s="287"/>
      <c r="AH127" s="302"/>
      <c r="AI127" s="705"/>
      <c r="AJ127" s="302">
        <v>10.4</v>
      </c>
      <c r="AK127" s="1025"/>
      <c r="AL127" s="269">
        <v>12</v>
      </c>
      <c r="AM127" s="286"/>
      <c r="AN127" s="269"/>
      <c r="AO127" s="286"/>
      <c r="AP127" s="1831"/>
      <c r="AQ127" s="1831"/>
      <c r="AR127" s="1831"/>
      <c r="AS127" s="1793"/>
    </row>
    <row r="128" spans="1:45" ht="25" customHeight="1">
      <c r="A128" s="1808"/>
      <c r="B128" s="1795"/>
      <c r="C128" s="1898"/>
      <c r="D128" s="1898"/>
      <c r="E128" s="1851"/>
      <c r="F128" s="245" t="s">
        <v>102</v>
      </c>
      <c r="G128" s="1822"/>
      <c r="H128" s="1804"/>
      <c r="I128" s="1807"/>
      <c r="J128" s="277"/>
      <c r="K128" s="293"/>
      <c r="L128" s="277"/>
      <c r="M128" s="293"/>
      <c r="N128" s="358"/>
      <c r="O128" s="431"/>
      <c r="P128" s="277"/>
      <c r="Q128" s="293"/>
      <c r="R128" s="277"/>
      <c r="S128" s="293"/>
      <c r="T128" s="457"/>
      <c r="U128" s="598"/>
      <c r="V128" s="277"/>
      <c r="W128" s="293"/>
      <c r="X128" s="277"/>
      <c r="Y128" s="293"/>
      <c r="Z128" s="358"/>
      <c r="AA128" s="431"/>
      <c r="AB128" s="358"/>
      <c r="AC128" s="687"/>
      <c r="AD128" s="358"/>
      <c r="AE128" s="431"/>
      <c r="AF128" s="303"/>
      <c r="AG128" s="288"/>
      <c r="AH128" s="303"/>
      <c r="AI128" s="706"/>
      <c r="AJ128" s="303">
        <v>6.3</v>
      </c>
      <c r="AK128" s="1702" t="s">
        <v>122</v>
      </c>
      <c r="AL128" s="277">
        <v>6.6</v>
      </c>
      <c r="AM128" s="888" t="s">
        <v>122</v>
      </c>
      <c r="AN128" s="277"/>
      <c r="AO128" s="293"/>
      <c r="AP128" s="1831"/>
      <c r="AQ128" s="1831"/>
      <c r="AR128" s="1831"/>
      <c r="AS128" s="1794"/>
    </row>
    <row r="129" spans="1:46" ht="66.75" customHeight="1">
      <c r="A129" s="1797" t="s">
        <v>333</v>
      </c>
      <c r="B129" s="1797" t="s">
        <v>334</v>
      </c>
      <c r="C129" s="1860" t="s">
        <v>335</v>
      </c>
      <c r="D129" s="241" t="s">
        <v>44</v>
      </c>
      <c r="E129" s="1850" t="s">
        <v>336</v>
      </c>
      <c r="F129" s="1804" t="s">
        <v>337</v>
      </c>
      <c r="G129" s="1804" t="s">
        <v>337</v>
      </c>
      <c r="H129" s="1804" t="s">
        <v>338</v>
      </c>
      <c r="I129" s="1805" t="s">
        <v>81</v>
      </c>
      <c r="J129" s="518"/>
      <c r="K129" s="532"/>
      <c r="L129" s="518"/>
      <c r="M129" s="571"/>
      <c r="N129" s="518"/>
      <c r="O129" s="571"/>
      <c r="P129" s="518"/>
      <c r="Q129" s="571"/>
      <c r="R129" s="518"/>
      <c r="S129" s="568"/>
      <c r="T129" s="518">
        <v>51</v>
      </c>
      <c r="U129" s="599"/>
      <c r="V129" s="518">
        <v>50</v>
      </c>
      <c r="W129" s="599"/>
      <c r="X129" s="518">
        <v>48</v>
      </c>
      <c r="Y129" s="649"/>
      <c r="Z129" s="518">
        <v>53</v>
      </c>
      <c r="AA129" s="649"/>
      <c r="AB129" s="518">
        <v>52</v>
      </c>
      <c r="AC129" s="649"/>
      <c r="AD129" s="518">
        <v>50</v>
      </c>
      <c r="AE129" s="599"/>
      <c r="AF129" s="690">
        <v>51</v>
      </c>
      <c r="AG129" s="694" t="s">
        <v>82</v>
      </c>
      <c r="AH129" s="690">
        <v>58</v>
      </c>
      <c r="AI129" s="707"/>
      <c r="AJ129" s="690">
        <v>57</v>
      </c>
      <c r="AK129" s="707"/>
      <c r="AL129" s="549">
        <v>55</v>
      </c>
      <c r="AM129" s="577" t="s">
        <v>82</v>
      </c>
      <c r="AN129" s="549"/>
      <c r="AO129" s="577"/>
      <c r="AP129" s="472" t="s">
        <v>339</v>
      </c>
      <c r="AQ129" s="1888" t="s">
        <v>340</v>
      </c>
      <c r="AR129" s="1831" t="s">
        <v>341</v>
      </c>
      <c r="AS129" s="1792" t="s">
        <v>342</v>
      </c>
    </row>
    <row r="130" spans="1:46" ht="66.75" customHeight="1">
      <c r="A130" s="1797"/>
      <c r="B130" s="1797"/>
      <c r="C130" s="1860"/>
      <c r="D130" s="232" t="s">
        <v>343</v>
      </c>
      <c r="E130" s="1850"/>
      <c r="F130" s="1804"/>
      <c r="G130" s="1804"/>
      <c r="H130" s="1804"/>
      <c r="I130" s="1807"/>
      <c r="J130" s="519"/>
      <c r="K130" s="542"/>
      <c r="L130" s="519"/>
      <c r="M130" s="572"/>
      <c r="N130" s="519"/>
      <c r="O130" s="572"/>
      <c r="P130" s="519"/>
      <c r="Q130" s="572"/>
      <c r="R130" s="519"/>
      <c r="S130" s="593"/>
      <c r="T130" s="597">
        <v>3</v>
      </c>
      <c r="U130" s="600"/>
      <c r="V130" s="604">
        <v>3</v>
      </c>
      <c r="W130" s="619"/>
      <c r="X130" s="604">
        <v>3</v>
      </c>
      <c r="Y130" s="593"/>
      <c r="Z130" s="604">
        <v>3</v>
      </c>
      <c r="AA130" s="593" t="s">
        <v>88</v>
      </c>
      <c r="AB130" s="604">
        <v>4</v>
      </c>
      <c r="AC130" s="593"/>
      <c r="AD130" s="604">
        <v>4</v>
      </c>
      <c r="AE130" s="619"/>
      <c r="AF130" s="691">
        <v>4</v>
      </c>
      <c r="AG130" s="695" t="s">
        <v>82</v>
      </c>
      <c r="AH130" s="691">
        <v>4</v>
      </c>
      <c r="AI130" s="708" t="s">
        <v>88</v>
      </c>
      <c r="AJ130" s="691">
        <v>5</v>
      </c>
      <c r="AK130" s="708"/>
      <c r="AL130" s="551">
        <v>6</v>
      </c>
      <c r="AM130" s="579" t="s">
        <v>82</v>
      </c>
      <c r="AN130" s="551"/>
      <c r="AO130" s="579"/>
      <c r="AP130" s="491" t="s">
        <v>344</v>
      </c>
      <c r="AQ130" s="1888"/>
      <c r="AR130" s="1831"/>
      <c r="AS130" s="1793"/>
    </row>
    <row r="131" spans="1:46" ht="32.9" customHeight="1">
      <c r="A131" s="1797"/>
      <c r="B131" s="1808" t="s">
        <v>345</v>
      </c>
      <c r="C131" s="1860" t="s">
        <v>346</v>
      </c>
      <c r="D131" s="241" t="s">
        <v>36</v>
      </c>
      <c r="E131" s="1850" t="s">
        <v>112</v>
      </c>
      <c r="F131" s="1804" t="s">
        <v>37</v>
      </c>
      <c r="G131" s="1804" t="s">
        <v>37</v>
      </c>
      <c r="H131" s="1804" t="s">
        <v>347</v>
      </c>
      <c r="I131" s="1802" t="s">
        <v>81</v>
      </c>
      <c r="J131" s="517"/>
      <c r="K131" s="532"/>
      <c r="L131" s="517"/>
      <c r="M131" s="573"/>
      <c r="N131" s="517"/>
      <c r="O131" s="573"/>
      <c r="P131" s="517"/>
      <c r="Q131" s="573"/>
      <c r="R131" s="510">
        <v>23.3</v>
      </c>
      <c r="S131" s="568"/>
      <c r="T131" s="517"/>
      <c r="U131" s="573"/>
      <c r="V131" s="605"/>
      <c r="W131" s="620"/>
      <c r="X131" s="605"/>
      <c r="Y131" s="532"/>
      <c r="Z131" s="605"/>
      <c r="AA131" s="568"/>
      <c r="AB131" s="510">
        <v>29.7</v>
      </c>
      <c r="AC131" s="568"/>
      <c r="AD131" s="605"/>
      <c r="AE131" s="620"/>
      <c r="AF131" s="605"/>
      <c r="AG131" s="620"/>
      <c r="AH131" s="605"/>
      <c r="AI131" s="568"/>
      <c r="AJ131" s="605"/>
      <c r="AK131" s="532"/>
      <c r="AL131" s="605"/>
      <c r="AM131" s="620"/>
      <c r="AN131" s="605"/>
      <c r="AO131" s="620"/>
      <c r="AP131" s="488" t="s">
        <v>36</v>
      </c>
      <c r="AQ131" s="1836" t="s">
        <v>348</v>
      </c>
      <c r="AR131" s="1831" t="s">
        <v>349</v>
      </c>
      <c r="AS131" s="1793"/>
    </row>
    <row r="132" spans="1:46" ht="32.9" customHeight="1">
      <c r="A132" s="1797"/>
      <c r="B132" s="1808"/>
      <c r="C132" s="1860"/>
      <c r="D132" s="240" t="s">
        <v>39</v>
      </c>
      <c r="E132" s="1850"/>
      <c r="F132" s="1804"/>
      <c r="G132" s="1804"/>
      <c r="H132" s="1804"/>
      <c r="I132" s="1803"/>
      <c r="J132" s="512"/>
      <c r="K132" s="533"/>
      <c r="L132" s="512"/>
      <c r="M132" s="562"/>
      <c r="N132" s="512"/>
      <c r="O132" s="562"/>
      <c r="P132" s="512"/>
      <c r="Q132" s="562"/>
      <c r="R132" s="511">
        <v>38.200000000000003</v>
      </c>
      <c r="S132" s="534"/>
      <c r="T132" s="512"/>
      <c r="U132" s="562"/>
      <c r="V132" s="606"/>
      <c r="W132" s="621"/>
      <c r="X132" s="606"/>
      <c r="Y132" s="533"/>
      <c r="Z132" s="606"/>
      <c r="AA132" s="534"/>
      <c r="AB132" s="511">
        <v>43.4</v>
      </c>
      <c r="AC132" s="534"/>
      <c r="AD132" s="606"/>
      <c r="AE132" s="621"/>
      <c r="AF132" s="606"/>
      <c r="AG132" s="621"/>
      <c r="AH132" s="606"/>
      <c r="AI132" s="534"/>
      <c r="AJ132" s="606"/>
      <c r="AK132" s="533"/>
      <c r="AL132" s="606"/>
      <c r="AM132" s="621"/>
      <c r="AN132" s="606"/>
      <c r="AO132" s="621"/>
      <c r="AP132" s="473" t="s">
        <v>86</v>
      </c>
      <c r="AQ132" s="1836"/>
      <c r="AR132" s="1831"/>
      <c r="AS132" s="1793"/>
    </row>
    <row r="133" spans="1:46" ht="32.9" customHeight="1">
      <c r="A133" s="1797"/>
      <c r="B133" s="1808"/>
      <c r="C133" s="1860"/>
      <c r="D133" s="403" t="s">
        <v>87</v>
      </c>
      <c r="E133" s="1850"/>
      <c r="F133" s="1804"/>
      <c r="G133" s="1804"/>
      <c r="H133" s="1804"/>
      <c r="I133" s="1851"/>
      <c r="J133" s="513"/>
      <c r="K133" s="535"/>
      <c r="L133" s="513"/>
      <c r="M133" s="563"/>
      <c r="N133" s="513"/>
      <c r="O133" s="563"/>
      <c r="P133" s="513"/>
      <c r="Q133" s="563"/>
      <c r="R133" s="521">
        <v>10.3</v>
      </c>
      <c r="S133" s="569"/>
      <c r="T133" s="513"/>
      <c r="U133" s="563"/>
      <c r="V133" s="607"/>
      <c r="W133" s="622"/>
      <c r="X133" s="607"/>
      <c r="Y133" s="535"/>
      <c r="Z133" s="607"/>
      <c r="AA133" s="569"/>
      <c r="AB133" s="521">
        <v>17.7</v>
      </c>
      <c r="AC133" s="569"/>
      <c r="AD133" s="607"/>
      <c r="AE133" s="622"/>
      <c r="AF133" s="607"/>
      <c r="AG133" s="622"/>
      <c r="AH133" s="607"/>
      <c r="AI133" s="569"/>
      <c r="AJ133" s="607"/>
      <c r="AK133" s="535"/>
      <c r="AL133" s="607"/>
      <c r="AM133" s="622"/>
      <c r="AN133" s="607"/>
      <c r="AO133" s="622"/>
      <c r="AP133" s="489" t="s">
        <v>89</v>
      </c>
      <c r="AQ133" s="1836"/>
      <c r="AR133" s="1831"/>
      <c r="AS133" s="1794"/>
    </row>
    <row r="134" spans="1:46" s="125" customFormat="1" ht="23.25" customHeight="1">
      <c r="A134" s="1875" t="s">
        <v>350</v>
      </c>
      <c r="B134" s="1795" t="s">
        <v>351</v>
      </c>
      <c r="C134" s="1899" t="s">
        <v>352</v>
      </c>
      <c r="D134" s="247" t="s">
        <v>36</v>
      </c>
      <c r="E134" s="1796" t="s">
        <v>79</v>
      </c>
      <c r="F134" s="1796" t="s">
        <v>37</v>
      </c>
      <c r="G134" s="1796" t="s">
        <v>1767</v>
      </c>
      <c r="H134" s="1796" t="s">
        <v>80</v>
      </c>
      <c r="I134" s="1820" t="s">
        <v>2166</v>
      </c>
      <c r="J134" s="505">
        <v>8.8000000000000007</v>
      </c>
      <c r="K134" s="525"/>
      <c r="L134" s="505">
        <v>8.6</v>
      </c>
      <c r="M134" s="558"/>
      <c r="N134" s="505">
        <v>6.2</v>
      </c>
      <c r="O134" s="558"/>
      <c r="P134" s="505">
        <v>6.5</v>
      </c>
      <c r="Q134" s="558"/>
      <c r="R134" s="505">
        <v>7</v>
      </c>
      <c r="S134" s="587"/>
      <c r="T134" s="505">
        <v>6.9</v>
      </c>
      <c r="U134" s="558"/>
      <c r="V134" s="501">
        <v>6.2</v>
      </c>
      <c r="W134" s="554"/>
      <c r="X134" s="505">
        <v>7.1</v>
      </c>
      <c r="Y134" s="587"/>
      <c r="Z134" s="505">
        <v>7</v>
      </c>
      <c r="AA134" s="587"/>
      <c r="AB134" s="505">
        <v>6.7</v>
      </c>
      <c r="AC134" s="587"/>
      <c r="AD134" s="501">
        <v>5.7</v>
      </c>
      <c r="AE134" s="554"/>
      <c r="AF134" s="387">
        <v>5.8</v>
      </c>
      <c r="AG134" s="391" t="s">
        <v>82</v>
      </c>
      <c r="AH134" s="387">
        <v>6.4</v>
      </c>
      <c r="AI134" s="679"/>
      <c r="AJ134" s="387">
        <v>6.7</v>
      </c>
      <c r="AK134" s="679"/>
      <c r="AL134" s="387">
        <v>6</v>
      </c>
      <c r="AM134" s="391" t="s">
        <v>82</v>
      </c>
      <c r="AN134" s="387"/>
      <c r="AO134" s="391"/>
      <c r="AP134" s="479" t="s">
        <v>36</v>
      </c>
      <c r="AQ134" s="1866" t="s">
        <v>353</v>
      </c>
      <c r="AR134" s="1832" t="s">
        <v>354</v>
      </c>
      <c r="AS134" s="1908" t="s">
        <v>355</v>
      </c>
      <c r="AT134" s="122"/>
    </row>
    <row r="135" spans="1:46" s="121" customFormat="1" ht="23.25" customHeight="1">
      <c r="A135" s="1876"/>
      <c r="B135" s="1795"/>
      <c r="C135" s="1899"/>
      <c r="D135" s="249" t="s">
        <v>39</v>
      </c>
      <c r="E135" s="1796"/>
      <c r="F135" s="1843"/>
      <c r="G135" s="1796"/>
      <c r="H135" s="1796"/>
      <c r="I135" s="1821"/>
      <c r="J135" s="506">
        <v>13.8</v>
      </c>
      <c r="K135" s="526"/>
      <c r="L135" s="506">
        <v>13.7</v>
      </c>
      <c r="M135" s="559"/>
      <c r="N135" s="506">
        <v>10.199999999999999</v>
      </c>
      <c r="O135" s="559"/>
      <c r="P135" s="506">
        <v>10.5</v>
      </c>
      <c r="Q135" s="559"/>
      <c r="R135" s="506">
        <v>11.6</v>
      </c>
      <c r="S135" s="588"/>
      <c r="T135" s="506">
        <v>11.4</v>
      </c>
      <c r="U135" s="559"/>
      <c r="V135" s="502">
        <v>9.9</v>
      </c>
      <c r="W135" s="555"/>
      <c r="X135" s="506">
        <v>11.3</v>
      </c>
      <c r="Y135" s="588"/>
      <c r="Z135" s="506">
        <v>11.6</v>
      </c>
      <c r="AA135" s="588"/>
      <c r="AB135" s="506">
        <v>10.6</v>
      </c>
      <c r="AC135" s="588"/>
      <c r="AD135" s="502">
        <v>9.9</v>
      </c>
      <c r="AE135" s="555"/>
      <c r="AF135" s="388">
        <v>9.6</v>
      </c>
      <c r="AG135" s="392" t="s">
        <v>82</v>
      </c>
      <c r="AH135" s="388">
        <v>10.8</v>
      </c>
      <c r="AI135" s="680"/>
      <c r="AJ135" s="388">
        <v>11.2</v>
      </c>
      <c r="AK135" s="680"/>
      <c r="AL135" s="388">
        <v>9.9</v>
      </c>
      <c r="AM135" s="392" t="s">
        <v>82</v>
      </c>
      <c r="AN135" s="388"/>
      <c r="AO135" s="392"/>
      <c r="AP135" s="495" t="s">
        <v>86</v>
      </c>
      <c r="AQ135" s="1866"/>
      <c r="AR135" s="1832"/>
      <c r="AS135" s="1909"/>
      <c r="AT135" s="122"/>
    </row>
    <row r="136" spans="1:46" s="121" customFormat="1" ht="23.25" customHeight="1">
      <c r="A136" s="1876"/>
      <c r="B136" s="1795"/>
      <c r="C136" s="1899"/>
      <c r="D136" s="249" t="s">
        <v>87</v>
      </c>
      <c r="E136" s="1796"/>
      <c r="F136" s="1843"/>
      <c r="G136" s="1796"/>
      <c r="H136" s="1796"/>
      <c r="I136" s="1821"/>
      <c r="J136" s="506">
        <v>4.0999999999999996</v>
      </c>
      <c r="K136" s="526"/>
      <c r="L136" s="506">
        <v>4</v>
      </c>
      <c r="M136" s="559"/>
      <c r="N136" s="506">
        <v>2.6</v>
      </c>
      <c r="O136" s="559"/>
      <c r="P136" s="506">
        <v>2.9</v>
      </c>
      <c r="Q136" s="559"/>
      <c r="R136" s="506">
        <v>2.8</v>
      </c>
      <c r="S136" s="588"/>
      <c r="T136" s="506">
        <v>2.8</v>
      </c>
      <c r="U136" s="559"/>
      <c r="V136" s="502">
        <v>2.9</v>
      </c>
      <c r="W136" s="555"/>
      <c r="X136" s="506">
        <v>3.2</v>
      </c>
      <c r="Y136" s="588"/>
      <c r="Z136" s="506">
        <v>2.9</v>
      </c>
      <c r="AA136" s="588"/>
      <c r="AB136" s="506">
        <v>3.2</v>
      </c>
      <c r="AC136" s="588"/>
      <c r="AD136" s="502">
        <v>1.9</v>
      </c>
      <c r="AE136" s="555"/>
      <c r="AF136" s="388">
        <v>2.2999999999999998</v>
      </c>
      <c r="AG136" s="392" t="s">
        <v>82</v>
      </c>
      <c r="AH136" s="388">
        <v>2.5</v>
      </c>
      <c r="AI136" s="680"/>
      <c r="AJ136" s="388">
        <v>2.7</v>
      </c>
      <c r="AK136" s="680"/>
      <c r="AL136" s="388">
        <v>2.2999999999999998</v>
      </c>
      <c r="AM136" s="392" t="s">
        <v>82</v>
      </c>
      <c r="AN136" s="388"/>
      <c r="AO136" s="392"/>
      <c r="AP136" s="480" t="s">
        <v>89</v>
      </c>
      <c r="AQ136" s="1866"/>
      <c r="AR136" s="1832"/>
      <c r="AS136" s="1909"/>
      <c r="AT136" s="122"/>
    </row>
    <row r="137" spans="1:46" s="121" customFormat="1" ht="23.25" customHeight="1">
      <c r="A137" s="1876"/>
      <c r="B137" s="1795"/>
      <c r="C137" s="1899"/>
      <c r="D137" s="249" t="s">
        <v>356</v>
      </c>
      <c r="E137" s="1796"/>
      <c r="F137" s="1843"/>
      <c r="G137" s="1796"/>
      <c r="H137" s="1796"/>
      <c r="I137" s="1821"/>
      <c r="J137" s="506">
        <v>1</v>
      </c>
      <c r="K137" s="526"/>
      <c r="L137" s="506">
        <v>1</v>
      </c>
      <c r="M137" s="559"/>
      <c r="N137" s="506">
        <v>2.2000000000000002</v>
      </c>
      <c r="O137" s="559"/>
      <c r="P137" s="506">
        <v>0</v>
      </c>
      <c r="Q137" s="559"/>
      <c r="R137" s="506">
        <v>0</v>
      </c>
      <c r="S137" s="588"/>
      <c r="T137" s="506">
        <v>2.2999999999999998</v>
      </c>
      <c r="U137" s="559"/>
      <c r="V137" s="502">
        <v>0</v>
      </c>
      <c r="W137" s="555"/>
      <c r="X137" s="506">
        <v>0</v>
      </c>
      <c r="Y137" s="588"/>
      <c r="Z137" s="506">
        <v>0</v>
      </c>
      <c r="AA137" s="588"/>
      <c r="AB137" s="506">
        <v>1.2</v>
      </c>
      <c r="AC137" s="588"/>
      <c r="AD137" s="502">
        <v>1.2</v>
      </c>
      <c r="AE137" s="555"/>
      <c r="AF137" s="548">
        <v>0</v>
      </c>
      <c r="AG137" s="392" t="s">
        <v>82</v>
      </c>
      <c r="AH137" s="388">
        <v>1.2</v>
      </c>
      <c r="AI137" s="680"/>
      <c r="AJ137" s="388">
        <v>1.2</v>
      </c>
      <c r="AK137" s="575" t="s">
        <v>122</v>
      </c>
      <c r="AL137" s="388">
        <v>1.2</v>
      </c>
      <c r="AM137" s="575" t="s">
        <v>122</v>
      </c>
      <c r="AN137" s="388"/>
      <c r="AO137" s="392"/>
      <c r="AP137" s="492" t="s">
        <v>357</v>
      </c>
      <c r="AQ137" s="1866"/>
      <c r="AR137" s="1832"/>
      <c r="AS137" s="1909"/>
      <c r="AT137" s="122"/>
    </row>
    <row r="138" spans="1:46" s="121" customFormat="1" ht="23.25" customHeight="1">
      <c r="A138" s="1876"/>
      <c r="B138" s="1795"/>
      <c r="C138" s="1899"/>
      <c r="D138" s="483" t="s">
        <v>358</v>
      </c>
      <c r="E138" s="1796"/>
      <c r="F138" s="1843"/>
      <c r="G138" s="1796"/>
      <c r="H138" s="1796"/>
      <c r="I138" s="1821"/>
      <c r="J138" s="506">
        <v>1.5</v>
      </c>
      <c r="K138" s="526"/>
      <c r="L138" s="506">
        <v>1.8</v>
      </c>
      <c r="M138" s="559"/>
      <c r="N138" s="506">
        <v>0.5</v>
      </c>
      <c r="O138" s="559"/>
      <c r="P138" s="506">
        <v>1</v>
      </c>
      <c r="Q138" s="559"/>
      <c r="R138" s="506">
        <v>0.5</v>
      </c>
      <c r="S138" s="588"/>
      <c r="T138" s="506">
        <v>1.4</v>
      </c>
      <c r="U138" s="559"/>
      <c r="V138" s="502">
        <v>0.6</v>
      </c>
      <c r="W138" s="555"/>
      <c r="X138" s="506">
        <v>0.6</v>
      </c>
      <c r="Y138" s="588"/>
      <c r="Z138" s="506">
        <v>0.6</v>
      </c>
      <c r="AA138" s="588"/>
      <c r="AB138" s="506">
        <v>1.1000000000000001</v>
      </c>
      <c r="AC138" s="588"/>
      <c r="AD138" s="502">
        <v>0.6</v>
      </c>
      <c r="AE138" s="555"/>
      <c r="AF138" s="388">
        <v>1.1000000000000001</v>
      </c>
      <c r="AG138" s="392" t="s">
        <v>82</v>
      </c>
      <c r="AH138" s="388">
        <v>1.2</v>
      </c>
      <c r="AI138" s="680"/>
      <c r="AJ138" s="388">
        <v>0.9</v>
      </c>
      <c r="AK138" s="575" t="s">
        <v>122</v>
      </c>
      <c r="AL138" s="388">
        <v>0.6</v>
      </c>
      <c r="AM138" s="575" t="s">
        <v>122</v>
      </c>
      <c r="AN138" s="388"/>
      <c r="AO138" s="392"/>
      <c r="AP138" s="493" t="s">
        <v>359</v>
      </c>
      <c r="AQ138" s="1866"/>
      <c r="AR138" s="1832"/>
      <c r="AS138" s="1909"/>
      <c r="AT138" s="122"/>
    </row>
    <row r="139" spans="1:46" s="121" customFormat="1" ht="23.25" customHeight="1">
      <c r="A139" s="1876"/>
      <c r="B139" s="1795"/>
      <c r="C139" s="1899"/>
      <c r="D139" s="484" t="s">
        <v>360</v>
      </c>
      <c r="E139" s="1796"/>
      <c r="F139" s="1843"/>
      <c r="G139" s="1796"/>
      <c r="H139" s="1796"/>
      <c r="I139" s="1821"/>
      <c r="J139" s="506">
        <v>1.3</v>
      </c>
      <c r="K139" s="526"/>
      <c r="L139" s="506">
        <v>1</v>
      </c>
      <c r="M139" s="559"/>
      <c r="N139" s="506">
        <v>1.5</v>
      </c>
      <c r="O139" s="559"/>
      <c r="P139" s="506">
        <v>1</v>
      </c>
      <c r="Q139" s="559"/>
      <c r="R139" s="506">
        <v>1.3</v>
      </c>
      <c r="S139" s="588"/>
      <c r="T139" s="506">
        <v>0.7</v>
      </c>
      <c r="U139" s="559"/>
      <c r="V139" s="502">
        <v>0.4</v>
      </c>
      <c r="W139" s="555"/>
      <c r="X139" s="506">
        <v>0.2</v>
      </c>
      <c r="Y139" s="588"/>
      <c r="Z139" s="506">
        <v>0.7</v>
      </c>
      <c r="AA139" s="588"/>
      <c r="AB139" s="506">
        <v>0.8</v>
      </c>
      <c r="AC139" s="588"/>
      <c r="AD139" s="502">
        <v>1</v>
      </c>
      <c r="AE139" s="555"/>
      <c r="AF139" s="388">
        <v>1.1000000000000001</v>
      </c>
      <c r="AG139" s="392" t="s">
        <v>82</v>
      </c>
      <c r="AH139" s="388">
        <v>1.1000000000000001</v>
      </c>
      <c r="AI139" s="680"/>
      <c r="AJ139" s="388">
        <v>0.6</v>
      </c>
      <c r="AK139" s="575" t="s">
        <v>122</v>
      </c>
      <c r="AL139" s="388">
        <v>0.5</v>
      </c>
      <c r="AM139" s="575" t="s">
        <v>122</v>
      </c>
      <c r="AN139" s="388"/>
      <c r="AO139" s="392"/>
      <c r="AP139" s="494" t="s">
        <v>361</v>
      </c>
      <c r="AQ139" s="1866"/>
      <c r="AR139" s="1832"/>
      <c r="AS139" s="1909"/>
      <c r="AT139" s="122"/>
    </row>
    <row r="140" spans="1:46" s="121" customFormat="1" ht="23.25" customHeight="1">
      <c r="A140" s="1876"/>
      <c r="B140" s="1795"/>
      <c r="C140" s="1899"/>
      <c r="D140" s="484" t="s">
        <v>362</v>
      </c>
      <c r="E140" s="1796"/>
      <c r="F140" s="1843"/>
      <c r="G140" s="1796"/>
      <c r="H140" s="1796"/>
      <c r="I140" s="1821"/>
      <c r="J140" s="506">
        <v>8.5</v>
      </c>
      <c r="K140" s="526"/>
      <c r="L140" s="506">
        <v>10.9</v>
      </c>
      <c r="M140" s="559"/>
      <c r="N140" s="506">
        <v>6.2</v>
      </c>
      <c r="O140" s="559"/>
      <c r="P140" s="506">
        <v>6.6</v>
      </c>
      <c r="Q140" s="559"/>
      <c r="R140" s="506">
        <v>6.5</v>
      </c>
      <c r="S140" s="588"/>
      <c r="T140" s="506">
        <v>5.4</v>
      </c>
      <c r="U140" s="559"/>
      <c r="V140" s="502">
        <v>5.8</v>
      </c>
      <c r="W140" s="555"/>
      <c r="X140" s="506">
        <v>6.3</v>
      </c>
      <c r="Y140" s="588"/>
      <c r="Z140" s="506">
        <v>7.5</v>
      </c>
      <c r="AA140" s="588"/>
      <c r="AB140" s="506">
        <v>7.4</v>
      </c>
      <c r="AC140" s="588"/>
      <c r="AD140" s="502">
        <v>5.6</v>
      </c>
      <c r="AE140" s="555"/>
      <c r="AF140" s="388">
        <v>5.5</v>
      </c>
      <c r="AG140" s="392" t="s">
        <v>82</v>
      </c>
      <c r="AH140" s="388">
        <v>7.4</v>
      </c>
      <c r="AI140" s="680"/>
      <c r="AJ140" s="388">
        <v>8.1999999999999993</v>
      </c>
      <c r="AK140" s="680"/>
      <c r="AL140" s="388">
        <v>8.3000000000000007</v>
      </c>
      <c r="AM140" s="392" t="s">
        <v>82</v>
      </c>
      <c r="AN140" s="388"/>
      <c r="AO140" s="392"/>
      <c r="AP140" s="494" t="s">
        <v>363</v>
      </c>
      <c r="AQ140" s="1866"/>
      <c r="AR140" s="1832"/>
      <c r="AS140" s="1909"/>
      <c r="AT140" s="122"/>
    </row>
    <row r="141" spans="1:46" s="121" customFormat="1" ht="23.25" customHeight="1">
      <c r="A141" s="1876"/>
      <c r="B141" s="1795"/>
      <c r="C141" s="1899"/>
      <c r="D141" s="484" t="s">
        <v>124</v>
      </c>
      <c r="E141" s="1796"/>
      <c r="F141" s="1843"/>
      <c r="G141" s="1796"/>
      <c r="H141" s="1796"/>
      <c r="I141" s="1821"/>
      <c r="J141" s="506">
        <v>11.1</v>
      </c>
      <c r="K141" s="526"/>
      <c r="L141" s="506">
        <v>9.3000000000000007</v>
      </c>
      <c r="M141" s="559"/>
      <c r="N141" s="506">
        <v>7.8</v>
      </c>
      <c r="O141" s="559"/>
      <c r="P141" s="506">
        <v>6.8</v>
      </c>
      <c r="Q141" s="559"/>
      <c r="R141" s="506">
        <v>7.4</v>
      </c>
      <c r="S141" s="588"/>
      <c r="T141" s="506">
        <v>7.5</v>
      </c>
      <c r="U141" s="559"/>
      <c r="V141" s="502">
        <v>5.2</v>
      </c>
      <c r="W141" s="555"/>
      <c r="X141" s="506">
        <v>7.2</v>
      </c>
      <c r="Y141" s="588"/>
      <c r="Z141" s="506">
        <v>6.1</v>
      </c>
      <c r="AA141" s="588"/>
      <c r="AB141" s="506">
        <v>7.4</v>
      </c>
      <c r="AC141" s="588"/>
      <c r="AD141" s="502">
        <v>7.8</v>
      </c>
      <c r="AE141" s="555"/>
      <c r="AF141" s="388">
        <v>6.7</v>
      </c>
      <c r="AG141" s="392" t="s">
        <v>82</v>
      </c>
      <c r="AH141" s="388">
        <v>7.1</v>
      </c>
      <c r="AI141" s="680"/>
      <c r="AJ141" s="388">
        <v>7.7</v>
      </c>
      <c r="AK141" s="680"/>
      <c r="AL141" s="388">
        <v>7.7</v>
      </c>
      <c r="AM141" s="392" t="s">
        <v>82</v>
      </c>
      <c r="AN141" s="388"/>
      <c r="AO141" s="392"/>
      <c r="AP141" s="494" t="s">
        <v>125</v>
      </c>
      <c r="AQ141" s="1866"/>
      <c r="AR141" s="1832"/>
      <c r="AS141" s="1909"/>
      <c r="AT141" s="122"/>
    </row>
    <row r="142" spans="1:46" s="121" customFormat="1" ht="23.15" customHeight="1">
      <c r="A142" s="1876"/>
      <c r="B142" s="1795"/>
      <c r="C142" s="1899"/>
      <c r="D142" s="249" t="s">
        <v>126</v>
      </c>
      <c r="E142" s="1796"/>
      <c r="F142" s="1843"/>
      <c r="G142" s="1796"/>
      <c r="H142" s="1796"/>
      <c r="I142" s="1821"/>
      <c r="J142" s="506">
        <v>7.8</v>
      </c>
      <c r="K142" s="526"/>
      <c r="L142" s="506">
        <v>7</v>
      </c>
      <c r="M142" s="559"/>
      <c r="N142" s="506">
        <v>6</v>
      </c>
      <c r="O142" s="559"/>
      <c r="P142" s="506">
        <v>5</v>
      </c>
      <c r="Q142" s="559"/>
      <c r="R142" s="506">
        <v>5.9</v>
      </c>
      <c r="S142" s="588"/>
      <c r="T142" s="506">
        <v>6.3</v>
      </c>
      <c r="U142" s="559"/>
      <c r="V142" s="502">
        <v>4.9000000000000004</v>
      </c>
      <c r="W142" s="555"/>
      <c r="X142" s="506">
        <v>6.2</v>
      </c>
      <c r="Y142" s="588"/>
      <c r="Z142" s="506">
        <v>5.6</v>
      </c>
      <c r="AA142" s="588"/>
      <c r="AB142" s="506">
        <v>5.6</v>
      </c>
      <c r="AC142" s="588"/>
      <c r="AD142" s="502">
        <v>4.9000000000000004</v>
      </c>
      <c r="AE142" s="555"/>
      <c r="AF142" s="388">
        <v>5.4</v>
      </c>
      <c r="AG142" s="392" t="s">
        <v>82</v>
      </c>
      <c r="AH142" s="388">
        <v>6.4</v>
      </c>
      <c r="AI142" s="680"/>
      <c r="AJ142" s="388">
        <v>6.4</v>
      </c>
      <c r="AK142" s="680"/>
      <c r="AL142" s="388">
        <v>6.3</v>
      </c>
      <c r="AM142" s="392" t="s">
        <v>82</v>
      </c>
      <c r="AN142" s="388"/>
      <c r="AO142" s="392"/>
      <c r="AP142" s="492" t="s">
        <v>127</v>
      </c>
      <c r="AQ142" s="1866"/>
      <c r="AR142" s="1832"/>
      <c r="AS142" s="1909"/>
      <c r="AT142" s="122"/>
    </row>
    <row r="143" spans="1:46" s="121" customFormat="1" ht="23.25" customHeight="1">
      <c r="A143" s="1876"/>
      <c r="B143" s="1795"/>
      <c r="C143" s="1899"/>
      <c r="D143" s="249" t="s">
        <v>128</v>
      </c>
      <c r="E143" s="1796"/>
      <c r="F143" s="1843"/>
      <c r="G143" s="1796"/>
      <c r="H143" s="1796"/>
      <c r="I143" s="1821"/>
      <c r="J143" s="506">
        <v>8.5</v>
      </c>
      <c r="K143" s="526"/>
      <c r="L143" s="506">
        <v>8.5</v>
      </c>
      <c r="M143" s="559"/>
      <c r="N143" s="506">
        <v>6.1</v>
      </c>
      <c r="O143" s="559"/>
      <c r="P143" s="506">
        <v>6.5</v>
      </c>
      <c r="Q143" s="559"/>
      <c r="R143" s="506">
        <v>7.1</v>
      </c>
      <c r="S143" s="588"/>
      <c r="T143" s="506">
        <v>7.3</v>
      </c>
      <c r="U143" s="559"/>
      <c r="V143" s="502">
        <v>6</v>
      </c>
      <c r="W143" s="555"/>
      <c r="X143" s="506">
        <v>7.1</v>
      </c>
      <c r="Y143" s="588"/>
      <c r="Z143" s="506">
        <v>7</v>
      </c>
      <c r="AA143" s="588"/>
      <c r="AB143" s="506">
        <v>6.4</v>
      </c>
      <c r="AC143" s="588"/>
      <c r="AD143" s="502">
        <v>5.3</v>
      </c>
      <c r="AE143" s="555"/>
      <c r="AF143" s="388">
        <v>5.9</v>
      </c>
      <c r="AG143" s="392" t="s">
        <v>82</v>
      </c>
      <c r="AH143" s="388">
        <v>6.8</v>
      </c>
      <c r="AI143" s="680"/>
      <c r="AJ143" s="388">
        <v>6.3</v>
      </c>
      <c r="AK143" s="680"/>
      <c r="AL143" s="388">
        <v>5.7</v>
      </c>
      <c r="AM143" s="392" t="s">
        <v>82</v>
      </c>
      <c r="AN143" s="388"/>
      <c r="AO143" s="392"/>
      <c r="AP143" s="492" t="s">
        <v>129</v>
      </c>
      <c r="AQ143" s="1866"/>
      <c r="AR143" s="1832"/>
      <c r="AS143" s="1909"/>
      <c r="AT143" s="122"/>
    </row>
    <row r="144" spans="1:46" s="121" customFormat="1" ht="23.25" customHeight="1">
      <c r="A144" s="1876"/>
      <c r="B144" s="1795"/>
      <c r="C144" s="1899"/>
      <c r="D144" s="249" t="s">
        <v>195</v>
      </c>
      <c r="E144" s="1796"/>
      <c r="F144" s="1843"/>
      <c r="G144" s="1796"/>
      <c r="H144" s="1796"/>
      <c r="I144" s="1821"/>
      <c r="J144" s="506">
        <v>7.2</v>
      </c>
      <c r="K144" s="526"/>
      <c r="L144" s="506">
        <v>9.9</v>
      </c>
      <c r="M144" s="559"/>
      <c r="N144" s="506">
        <v>6</v>
      </c>
      <c r="O144" s="559"/>
      <c r="P144" s="506">
        <v>6.9</v>
      </c>
      <c r="Q144" s="559"/>
      <c r="R144" s="506">
        <v>6.7</v>
      </c>
      <c r="S144" s="588"/>
      <c r="T144" s="506">
        <v>7.3</v>
      </c>
      <c r="U144" s="559"/>
      <c r="V144" s="502">
        <v>7</v>
      </c>
      <c r="W144" s="555"/>
      <c r="X144" s="506">
        <v>8.1</v>
      </c>
      <c r="Y144" s="588"/>
      <c r="Z144" s="506">
        <v>7.9</v>
      </c>
      <c r="AA144" s="588"/>
      <c r="AB144" s="506">
        <v>6</v>
      </c>
      <c r="AC144" s="588"/>
      <c r="AD144" s="502">
        <v>6.2</v>
      </c>
      <c r="AE144" s="555"/>
      <c r="AF144" s="388">
        <v>6.8</v>
      </c>
      <c r="AG144" s="392" t="s">
        <v>82</v>
      </c>
      <c r="AH144" s="388">
        <v>6.5</v>
      </c>
      <c r="AI144" s="680"/>
      <c r="AJ144" s="388">
        <v>5.9</v>
      </c>
      <c r="AK144" s="680"/>
      <c r="AL144" s="388">
        <v>5.7</v>
      </c>
      <c r="AM144" s="392" t="s">
        <v>82</v>
      </c>
      <c r="AN144" s="388"/>
      <c r="AO144" s="392"/>
      <c r="AP144" s="492" t="s">
        <v>196</v>
      </c>
      <c r="AQ144" s="1866"/>
      <c r="AR144" s="1832"/>
      <c r="AS144" s="1909"/>
      <c r="AT144" s="122"/>
    </row>
    <row r="145" spans="1:46" s="121" customFormat="1" ht="23.25" customHeight="1">
      <c r="A145" s="1876"/>
      <c r="B145" s="1795"/>
      <c r="C145" s="1899"/>
      <c r="D145" s="249" t="s">
        <v>197</v>
      </c>
      <c r="E145" s="1796"/>
      <c r="F145" s="1843"/>
      <c r="G145" s="1796"/>
      <c r="H145" s="1796"/>
      <c r="I145" s="1821"/>
      <c r="J145" s="506">
        <v>13.6</v>
      </c>
      <c r="K145" s="526"/>
      <c r="L145" s="506">
        <v>9.6</v>
      </c>
      <c r="M145" s="559"/>
      <c r="N145" s="506">
        <v>8.5</v>
      </c>
      <c r="O145" s="559"/>
      <c r="P145" s="506">
        <v>9.1999999999999993</v>
      </c>
      <c r="Q145" s="559"/>
      <c r="R145" s="506">
        <v>8.5</v>
      </c>
      <c r="S145" s="588"/>
      <c r="T145" s="506">
        <v>9.1999999999999993</v>
      </c>
      <c r="U145" s="559"/>
      <c r="V145" s="502">
        <v>9.5</v>
      </c>
      <c r="W145" s="555"/>
      <c r="X145" s="506">
        <v>7.7</v>
      </c>
      <c r="Y145" s="588"/>
      <c r="Z145" s="506">
        <v>7.4</v>
      </c>
      <c r="AA145" s="588"/>
      <c r="AB145" s="506">
        <v>10.5</v>
      </c>
      <c r="AC145" s="588"/>
      <c r="AD145" s="502">
        <v>7</v>
      </c>
      <c r="AE145" s="555"/>
      <c r="AF145" s="388">
        <v>5.7</v>
      </c>
      <c r="AG145" s="392" t="s">
        <v>82</v>
      </c>
      <c r="AH145" s="388">
        <v>6.8</v>
      </c>
      <c r="AI145" s="680"/>
      <c r="AJ145" s="388">
        <v>7.9</v>
      </c>
      <c r="AK145" s="680"/>
      <c r="AL145" s="388">
        <v>6.8</v>
      </c>
      <c r="AM145" s="392" t="s">
        <v>82</v>
      </c>
      <c r="AN145" s="388"/>
      <c r="AO145" s="392"/>
      <c r="AP145" s="492" t="s">
        <v>198</v>
      </c>
      <c r="AQ145" s="1866"/>
      <c r="AR145" s="1832"/>
      <c r="AS145" s="1909"/>
      <c r="AT145" s="122"/>
    </row>
    <row r="146" spans="1:46" s="121" customFormat="1" ht="23.25" customHeight="1">
      <c r="A146" s="1876"/>
      <c r="B146" s="1795"/>
      <c r="C146" s="1899"/>
      <c r="D146" s="249" t="s">
        <v>364</v>
      </c>
      <c r="E146" s="1796"/>
      <c r="F146" s="1844"/>
      <c r="G146" s="1796"/>
      <c r="H146" s="1796"/>
      <c r="I146" s="1821"/>
      <c r="J146" s="506">
        <v>17</v>
      </c>
      <c r="K146" s="526"/>
      <c r="L146" s="506">
        <v>17.3</v>
      </c>
      <c r="M146" s="559"/>
      <c r="N146" s="506">
        <v>10.3</v>
      </c>
      <c r="O146" s="559"/>
      <c r="P146" s="506">
        <v>13.5</v>
      </c>
      <c r="Q146" s="559"/>
      <c r="R146" s="506">
        <v>15.9</v>
      </c>
      <c r="S146" s="588"/>
      <c r="T146" s="506">
        <v>13.5</v>
      </c>
      <c r="U146" s="559"/>
      <c r="V146" s="502">
        <v>13.8</v>
      </c>
      <c r="W146" s="555"/>
      <c r="X146" s="506">
        <v>15.9</v>
      </c>
      <c r="Y146" s="588"/>
      <c r="Z146" s="506">
        <v>15.9</v>
      </c>
      <c r="AA146" s="588"/>
      <c r="AB146" s="506">
        <v>11.4</v>
      </c>
      <c r="AC146" s="588"/>
      <c r="AD146" s="502">
        <v>9.1</v>
      </c>
      <c r="AE146" s="588" t="s">
        <v>88</v>
      </c>
      <c r="AF146" s="388">
        <v>9.8000000000000007</v>
      </c>
      <c r="AG146" s="392" t="s">
        <v>82</v>
      </c>
      <c r="AH146" s="388">
        <v>10.199999999999999</v>
      </c>
      <c r="AI146" s="680"/>
      <c r="AJ146" s="388">
        <v>11.9</v>
      </c>
      <c r="AK146" s="680"/>
      <c r="AL146" s="388">
        <v>7.7</v>
      </c>
      <c r="AM146" s="392" t="s">
        <v>82</v>
      </c>
      <c r="AN146" s="388"/>
      <c r="AO146" s="392"/>
      <c r="AP146" s="496" t="s">
        <v>365</v>
      </c>
      <c r="AQ146" s="1866"/>
      <c r="AR146" s="1832"/>
      <c r="AS146" s="1909"/>
      <c r="AT146" s="122"/>
    </row>
    <row r="147" spans="1:46" s="121" customFormat="1" ht="23.25" customHeight="1">
      <c r="A147" s="1876"/>
      <c r="B147" s="1795"/>
      <c r="C147" s="1899"/>
      <c r="D147" s="1890"/>
      <c r="E147" s="1796"/>
      <c r="F147" s="486" t="s">
        <v>38</v>
      </c>
      <c r="G147" s="1796"/>
      <c r="H147" s="1796"/>
      <c r="I147" s="1821"/>
      <c r="J147" s="506">
        <v>8.8000000000000007</v>
      </c>
      <c r="K147" s="526"/>
      <c r="L147" s="506">
        <v>8.6</v>
      </c>
      <c r="M147" s="559"/>
      <c r="N147" s="506">
        <v>6.3</v>
      </c>
      <c r="O147" s="559"/>
      <c r="P147" s="506">
        <v>6.5</v>
      </c>
      <c r="Q147" s="559"/>
      <c r="R147" s="506">
        <v>7.1</v>
      </c>
      <c r="S147" s="588"/>
      <c r="T147" s="506">
        <v>6.9</v>
      </c>
      <c r="U147" s="559"/>
      <c r="V147" s="502">
        <v>6.3</v>
      </c>
      <c r="W147" s="555"/>
      <c r="X147" s="506">
        <v>7.1</v>
      </c>
      <c r="Y147" s="588"/>
      <c r="Z147" s="506">
        <v>7</v>
      </c>
      <c r="AA147" s="588"/>
      <c r="AB147" s="506">
        <v>6.7</v>
      </c>
      <c r="AC147" s="588"/>
      <c r="AD147" s="502">
        <v>5.7</v>
      </c>
      <c r="AE147" s="555"/>
      <c r="AF147" s="388">
        <v>5.8</v>
      </c>
      <c r="AG147" s="392" t="s">
        <v>82</v>
      </c>
      <c r="AH147" s="388">
        <v>6.5</v>
      </c>
      <c r="AI147" s="680"/>
      <c r="AJ147" s="388"/>
      <c r="AK147" s="680"/>
      <c r="AL147" s="388"/>
      <c r="AM147" s="392" t="s">
        <v>82</v>
      </c>
      <c r="AN147" s="388"/>
      <c r="AO147" s="392"/>
      <c r="AP147" s="1873"/>
      <c r="AQ147" s="1866"/>
      <c r="AR147" s="1832"/>
      <c r="AS147" s="1909"/>
      <c r="AT147" s="122"/>
    </row>
    <row r="148" spans="1:46" s="121" customFormat="1" ht="23.25" customHeight="1">
      <c r="A148" s="1876"/>
      <c r="B148" s="1795"/>
      <c r="C148" s="1899"/>
      <c r="D148" s="1891"/>
      <c r="E148" s="1796"/>
      <c r="F148" s="485" t="s">
        <v>96</v>
      </c>
      <c r="G148" s="1796"/>
      <c r="H148" s="1796"/>
      <c r="I148" s="1821"/>
      <c r="J148" s="506">
        <v>7</v>
      </c>
      <c r="K148" s="526"/>
      <c r="L148" s="506">
        <v>6.8</v>
      </c>
      <c r="M148" s="559"/>
      <c r="N148" s="506">
        <v>4.7</v>
      </c>
      <c r="O148" s="559"/>
      <c r="P148" s="506">
        <v>5.3</v>
      </c>
      <c r="Q148" s="559"/>
      <c r="R148" s="506">
        <v>6.6</v>
      </c>
      <c r="S148" s="588"/>
      <c r="T148" s="506">
        <v>4.7</v>
      </c>
      <c r="U148" s="559"/>
      <c r="V148" s="502">
        <v>4.8</v>
      </c>
      <c r="W148" s="555"/>
      <c r="X148" s="506">
        <v>5.7</v>
      </c>
      <c r="Y148" s="588"/>
      <c r="Z148" s="506">
        <v>5.7</v>
      </c>
      <c r="AA148" s="588"/>
      <c r="AB148" s="506">
        <v>5.8</v>
      </c>
      <c r="AC148" s="588"/>
      <c r="AD148" s="502">
        <v>4.5999999999999996</v>
      </c>
      <c r="AE148" s="555"/>
      <c r="AF148" s="548">
        <v>5</v>
      </c>
      <c r="AG148" s="392" t="s">
        <v>82</v>
      </c>
      <c r="AH148" s="388">
        <v>5.7</v>
      </c>
      <c r="AI148" s="680"/>
      <c r="AJ148" s="388"/>
      <c r="AK148" s="680"/>
      <c r="AL148" s="388"/>
      <c r="AM148" s="392" t="s">
        <v>82</v>
      </c>
      <c r="AN148" s="388"/>
      <c r="AO148" s="392"/>
      <c r="AP148" s="1874"/>
      <c r="AQ148" s="1866"/>
      <c r="AR148" s="1832"/>
      <c r="AS148" s="1909"/>
      <c r="AT148" s="122"/>
    </row>
    <row r="149" spans="1:46" s="121" customFormat="1" ht="23.25" customHeight="1">
      <c r="A149" s="1876"/>
      <c r="B149" s="1795"/>
      <c r="C149" s="1899"/>
      <c r="D149" s="1891"/>
      <c r="E149" s="1796"/>
      <c r="F149" s="485" t="s">
        <v>97</v>
      </c>
      <c r="G149" s="1796"/>
      <c r="H149" s="1796"/>
      <c r="I149" s="1821"/>
      <c r="J149" s="506">
        <v>10.6</v>
      </c>
      <c r="K149" s="526"/>
      <c r="L149" s="506">
        <v>11.1</v>
      </c>
      <c r="M149" s="559"/>
      <c r="N149" s="506">
        <v>8.1</v>
      </c>
      <c r="O149" s="559"/>
      <c r="P149" s="506">
        <v>8.6</v>
      </c>
      <c r="Q149" s="559"/>
      <c r="R149" s="506">
        <v>9.1</v>
      </c>
      <c r="S149" s="588"/>
      <c r="T149" s="506">
        <v>10.1</v>
      </c>
      <c r="U149" s="559"/>
      <c r="V149" s="502">
        <v>9.1</v>
      </c>
      <c r="W149" s="555"/>
      <c r="X149" s="506">
        <v>10.3</v>
      </c>
      <c r="Y149" s="588"/>
      <c r="Z149" s="506">
        <v>9.1</v>
      </c>
      <c r="AA149" s="588"/>
      <c r="AB149" s="506">
        <v>8.5</v>
      </c>
      <c r="AC149" s="588"/>
      <c r="AD149" s="502">
        <v>7.3</v>
      </c>
      <c r="AE149" s="555"/>
      <c r="AF149" s="388">
        <v>7.1</v>
      </c>
      <c r="AG149" s="392" t="s">
        <v>82</v>
      </c>
      <c r="AH149" s="388">
        <v>8.5</v>
      </c>
      <c r="AI149" s="680"/>
      <c r="AJ149" s="388"/>
      <c r="AK149" s="680"/>
      <c r="AL149" s="388"/>
      <c r="AM149" s="392" t="s">
        <v>82</v>
      </c>
      <c r="AN149" s="388"/>
      <c r="AO149" s="392"/>
      <c r="AP149" s="1874"/>
      <c r="AQ149" s="1866"/>
      <c r="AR149" s="1832"/>
      <c r="AS149" s="1909"/>
      <c r="AT149" s="122"/>
    </row>
    <row r="150" spans="1:46" s="121" customFormat="1" ht="24.65" customHeight="1">
      <c r="A150" s="1876"/>
      <c r="B150" s="1795"/>
      <c r="C150" s="1899"/>
      <c r="D150" s="1891"/>
      <c r="E150" s="1796"/>
      <c r="F150" s="244" t="s">
        <v>98</v>
      </c>
      <c r="G150" s="1796"/>
      <c r="H150" s="1796"/>
      <c r="I150" s="1821"/>
      <c r="J150" s="506">
        <v>7.4</v>
      </c>
      <c r="K150" s="526"/>
      <c r="L150" s="506">
        <v>6.4</v>
      </c>
      <c r="M150" s="559"/>
      <c r="N150" s="506">
        <v>5.0999999999999996</v>
      </c>
      <c r="O150" s="559"/>
      <c r="P150" s="506">
        <v>4.4000000000000004</v>
      </c>
      <c r="Q150" s="559"/>
      <c r="R150" s="506">
        <v>4.9000000000000004</v>
      </c>
      <c r="S150" s="588"/>
      <c r="T150" s="506">
        <v>4.8</v>
      </c>
      <c r="U150" s="559"/>
      <c r="V150" s="502">
        <v>4.2</v>
      </c>
      <c r="W150" s="555"/>
      <c r="X150" s="506">
        <v>5.2</v>
      </c>
      <c r="Y150" s="588"/>
      <c r="Z150" s="506">
        <v>5.5</v>
      </c>
      <c r="AA150" s="588"/>
      <c r="AB150" s="506">
        <v>4</v>
      </c>
      <c r="AC150" s="588"/>
      <c r="AD150" s="502">
        <v>4</v>
      </c>
      <c r="AE150" s="555"/>
      <c r="AF150" s="388">
        <v>4.5</v>
      </c>
      <c r="AG150" s="392" t="s">
        <v>82</v>
      </c>
      <c r="AH150" s="388">
        <v>4.0999999999999996</v>
      </c>
      <c r="AI150" s="680"/>
      <c r="AJ150" s="388"/>
      <c r="AK150" s="680"/>
      <c r="AL150" s="388"/>
      <c r="AM150" s="392" t="s">
        <v>82</v>
      </c>
      <c r="AN150" s="388"/>
      <c r="AO150" s="392"/>
      <c r="AP150" s="1874"/>
      <c r="AQ150" s="1866"/>
      <c r="AR150" s="1832"/>
      <c r="AS150" s="1909"/>
      <c r="AT150" s="122"/>
    </row>
    <row r="151" spans="1:46" s="121" customFormat="1" ht="23.25" customHeight="1">
      <c r="A151" s="1876"/>
      <c r="B151" s="1795"/>
      <c r="C151" s="1899"/>
      <c r="D151" s="1891"/>
      <c r="E151" s="1796"/>
      <c r="F151" s="485" t="s">
        <v>99</v>
      </c>
      <c r="G151" s="1796"/>
      <c r="H151" s="1796"/>
      <c r="I151" s="1821"/>
      <c r="J151" s="506">
        <v>15.1</v>
      </c>
      <c r="K151" s="526"/>
      <c r="L151" s="506">
        <v>15.3</v>
      </c>
      <c r="M151" s="559"/>
      <c r="N151" s="506">
        <v>10.199999999999999</v>
      </c>
      <c r="O151" s="559"/>
      <c r="P151" s="506">
        <v>13</v>
      </c>
      <c r="Q151" s="559"/>
      <c r="R151" s="506">
        <v>10.8</v>
      </c>
      <c r="S151" s="588"/>
      <c r="T151" s="506">
        <v>11.5</v>
      </c>
      <c r="U151" s="559"/>
      <c r="V151" s="502">
        <v>10.7</v>
      </c>
      <c r="W151" s="555"/>
      <c r="X151" s="506">
        <v>10.6</v>
      </c>
      <c r="Y151" s="588"/>
      <c r="Z151" s="506">
        <v>10</v>
      </c>
      <c r="AA151" s="588"/>
      <c r="AB151" s="506">
        <v>12.2</v>
      </c>
      <c r="AC151" s="588"/>
      <c r="AD151" s="502">
        <v>11.4</v>
      </c>
      <c r="AE151" s="555"/>
      <c r="AF151" s="388">
        <v>9.4</v>
      </c>
      <c r="AG151" s="392" t="s">
        <v>82</v>
      </c>
      <c r="AH151" s="388">
        <v>12.6</v>
      </c>
      <c r="AI151" s="680"/>
      <c r="AJ151" s="388"/>
      <c r="AK151" s="680"/>
      <c r="AL151" s="388"/>
      <c r="AM151" s="392" t="s">
        <v>82</v>
      </c>
      <c r="AN151" s="388"/>
      <c r="AO151" s="392"/>
      <c r="AP151" s="1874"/>
      <c r="AQ151" s="1866"/>
      <c r="AR151" s="1832"/>
      <c r="AS151" s="1909"/>
      <c r="AT151" s="122"/>
    </row>
    <row r="152" spans="1:46" s="121" customFormat="1" ht="23.25" customHeight="1">
      <c r="A152" s="1876"/>
      <c r="B152" s="1795"/>
      <c r="C152" s="1899"/>
      <c r="D152" s="1891"/>
      <c r="E152" s="1796"/>
      <c r="F152" s="485" t="s">
        <v>100</v>
      </c>
      <c r="G152" s="1796"/>
      <c r="H152" s="1796"/>
      <c r="I152" s="1821"/>
      <c r="J152" s="506">
        <v>12.9</v>
      </c>
      <c r="K152" s="526"/>
      <c r="L152" s="506">
        <v>12</v>
      </c>
      <c r="M152" s="559"/>
      <c r="N152" s="506">
        <v>11.7</v>
      </c>
      <c r="O152" s="559"/>
      <c r="P152" s="506">
        <v>7</v>
      </c>
      <c r="Q152" s="559"/>
      <c r="R152" s="506">
        <v>8.1</v>
      </c>
      <c r="S152" s="588"/>
      <c r="T152" s="506">
        <v>13.4</v>
      </c>
      <c r="U152" s="559"/>
      <c r="V152" s="502">
        <v>11.1</v>
      </c>
      <c r="W152" s="555"/>
      <c r="X152" s="506">
        <v>9.3000000000000007</v>
      </c>
      <c r="Y152" s="588"/>
      <c r="Z152" s="506">
        <v>12.1</v>
      </c>
      <c r="AA152" s="588"/>
      <c r="AB152" s="506">
        <v>13.2</v>
      </c>
      <c r="AC152" s="588"/>
      <c r="AD152" s="502">
        <v>7.5</v>
      </c>
      <c r="AE152" s="555"/>
      <c r="AF152" s="388">
        <v>7.4</v>
      </c>
      <c r="AG152" s="392" t="s">
        <v>82</v>
      </c>
      <c r="AH152" s="388">
        <v>8.5</v>
      </c>
      <c r="AI152" s="680"/>
      <c r="AJ152" s="388"/>
      <c r="AK152" s="680"/>
      <c r="AL152" s="388"/>
      <c r="AM152" s="392" t="s">
        <v>82</v>
      </c>
      <c r="AN152" s="388"/>
      <c r="AO152" s="392"/>
      <c r="AP152" s="1874"/>
      <c r="AQ152" s="1866"/>
      <c r="AR152" s="1832"/>
      <c r="AS152" s="1909"/>
      <c r="AT152" s="122"/>
    </row>
    <row r="153" spans="1:46" s="121" customFormat="1" ht="24.65" customHeight="1">
      <c r="A153" s="1876"/>
      <c r="B153" s="1795"/>
      <c r="C153" s="1899"/>
      <c r="D153" s="1891"/>
      <c r="E153" s="1796"/>
      <c r="F153" s="244" t="s">
        <v>101</v>
      </c>
      <c r="G153" s="1796"/>
      <c r="H153" s="1796"/>
      <c r="I153" s="1821"/>
      <c r="J153" s="506">
        <v>6.5</v>
      </c>
      <c r="K153" s="526"/>
      <c r="L153" s="506">
        <v>10.5</v>
      </c>
      <c r="M153" s="559"/>
      <c r="N153" s="506">
        <v>4.4000000000000004</v>
      </c>
      <c r="O153" s="559"/>
      <c r="P153" s="506">
        <v>8.5</v>
      </c>
      <c r="Q153" s="559"/>
      <c r="R153" s="506">
        <v>6.1</v>
      </c>
      <c r="S153" s="588"/>
      <c r="T153" s="506">
        <v>8.9</v>
      </c>
      <c r="U153" s="559"/>
      <c r="V153" s="502">
        <v>4.9000000000000004</v>
      </c>
      <c r="W153" s="555"/>
      <c r="X153" s="506">
        <v>7</v>
      </c>
      <c r="Y153" s="588"/>
      <c r="Z153" s="506">
        <v>7.4</v>
      </c>
      <c r="AA153" s="588"/>
      <c r="AB153" s="506">
        <v>8.6</v>
      </c>
      <c r="AC153" s="588"/>
      <c r="AD153" s="502">
        <v>7.8</v>
      </c>
      <c r="AE153" s="555"/>
      <c r="AF153" s="388">
        <v>6.3</v>
      </c>
      <c r="AG153" s="392" t="s">
        <v>82</v>
      </c>
      <c r="AH153" s="548">
        <v>5</v>
      </c>
      <c r="AI153" s="680"/>
      <c r="AJ153" s="388"/>
      <c r="AK153" s="680"/>
      <c r="AL153" s="388"/>
      <c r="AM153" s="392" t="s">
        <v>82</v>
      </c>
      <c r="AN153" s="388"/>
      <c r="AO153" s="392"/>
      <c r="AP153" s="1874"/>
      <c r="AQ153" s="1866"/>
      <c r="AR153" s="1832"/>
      <c r="AS153" s="1909"/>
      <c r="AT153" s="122"/>
    </row>
    <row r="154" spans="1:46" s="121" customFormat="1" ht="24.65" customHeight="1">
      <c r="A154" s="1876"/>
      <c r="B154" s="1795"/>
      <c r="C154" s="1899"/>
      <c r="D154" s="1891"/>
      <c r="E154" s="1796"/>
      <c r="F154" s="244" t="s">
        <v>102</v>
      </c>
      <c r="G154" s="1820"/>
      <c r="H154" s="1796"/>
      <c r="I154" s="1821"/>
      <c r="J154" s="506">
        <v>7.5</v>
      </c>
      <c r="K154" s="526"/>
      <c r="L154" s="506">
        <v>9.4</v>
      </c>
      <c r="M154" s="559"/>
      <c r="N154" s="506">
        <v>3.8</v>
      </c>
      <c r="O154" s="559"/>
      <c r="P154" s="506">
        <v>6.9</v>
      </c>
      <c r="Q154" s="559"/>
      <c r="R154" s="506">
        <v>3.5</v>
      </c>
      <c r="S154" s="588"/>
      <c r="T154" s="506">
        <v>5.4</v>
      </c>
      <c r="U154" s="559"/>
      <c r="V154" s="502">
        <v>5.0999999999999996</v>
      </c>
      <c r="W154" s="555"/>
      <c r="X154" s="506">
        <v>4.3</v>
      </c>
      <c r="Y154" s="588"/>
      <c r="Z154" s="506">
        <v>5.0999999999999996</v>
      </c>
      <c r="AA154" s="588"/>
      <c r="AB154" s="506">
        <v>5.5</v>
      </c>
      <c r="AC154" s="588"/>
      <c r="AD154" s="502">
        <v>3.9</v>
      </c>
      <c r="AE154" s="555"/>
      <c r="AF154" s="388">
        <v>5.6</v>
      </c>
      <c r="AG154" s="392" t="s">
        <v>82</v>
      </c>
      <c r="AH154" s="388">
        <v>3.2</v>
      </c>
      <c r="AI154" s="680"/>
      <c r="AJ154" s="388"/>
      <c r="AK154" s="680"/>
      <c r="AL154" s="388"/>
      <c r="AM154" s="392" t="s">
        <v>82</v>
      </c>
      <c r="AN154" s="388"/>
      <c r="AO154" s="392"/>
      <c r="AP154" s="1874"/>
      <c r="AQ154" s="1866"/>
      <c r="AR154" s="1832"/>
      <c r="AS154" s="1909"/>
      <c r="AT154" s="122"/>
    </row>
    <row r="155" spans="1:46" s="121" customFormat="1" ht="24.65" customHeight="1">
      <c r="A155" s="1876"/>
      <c r="B155" s="1795"/>
      <c r="C155" s="1899"/>
      <c r="D155" s="1891"/>
      <c r="E155" s="1796"/>
      <c r="F155" s="244" t="s">
        <v>95</v>
      </c>
      <c r="G155" s="1801" t="s">
        <v>1901</v>
      </c>
      <c r="H155" s="1796"/>
      <c r="I155" s="1821"/>
      <c r="J155" s="506"/>
      <c r="K155" s="526"/>
      <c r="L155" s="506"/>
      <c r="M155" s="559"/>
      <c r="N155" s="506"/>
      <c r="O155" s="559"/>
      <c r="P155" s="506"/>
      <c r="Q155" s="559"/>
      <c r="R155" s="506"/>
      <c r="S155" s="588"/>
      <c r="T155" s="506"/>
      <c r="U155" s="559"/>
      <c r="V155" s="502"/>
      <c r="W155" s="555"/>
      <c r="X155" s="506"/>
      <c r="Y155" s="588"/>
      <c r="Z155" s="506"/>
      <c r="AA155" s="588"/>
      <c r="AB155" s="506"/>
      <c r="AC155" s="588"/>
      <c r="AD155" s="502"/>
      <c r="AE155" s="555"/>
      <c r="AF155" s="502"/>
      <c r="AG155" s="555"/>
      <c r="AH155" s="388">
        <v>6.4</v>
      </c>
      <c r="AI155" s="588"/>
      <c r="AJ155" s="548">
        <v>6.7</v>
      </c>
      <c r="AK155" s="588"/>
      <c r="AL155" s="502">
        <v>6</v>
      </c>
      <c r="AM155" s="555"/>
      <c r="AN155" s="502"/>
      <c r="AO155" s="555"/>
      <c r="AP155" s="1874"/>
      <c r="AQ155" s="1866"/>
      <c r="AR155" s="1832"/>
      <c r="AS155" s="1909"/>
      <c r="AT155" s="122"/>
    </row>
    <row r="156" spans="1:46" s="121" customFormat="1" ht="23.25" customHeight="1">
      <c r="A156" s="1876"/>
      <c r="B156" s="1795"/>
      <c r="C156" s="1899"/>
      <c r="D156" s="1891"/>
      <c r="E156" s="1796"/>
      <c r="F156" s="244" t="s">
        <v>38</v>
      </c>
      <c r="G156" s="1796"/>
      <c r="H156" s="1796"/>
      <c r="I156" s="1821"/>
      <c r="J156" s="506"/>
      <c r="K156" s="526"/>
      <c r="L156" s="506"/>
      <c r="M156" s="559"/>
      <c r="N156" s="506"/>
      <c r="O156" s="559"/>
      <c r="P156" s="506"/>
      <c r="Q156" s="559"/>
      <c r="R156" s="506"/>
      <c r="S156" s="588"/>
      <c r="T156" s="506"/>
      <c r="U156" s="559"/>
      <c r="V156" s="502"/>
      <c r="W156" s="555"/>
      <c r="X156" s="506"/>
      <c r="Y156" s="588"/>
      <c r="Z156" s="506"/>
      <c r="AA156" s="588"/>
      <c r="AB156" s="506"/>
      <c r="AC156" s="588"/>
      <c r="AD156" s="502"/>
      <c r="AE156" s="555"/>
      <c r="AF156" s="502"/>
      <c r="AG156" s="555"/>
      <c r="AH156" s="388">
        <v>6.5</v>
      </c>
      <c r="AI156" s="588"/>
      <c r="AJ156" s="548">
        <v>6.7</v>
      </c>
      <c r="AK156" s="588"/>
      <c r="AL156" s="502">
        <v>6</v>
      </c>
      <c r="AM156" s="555"/>
      <c r="AN156" s="502"/>
      <c r="AO156" s="555"/>
      <c r="AP156" s="1874"/>
      <c r="AQ156" s="1866"/>
      <c r="AR156" s="1832"/>
      <c r="AS156" s="1909"/>
      <c r="AT156" s="122"/>
    </row>
    <row r="157" spans="1:46" s="121" customFormat="1" ht="23.25" customHeight="1">
      <c r="A157" s="1876"/>
      <c r="B157" s="1795"/>
      <c r="C157" s="1899"/>
      <c r="D157" s="1891"/>
      <c r="E157" s="1796"/>
      <c r="F157" s="244" t="s">
        <v>96</v>
      </c>
      <c r="G157" s="1796"/>
      <c r="H157" s="1796"/>
      <c r="I157" s="1821"/>
      <c r="J157" s="506"/>
      <c r="K157" s="526"/>
      <c r="L157" s="506"/>
      <c r="M157" s="559"/>
      <c r="N157" s="506"/>
      <c r="O157" s="559"/>
      <c r="P157" s="506"/>
      <c r="Q157" s="559"/>
      <c r="R157" s="506"/>
      <c r="S157" s="588"/>
      <c r="T157" s="506"/>
      <c r="U157" s="559"/>
      <c r="V157" s="502"/>
      <c r="W157" s="555"/>
      <c r="X157" s="506"/>
      <c r="Y157" s="588"/>
      <c r="Z157" s="506"/>
      <c r="AA157" s="588"/>
      <c r="AB157" s="506"/>
      <c r="AC157" s="588"/>
      <c r="AD157" s="502"/>
      <c r="AE157" s="555"/>
      <c r="AF157" s="548"/>
      <c r="AG157" s="392" t="s">
        <v>82</v>
      </c>
      <c r="AH157" s="388">
        <v>5.7</v>
      </c>
      <c r="AI157" s="680"/>
      <c r="AJ157" s="548">
        <v>5.7</v>
      </c>
      <c r="AK157" s="680"/>
      <c r="AL157" s="388">
        <v>5.2</v>
      </c>
      <c r="AM157" s="392" t="s">
        <v>82</v>
      </c>
      <c r="AN157" s="388"/>
      <c r="AO157" s="392"/>
      <c r="AP157" s="1874"/>
      <c r="AQ157" s="1866"/>
      <c r="AR157" s="1832"/>
      <c r="AS157" s="1909"/>
      <c r="AT157" s="122"/>
    </row>
    <row r="158" spans="1:46" s="121" customFormat="1" ht="23.25" customHeight="1">
      <c r="A158" s="1876"/>
      <c r="B158" s="1795"/>
      <c r="C158" s="1899"/>
      <c r="D158" s="1891"/>
      <c r="E158" s="1796"/>
      <c r="F158" s="244" t="s">
        <v>97</v>
      </c>
      <c r="G158" s="1796"/>
      <c r="H158" s="1796"/>
      <c r="I158" s="1821"/>
      <c r="J158" s="506"/>
      <c r="K158" s="526"/>
      <c r="L158" s="506"/>
      <c r="M158" s="559"/>
      <c r="N158" s="506"/>
      <c r="O158" s="559"/>
      <c r="P158" s="506"/>
      <c r="Q158" s="559"/>
      <c r="R158" s="506"/>
      <c r="S158" s="588"/>
      <c r="T158" s="506"/>
      <c r="U158" s="559"/>
      <c r="V158" s="502"/>
      <c r="W158" s="555"/>
      <c r="X158" s="506"/>
      <c r="Y158" s="588"/>
      <c r="Z158" s="506"/>
      <c r="AA158" s="588"/>
      <c r="AB158" s="506"/>
      <c r="AC158" s="588"/>
      <c r="AD158" s="502"/>
      <c r="AE158" s="555"/>
      <c r="AF158" s="388"/>
      <c r="AG158" s="392" t="s">
        <v>82</v>
      </c>
      <c r="AH158" s="388">
        <v>8.8000000000000007</v>
      </c>
      <c r="AI158" s="680"/>
      <c r="AJ158" s="548">
        <v>9</v>
      </c>
      <c r="AK158" s="680"/>
      <c r="AL158" s="388">
        <v>8.6</v>
      </c>
      <c r="AM158" s="392" t="s">
        <v>82</v>
      </c>
      <c r="AN158" s="388"/>
      <c r="AO158" s="392"/>
      <c r="AP158" s="1874"/>
      <c r="AQ158" s="1866"/>
      <c r="AR158" s="1832"/>
      <c r="AS158" s="1909"/>
      <c r="AT158" s="122"/>
    </row>
    <row r="159" spans="1:46" s="121" customFormat="1" ht="23.25" customHeight="1">
      <c r="A159" s="1876"/>
      <c r="B159" s="1795"/>
      <c r="C159" s="1899"/>
      <c r="D159" s="1891"/>
      <c r="E159" s="1796"/>
      <c r="F159" s="244" t="s">
        <v>1479</v>
      </c>
      <c r="G159" s="1796"/>
      <c r="H159" s="1796"/>
      <c r="I159" s="1821"/>
      <c r="J159" s="506"/>
      <c r="K159" s="526"/>
      <c r="L159" s="506"/>
      <c r="M159" s="559"/>
      <c r="N159" s="506"/>
      <c r="O159" s="559"/>
      <c r="P159" s="506"/>
      <c r="Q159" s="559"/>
      <c r="R159" s="506"/>
      <c r="S159" s="588"/>
      <c r="T159" s="506"/>
      <c r="U159" s="559"/>
      <c r="V159" s="502"/>
      <c r="W159" s="555"/>
      <c r="X159" s="506"/>
      <c r="Y159" s="588"/>
      <c r="Z159" s="506"/>
      <c r="AA159" s="588"/>
      <c r="AB159" s="506"/>
      <c r="AC159" s="588"/>
      <c r="AD159" s="502"/>
      <c r="AE159" s="555"/>
      <c r="AF159" s="388"/>
      <c r="AG159" s="392"/>
      <c r="AH159" s="388">
        <v>8.6</v>
      </c>
      <c r="AI159" s="680"/>
      <c r="AJ159" s="548">
        <v>9.8000000000000007</v>
      </c>
      <c r="AK159" s="680"/>
      <c r="AL159" s="388">
        <v>8.4</v>
      </c>
      <c r="AM159" s="392"/>
      <c r="AN159" s="388"/>
      <c r="AO159" s="392"/>
      <c r="AP159" s="1874"/>
      <c r="AQ159" s="1866"/>
      <c r="AR159" s="1832"/>
      <c r="AS159" s="1909"/>
      <c r="AT159" s="122"/>
    </row>
    <row r="160" spans="1:46" s="121" customFormat="1" ht="23.25" customHeight="1">
      <c r="A160" s="1876"/>
      <c r="B160" s="1795"/>
      <c r="C160" s="1899"/>
      <c r="D160" s="1891"/>
      <c r="E160" s="1796"/>
      <c r="F160" s="244" t="s">
        <v>1480</v>
      </c>
      <c r="G160" s="1796"/>
      <c r="H160" s="1796"/>
      <c r="I160" s="1821"/>
      <c r="J160" s="506"/>
      <c r="K160" s="526"/>
      <c r="L160" s="506"/>
      <c r="M160" s="559"/>
      <c r="N160" s="506"/>
      <c r="O160" s="559"/>
      <c r="P160" s="506"/>
      <c r="Q160" s="559"/>
      <c r="R160" s="506"/>
      <c r="S160" s="588"/>
      <c r="T160" s="506"/>
      <c r="U160" s="559"/>
      <c r="V160" s="502"/>
      <c r="W160" s="555"/>
      <c r="X160" s="506"/>
      <c r="Y160" s="588"/>
      <c r="Z160" s="506"/>
      <c r="AA160" s="588"/>
      <c r="AB160" s="506"/>
      <c r="AC160" s="588"/>
      <c r="AD160" s="502"/>
      <c r="AE160" s="555"/>
      <c r="AF160" s="388"/>
      <c r="AG160" s="392"/>
      <c r="AH160" s="388">
        <v>3.7</v>
      </c>
      <c r="AI160" s="680"/>
      <c r="AJ160" s="548">
        <v>4.2</v>
      </c>
      <c r="AK160" s="680"/>
      <c r="AL160" s="388">
        <v>3.5</v>
      </c>
      <c r="AM160" s="392"/>
      <c r="AN160" s="388"/>
      <c r="AO160" s="392"/>
      <c r="AP160" s="1874"/>
      <c r="AQ160" s="1866"/>
      <c r="AR160" s="1832"/>
      <c r="AS160" s="1909"/>
      <c r="AT160" s="122"/>
    </row>
    <row r="161" spans="1:46" s="121" customFormat="1" ht="24.65" customHeight="1">
      <c r="A161" s="1876"/>
      <c r="B161" s="1795"/>
      <c r="C161" s="1899"/>
      <c r="D161" s="1891"/>
      <c r="E161" s="1796"/>
      <c r="F161" s="244" t="s">
        <v>1481</v>
      </c>
      <c r="G161" s="1796"/>
      <c r="H161" s="1796"/>
      <c r="I161" s="1821"/>
      <c r="J161" s="506"/>
      <c r="K161" s="526"/>
      <c r="L161" s="506"/>
      <c r="M161" s="559"/>
      <c r="N161" s="506"/>
      <c r="O161" s="559"/>
      <c r="P161" s="506"/>
      <c r="Q161" s="559"/>
      <c r="R161" s="506"/>
      <c r="S161" s="588"/>
      <c r="T161" s="506"/>
      <c r="U161" s="559"/>
      <c r="V161" s="502"/>
      <c r="W161" s="555"/>
      <c r="X161" s="506"/>
      <c r="Y161" s="588"/>
      <c r="Z161" s="506"/>
      <c r="AA161" s="588"/>
      <c r="AB161" s="506"/>
      <c r="AC161" s="588"/>
      <c r="AD161" s="502"/>
      <c r="AE161" s="555"/>
      <c r="AF161" s="388"/>
      <c r="AG161" s="392" t="s">
        <v>82</v>
      </c>
      <c r="AH161" s="388">
        <v>5.3</v>
      </c>
      <c r="AI161" s="680"/>
      <c r="AJ161" s="548">
        <v>5.5</v>
      </c>
      <c r="AK161" s="680"/>
      <c r="AL161" s="388">
        <v>4.4000000000000004</v>
      </c>
      <c r="AM161" s="392" t="s">
        <v>82</v>
      </c>
      <c r="AN161" s="388"/>
      <c r="AO161" s="392"/>
      <c r="AP161" s="1874"/>
      <c r="AQ161" s="1866"/>
      <c r="AR161" s="1832"/>
      <c r="AS161" s="1909"/>
      <c r="AT161" s="122"/>
    </row>
    <row r="162" spans="1:46" s="121" customFormat="1" ht="23.25" customHeight="1">
      <c r="A162" s="1876"/>
      <c r="B162" s="1795"/>
      <c r="C162" s="1899"/>
      <c r="D162" s="1891"/>
      <c r="E162" s="1796"/>
      <c r="F162" s="244" t="s">
        <v>99</v>
      </c>
      <c r="G162" s="1796"/>
      <c r="H162" s="1796"/>
      <c r="I162" s="1821"/>
      <c r="J162" s="506"/>
      <c r="K162" s="526"/>
      <c r="L162" s="506"/>
      <c r="M162" s="559"/>
      <c r="N162" s="506"/>
      <c r="O162" s="559"/>
      <c r="P162" s="506"/>
      <c r="Q162" s="559"/>
      <c r="R162" s="506"/>
      <c r="S162" s="588"/>
      <c r="T162" s="506"/>
      <c r="U162" s="559"/>
      <c r="V162" s="502"/>
      <c r="W162" s="555"/>
      <c r="X162" s="506"/>
      <c r="Y162" s="588"/>
      <c r="Z162" s="506"/>
      <c r="AA162" s="588"/>
      <c r="AB162" s="506"/>
      <c r="AC162" s="588"/>
      <c r="AD162" s="502"/>
      <c r="AE162" s="555"/>
      <c r="AF162" s="388"/>
      <c r="AG162" s="392" t="s">
        <v>82</v>
      </c>
      <c r="AH162" s="388">
        <v>13.8</v>
      </c>
      <c r="AI162" s="680"/>
      <c r="AJ162" s="548">
        <v>10.3</v>
      </c>
      <c r="AK162" s="680"/>
      <c r="AL162" s="388">
        <v>11.8</v>
      </c>
      <c r="AM162" s="392" t="s">
        <v>82</v>
      </c>
      <c r="AN162" s="388"/>
      <c r="AO162" s="392"/>
      <c r="AP162" s="1874"/>
      <c r="AQ162" s="1866"/>
      <c r="AR162" s="1832"/>
      <c r="AS162" s="1909"/>
      <c r="AT162" s="122"/>
    </row>
    <row r="163" spans="1:46" s="121" customFormat="1" ht="23.25" customHeight="1">
      <c r="A163" s="1876"/>
      <c r="B163" s="1795"/>
      <c r="C163" s="1899"/>
      <c r="D163" s="1891"/>
      <c r="E163" s="1796"/>
      <c r="F163" s="244" t="s">
        <v>100</v>
      </c>
      <c r="G163" s="1796"/>
      <c r="H163" s="1796"/>
      <c r="I163" s="1821"/>
      <c r="J163" s="506"/>
      <c r="K163" s="526"/>
      <c r="L163" s="506"/>
      <c r="M163" s="559"/>
      <c r="N163" s="506"/>
      <c r="O163" s="559"/>
      <c r="P163" s="506"/>
      <c r="Q163" s="559"/>
      <c r="R163" s="506"/>
      <c r="S163" s="588"/>
      <c r="T163" s="506"/>
      <c r="U163" s="559"/>
      <c r="V163" s="502"/>
      <c r="W163" s="555"/>
      <c r="X163" s="506"/>
      <c r="Y163" s="588"/>
      <c r="Z163" s="506"/>
      <c r="AA163" s="588"/>
      <c r="AB163" s="506"/>
      <c r="AC163" s="588"/>
      <c r="AD163" s="502"/>
      <c r="AE163" s="555"/>
      <c r="AF163" s="388"/>
      <c r="AG163" s="392" t="s">
        <v>82</v>
      </c>
      <c r="AH163" s="388">
        <v>8.5</v>
      </c>
      <c r="AI163" s="680"/>
      <c r="AJ163" s="548">
        <v>10.199999999999999</v>
      </c>
      <c r="AK163" s="680"/>
      <c r="AL163" s="388">
        <v>7.4</v>
      </c>
      <c r="AM163" s="392" t="s">
        <v>82</v>
      </c>
      <c r="AN163" s="388"/>
      <c r="AO163" s="392"/>
      <c r="AP163" s="1874"/>
      <c r="AQ163" s="1866"/>
      <c r="AR163" s="1832"/>
      <c r="AS163" s="1909"/>
      <c r="AT163" s="122"/>
    </row>
    <row r="164" spans="1:46" s="121" customFormat="1" ht="24.65" customHeight="1">
      <c r="A164" s="1876"/>
      <c r="B164" s="1795"/>
      <c r="C164" s="1899"/>
      <c r="D164" s="1891"/>
      <c r="E164" s="1796"/>
      <c r="F164" s="244" t="s">
        <v>101</v>
      </c>
      <c r="G164" s="1796"/>
      <c r="H164" s="1796"/>
      <c r="I164" s="1821"/>
      <c r="J164" s="506"/>
      <c r="K164" s="526"/>
      <c r="L164" s="506"/>
      <c r="M164" s="559"/>
      <c r="N164" s="506"/>
      <c r="O164" s="559"/>
      <c r="P164" s="506"/>
      <c r="Q164" s="559"/>
      <c r="R164" s="506"/>
      <c r="S164" s="588"/>
      <c r="T164" s="506"/>
      <c r="U164" s="559"/>
      <c r="V164" s="502"/>
      <c r="W164" s="555"/>
      <c r="X164" s="506"/>
      <c r="Y164" s="588"/>
      <c r="Z164" s="506"/>
      <c r="AA164" s="588"/>
      <c r="AB164" s="506"/>
      <c r="AC164" s="588"/>
      <c r="AD164" s="502"/>
      <c r="AE164" s="555"/>
      <c r="AF164" s="388"/>
      <c r="AG164" s="392" t="s">
        <v>82</v>
      </c>
      <c r="AH164" s="548">
        <v>5</v>
      </c>
      <c r="AI164" s="680"/>
      <c r="AJ164" s="548">
        <v>8.6999999999999993</v>
      </c>
      <c r="AK164" s="575" t="s">
        <v>122</v>
      </c>
      <c r="AL164" s="388">
        <v>5.4</v>
      </c>
      <c r="AM164" s="575" t="s">
        <v>122</v>
      </c>
      <c r="AN164" s="388"/>
      <c r="AO164" s="392"/>
      <c r="AP164" s="1874"/>
      <c r="AQ164" s="1866"/>
      <c r="AR164" s="1832"/>
      <c r="AS164" s="1909"/>
      <c r="AT164" s="122"/>
    </row>
    <row r="165" spans="1:46" s="126" customFormat="1" ht="24.65" customHeight="1">
      <c r="A165" s="1859"/>
      <c r="B165" s="1795"/>
      <c r="C165" s="1899"/>
      <c r="D165" s="1891"/>
      <c r="E165" s="1796"/>
      <c r="F165" s="245" t="s">
        <v>102</v>
      </c>
      <c r="G165" s="1796"/>
      <c r="H165" s="1796"/>
      <c r="I165" s="1822"/>
      <c r="J165" s="520"/>
      <c r="K165" s="543"/>
      <c r="L165" s="520"/>
      <c r="M165" s="574"/>
      <c r="N165" s="520"/>
      <c r="O165" s="574"/>
      <c r="P165" s="520"/>
      <c r="Q165" s="574"/>
      <c r="R165" s="520"/>
      <c r="S165" s="594"/>
      <c r="T165" s="520"/>
      <c r="U165" s="574"/>
      <c r="V165" s="608"/>
      <c r="W165" s="623"/>
      <c r="X165" s="520"/>
      <c r="Y165" s="594"/>
      <c r="Z165" s="520"/>
      <c r="AA165" s="594"/>
      <c r="AB165" s="520"/>
      <c r="AC165" s="594"/>
      <c r="AD165" s="608"/>
      <c r="AE165" s="623"/>
      <c r="AF165" s="692"/>
      <c r="AG165" s="696" t="s">
        <v>82</v>
      </c>
      <c r="AH165" s="692">
        <v>3.2</v>
      </c>
      <c r="AI165" s="709"/>
      <c r="AJ165" s="714">
        <v>5.5</v>
      </c>
      <c r="AK165" s="1739" t="s">
        <v>122</v>
      </c>
      <c r="AL165" s="692">
        <v>4.3</v>
      </c>
      <c r="AM165" s="1739" t="s">
        <v>122</v>
      </c>
      <c r="AN165" s="692"/>
      <c r="AO165" s="696"/>
      <c r="AP165" s="1874"/>
      <c r="AQ165" s="1866"/>
      <c r="AR165" s="1832"/>
      <c r="AS165" s="1865"/>
      <c r="AT165" s="122"/>
    </row>
    <row r="166" spans="1:46" ht="25" customHeight="1">
      <c r="A166" s="1797" t="s">
        <v>366</v>
      </c>
      <c r="B166" s="1797" t="s">
        <v>367</v>
      </c>
      <c r="C166" s="1797" t="s">
        <v>368</v>
      </c>
      <c r="D166" s="1797"/>
      <c r="E166" s="1804" t="s">
        <v>79</v>
      </c>
      <c r="F166" s="209" t="s">
        <v>95</v>
      </c>
      <c r="G166" s="1849" t="s">
        <v>1769</v>
      </c>
      <c r="H166" s="1848" t="s">
        <v>369</v>
      </c>
      <c r="I166" s="1802" t="s">
        <v>81</v>
      </c>
      <c r="J166" s="517"/>
      <c r="K166" s="532"/>
      <c r="L166" s="517"/>
      <c r="M166" s="573"/>
      <c r="N166" s="517"/>
      <c r="O166" s="573"/>
      <c r="P166" s="517"/>
      <c r="Q166" s="573"/>
      <c r="R166" s="517">
        <v>60.9</v>
      </c>
      <c r="S166" s="568"/>
      <c r="T166" s="517"/>
      <c r="U166" s="573"/>
      <c r="V166" s="609"/>
      <c r="W166" s="624"/>
      <c r="X166" s="605"/>
      <c r="Y166" s="532"/>
      <c r="Z166" s="605"/>
      <c r="AA166" s="568"/>
      <c r="AB166" s="517">
        <v>55.4</v>
      </c>
      <c r="AC166" s="568"/>
      <c r="AD166" s="605"/>
      <c r="AE166" s="620"/>
      <c r="AF166" s="605"/>
      <c r="AG166" s="620"/>
      <c r="AH166" s="605"/>
      <c r="AI166" s="568"/>
      <c r="AJ166" s="605"/>
      <c r="AK166" s="532"/>
      <c r="AL166" s="605"/>
      <c r="AM166" s="620"/>
      <c r="AN166" s="605"/>
      <c r="AO166" s="620"/>
      <c r="AP166" s="1831" t="s">
        <v>370</v>
      </c>
      <c r="AQ166" s="1831"/>
      <c r="AR166" s="1831" t="s">
        <v>371</v>
      </c>
      <c r="AS166" s="1792" t="s">
        <v>372</v>
      </c>
    </row>
    <row r="167" spans="1:46" ht="25" customHeight="1">
      <c r="A167" s="1797"/>
      <c r="B167" s="1797"/>
      <c r="C167" s="1797"/>
      <c r="D167" s="1797"/>
      <c r="E167" s="1804"/>
      <c r="F167" s="243" t="s">
        <v>38</v>
      </c>
      <c r="G167" s="1849"/>
      <c r="H167" s="1804"/>
      <c r="I167" s="1803"/>
      <c r="J167" s="511"/>
      <c r="K167" s="533"/>
      <c r="L167" s="511"/>
      <c r="M167" s="540"/>
      <c r="N167" s="511"/>
      <c r="O167" s="540"/>
      <c r="P167" s="511"/>
      <c r="Q167" s="540"/>
      <c r="R167" s="511">
        <v>61.5</v>
      </c>
      <c r="S167" s="534"/>
      <c r="T167" s="511"/>
      <c r="U167" s="540"/>
      <c r="V167" s="512"/>
      <c r="W167" s="562"/>
      <c r="X167" s="511"/>
      <c r="Y167" s="534"/>
      <c r="Z167" s="511"/>
      <c r="AA167" s="534"/>
      <c r="AB167" s="511">
        <v>55.8</v>
      </c>
      <c r="AC167" s="534"/>
      <c r="AD167" s="512"/>
      <c r="AE167" s="562"/>
      <c r="AF167" s="512"/>
      <c r="AG167" s="562"/>
      <c r="AH167" s="512"/>
      <c r="AI167" s="534"/>
      <c r="AJ167" s="512"/>
      <c r="AK167" s="534"/>
      <c r="AL167" s="512"/>
      <c r="AM167" s="562"/>
      <c r="AN167" s="512"/>
      <c r="AO167" s="562"/>
      <c r="AP167" s="1831"/>
      <c r="AQ167" s="1831"/>
      <c r="AR167" s="1831"/>
      <c r="AS167" s="1793"/>
    </row>
    <row r="168" spans="1:46" ht="25" customHeight="1">
      <c r="A168" s="1797"/>
      <c r="B168" s="1797"/>
      <c r="C168" s="1797"/>
      <c r="D168" s="1797"/>
      <c r="E168" s="1804"/>
      <c r="F168" s="243" t="s">
        <v>96</v>
      </c>
      <c r="G168" s="1849"/>
      <c r="H168" s="1804"/>
      <c r="I168" s="1803"/>
      <c r="J168" s="511"/>
      <c r="K168" s="533"/>
      <c r="L168" s="511"/>
      <c r="M168" s="540"/>
      <c r="N168" s="511"/>
      <c r="O168" s="540"/>
      <c r="P168" s="511"/>
      <c r="Q168" s="540"/>
      <c r="R168" s="511">
        <v>64.099999999999994</v>
      </c>
      <c r="S168" s="534"/>
      <c r="T168" s="511"/>
      <c r="U168" s="540"/>
      <c r="V168" s="512"/>
      <c r="W168" s="562"/>
      <c r="X168" s="511"/>
      <c r="Y168" s="534"/>
      <c r="Z168" s="511"/>
      <c r="AA168" s="534"/>
      <c r="AB168" s="511">
        <v>58.6</v>
      </c>
      <c r="AC168" s="534"/>
      <c r="AD168" s="512"/>
      <c r="AE168" s="562"/>
      <c r="AF168" s="512"/>
      <c r="AG168" s="562"/>
      <c r="AH168" s="512"/>
      <c r="AI168" s="534"/>
      <c r="AJ168" s="512"/>
      <c r="AK168" s="534"/>
      <c r="AL168" s="512"/>
      <c r="AM168" s="562"/>
      <c r="AN168" s="512"/>
      <c r="AO168" s="562"/>
      <c r="AP168" s="1831"/>
      <c r="AQ168" s="1831"/>
      <c r="AR168" s="1831"/>
      <c r="AS168" s="1793"/>
    </row>
    <row r="169" spans="1:46" ht="25" customHeight="1">
      <c r="A169" s="1797"/>
      <c r="B169" s="1797"/>
      <c r="C169" s="1797"/>
      <c r="D169" s="1797"/>
      <c r="E169" s="1804"/>
      <c r="F169" s="243" t="s">
        <v>97</v>
      </c>
      <c r="G169" s="1849"/>
      <c r="H169" s="1804"/>
      <c r="I169" s="1803"/>
      <c r="J169" s="511"/>
      <c r="K169" s="533"/>
      <c r="L169" s="511"/>
      <c r="M169" s="540"/>
      <c r="N169" s="511"/>
      <c r="O169" s="540"/>
      <c r="P169" s="511"/>
      <c r="Q169" s="540"/>
      <c r="R169" s="511">
        <v>61.6</v>
      </c>
      <c r="S169" s="534"/>
      <c r="T169" s="511"/>
      <c r="U169" s="540"/>
      <c r="V169" s="512"/>
      <c r="W169" s="562"/>
      <c r="X169" s="511"/>
      <c r="Y169" s="534"/>
      <c r="Z169" s="511"/>
      <c r="AA169" s="534"/>
      <c r="AB169" s="511">
        <v>60.5</v>
      </c>
      <c r="AC169" s="534"/>
      <c r="AD169" s="512"/>
      <c r="AE169" s="562"/>
      <c r="AF169" s="512"/>
      <c r="AG169" s="562"/>
      <c r="AH169" s="512"/>
      <c r="AI169" s="534"/>
      <c r="AJ169" s="512"/>
      <c r="AK169" s="534"/>
      <c r="AL169" s="512"/>
      <c r="AM169" s="562"/>
      <c r="AN169" s="512"/>
      <c r="AO169" s="562"/>
      <c r="AP169" s="1831"/>
      <c r="AQ169" s="1831"/>
      <c r="AR169" s="1831"/>
      <c r="AS169" s="1793"/>
    </row>
    <row r="170" spans="1:46" ht="25" customHeight="1">
      <c r="A170" s="1797"/>
      <c r="B170" s="1797"/>
      <c r="C170" s="1797"/>
      <c r="D170" s="1797"/>
      <c r="E170" s="1804"/>
      <c r="F170" s="243" t="s">
        <v>98</v>
      </c>
      <c r="G170" s="1849"/>
      <c r="H170" s="1804"/>
      <c r="I170" s="1803"/>
      <c r="J170" s="511"/>
      <c r="K170" s="533"/>
      <c r="L170" s="511"/>
      <c r="M170" s="540"/>
      <c r="N170" s="511"/>
      <c r="O170" s="540"/>
      <c r="P170" s="511"/>
      <c r="Q170" s="540"/>
      <c r="R170" s="511">
        <v>58.4</v>
      </c>
      <c r="S170" s="534"/>
      <c r="T170" s="511"/>
      <c r="U170" s="540"/>
      <c r="V170" s="512"/>
      <c r="W170" s="562"/>
      <c r="X170" s="511"/>
      <c r="Y170" s="534"/>
      <c r="Z170" s="511"/>
      <c r="AA170" s="534"/>
      <c r="AB170" s="511">
        <v>48.5</v>
      </c>
      <c r="AC170" s="534"/>
      <c r="AD170" s="512"/>
      <c r="AE170" s="562"/>
      <c r="AF170" s="512"/>
      <c r="AG170" s="562"/>
      <c r="AH170" s="512"/>
      <c r="AI170" s="534"/>
      <c r="AJ170" s="512"/>
      <c r="AK170" s="534"/>
      <c r="AL170" s="512"/>
      <c r="AM170" s="562"/>
      <c r="AN170" s="512"/>
      <c r="AO170" s="562"/>
      <c r="AP170" s="1831"/>
      <c r="AQ170" s="1831"/>
      <c r="AR170" s="1831"/>
      <c r="AS170" s="1793"/>
    </row>
    <row r="171" spans="1:46" ht="25" customHeight="1">
      <c r="A171" s="1797"/>
      <c r="B171" s="1797"/>
      <c r="C171" s="1797"/>
      <c r="D171" s="1797"/>
      <c r="E171" s="1804"/>
      <c r="F171" s="243" t="s">
        <v>99</v>
      </c>
      <c r="G171" s="1849"/>
      <c r="H171" s="1804"/>
      <c r="I171" s="1803"/>
      <c r="J171" s="511"/>
      <c r="K171" s="533"/>
      <c r="L171" s="511"/>
      <c r="M171" s="540"/>
      <c r="N171" s="511"/>
      <c r="O171" s="540"/>
      <c r="P171" s="511"/>
      <c r="Q171" s="540"/>
      <c r="R171" s="511">
        <v>60.4</v>
      </c>
      <c r="S171" s="534"/>
      <c r="T171" s="511"/>
      <c r="U171" s="540"/>
      <c r="V171" s="512"/>
      <c r="W171" s="562"/>
      <c r="X171" s="511"/>
      <c r="Y171" s="534"/>
      <c r="Z171" s="511"/>
      <c r="AA171" s="534"/>
      <c r="AB171" s="511">
        <v>58</v>
      </c>
      <c r="AC171" s="534"/>
      <c r="AD171" s="512"/>
      <c r="AE171" s="562"/>
      <c r="AF171" s="512"/>
      <c r="AG171" s="562"/>
      <c r="AH171" s="512"/>
      <c r="AI171" s="534"/>
      <c r="AJ171" s="512"/>
      <c r="AK171" s="534"/>
      <c r="AL171" s="512"/>
      <c r="AM171" s="562"/>
      <c r="AN171" s="512"/>
      <c r="AO171" s="562"/>
      <c r="AP171" s="1831"/>
      <c r="AQ171" s="1831"/>
      <c r="AR171" s="1831"/>
      <c r="AS171" s="1793"/>
    </row>
    <row r="172" spans="1:46" ht="25" customHeight="1">
      <c r="A172" s="1797"/>
      <c r="B172" s="1797"/>
      <c r="C172" s="1797"/>
      <c r="D172" s="1797"/>
      <c r="E172" s="1804"/>
      <c r="F172" s="243" t="s">
        <v>100</v>
      </c>
      <c r="G172" s="1849"/>
      <c r="H172" s="1804"/>
      <c r="I172" s="1803"/>
      <c r="J172" s="511"/>
      <c r="K172" s="533"/>
      <c r="L172" s="511"/>
      <c r="M172" s="540"/>
      <c r="N172" s="511"/>
      <c r="O172" s="540"/>
      <c r="P172" s="511"/>
      <c r="Q172" s="540"/>
      <c r="R172" s="511">
        <v>59.5</v>
      </c>
      <c r="S172" s="534"/>
      <c r="T172" s="511"/>
      <c r="U172" s="540"/>
      <c r="V172" s="512"/>
      <c r="W172" s="562"/>
      <c r="X172" s="511"/>
      <c r="Y172" s="534"/>
      <c r="Z172" s="511"/>
      <c r="AA172" s="534"/>
      <c r="AB172" s="511">
        <v>54.7</v>
      </c>
      <c r="AC172" s="534"/>
      <c r="AD172" s="512"/>
      <c r="AE172" s="562"/>
      <c r="AF172" s="512"/>
      <c r="AG172" s="562"/>
      <c r="AH172" s="512"/>
      <c r="AI172" s="534"/>
      <c r="AJ172" s="512"/>
      <c r="AK172" s="534"/>
      <c r="AL172" s="512"/>
      <c r="AM172" s="562"/>
      <c r="AN172" s="512"/>
      <c r="AO172" s="562"/>
      <c r="AP172" s="1831"/>
      <c r="AQ172" s="1831"/>
      <c r="AR172" s="1831"/>
      <c r="AS172" s="1793"/>
    </row>
    <row r="173" spans="1:46" ht="25" customHeight="1">
      <c r="A173" s="1797"/>
      <c r="B173" s="1797"/>
      <c r="C173" s="1797"/>
      <c r="D173" s="1797"/>
      <c r="E173" s="1804"/>
      <c r="F173" s="243" t="s">
        <v>101</v>
      </c>
      <c r="G173" s="1849"/>
      <c r="H173" s="1804"/>
      <c r="I173" s="1803"/>
      <c r="J173" s="511"/>
      <c r="K173" s="533"/>
      <c r="L173" s="511"/>
      <c r="M173" s="540"/>
      <c r="N173" s="511"/>
      <c r="O173" s="540"/>
      <c r="P173" s="511"/>
      <c r="Q173" s="540"/>
      <c r="R173" s="511">
        <v>50.7</v>
      </c>
      <c r="S173" s="534"/>
      <c r="T173" s="511"/>
      <c r="U173" s="540"/>
      <c r="V173" s="512"/>
      <c r="W173" s="562"/>
      <c r="X173" s="511"/>
      <c r="Y173" s="534"/>
      <c r="Z173" s="511"/>
      <c r="AA173" s="534"/>
      <c r="AB173" s="511">
        <v>49.9</v>
      </c>
      <c r="AC173" s="534"/>
      <c r="AD173" s="512"/>
      <c r="AE173" s="562"/>
      <c r="AF173" s="512"/>
      <c r="AG173" s="562"/>
      <c r="AH173" s="512"/>
      <c r="AI173" s="534"/>
      <c r="AJ173" s="512"/>
      <c r="AK173" s="534"/>
      <c r="AL173" s="512"/>
      <c r="AM173" s="562"/>
      <c r="AN173" s="512"/>
      <c r="AO173" s="562"/>
      <c r="AP173" s="1831"/>
      <c r="AQ173" s="1831"/>
      <c r="AR173" s="1831"/>
      <c r="AS173" s="1793"/>
    </row>
    <row r="174" spans="1:46" ht="25" customHeight="1">
      <c r="A174" s="1797"/>
      <c r="B174" s="1797"/>
      <c r="C174" s="1797"/>
      <c r="D174" s="1797"/>
      <c r="E174" s="1804"/>
      <c r="F174" s="210" t="s">
        <v>102</v>
      </c>
      <c r="G174" s="1849"/>
      <c r="H174" s="1804"/>
      <c r="I174" s="1851"/>
      <c r="J174" s="513"/>
      <c r="K174" s="535"/>
      <c r="L174" s="513"/>
      <c r="M174" s="563"/>
      <c r="N174" s="513"/>
      <c r="O174" s="563"/>
      <c r="P174" s="513"/>
      <c r="Q174" s="563"/>
      <c r="R174" s="513">
        <v>51.4</v>
      </c>
      <c r="S174" s="569"/>
      <c r="T174" s="513"/>
      <c r="U174" s="563"/>
      <c r="V174" s="610"/>
      <c r="W174" s="625"/>
      <c r="X174" s="607"/>
      <c r="Y174" s="535"/>
      <c r="Z174" s="607"/>
      <c r="AA174" s="569"/>
      <c r="AB174" s="513">
        <v>44.5</v>
      </c>
      <c r="AC174" s="569"/>
      <c r="AD174" s="607"/>
      <c r="AE174" s="622"/>
      <c r="AF174" s="607"/>
      <c r="AG174" s="622"/>
      <c r="AH174" s="607"/>
      <c r="AI174" s="569"/>
      <c r="AJ174" s="607"/>
      <c r="AK174" s="535"/>
      <c r="AL174" s="607"/>
      <c r="AM174" s="622"/>
      <c r="AN174" s="607"/>
      <c r="AO174" s="622"/>
      <c r="AP174" s="1831"/>
      <c r="AQ174" s="1831"/>
      <c r="AR174" s="1831"/>
      <c r="AS174" s="1793"/>
    </row>
    <row r="175" spans="1:46" s="122" customFormat="1" ht="25" customHeight="1">
      <c r="A175" s="1797"/>
      <c r="B175" s="1795" t="s">
        <v>1915</v>
      </c>
      <c r="C175" s="1795" t="s">
        <v>373</v>
      </c>
      <c r="D175" s="1795"/>
      <c r="E175" s="1796" t="s">
        <v>112</v>
      </c>
      <c r="F175" s="248" t="s">
        <v>95</v>
      </c>
      <c r="G175" s="1796" t="s">
        <v>1768</v>
      </c>
      <c r="H175" s="1796" t="s">
        <v>374</v>
      </c>
      <c r="I175" s="1833" t="s">
        <v>278</v>
      </c>
      <c r="J175" s="505">
        <v>14.5</v>
      </c>
      <c r="K175" s="525"/>
      <c r="L175" s="387">
        <v>13.3</v>
      </c>
      <c r="M175" s="391" t="s">
        <v>82</v>
      </c>
      <c r="N175" s="387">
        <v>12.2</v>
      </c>
      <c r="O175" s="391" t="s">
        <v>82</v>
      </c>
      <c r="P175" s="387">
        <v>10.6</v>
      </c>
      <c r="Q175" s="391" t="s">
        <v>82</v>
      </c>
      <c r="R175" s="387">
        <v>9.3000000000000007</v>
      </c>
      <c r="S175" s="391" t="s">
        <v>82</v>
      </c>
      <c r="T175" s="387">
        <v>8.4</v>
      </c>
      <c r="U175" s="391" t="s">
        <v>82</v>
      </c>
      <c r="V175" s="387">
        <v>8.1</v>
      </c>
      <c r="W175" s="391" t="s">
        <v>82</v>
      </c>
      <c r="X175" s="640">
        <v>8</v>
      </c>
      <c r="Y175" s="391" t="s">
        <v>82</v>
      </c>
      <c r="Z175" s="387">
        <v>7.5</v>
      </c>
      <c r="AA175" s="679" t="s">
        <v>82</v>
      </c>
      <c r="AB175" s="387">
        <v>7.8</v>
      </c>
      <c r="AC175" s="682" t="s">
        <v>375</v>
      </c>
      <c r="AD175" s="387">
        <v>6.7</v>
      </c>
      <c r="AE175" s="391" t="s">
        <v>82</v>
      </c>
      <c r="AF175" s="387">
        <v>5.8</v>
      </c>
      <c r="AG175" s="697" t="s">
        <v>82</v>
      </c>
      <c r="AH175" s="387">
        <v>6.2</v>
      </c>
      <c r="AI175" s="679"/>
      <c r="AJ175" s="387">
        <v>6.4</v>
      </c>
      <c r="AK175" s="679"/>
      <c r="AL175" s="387"/>
      <c r="AM175" s="391" t="s">
        <v>82</v>
      </c>
      <c r="AN175" s="387"/>
      <c r="AO175" s="391"/>
      <c r="AP175" s="1832" t="s">
        <v>376</v>
      </c>
      <c r="AQ175" s="1832"/>
      <c r="AR175" s="1832" t="s">
        <v>377</v>
      </c>
      <c r="AS175" s="1793"/>
    </row>
    <row r="176" spans="1:46" s="122" customFormat="1" ht="25" customHeight="1">
      <c r="A176" s="1797"/>
      <c r="B176" s="1795"/>
      <c r="C176" s="1795"/>
      <c r="D176" s="1795"/>
      <c r="E176" s="1796"/>
      <c r="F176" s="244" t="s">
        <v>38</v>
      </c>
      <c r="G176" s="1796"/>
      <c r="H176" s="1796"/>
      <c r="I176" s="1834"/>
      <c r="J176" s="502">
        <v>14.2</v>
      </c>
      <c r="K176" s="526"/>
      <c r="L176" s="388">
        <v>12.9</v>
      </c>
      <c r="M176" s="392" t="s">
        <v>82</v>
      </c>
      <c r="N176" s="388">
        <v>11.9</v>
      </c>
      <c r="O176" s="392" t="s">
        <v>82</v>
      </c>
      <c r="P176" s="388">
        <v>10.199999999999999</v>
      </c>
      <c r="Q176" s="392" t="s">
        <v>82</v>
      </c>
      <c r="R176" s="548">
        <v>9</v>
      </c>
      <c r="S176" s="392" t="s">
        <v>82</v>
      </c>
      <c r="T176" s="388">
        <v>8.1999999999999993</v>
      </c>
      <c r="U176" s="392" t="s">
        <v>82</v>
      </c>
      <c r="V176" s="388">
        <v>7.8</v>
      </c>
      <c r="W176" s="392" t="s">
        <v>82</v>
      </c>
      <c r="X176" s="388">
        <v>7.8</v>
      </c>
      <c r="Y176" s="392" t="s">
        <v>82</v>
      </c>
      <c r="Z176" s="388">
        <v>7.4</v>
      </c>
      <c r="AA176" s="680" t="s">
        <v>82</v>
      </c>
      <c r="AB176" s="388">
        <v>7.6</v>
      </c>
      <c r="AC176" s="575" t="s">
        <v>82</v>
      </c>
      <c r="AD176" s="388">
        <v>6.6</v>
      </c>
      <c r="AE176" s="575" t="s">
        <v>375</v>
      </c>
      <c r="AF176" s="388">
        <v>5.7</v>
      </c>
      <c r="AG176" s="575" t="s">
        <v>375</v>
      </c>
      <c r="AH176" s="388">
        <v>6.1</v>
      </c>
      <c r="AI176" s="680"/>
      <c r="AJ176" s="388">
        <v>6.3</v>
      </c>
      <c r="AK176" s="680"/>
      <c r="AL176" s="388"/>
      <c r="AM176" s="392" t="s">
        <v>82</v>
      </c>
      <c r="AN176" s="388"/>
      <c r="AO176" s="392"/>
      <c r="AP176" s="1832"/>
      <c r="AQ176" s="1832"/>
      <c r="AR176" s="1832"/>
      <c r="AS176" s="1793"/>
    </row>
    <row r="177" spans="1:45" s="122" customFormat="1" ht="25" customHeight="1">
      <c r="A177" s="1797"/>
      <c r="B177" s="1795"/>
      <c r="C177" s="1795"/>
      <c r="D177" s="1795"/>
      <c r="E177" s="1796"/>
      <c r="F177" s="244" t="s">
        <v>96</v>
      </c>
      <c r="G177" s="1796"/>
      <c r="H177" s="1796"/>
      <c r="I177" s="1834"/>
      <c r="J177" s="502">
        <v>11.3</v>
      </c>
      <c r="K177" s="526"/>
      <c r="L177" s="388">
        <v>10.3</v>
      </c>
      <c r="M177" s="392" t="s">
        <v>82</v>
      </c>
      <c r="N177" s="388">
        <v>9.5</v>
      </c>
      <c r="O177" s="575" t="s">
        <v>375</v>
      </c>
      <c r="P177" s="388">
        <v>7.6</v>
      </c>
      <c r="Q177" s="575" t="s">
        <v>375</v>
      </c>
      <c r="R177" s="388">
        <v>6.2</v>
      </c>
      <c r="S177" s="575" t="s">
        <v>375</v>
      </c>
      <c r="T177" s="388">
        <v>5.4</v>
      </c>
      <c r="U177" s="392" t="s">
        <v>82</v>
      </c>
      <c r="V177" s="388">
        <v>5.7</v>
      </c>
      <c r="W177" s="575" t="s">
        <v>375</v>
      </c>
      <c r="X177" s="388">
        <v>5.3</v>
      </c>
      <c r="Y177" s="392" t="s">
        <v>82</v>
      </c>
      <c r="Z177" s="548">
        <v>5</v>
      </c>
      <c r="AA177" s="680" t="s">
        <v>82</v>
      </c>
      <c r="AB177" s="388">
        <v>5.0999999999999996</v>
      </c>
      <c r="AC177" s="575" t="s">
        <v>82</v>
      </c>
      <c r="AD177" s="388">
        <v>4.3</v>
      </c>
      <c r="AE177" s="575" t="s">
        <v>82</v>
      </c>
      <c r="AF177" s="388">
        <v>4.0999999999999996</v>
      </c>
      <c r="AG177" s="575" t="s">
        <v>375</v>
      </c>
      <c r="AH177" s="388">
        <v>3.8</v>
      </c>
      <c r="AI177" s="680"/>
      <c r="AJ177" s="388">
        <v>4.5</v>
      </c>
      <c r="AK177" s="680"/>
      <c r="AL177" s="388"/>
      <c r="AM177" s="392" t="s">
        <v>82</v>
      </c>
      <c r="AN177" s="388"/>
      <c r="AO177" s="392"/>
      <c r="AP177" s="1832"/>
      <c r="AQ177" s="1832"/>
      <c r="AR177" s="1832"/>
      <c r="AS177" s="1793"/>
    </row>
    <row r="178" spans="1:45" s="122" customFormat="1" ht="25" customHeight="1">
      <c r="A178" s="1797"/>
      <c r="B178" s="1795"/>
      <c r="C178" s="1795"/>
      <c r="D178" s="1795"/>
      <c r="E178" s="1796"/>
      <c r="F178" s="244" t="s">
        <v>97</v>
      </c>
      <c r="G178" s="1796"/>
      <c r="H178" s="1796"/>
      <c r="I178" s="1834"/>
      <c r="J178" s="502">
        <v>10.9</v>
      </c>
      <c r="K178" s="526"/>
      <c r="L178" s="388">
        <v>9.6999999999999993</v>
      </c>
      <c r="M178" s="575" t="s">
        <v>375</v>
      </c>
      <c r="N178" s="388">
        <v>9.1999999999999993</v>
      </c>
      <c r="O178" s="575" t="s">
        <v>375</v>
      </c>
      <c r="P178" s="388">
        <v>8.4</v>
      </c>
      <c r="Q178" s="575" t="s">
        <v>375</v>
      </c>
      <c r="R178" s="388">
        <v>7.4</v>
      </c>
      <c r="S178" s="575" t="s">
        <v>375</v>
      </c>
      <c r="T178" s="388">
        <v>7.3</v>
      </c>
      <c r="U178" s="575" t="s">
        <v>375</v>
      </c>
      <c r="V178" s="388">
        <v>6.2</v>
      </c>
      <c r="W178" s="575" t="s">
        <v>375</v>
      </c>
      <c r="X178" s="388">
        <v>5.9</v>
      </c>
      <c r="Y178" s="392" t="s">
        <v>82</v>
      </c>
      <c r="Z178" s="388">
        <v>6.3</v>
      </c>
      <c r="AA178" s="575" t="s">
        <v>375</v>
      </c>
      <c r="AB178" s="388">
        <v>6.6</v>
      </c>
      <c r="AC178" s="575" t="s">
        <v>375</v>
      </c>
      <c r="AD178" s="388">
        <v>6.1</v>
      </c>
      <c r="AE178" s="575" t="s">
        <v>375</v>
      </c>
      <c r="AF178" s="388">
        <v>4.5</v>
      </c>
      <c r="AG178" s="575" t="s">
        <v>375</v>
      </c>
      <c r="AH178" s="388">
        <v>5.8</v>
      </c>
      <c r="AI178" s="680"/>
      <c r="AJ178" s="388">
        <v>4.9000000000000004</v>
      </c>
      <c r="AK178" s="680"/>
      <c r="AL178" s="388"/>
      <c r="AM178" s="392" t="s">
        <v>82</v>
      </c>
      <c r="AN178" s="388"/>
      <c r="AO178" s="392"/>
      <c r="AP178" s="1832"/>
      <c r="AQ178" s="1832"/>
      <c r="AR178" s="1832"/>
      <c r="AS178" s="1793"/>
    </row>
    <row r="179" spans="1:45" s="122" customFormat="1" ht="25" customHeight="1">
      <c r="A179" s="1797"/>
      <c r="B179" s="1795"/>
      <c r="C179" s="1795"/>
      <c r="D179" s="1795"/>
      <c r="E179" s="1796"/>
      <c r="F179" s="244" t="s">
        <v>98</v>
      </c>
      <c r="G179" s="1796"/>
      <c r="H179" s="1796"/>
      <c r="I179" s="1834"/>
      <c r="J179" s="502">
        <v>20</v>
      </c>
      <c r="K179" s="526"/>
      <c r="L179" s="388">
        <v>17.8</v>
      </c>
      <c r="M179" s="575" t="s">
        <v>375</v>
      </c>
      <c r="N179" s="388">
        <v>16.3</v>
      </c>
      <c r="O179" s="575" t="s">
        <v>375</v>
      </c>
      <c r="P179" s="388">
        <v>13.9</v>
      </c>
      <c r="Q179" s="575" t="s">
        <v>375</v>
      </c>
      <c r="R179" s="388">
        <v>12.8</v>
      </c>
      <c r="S179" s="575" t="s">
        <v>375</v>
      </c>
      <c r="T179" s="388">
        <v>11.1</v>
      </c>
      <c r="U179" s="575" t="s">
        <v>375</v>
      </c>
      <c r="V179" s="388">
        <v>10.5</v>
      </c>
      <c r="W179" s="575" t="s">
        <v>375</v>
      </c>
      <c r="X179" s="388">
        <v>10.7</v>
      </c>
      <c r="Y179" s="575" t="s">
        <v>375</v>
      </c>
      <c r="Z179" s="388">
        <v>9.4</v>
      </c>
      <c r="AA179" s="575" t="s">
        <v>375</v>
      </c>
      <c r="AB179" s="388">
        <v>9.8000000000000007</v>
      </c>
      <c r="AC179" s="575" t="s">
        <v>375</v>
      </c>
      <c r="AD179" s="388">
        <v>8.1999999999999993</v>
      </c>
      <c r="AE179" s="575" t="s">
        <v>375</v>
      </c>
      <c r="AF179" s="388">
        <v>6.7</v>
      </c>
      <c r="AG179" s="575" t="s">
        <v>375</v>
      </c>
      <c r="AH179" s="388">
        <v>7.2</v>
      </c>
      <c r="AI179" s="680"/>
      <c r="AJ179" s="388">
        <v>7.9</v>
      </c>
      <c r="AK179" s="680"/>
      <c r="AL179" s="388"/>
      <c r="AM179" s="392" t="s">
        <v>82</v>
      </c>
      <c r="AN179" s="388"/>
      <c r="AO179" s="392"/>
      <c r="AP179" s="1832"/>
      <c r="AQ179" s="1832"/>
      <c r="AR179" s="1832"/>
      <c r="AS179" s="1793"/>
    </row>
    <row r="180" spans="1:45" s="122" customFormat="1" ht="25" customHeight="1">
      <c r="A180" s="1797"/>
      <c r="B180" s="1795"/>
      <c r="C180" s="1795"/>
      <c r="D180" s="1795"/>
      <c r="E180" s="1796"/>
      <c r="F180" s="244" t="s">
        <v>99</v>
      </c>
      <c r="G180" s="1796"/>
      <c r="H180" s="1796"/>
      <c r="I180" s="1834"/>
      <c r="J180" s="502">
        <v>17.2</v>
      </c>
      <c r="K180" s="526"/>
      <c r="L180" s="388">
        <v>16.8</v>
      </c>
      <c r="M180" s="575" t="s">
        <v>375</v>
      </c>
      <c r="N180" s="388">
        <v>16.399999999999999</v>
      </c>
      <c r="O180" s="575" t="s">
        <v>375</v>
      </c>
      <c r="P180" s="388">
        <v>14.7</v>
      </c>
      <c r="Q180" s="575" t="s">
        <v>375</v>
      </c>
      <c r="R180" s="388">
        <v>13.6</v>
      </c>
      <c r="S180" s="575" t="s">
        <v>375</v>
      </c>
      <c r="T180" s="388">
        <v>12.4</v>
      </c>
      <c r="U180" s="575" t="s">
        <v>375</v>
      </c>
      <c r="V180" s="388">
        <v>11.7</v>
      </c>
      <c r="W180" s="575" t="s">
        <v>375</v>
      </c>
      <c r="X180" s="388">
        <v>13.4</v>
      </c>
      <c r="Y180" s="575" t="s">
        <v>375</v>
      </c>
      <c r="Z180" s="388">
        <v>12.8</v>
      </c>
      <c r="AA180" s="575" t="s">
        <v>375</v>
      </c>
      <c r="AB180" s="388">
        <v>12.5</v>
      </c>
      <c r="AC180" s="575" t="s">
        <v>375</v>
      </c>
      <c r="AD180" s="388">
        <v>12.1</v>
      </c>
      <c r="AE180" s="575" t="s">
        <v>375</v>
      </c>
      <c r="AF180" s="388">
        <v>11.6</v>
      </c>
      <c r="AG180" s="575" t="s">
        <v>375</v>
      </c>
      <c r="AH180" s="388">
        <v>12.1</v>
      </c>
      <c r="AI180" s="680"/>
      <c r="AJ180" s="388">
        <v>11.3</v>
      </c>
      <c r="AK180" s="680"/>
      <c r="AL180" s="388"/>
      <c r="AM180" s="392" t="s">
        <v>82</v>
      </c>
      <c r="AN180" s="388"/>
      <c r="AO180" s="392"/>
      <c r="AP180" s="1832"/>
      <c r="AQ180" s="1832"/>
      <c r="AR180" s="1832"/>
      <c r="AS180" s="1793"/>
    </row>
    <row r="181" spans="1:45" s="122" customFormat="1" ht="25" customHeight="1">
      <c r="A181" s="1797"/>
      <c r="B181" s="1795"/>
      <c r="C181" s="1795"/>
      <c r="D181" s="1795"/>
      <c r="E181" s="1796"/>
      <c r="F181" s="244" t="s">
        <v>100</v>
      </c>
      <c r="G181" s="1796"/>
      <c r="H181" s="1796"/>
      <c r="I181" s="1834"/>
      <c r="J181" s="502">
        <v>18.8</v>
      </c>
      <c r="K181" s="526"/>
      <c r="L181" s="548">
        <v>17</v>
      </c>
      <c r="M181" s="575" t="s">
        <v>375</v>
      </c>
      <c r="N181" s="388">
        <v>14.4</v>
      </c>
      <c r="O181" s="575" t="s">
        <v>375</v>
      </c>
      <c r="P181" s="388">
        <v>12.8</v>
      </c>
      <c r="Q181" s="575" t="s">
        <v>375</v>
      </c>
      <c r="R181" s="388">
        <v>11.2</v>
      </c>
      <c r="S181" s="575" t="s">
        <v>375</v>
      </c>
      <c r="T181" s="388">
        <v>12.6</v>
      </c>
      <c r="U181" s="575" t="s">
        <v>375</v>
      </c>
      <c r="V181" s="388">
        <v>11.4</v>
      </c>
      <c r="W181" s="575" t="s">
        <v>375</v>
      </c>
      <c r="X181" s="388">
        <v>11.8</v>
      </c>
      <c r="Y181" s="575" t="s">
        <v>375</v>
      </c>
      <c r="Z181" s="388">
        <v>12.7</v>
      </c>
      <c r="AA181" s="575" t="s">
        <v>375</v>
      </c>
      <c r="AB181" s="388">
        <v>12.3</v>
      </c>
      <c r="AC181" s="575" t="s">
        <v>375</v>
      </c>
      <c r="AD181" s="388">
        <v>8.9</v>
      </c>
      <c r="AE181" s="575" t="s">
        <v>375</v>
      </c>
      <c r="AF181" s="388">
        <v>7.7</v>
      </c>
      <c r="AG181" s="575" t="s">
        <v>375</v>
      </c>
      <c r="AH181" s="548">
        <v>10</v>
      </c>
      <c r="AI181" s="680"/>
      <c r="AJ181" s="388">
        <v>8.8000000000000007</v>
      </c>
      <c r="AK181" s="680"/>
      <c r="AL181" s="388"/>
      <c r="AM181" s="392" t="s">
        <v>82</v>
      </c>
      <c r="AN181" s="388"/>
      <c r="AO181" s="392"/>
      <c r="AP181" s="1832"/>
      <c r="AQ181" s="1832"/>
      <c r="AR181" s="1832"/>
      <c r="AS181" s="1793"/>
    </row>
    <row r="182" spans="1:45" s="122" customFormat="1" ht="25" customHeight="1">
      <c r="A182" s="1797"/>
      <c r="B182" s="1795"/>
      <c r="C182" s="1795"/>
      <c r="D182" s="1795"/>
      <c r="E182" s="1796"/>
      <c r="F182" s="244" t="s">
        <v>101</v>
      </c>
      <c r="G182" s="1796"/>
      <c r="H182" s="1796"/>
      <c r="I182" s="1834"/>
      <c r="J182" s="502">
        <v>23.5</v>
      </c>
      <c r="K182" s="526"/>
      <c r="L182" s="388">
        <v>27.1</v>
      </c>
      <c r="M182" s="575" t="s">
        <v>375</v>
      </c>
      <c r="N182" s="388">
        <v>21.4</v>
      </c>
      <c r="O182" s="575" t="s">
        <v>375</v>
      </c>
      <c r="P182" s="388">
        <v>22.6</v>
      </c>
      <c r="Q182" s="575" t="s">
        <v>375</v>
      </c>
      <c r="R182" s="388">
        <v>18.7</v>
      </c>
      <c r="S182" s="575" t="s">
        <v>375</v>
      </c>
      <c r="T182" s="388">
        <v>18.5</v>
      </c>
      <c r="U182" s="575" t="s">
        <v>375</v>
      </c>
      <c r="V182" s="388">
        <v>19.600000000000001</v>
      </c>
      <c r="W182" s="575" t="s">
        <v>375</v>
      </c>
      <c r="X182" s="388">
        <v>16.2</v>
      </c>
      <c r="Y182" s="575" t="s">
        <v>375</v>
      </c>
      <c r="Z182" s="388">
        <v>11.6</v>
      </c>
      <c r="AA182" s="575" t="s">
        <v>375</v>
      </c>
      <c r="AB182" s="388">
        <v>12.7</v>
      </c>
      <c r="AC182" s="575" t="s">
        <v>375</v>
      </c>
      <c r="AD182" s="388">
        <v>12.2</v>
      </c>
      <c r="AE182" s="575" t="s">
        <v>375</v>
      </c>
      <c r="AF182" s="388">
        <v>10.7</v>
      </c>
      <c r="AG182" s="575" t="s">
        <v>375</v>
      </c>
      <c r="AH182" s="388">
        <v>10.9</v>
      </c>
      <c r="AI182" s="680"/>
      <c r="AJ182" s="388">
        <v>10.9</v>
      </c>
      <c r="AK182" s="680"/>
      <c r="AL182" s="388"/>
      <c r="AM182" s="392" t="s">
        <v>82</v>
      </c>
      <c r="AN182" s="388"/>
      <c r="AO182" s="392"/>
      <c r="AP182" s="1832"/>
      <c r="AQ182" s="1832"/>
      <c r="AR182" s="1832"/>
      <c r="AS182" s="1793"/>
    </row>
    <row r="183" spans="1:45" s="122" customFormat="1" ht="25" customHeight="1">
      <c r="A183" s="1797"/>
      <c r="B183" s="1795"/>
      <c r="C183" s="1795"/>
      <c r="D183" s="1795"/>
      <c r="E183" s="1796"/>
      <c r="F183" s="244" t="s">
        <v>102</v>
      </c>
      <c r="G183" s="1820"/>
      <c r="H183" s="1796"/>
      <c r="I183" s="1834"/>
      <c r="J183" s="502">
        <v>15.1</v>
      </c>
      <c r="K183" s="526"/>
      <c r="L183" s="388">
        <v>13.2</v>
      </c>
      <c r="M183" s="575" t="s">
        <v>375</v>
      </c>
      <c r="N183" s="548">
        <v>10</v>
      </c>
      <c r="O183" s="575" t="s">
        <v>375</v>
      </c>
      <c r="P183" s="388">
        <v>12.8</v>
      </c>
      <c r="Q183" s="575" t="s">
        <v>375</v>
      </c>
      <c r="R183" s="548">
        <v>9</v>
      </c>
      <c r="S183" s="575" t="s">
        <v>375</v>
      </c>
      <c r="T183" s="388">
        <v>5.8</v>
      </c>
      <c r="U183" s="575" t="s">
        <v>375</v>
      </c>
      <c r="V183" s="388">
        <v>5.5</v>
      </c>
      <c r="W183" s="575" t="s">
        <v>375</v>
      </c>
      <c r="X183" s="388">
        <v>6.7</v>
      </c>
      <c r="Y183" s="575" t="s">
        <v>375</v>
      </c>
      <c r="Z183" s="388">
        <v>5.9</v>
      </c>
      <c r="AA183" s="575" t="s">
        <v>375</v>
      </c>
      <c r="AB183" s="388">
        <v>7.5</v>
      </c>
      <c r="AC183" s="575" t="s">
        <v>375</v>
      </c>
      <c r="AD183" s="388">
        <v>6.8</v>
      </c>
      <c r="AE183" s="575" t="s">
        <v>375</v>
      </c>
      <c r="AF183" s="388">
        <v>4.9000000000000004</v>
      </c>
      <c r="AG183" s="575" t="s">
        <v>375</v>
      </c>
      <c r="AH183" s="388">
        <v>3.6</v>
      </c>
      <c r="AI183" s="680"/>
      <c r="AJ183" s="388">
        <v>4.2</v>
      </c>
      <c r="AK183" s="680"/>
      <c r="AL183" s="388"/>
      <c r="AM183" s="392" t="s">
        <v>82</v>
      </c>
      <c r="AN183" s="388"/>
      <c r="AO183" s="392"/>
      <c r="AP183" s="1832"/>
      <c r="AQ183" s="1832"/>
      <c r="AR183" s="1832"/>
      <c r="AS183" s="1793"/>
    </row>
    <row r="184" spans="1:45" s="122" customFormat="1" ht="25" customHeight="1">
      <c r="A184" s="1797"/>
      <c r="B184" s="1795"/>
      <c r="C184" s="1795"/>
      <c r="D184" s="1795"/>
      <c r="E184" s="1796"/>
      <c r="F184" s="244" t="s">
        <v>95</v>
      </c>
      <c r="G184" s="1801" t="s">
        <v>1900</v>
      </c>
      <c r="H184" s="1796"/>
      <c r="I184" s="1834"/>
      <c r="J184" s="273"/>
      <c r="K184" s="290"/>
      <c r="L184" s="300"/>
      <c r="M184" s="305"/>
      <c r="N184" s="313"/>
      <c r="O184" s="319"/>
      <c r="P184" s="270"/>
      <c r="Q184" s="287"/>
      <c r="R184" s="270"/>
      <c r="S184" s="287"/>
      <c r="T184" s="333"/>
      <c r="U184" s="345"/>
      <c r="V184" s="270"/>
      <c r="W184" s="287"/>
      <c r="X184" s="270"/>
      <c r="Y184" s="287"/>
      <c r="Z184" s="313"/>
      <c r="AA184" s="320"/>
      <c r="AB184" s="313"/>
      <c r="AC184" s="320"/>
      <c r="AD184" s="313"/>
      <c r="AE184" s="319"/>
      <c r="AF184" s="302">
        <v>5.8</v>
      </c>
      <c r="AG184" s="287" t="s">
        <v>140</v>
      </c>
      <c r="AH184" s="302">
        <v>6.2</v>
      </c>
      <c r="AI184" s="307" t="s">
        <v>140</v>
      </c>
      <c r="AJ184" s="302">
        <v>6.4</v>
      </c>
      <c r="AK184" s="1025"/>
      <c r="AL184" s="270">
        <v>6</v>
      </c>
      <c r="AM184" s="287"/>
      <c r="AN184" s="270"/>
      <c r="AO184" s="287"/>
      <c r="AP184" s="1832"/>
      <c r="AQ184" s="1832"/>
      <c r="AR184" s="1832"/>
      <c r="AS184" s="1793"/>
    </row>
    <row r="185" spans="1:45" s="122" customFormat="1" ht="25" customHeight="1">
      <c r="A185" s="1797"/>
      <c r="B185" s="1795"/>
      <c r="C185" s="1795"/>
      <c r="D185" s="1795"/>
      <c r="E185" s="1796"/>
      <c r="F185" s="244" t="s">
        <v>38</v>
      </c>
      <c r="G185" s="1796"/>
      <c r="H185" s="1796"/>
      <c r="I185" s="1834"/>
      <c r="J185" s="273"/>
      <c r="K185" s="290"/>
      <c r="L185" s="300"/>
      <c r="M185" s="305"/>
      <c r="N185" s="313"/>
      <c r="O185" s="319"/>
      <c r="P185" s="270"/>
      <c r="Q185" s="287"/>
      <c r="R185" s="270"/>
      <c r="S185" s="287"/>
      <c r="T185" s="333"/>
      <c r="U185" s="345"/>
      <c r="V185" s="270"/>
      <c r="W185" s="287"/>
      <c r="X185" s="270"/>
      <c r="Y185" s="287"/>
      <c r="Z185" s="313"/>
      <c r="AA185" s="320"/>
      <c r="AB185" s="313"/>
      <c r="AC185" s="320"/>
      <c r="AD185" s="313"/>
      <c r="AE185" s="319"/>
      <c r="AF185" s="302">
        <v>5.7</v>
      </c>
      <c r="AG185" s="287" t="s">
        <v>140</v>
      </c>
      <c r="AH185" s="302">
        <v>6.1</v>
      </c>
      <c r="AI185" s="307" t="s">
        <v>140</v>
      </c>
      <c r="AJ185" s="302">
        <v>6.3</v>
      </c>
      <c r="AK185" s="1025"/>
      <c r="AL185" s="270">
        <v>5.9</v>
      </c>
      <c r="AM185" s="287"/>
      <c r="AN185" s="270"/>
      <c r="AO185" s="287"/>
      <c r="AP185" s="1832"/>
      <c r="AQ185" s="1832"/>
      <c r="AR185" s="1832"/>
      <c r="AS185" s="1793"/>
    </row>
    <row r="186" spans="1:45" s="122" customFormat="1" ht="25" customHeight="1">
      <c r="A186" s="1797"/>
      <c r="B186" s="1795"/>
      <c r="C186" s="1795"/>
      <c r="D186" s="1795"/>
      <c r="E186" s="1796"/>
      <c r="F186" s="244" t="s">
        <v>96</v>
      </c>
      <c r="G186" s="1796"/>
      <c r="H186" s="1796"/>
      <c r="I186" s="1834"/>
      <c r="J186" s="270"/>
      <c r="K186" s="287"/>
      <c r="L186" s="270"/>
      <c r="M186" s="287"/>
      <c r="N186" s="313"/>
      <c r="O186" s="319"/>
      <c r="P186" s="270"/>
      <c r="Q186" s="287"/>
      <c r="R186" s="270"/>
      <c r="S186" s="287"/>
      <c r="T186" s="333"/>
      <c r="U186" s="345"/>
      <c r="V186" s="270"/>
      <c r="W186" s="287"/>
      <c r="X186" s="270"/>
      <c r="Y186" s="287"/>
      <c r="Z186" s="313"/>
      <c r="AA186" s="320"/>
      <c r="AB186" s="313"/>
      <c r="AC186" s="320"/>
      <c r="AD186" s="313"/>
      <c r="AE186" s="319"/>
      <c r="AF186" s="302">
        <v>4.0999999999999996</v>
      </c>
      <c r="AG186" s="287" t="s">
        <v>140</v>
      </c>
      <c r="AH186" s="302">
        <v>3.8</v>
      </c>
      <c r="AI186" s="307" t="s">
        <v>140</v>
      </c>
      <c r="AJ186" s="302">
        <v>4.5</v>
      </c>
      <c r="AK186" s="1025"/>
      <c r="AL186" s="270">
        <v>3.7</v>
      </c>
      <c r="AM186" s="287"/>
      <c r="AN186" s="270"/>
      <c r="AO186" s="287"/>
      <c r="AP186" s="1832"/>
      <c r="AQ186" s="1832"/>
      <c r="AR186" s="1832"/>
      <c r="AS186" s="1793"/>
    </row>
    <row r="187" spans="1:45" s="122" customFormat="1" ht="25" customHeight="1">
      <c r="A187" s="1797"/>
      <c r="B187" s="1795"/>
      <c r="C187" s="1795"/>
      <c r="D187" s="1795"/>
      <c r="E187" s="1796"/>
      <c r="F187" s="244" t="s">
        <v>97</v>
      </c>
      <c r="G187" s="1796"/>
      <c r="H187" s="1796"/>
      <c r="I187" s="1834"/>
      <c r="J187" s="270"/>
      <c r="K187" s="287"/>
      <c r="L187" s="270"/>
      <c r="M187" s="287"/>
      <c r="N187" s="313"/>
      <c r="O187" s="319"/>
      <c r="P187" s="270"/>
      <c r="Q187" s="287"/>
      <c r="R187" s="270"/>
      <c r="S187" s="287"/>
      <c r="T187" s="333"/>
      <c r="U187" s="345"/>
      <c r="V187" s="270"/>
      <c r="W187" s="287"/>
      <c r="X187" s="270"/>
      <c r="Y187" s="287"/>
      <c r="Z187" s="313"/>
      <c r="AA187" s="320"/>
      <c r="AB187" s="313"/>
      <c r="AC187" s="320"/>
      <c r="AD187" s="313"/>
      <c r="AE187" s="319"/>
      <c r="AF187" s="302">
        <v>4.5</v>
      </c>
      <c r="AG187" s="287" t="s">
        <v>140</v>
      </c>
      <c r="AH187" s="302">
        <v>5.8</v>
      </c>
      <c r="AI187" s="307" t="s">
        <v>140</v>
      </c>
      <c r="AJ187" s="302">
        <v>4.8</v>
      </c>
      <c r="AK187" s="1025"/>
      <c r="AL187" s="270">
        <v>5</v>
      </c>
      <c r="AM187" s="287"/>
      <c r="AN187" s="270"/>
      <c r="AO187" s="287"/>
      <c r="AP187" s="1832"/>
      <c r="AQ187" s="1832"/>
      <c r="AR187" s="1832"/>
      <c r="AS187" s="1793"/>
    </row>
    <row r="188" spans="1:45" s="122" customFormat="1" ht="25" customHeight="1">
      <c r="A188" s="1797"/>
      <c r="B188" s="1795"/>
      <c r="C188" s="1795"/>
      <c r="D188" s="1795"/>
      <c r="E188" s="1796"/>
      <c r="F188" s="244" t="s">
        <v>1479</v>
      </c>
      <c r="G188" s="1796"/>
      <c r="H188" s="1796"/>
      <c r="I188" s="1834"/>
      <c r="J188" s="270"/>
      <c r="K188" s="287"/>
      <c r="L188" s="270"/>
      <c r="M188" s="287"/>
      <c r="N188" s="313"/>
      <c r="O188" s="319"/>
      <c r="P188" s="270"/>
      <c r="Q188" s="287"/>
      <c r="R188" s="270"/>
      <c r="S188" s="287"/>
      <c r="T188" s="333"/>
      <c r="U188" s="345"/>
      <c r="V188" s="270"/>
      <c r="W188" s="287"/>
      <c r="X188" s="270"/>
      <c r="Y188" s="287"/>
      <c r="Z188" s="313"/>
      <c r="AA188" s="320"/>
      <c r="AB188" s="313"/>
      <c r="AC188" s="320"/>
      <c r="AD188" s="313"/>
      <c r="AE188" s="319"/>
      <c r="AF188" s="302">
        <v>4.9000000000000004</v>
      </c>
      <c r="AG188" s="287" t="s">
        <v>140</v>
      </c>
      <c r="AH188" s="302">
        <v>6.4</v>
      </c>
      <c r="AI188" s="307" t="s">
        <v>140</v>
      </c>
      <c r="AJ188" s="302">
        <v>5.0999999999999996</v>
      </c>
      <c r="AK188" s="1025"/>
      <c r="AL188" s="270">
        <v>5.0999999999999996</v>
      </c>
      <c r="AM188" s="287"/>
      <c r="AN188" s="270"/>
      <c r="AO188" s="287"/>
      <c r="AP188" s="1832"/>
      <c r="AQ188" s="1832"/>
      <c r="AR188" s="1832"/>
      <c r="AS188" s="1793"/>
    </row>
    <row r="189" spans="1:45" s="122" customFormat="1" ht="25" customHeight="1">
      <c r="A189" s="1797"/>
      <c r="B189" s="1795"/>
      <c r="C189" s="1795"/>
      <c r="D189" s="1795"/>
      <c r="E189" s="1796"/>
      <c r="F189" s="244" t="s">
        <v>1480</v>
      </c>
      <c r="G189" s="1796"/>
      <c r="H189" s="1796"/>
      <c r="I189" s="1834"/>
      <c r="J189" s="270"/>
      <c r="K189" s="287"/>
      <c r="L189" s="270"/>
      <c r="M189" s="287"/>
      <c r="N189" s="313"/>
      <c r="O189" s="319"/>
      <c r="P189" s="270"/>
      <c r="Q189" s="287"/>
      <c r="R189" s="270"/>
      <c r="S189" s="287"/>
      <c r="T189" s="333"/>
      <c r="U189" s="345"/>
      <c r="V189" s="270"/>
      <c r="W189" s="287"/>
      <c r="X189" s="270"/>
      <c r="Y189" s="287"/>
      <c r="Z189" s="313"/>
      <c r="AA189" s="320"/>
      <c r="AB189" s="313"/>
      <c r="AC189" s="320"/>
      <c r="AD189" s="313"/>
      <c r="AE189" s="319"/>
      <c r="AF189" s="302">
        <v>6.1</v>
      </c>
      <c r="AG189" s="287" t="s">
        <v>140</v>
      </c>
      <c r="AH189" s="302">
        <v>6.8</v>
      </c>
      <c r="AI189" s="307" t="s">
        <v>140</v>
      </c>
      <c r="AJ189" s="302">
        <v>7.5</v>
      </c>
      <c r="AK189" s="1025"/>
      <c r="AL189" s="270">
        <v>7.4</v>
      </c>
      <c r="AM189" s="287"/>
      <c r="AN189" s="270"/>
      <c r="AO189" s="287"/>
      <c r="AP189" s="1832"/>
      <c r="AQ189" s="1832"/>
      <c r="AR189" s="1832"/>
      <c r="AS189" s="1793"/>
    </row>
    <row r="190" spans="1:45" s="122" customFormat="1" ht="25" customHeight="1">
      <c r="A190" s="1797"/>
      <c r="B190" s="1795"/>
      <c r="C190" s="1795"/>
      <c r="D190" s="1795"/>
      <c r="E190" s="1796"/>
      <c r="F190" s="244" t="s">
        <v>1481</v>
      </c>
      <c r="G190" s="1796"/>
      <c r="H190" s="1796"/>
      <c r="I190" s="1834"/>
      <c r="J190" s="270"/>
      <c r="K190" s="287"/>
      <c r="L190" s="270"/>
      <c r="M190" s="287"/>
      <c r="N190" s="313"/>
      <c r="O190" s="319"/>
      <c r="P190" s="270"/>
      <c r="Q190" s="287"/>
      <c r="R190" s="270"/>
      <c r="S190" s="287"/>
      <c r="T190" s="333"/>
      <c r="U190" s="345"/>
      <c r="V190" s="270"/>
      <c r="W190" s="287"/>
      <c r="X190" s="270"/>
      <c r="Y190" s="287"/>
      <c r="Z190" s="313"/>
      <c r="AA190" s="320"/>
      <c r="AB190" s="313"/>
      <c r="AC190" s="320"/>
      <c r="AD190" s="313"/>
      <c r="AE190" s="319"/>
      <c r="AF190" s="302">
        <v>8.1999999999999993</v>
      </c>
      <c r="AG190" s="287" t="s">
        <v>140</v>
      </c>
      <c r="AH190" s="302">
        <v>8</v>
      </c>
      <c r="AI190" s="307" t="s">
        <v>140</v>
      </c>
      <c r="AJ190" s="302">
        <v>8.9</v>
      </c>
      <c r="AK190" s="1025"/>
      <c r="AL190" s="270">
        <v>7.6</v>
      </c>
      <c r="AM190" s="287"/>
      <c r="AN190" s="270"/>
      <c r="AO190" s="287"/>
      <c r="AP190" s="1832"/>
      <c r="AQ190" s="1832"/>
      <c r="AR190" s="1832"/>
      <c r="AS190" s="1793"/>
    </row>
    <row r="191" spans="1:45" s="122" customFormat="1" ht="25" customHeight="1">
      <c r="A191" s="1797"/>
      <c r="B191" s="1795"/>
      <c r="C191" s="1795"/>
      <c r="D191" s="1795"/>
      <c r="E191" s="1796"/>
      <c r="F191" s="244" t="s">
        <v>99</v>
      </c>
      <c r="G191" s="1796"/>
      <c r="H191" s="1796"/>
      <c r="I191" s="1834"/>
      <c r="J191" s="270"/>
      <c r="K191" s="287"/>
      <c r="L191" s="270"/>
      <c r="M191" s="287"/>
      <c r="N191" s="313"/>
      <c r="O191" s="319"/>
      <c r="P191" s="270"/>
      <c r="Q191" s="287"/>
      <c r="R191" s="270"/>
      <c r="S191" s="287"/>
      <c r="T191" s="333"/>
      <c r="U191" s="345"/>
      <c r="V191" s="270"/>
      <c r="W191" s="287"/>
      <c r="X191" s="270"/>
      <c r="Y191" s="287"/>
      <c r="Z191" s="313"/>
      <c r="AA191" s="320"/>
      <c r="AB191" s="313"/>
      <c r="AC191" s="320"/>
      <c r="AD191" s="313"/>
      <c r="AE191" s="319"/>
      <c r="AF191" s="302">
        <v>14.9</v>
      </c>
      <c r="AG191" s="287" t="s">
        <v>140</v>
      </c>
      <c r="AH191" s="302">
        <v>14.4</v>
      </c>
      <c r="AI191" s="307" t="s">
        <v>140</v>
      </c>
      <c r="AJ191" s="302">
        <v>14.8</v>
      </c>
      <c r="AK191" s="1025"/>
      <c r="AL191" s="270">
        <v>14</v>
      </c>
      <c r="AM191" s="287"/>
      <c r="AN191" s="270"/>
      <c r="AO191" s="287"/>
      <c r="AP191" s="1832"/>
      <c r="AQ191" s="1832"/>
      <c r="AR191" s="1832"/>
      <c r="AS191" s="1793"/>
    </row>
    <row r="192" spans="1:45" s="122" customFormat="1" ht="25" customHeight="1">
      <c r="A192" s="1797"/>
      <c r="B192" s="1795"/>
      <c r="C192" s="1795"/>
      <c r="D192" s="1795"/>
      <c r="E192" s="1796"/>
      <c r="F192" s="244" t="s">
        <v>100</v>
      </c>
      <c r="G192" s="1796"/>
      <c r="H192" s="1796"/>
      <c r="I192" s="1834"/>
      <c r="J192" s="270"/>
      <c r="K192" s="287"/>
      <c r="L192" s="270"/>
      <c r="M192" s="287"/>
      <c r="N192" s="313"/>
      <c r="O192" s="319"/>
      <c r="P192" s="270"/>
      <c r="Q192" s="287"/>
      <c r="R192" s="270"/>
      <c r="S192" s="287"/>
      <c r="T192" s="333"/>
      <c r="U192" s="345"/>
      <c r="V192" s="270"/>
      <c r="W192" s="287"/>
      <c r="X192" s="270"/>
      <c r="Y192" s="287"/>
      <c r="Z192" s="313"/>
      <c r="AA192" s="320"/>
      <c r="AB192" s="313"/>
      <c r="AC192" s="320"/>
      <c r="AD192" s="313"/>
      <c r="AE192" s="319"/>
      <c r="AF192" s="302">
        <v>7.7</v>
      </c>
      <c r="AG192" s="287" t="s">
        <v>140</v>
      </c>
      <c r="AH192" s="302">
        <v>10</v>
      </c>
      <c r="AI192" s="307" t="s">
        <v>140</v>
      </c>
      <c r="AJ192" s="302">
        <v>8.8000000000000007</v>
      </c>
      <c r="AK192" s="1025"/>
      <c r="AL192" s="270">
        <v>8</v>
      </c>
      <c r="AM192" s="287"/>
      <c r="AN192" s="270"/>
      <c r="AO192" s="287"/>
      <c r="AP192" s="1832"/>
      <c r="AQ192" s="1832"/>
      <c r="AR192" s="1832"/>
      <c r="AS192" s="1793"/>
    </row>
    <row r="193" spans="1:46" s="122" customFormat="1" ht="25" customHeight="1">
      <c r="A193" s="1797"/>
      <c r="B193" s="1795"/>
      <c r="C193" s="1795"/>
      <c r="D193" s="1795"/>
      <c r="E193" s="1796"/>
      <c r="F193" s="244" t="s">
        <v>101</v>
      </c>
      <c r="G193" s="1796"/>
      <c r="H193" s="1796"/>
      <c r="I193" s="1834"/>
      <c r="J193" s="270"/>
      <c r="K193" s="287"/>
      <c r="L193" s="270"/>
      <c r="M193" s="287"/>
      <c r="N193" s="313"/>
      <c r="O193" s="319"/>
      <c r="P193" s="270"/>
      <c r="Q193" s="287"/>
      <c r="R193" s="270"/>
      <c r="S193" s="287"/>
      <c r="T193" s="333"/>
      <c r="U193" s="345"/>
      <c r="V193" s="270"/>
      <c r="W193" s="287"/>
      <c r="X193" s="270"/>
      <c r="Y193" s="287"/>
      <c r="Z193" s="313"/>
      <c r="AA193" s="320"/>
      <c r="AB193" s="313"/>
      <c r="AC193" s="320"/>
      <c r="AD193" s="313"/>
      <c r="AE193" s="319"/>
      <c r="AF193" s="302">
        <v>10.7</v>
      </c>
      <c r="AG193" s="287" t="s">
        <v>140</v>
      </c>
      <c r="AH193" s="302">
        <v>10.9</v>
      </c>
      <c r="AI193" s="307" t="s">
        <v>140</v>
      </c>
      <c r="AJ193" s="302">
        <v>10.9</v>
      </c>
      <c r="AK193" s="1025"/>
      <c r="AL193" s="270">
        <v>10.5</v>
      </c>
      <c r="AM193" s="287"/>
      <c r="AN193" s="270"/>
      <c r="AO193" s="287"/>
      <c r="AP193" s="1832"/>
      <c r="AQ193" s="1832"/>
      <c r="AR193" s="1832"/>
      <c r="AS193" s="1793"/>
    </row>
    <row r="194" spans="1:46" s="122" customFormat="1" ht="25" customHeight="1">
      <c r="A194" s="1797"/>
      <c r="B194" s="1795"/>
      <c r="C194" s="1795"/>
      <c r="D194" s="1795"/>
      <c r="E194" s="1796"/>
      <c r="F194" s="245" t="s">
        <v>102</v>
      </c>
      <c r="G194" s="1796"/>
      <c r="H194" s="1796"/>
      <c r="I194" s="1835"/>
      <c r="J194" s="271"/>
      <c r="K194" s="288"/>
      <c r="L194" s="271"/>
      <c r="M194" s="288"/>
      <c r="N194" s="314"/>
      <c r="O194" s="321"/>
      <c r="P194" s="271"/>
      <c r="Q194" s="288"/>
      <c r="R194" s="271"/>
      <c r="S194" s="288"/>
      <c r="T194" s="334"/>
      <c r="U194" s="346"/>
      <c r="V194" s="271"/>
      <c r="W194" s="288"/>
      <c r="X194" s="271"/>
      <c r="Y194" s="288"/>
      <c r="Z194" s="314"/>
      <c r="AA194" s="665"/>
      <c r="AB194" s="314"/>
      <c r="AC194" s="665"/>
      <c r="AD194" s="314"/>
      <c r="AE194" s="321"/>
      <c r="AF194" s="303">
        <v>4.9000000000000004</v>
      </c>
      <c r="AG194" s="288" t="s">
        <v>140</v>
      </c>
      <c r="AH194" s="303">
        <v>3.6</v>
      </c>
      <c r="AI194" s="348" t="s">
        <v>140</v>
      </c>
      <c r="AJ194" s="303">
        <v>4.2</v>
      </c>
      <c r="AK194" s="718"/>
      <c r="AL194" s="271">
        <v>5.0999999999999996</v>
      </c>
      <c r="AM194" s="288"/>
      <c r="AN194" s="271"/>
      <c r="AO194" s="288"/>
      <c r="AP194" s="1832"/>
      <c r="AQ194" s="1832"/>
      <c r="AR194" s="1832"/>
      <c r="AS194" s="1794"/>
    </row>
    <row r="195" spans="1:46" ht="55" customHeight="1">
      <c r="A195" s="1797" t="s">
        <v>378</v>
      </c>
      <c r="B195" s="151" t="s">
        <v>379</v>
      </c>
      <c r="C195" s="208"/>
      <c r="D195" s="206"/>
      <c r="E195" s="163" t="s">
        <v>79</v>
      </c>
      <c r="F195" s="148" t="s">
        <v>37</v>
      </c>
      <c r="G195" s="148" t="s">
        <v>37</v>
      </c>
      <c r="H195" s="148" t="s">
        <v>157</v>
      </c>
      <c r="I195" s="148" t="s">
        <v>1737</v>
      </c>
      <c r="J195" s="208">
        <v>80</v>
      </c>
      <c r="K195" s="544"/>
      <c r="L195" s="500"/>
      <c r="M195" s="576"/>
      <c r="N195" s="208"/>
      <c r="O195" s="576"/>
      <c r="P195" s="208"/>
      <c r="Q195" s="576"/>
      <c r="R195" s="208"/>
      <c r="S195" s="211"/>
      <c r="T195" s="208">
        <v>82</v>
      </c>
      <c r="U195" s="576"/>
      <c r="V195" s="208"/>
      <c r="W195" s="576"/>
      <c r="X195" s="208">
        <v>84</v>
      </c>
      <c r="Y195" s="211"/>
      <c r="Z195" s="208"/>
      <c r="AA195" s="211"/>
      <c r="AB195" s="208">
        <v>84</v>
      </c>
      <c r="AC195" s="211"/>
      <c r="AD195" s="208"/>
      <c r="AE195" s="576"/>
      <c r="AF195" s="208">
        <v>88</v>
      </c>
      <c r="AG195" s="576"/>
      <c r="AH195" s="208"/>
      <c r="AI195" s="211"/>
      <c r="AJ195" s="208"/>
      <c r="AK195" s="211"/>
      <c r="AL195" s="208"/>
      <c r="AM195" s="576"/>
      <c r="AN195" s="208"/>
      <c r="AO195" s="576"/>
      <c r="AP195" s="203"/>
      <c r="AQ195" s="497"/>
      <c r="AR195" s="157" t="s">
        <v>380</v>
      </c>
      <c r="AS195" s="1792" t="s">
        <v>381</v>
      </c>
      <c r="AT195" s="25"/>
    </row>
    <row r="196" spans="1:46" ht="25" customHeight="1">
      <c r="A196" s="1797"/>
      <c r="B196" s="1797" t="s">
        <v>382</v>
      </c>
      <c r="C196" s="1889" t="s">
        <v>383</v>
      </c>
      <c r="D196" s="1889"/>
      <c r="E196" s="1805" t="s">
        <v>79</v>
      </c>
      <c r="F196" s="242" t="s">
        <v>95</v>
      </c>
      <c r="G196" s="1872" t="s">
        <v>1765</v>
      </c>
      <c r="H196" s="1805" t="s">
        <v>374</v>
      </c>
      <c r="I196" s="1798" t="s">
        <v>81</v>
      </c>
      <c r="J196" s="1552">
        <v>25.7</v>
      </c>
      <c r="K196" s="1553"/>
      <c r="L196" s="1554"/>
      <c r="M196" s="1555"/>
      <c r="N196" s="1554"/>
      <c r="O196" s="1555"/>
      <c r="P196" s="1554"/>
      <c r="Q196" s="1555"/>
      <c r="R196" s="1554"/>
      <c r="S196" s="1556"/>
      <c r="T196" s="1552">
        <v>27.1</v>
      </c>
      <c r="U196" s="1557"/>
      <c r="V196" s="1558"/>
      <c r="W196" s="1559"/>
      <c r="X196" s="1558"/>
      <c r="Y196" s="1560"/>
      <c r="Z196" s="1558"/>
      <c r="AA196" s="1556"/>
      <c r="AB196" s="1558"/>
      <c r="AC196" s="1560"/>
      <c r="AD196" s="1558"/>
      <c r="AE196" s="1559"/>
      <c r="AF196" s="1558"/>
      <c r="AG196" s="1559"/>
      <c r="AH196" s="1561">
        <v>12.1</v>
      </c>
      <c r="AI196" s="1556"/>
      <c r="AJ196" s="1558"/>
      <c r="AK196" s="1560"/>
      <c r="AL196" s="1558"/>
      <c r="AM196" s="1559"/>
      <c r="AN196" s="1558"/>
      <c r="AO196" s="1559"/>
      <c r="AP196" s="1840" t="s">
        <v>384</v>
      </c>
      <c r="AQ196" s="1840"/>
      <c r="AR196" s="1831" t="s">
        <v>385</v>
      </c>
      <c r="AS196" s="1793"/>
    </row>
    <row r="197" spans="1:46" ht="25" customHeight="1">
      <c r="A197" s="1797"/>
      <c r="B197" s="1797"/>
      <c r="C197" s="1879"/>
      <c r="D197" s="1879"/>
      <c r="E197" s="1806"/>
      <c r="F197" s="243" t="s">
        <v>38</v>
      </c>
      <c r="G197" s="1806"/>
      <c r="H197" s="1806"/>
      <c r="I197" s="1799"/>
      <c r="J197" s="511">
        <v>25.8</v>
      </c>
      <c r="K197" s="533"/>
      <c r="L197" s="550"/>
      <c r="M197" s="578"/>
      <c r="N197" s="550"/>
      <c r="O197" s="578"/>
      <c r="P197" s="550"/>
      <c r="Q197" s="578"/>
      <c r="R197" s="550"/>
      <c r="S197" s="596"/>
      <c r="T197" s="511">
        <v>27</v>
      </c>
      <c r="U197" s="540"/>
      <c r="V197" s="611"/>
      <c r="W197" s="626"/>
      <c r="X197" s="611"/>
      <c r="Y197" s="650"/>
      <c r="Z197" s="611"/>
      <c r="AA197" s="596"/>
      <c r="AB197" s="611"/>
      <c r="AC197" s="650"/>
      <c r="AD197" s="611"/>
      <c r="AE197" s="626"/>
      <c r="AF197" s="611"/>
      <c r="AG197" s="626"/>
      <c r="AH197" s="700">
        <v>12</v>
      </c>
      <c r="AI197" s="596"/>
      <c r="AJ197" s="611"/>
      <c r="AK197" s="650"/>
      <c r="AL197" s="611"/>
      <c r="AM197" s="626"/>
      <c r="AN197" s="611"/>
      <c r="AO197" s="626"/>
      <c r="AP197" s="1810"/>
      <c r="AQ197" s="1810"/>
      <c r="AR197" s="1831"/>
      <c r="AS197" s="1793"/>
    </row>
    <row r="198" spans="1:46" ht="25" customHeight="1">
      <c r="A198" s="1797"/>
      <c r="B198" s="1797"/>
      <c r="C198" s="1879"/>
      <c r="D198" s="1879"/>
      <c r="E198" s="1806"/>
      <c r="F198" s="243" t="s">
        <v>96</v>
      </c>
      <c r="G198" s="1806"/>
      <c r="H198" s="1806"/>
      <c r="I198" s="1799"/>
      <c r="J198" s="511">
        <v>28.8</v>
      </c>
      <c r="K198" s="533"/>
      <c r="L198" s="550"/>
      <c r="M198" s="578"/>
      <c r="N198" s="550"/>
      <c r="O198" s="578"/>
      <c r="P198" s="550"/>
      <c r="Q198" s="578"/>
      <c r="R198" s="550"/>
      <c r="S198" s="596"/>
      <c r="T198" s="511">
        <v>26.5</v>
      </c>
      <c r="U198" s="540"/>
      <c r="V198" s="611"/>
      <c r="W198" s="626"/>
      <c r="X198" s="611"/>
      <c r="Y198" s="650"/>
      <c r="Z198" s="611"/>
      <c r="AA198" s="596"/>
      <c r="AB198" s="611"/>
      <c r="AC198" s="650"/>
      <c r="AD198" s="611"/>
      <c r="AE198" s="626"/>
      <c r="AF198" s="611"/>
      <c r="AG198" s="626"/>
      <c r="AH198" s="700">
        <v>12.3</v>
      </c>
      <c r="AI198" s="596"/>
      <c r="AJ198" s="611"/>
      <c r="AK198" s="650"/>
      <c r="AL198" s="611"/>
      <c r="AM198" s="626"/>
      <c r="AN198" s="611"/>
      <c r="AO198" s="626"/>
      <c r="AP198" s="1810"/>
      <c r="AQ198" s="1810"/>
      <c r="AR198" s="1831"/>
      <c r="AS198" s="1793"/>
    </row>
    <row r="199" spans="1:46" ht="25" customHeight="1">
      <c r="A199" s="1797"/>
      <c r="B199" s="1797"/>
      <c r="C199" s="1879"/>
      <c r="D199" s="1879"/>
      <c r="E199" s="1806"/>
      <c r="F199" s="243" t="s">
        <v>97</v>
      </c>
      <c r="G199" s="1806"/>
      <c r="H199" s="1806"/>
      <c r="I199" s="1799"/>
      <c r="J199" s="511">
        <v>29.5</v>
      </c>
      <c r="K199" s="533"/>
      <c r="L199" s="550"/>
      <c r="M199" s="578"/>
      <c r="N199" s="550"/>
      <c r="O199" s="578"/>
      <c r="P199" s="550"/>
      <c r="Q199" s="578"/>
      <c r="R199" s="550"/>
      <c r="S199" s="596"/>
      <c r="T199" s="511">
        <v>31.8</v>
      </c>
      <c r="U199" s="540"/>
      <c r="V199" s="611"/>
      <c r="W199" s="626"/>
      <c r="X199" s="611"/>
      <c r="Y199" s="650"/>
      <c r="Z199" s="611"/>
      <c r="AA199" s="596"/>
      <c r="AB199" s="611"/>
      <c r="AC199" s="650"/>
      <c r="AD199" s="611"/>
      <c r="AE199" s="626"/>
      <c r="AF199" s="611"/>
      <c r="AG199" s="626"/>
      <c r="AH199" s="700">
        <v>13.2</v>
      </c>
      <c r="AI199" s="596"/>
      <c r="AJ199" s="611"/>
      <c r="AK199" s="650"/>
      <c r="AL199" s="611"/>
      <c r="AM199" s="626"/>
      <c r="AN199" s="611"/>
      <c r="AO199" s="626"/>
      <c r="AP199" s="1810"/>
      <c r="AQ199" s="1810"/>
      <c r="AR199" s="1831"/>
      <c r="AS199" s="1793"/>
    </row>
    <row r="200" spans="1:46" ht="25" customHeight="1">
      <c r="A200" s="1797"/>
      <c r="B200" s="1797"/>
      <c r="C200" s="1879"/>
      <c r="D200" s="1879"/>
      <c r="E200" s="1806"/>
      <c r="F200" s="243" t="s">
        <v>98</v>
      </c>
      <c r="G200" s="1806"/>
      <c r="H200" s="1806"/>
      <c r="I200" s="1799"/>
      <c r="J200" s="511">
        <v>20.2</v>
      </c>
      <c r="K200" s="533"/>
      <c r="L200" s="550"/>
      <c r="M200" s="578"/>
      <c r="N200" s="550"/>
      <c r="O200" s="578"/>
      <c r="P200" s="550"/>
      <c r="Q200" s="578"/>
      <c r="R200" s="550"/>
      <c r="S200" s="596"/>
      <c r="T200" s="511">
        <v>23.6</v>
      </c>
      <c r="U200" s="540"/>
      <c r="V200" s="611"/>
      <c r="W200" s="626"/>
      <c r="X200" s="611"/>
      <c r="Y200" s="650"/>
      <c r="Z200" s="611"/>
      <c r="AA200" s="596"/>
      <c r="AB200" s="611"/>
      <c r="AC200" s="650"/>
      <c r="AD200" s="611"/>
      <c r="AE200" s="626"/>
      <c r="AF200" s="611"/>
      <c r="AG200" s="626"/>
      <c r="AH200" s="700">
        <v>10.4</v>
      </c>
      <c r="AI200" s="596"/>
      <c r="AJ200" s="611"/>
      <c r="AK200" s="650"/>
      <c r="AL200" s="611"/>
      <c r="AM200" s="626"/>
      <c r="AN200" s="611"/>
      <c r="AO200" s="626"/>
      <c r="AP200" s="1810"/>
      <c r="AQ200" s="1810"/>
      <c r="AR200" s="1831"/>
      <c r="AS200" s="1793"/>
    </row>
    <row r="201" spans="1:46" ht="25" customHeight="1">
      <c r="A201" s="1797"/>
      <c r="B201" s="1797"/>
      <c r="C201" s="1879"/>
      <c r="D201" s="1879"/>
      <c r="E201" s="1806"/>
      <c r="F201" s="243" t="s">
        <v>99</v>
      </c>
      <c r="G201" s="1806"/>
      <c r="H201" s="1806"/>
      <c r="I201" s="1799"/>
      <c r="J201" s="511">
        <v>23.9</v>
      </c>
      <c r="K201" s="533"/>
      <c r="L201" s="550"/>
      <c r="M201" s="578"/>
      <c r="N201" s="550"/>
      <c r="O201" s="578"/>
      <c r="P201" s="550"/>
      <c r="Q201" s="578"/>
      <c r="R201" s="550"/>
      <c r="S201" s="596"/>
      <c r="T201" s="511">
        <v>27.2</v>
      </c>
      <c r="U201" s="540"/>
      <c r="V201" s="611"/>
      <c r="W201" s="626"/>
      <c r="X201" s="611"/>
      <c r="Y201" s="650"/>
      <c r="Z201" s="611"/>
      <c r="AA201" s="596"/>
      <c r="AB201" s="611"/>
      <c r="AC201" s="650"/>
      <c r="AD201" s="611"/>
      <c r="AE201" s="626"/>
      <c r="AF201" s="611"/>
      <c r="AG201" s="626"/>
      <c r="AH201" s="700">
        <v>13.5</v>
      </c>
      <c r="AI201" s="596"/>
      <c r="AJ201" s="611"/>
      <c r="AK201" s="650"/>
      <c r="AL201" s="611"/>
      <c r="AM201" s="626"/>
      <c r="AN201" s="611"/>
      <c r="AO201" s="626"/>
      <c r="AP201" s="1810"/>
      <c r="AQ201" s="1810"/>
      <c r="AR201" s="1831"/>
      <c r="AS201" s="1793"/>
    </row>
    <row r="202" spans="1:46" ht="25" customHeight="1">
      <c r="A202" s="1797"/>
      <c r="B202" s="1797"/>
      <c r="C202" s="1879"/>
      <c r="D202" s="1879"/>
      <c r="E202" s="1806"/>
      <c r="F202" s="243" t="s">
        <v>100</v>
      </c>
      <c r="G202" s="1806"/>
      <c r="H202" s="1806"/>
      <c r="I202" s="1799"/>
      <c r="J202" s="511">
        <v>23.1</v>
      </c>
      <c r="K202" s="533"/>
      <c r="L202" s="550"/>
      <c r="M202" s="578"/>
      <c r="N202" s="550"/>
      <c r="O202" s="578"/>
      <c r="P202" s="550"/>
      <c r="Q202" s="578"/>
      <c r="R202" s="550"/>
      <c r="S202" s="596"/>
      <c r="T202" s="511">
        <v>27.7</v>
      </c>
      <c r="U202" s="540"/>
      <c r="V202" s="611"/>
      <c r="W202" s="626"/>
      <c r="X202" s="611"/>
      <c r="Y202" s="650"/>
      <c r="Z202" s="611"/>
      <c r="AA202" s="596"/>
      <c r="AB202" s="611"/>
      <c r="AC202" s="650"/>
      <c r="AD202" s="611"/>
      <c r="AE202" s="626"/>
      <c r="AF202" s="611"/>
      <c r="AG202" s="626"/>
      <c r="AH202" s="700">
        <v>11.6</v>
      </c>
      <c r="AI202" s="596"/>
      <c r="AJ202" s="611"/>
      <c r="AK202" s="650"/>
      <c r="AL202" s="611"/>
      <c r="AM202" s="626"/>
      <c r="AN202" s="611"/>
      <c r="AO202" s="626"/>
      <c r="AP202" s="1810"/>
      <c r="AQ202" s="1810"/>
      <c r="AR202" s="1831"/>
      <c r="AS202" s="1793"/>
    </row>
    <row r="203" spans="1:46" ht="25" customHeight="1">
      <c r="A203" s="1797"/>
      <c r="B203" s="1797"/>
      <c r="C203" s="1879"/>
      <c r="D203" s="1879"/>
      <c r="E203" s="1806"/>
      <c r="F203" s="243" t="s">
        <v>101</v>
      </c>
      <c r="G203" s="1806"/>
      <c r="H203" s="1806"/>
      <c r="I203" s="1799"/>
      <c r="J203" s="511">
        <v>20</v>
      </c>
      <c r="K203" s="533"/>
      <c r="L203" s="550"/>
      <c r="M203" s="578"/>
      <c r="N203" s="550"/>
      <c r="O203" s="578"/>
      <c r="P203" s="550"/>
      <c r="Q203" s="578"/>
      <c r="R203" s="550"/>
      <c r="S203" s="596"/>
      <c r="T203" s="511">
        <v>26.5</v>
      </c>
      <c r="U203" s="540"/>
      <c r="V203" s="611"/>
      <c r="W203" s="626"/>
      <c r="X203" s="611"/>
      <c r="Y203" s="650"/>
      <c r="Z203" s="611"/>
      <c r="AA203" s="596"/>
      <c r="AB203" s="611"/>
      <c r="AC203" s="650"/>
      <c r="AD203" s="611"/>
      <c r="AE203" s="626"/>
      <c r="AF203" s="611"/>
      <c r="AG203" s="626"/>
      <c r="AH203" s="700">
        <v>12.9</v>
      </c>
      <c r="AI203" s="596"/>
      <c r="AJ203" s="611"/>
      <c r="AK203" s="650"/>
      <c r="AL203" s="611"/>
      <c r="AM203" s="626"/>
      <c r="AN203" s="611"/>
      <c r="AO203" s="626"/>
      <c r="AP203" s="1810"/>
      <c r="AQ203" s="1810"/>
      <c r="AR203" s="1831"/>
      <c r="AS203" s="1793"/>
    </row>
    <row r="204" spans="1:46" ht="25" customHeight="1">
      <c r="A204" s="1797"/>
      <c r="B204" s="1797"/>
      <c r="C204" s="1879"/>
      <c r="D204" s="1879"/>
      <c r="E204" s="1806"/>
      <c r="F204" s="243" t="s">
        <v>102</v>
      </c>
      <c r="G204" s="1806"/>
      <c r="H204" s="1806"/>
      <c r="I204" s="1799"/>
      <c r="J204" s="511">
        <v>27.4</v>
      </c>
      <c r="K204" s="533"/>
      <c r="L204" s="550"/>
      <c r="M204" s="578"/>
      <c r="N204" s="550"/>
      <c r="O204" s="578"/>
      <c r="P204" s="550"/>
      <c r="Q204" s="578"/>
      <c r="R204" s="550"/>
      <c r="S204" s="596"/>
      <c r="T204" s="511">
        <v>29.6</v>
      </c>
      <c r="U204" s="540"/>
      <c r="V204" s="611"/>
      <c r="W204" s="626"/>
      <c r="X204" s="611"/>
      <c r="Y204" s="650"/>
      <c r="Z204" s="611"/>
      <c r="AA204" s="596"/>
      <c r="AB204" s="611"/>
      <c r="AC204" s="650"/>
      <c r="AD204" s="611"/>
      <c r="AE204" s="626"/>
      <c r="AF204" s="611"/>
      <c r="AG204" s="626"/>
      <c r="AH204" s="700">
        <v>17</v>
      </c>
      <c r="AI204" s="596"/>
      <c r="AJ204" s="611"/>
      <c r="AK204" s="650"/>
      <c r="AL204" s="611"/>
      <c r="AM204" s="626"/>
      <c r="AN204" s="611"/>
      <c r="AO204" s="626"/>
      <c r="AP204" s="1810"/>
      <c r="AQ204" s="1810"/>
      <c r="AR204" s="1831"/>
      <c r="AS204" s="1793"/>
    </row>
    <row r="205" spans="1:46" ht="25" customHeight="1">
      <c r="A205" s="1797"/>
      <c r="B205" s="1797"/>
      <c r="C205" s="1879" t="s">
        <v>386</v>
      </c>
      <c r="D205" s="1879"/>
      <c r="E205" s="1806" t="s">
        <v>79</v>
      </c>
      <c r="F205" s="243" t="s">
        <v>95</v>
      </c>
      <c r="G205" s="1806"/>
      <c r="H205" s="1806"/>
      <c r="I205" s="1799"/>
      <c r="J205" s="511">
        <v>8.4</v>
      </c>
      <c r="K205" s="533"/>
      <c r="L205" s="550"/>
      <c r="M205" s="578"/>
      <c r="N205" s="550"/>
      <c r="O205" s="578"/>
      <c r="P205" s="550"/>
      <c r="Q205" s="578"/>
      <c r="R205" s="550"/>
      <c r="S205" s="596"/>
      <c r="T205" s="511">
        <v>6.8</v>
      </c>
      <c r="U205" s="540"/>
      <c r="V205" s="611"/>
      <c r="W205" s="626"/>
      <c r="X205" s="611"/>
      <c r="Y205" s="650"/>
      <c r="Z205" s="611"/>
      <c r="AA205" s="596"/>
      <c r="AB205" s="611"/>
      <c r="AC205" s="650"/>
      <c r="AD205" s="611"/>
      <c r="AE205" s="626"/>
      <c r="AF205" s="611"/>
      <c r="AG205" s="626"/>
      <c r="AH205" s="615">
        <v>1.9</v>
      </c>
      <c r="AI205" s="596"/>
      <c r="AJ205" s="615"/>
      <c r="AK205" s="596"/>
      <c r="AL205" s="611"/>
      <c r="AM205" s="626"/>
      <c r="AN205" s="611"/>
      <c r="AO205" s="626"/>
      <c r="AP205" s="1810" t="s">
        <v>387</v>
      </c>
      <c r="AQ205" s="1810"/>
      <c r="AR205" s="1831"/>
      <c r="AS205" s="1793"/>
    </row>
    <row r="206" spans="1:46" ht="25" customHeight="1">
      <c r="A206" s="1797"/>
      <c r="B206" s="1797"/>
      <c r="C206" s="1879"/>
      <c r="D206" s="1879"/>
      <c r="E206" s="1806"/>
      <c r="F206" s="243" t="s">
        <v>38</v>
      </c>
      <c r="G206" s="1806"/>
      <c r="H206" s="1806"/>
      <c r="I206" s="1799"/>
      <c r="J206" s="511">
        <v>8.4</v>
      </c>
      <c r="K206" s="533"/>
      <c r="L206" s="550"/>
      <c r="M206" s="578"/>
      <c r="N206" s="550"/>
      <c r="O206" s="578"/>
      <c r="P206" s="550"/>
      <c r="Q206" s="578"/>
      <c r="R206" s="550"/>
      <c r="S206" s="596"/>
      <c r="T206" s="511">
        <v>6.8</v>
      </c>
      <c r="U206" s="540"/>
      <c r="V206" s="611"/>
      <c r="W206" s="626"/>
      <c r="X206" s="611"/>
      <c r="Y206" s="650"/>
      <c r="Z206" s="611"/>
      <c r="AA206" s="596"/>
      <c r="AB206" s="611"/>
      <c r="AC206" s="650"/>
      <c r="AD206" s="611"/>
      <c r="AE206" s="626"/>
      <c r="AF206" s="611"/>
      <c r="AG206" s="626"/>
      <c r="AH206" s="615">
        <v>1.9</v>
      </c>
      <c r="AI206" s="596"/>
      <c r="AJ206" s="615"/>
      <c r="AK206" s="596"/>
      <c r="AL206" s="611"/>
      <c r="AM206" s="626"/>
      <c r="AN206" s="611"/>
      <c r="AO206" s="626"/>
      <c r="AP206" s="1810"/>
      <c r="AQ206" s="1810"/>
      <c r="AR206" s="1831"/>
      <c r="AS206" s="1793"/>
    </row>
    <row r="207" spans="1:46" ht="25" customHeight="1">
      <c r="A207" s="1797"/>
      <c r="B207" s="1797"/>
      <c r="C207" s="1879"/>
      <c r="D207" s="1879"/>
      <c r="E207" s="1806"/>
      <c r="F207" s="243" t="s">
        <v>96</v>
      </c>
      <c r="G207" s="1806"/>
      <c r="H207" s="1806"/>
      <c r="I207" s="1799"/>
      <c r="J207" s="511">
        <v>9.1999999999999993</v>
      </c>
      <c r="K207" s="533"/>
      <c r="L207" s="550"/>
      <c r="M207" s="578"/>
      <c r="N207" s="550"/>
      <c r="O207" s="578"/>
      <c r="P207" s="550"/>
      <c r="Q207" s="578"/>
      <c r="R207" s="550"/>
      <c r="S207" s="596"/>
      <c r="T207" s="511">
        <v>5.9</v>
      </c>
      <c r="U207" s="540"/>
      <c r="V207" s="611"/>
      <c r="W207" s="626"/>
      <c r="X207" s="611"/>
      <c r="Y207" s="650"/>
      <c r="Z207" s="611"/>
      <c r="AA207" s="596"/>
      <c r="AB207" s="611"/>
      <c r="AC207" s="650"/>
      <c r="AD207" s="611"/>
      <c r="AE207" s="626"/>
      <c r="AF207" s="611"/>
      <c r="AG207" s="626"/>
      <c r="AH207" s="615">
        <v>2.2000000000000002</v>
      </c>
      <c r="AI207" s="596"/>
      <c r="AJ207" s="615"/>
      <c r="AK207" s="596"/>
      <c r="AL207" s="611"/>
      <c r="AM207" s="626"/>
      <c r="AN207" s="611"/>
      <c r="AO207" s="626"/>
      <c r="AP207" s="1810"/>
      <c r="AQ207" s="1810"/>
      <c r="AR207" s="1831"/>
      <c r="AS207" s="1793"/>
    </row>
    <row r="208" spans="1:46" ht="25" customHeight="1">
      <c r="A208" s="1797"/>
      <c r="B208" s="1797"/>
      <c r="C208" s="1879"/>
      <c r="D208" s="1879"/>
      <c r="E208" s="1806"/>
      <c r="F208" s="243" t="s">
        <v>97</v>
      </c>
      <c r="G208" s="1806"/>
      <c r="H208" s="1806"/>
      <c r="I208" s="1799"/>
      <c r="J208" s="511">
        <v>9.6</v>
      </c>
      <c r="K208" s="533"/>
      <c r="L208" s="550"/>
      <c r="M208" s="578"/>
      <c r="N208" s="550"/>
      <c r="O208" s="578"/>
      <c r="P208" s="550"/>
      <c r="Q208" s="578"/>
      <c r="R208" s="550"/>
      <c r="S208" s="596"/>
      <c r="T208" s="511">
        <v>8.9</v>
      </c>
      <c r="U208" s="540"/>
      <c r="V208" s="611"/>
      <c r="W208" s="626"/>
      <c r="X208" s="611"/>
      <c r="Y208" s="650"/>
      <c r="Z208" s="611"/>
      <c r="AA208" s="596"/>
      <c r="AB208" s="611"/>
      <c r="AC208" s="650"/>
      <c r="AD208" s="611"/>
      <c r="AE208" s="626"/>
      <c r="AF208" s="611"/>
      <c r="AG208" s="626"/>
      <c r="AH208" s="615">
        <v>1.7</v>
      </c>
      <c r="AI208" s="669" t="s">
        <v>122</v>
      </c>
      <c r="AJ208" s="715"/>
      <c r="AK208" s="669"/>
      <c r="AL208" s="611"/>
      <c r="AM208" s="626"/>
      <c r="AN208" s="611"/>
      <c r="AO208" s="626"/>
      <c r="AP208" s="1810"/>
      <c r="AQ208" s="1810"/>
      <c r="AR208" s="1831"/>
      <c r="AS208" s="1793"/>
    </row>
    <row r="209" spans="1:45" ht="25" customHeight="1">
      <c r="A209" s="1797"/>
      <c r="B209" s="1797"/>
      <c r="C209" s="1879"/>
      <c r="D209" s="1879"/>
      <c r="E209" s="1806"/>
      <c r="F209" s="243" t="s">
        <v>98</v>
      </c>
      <c r="G209" s="1806"/>
      <c r="H209" s="1806"/>
      <c r="I209" s="1799"/>
      <c r="J209" s="511">
        <v>6.5</v>
      </c>
      <c r="K209" s="533"/>
      <c r="L209" s="550"/>
      <c r="M209" s="578"/>
      <c r="N209" s="550"/>
      <c r="O209" s="578"/>
      <c r="P209" s="550"/>
      <c r="Q209" s="578"/>
      <c r="R209" s="550"/>
      <c r="S209" s="596"/>
      <c r="T209" s="511">
        <v>6</v>
      </c>
      <c r="U209" s="540"/>
      <c r="V209" s="611"/>
      <c r="W209" s="626"/>
      <c r="X209" s="611"/>
      <c r="Y209" s="650"/>
      <c r="Z209" s="611"/>
      <c r="AA209" s="596"/>
      <c r="AB209" s="611"/>
      <c r="AC209" s="650"/>
      <c r="AD209" s="611"/>
      <c r="AE209" s="626"/>
      <c r="AF209" s="611"/>
      <c r="AG209" s="626"/>
      <c r="AH209" s="615">
        <v>1.6</v>
      </c>
      <c r="AI209" s="669"/>
      <c r="AJ209" s="715"/>
      <c r="AK209" s="669"/>
      <c r="AL209" s="611"/>
      <c r="AM209" s="626"/>
      <c r="AN209" s="611"/>
      <c r="AO209" s="626"/>
      <c r="AP209" s="1810"/>
      <c r="AQ209" s="1810"/>
      <c r="AR209" s="1831"/>
      <c r="AS209" s="1793"/>
    </row>
    <row r="210" spans="1:45" ht="25" customHeight="1">
      <c r="A210" s="1797"/>
      <c r="B210" s="1797"/>
      <c r="C210" s="1879"/>
      <c r="D210" s="1879"/>
      <c r="E210" s="1806"/>
      <c r="F210" s="243" t="s">
        <v>99</v>
      </c>
      <c r="G210" s="1806"/>
      <c r="H210" s="1806"/>
      <c r="I210" s="1799"/>
      <c r="J210" s="511">
        <v>9.3000000000000007</v>
      </c>
      <c r="K210" s="533"/>
      <c r="L210" s="550"/>
      <c r="M210" s="578"/>
      <c r="N210" s="550"/>
      <c r="O210" s="578"/>
      <c r="P210" s="550"/>
      <c r="Q210" s="578"/>
      <c r="R210" s="550"/>
      <c r="S210" s="596"/>
      <c r="T210" s="511">
        <v>6.7</v>
      </c>
      <c r="U210" s="540"/>
      <c r="V210" s="611"/>
      <c r="W210" s="626"/>
      <c r="X210" s="611"/>
      <c r="Y210" s="650"/>
      <c r="Z210" s="611"/>
      <c r="AA210" s="596"/>
      <c r="AB210" s="611"/>
      <c r="AC210" s="650"/>
      <c r="AD210" s="611"/>
      <c r="AE210" s="626"/>
      <c r="AF210" s="611"/>
      <c r="AG210" s="626"/>
      <c r="AH210" s="615">
        <v>2.8</v>
      </c>
      <c r="AI210" s="669" t="s">
        <v>122</v>
      </c>
      <c r="AJ210" s="715"/>
      <c r="AK210" s="669"/>
      <c r="AL210" s="611"/>
      <c r="AM210" s="626"/>
      <c r="AN210" s="611"/>
      <c r="AO210" s="626"/>
      <c r="AP210" s="1810"/>
      <c r="AQ210" s="1810"/>
      <c r="AR210" s="1831"/>
      <c r="AS210" s="1793"/>
    </row>
    <row r="211" spans="1:45" ht="25" customHeight="1">
      <c r="A211" s="1797"/>
      <c r="B211" s="1797"/>
      <c r="C211" s="1879"/>
      <c r="D211" s="1879"/>
      <c r="E211" s="1806"/>
      <c r="F211" s="243" t="s">
        <v>100</v>
      </c>
      <c r="G211" s="1806"/>
      <c r="H211" s="1806"/>
      <c r="I211" s="1799"/>
      <c r="J211" s="511">
        <v>7.1</v>
      </c>
      <c r="K211" s="533"/>
      <c r="L211" s="550"/>
      <c r="M211" s="578"/>
      <c r="N211" s="550"/>
      <c r="O211" s="578"/>
      <c r="P211" s="550"/>
      <c r="Q211" s="578"/>
      <c r="R211" s="550"/>
      <c r="S211" s="596"/>
      <c r="T211" s="511">
        <v>7.7</v>
      </c>
      <c r="U211" s="540"/>
      <c r="V211" s="611"/>
      <c r="W211" s="626"/>
      <c r="X211" s="611"/>
      <c r="Y211" s="650"/>
      <c r="Z211" s="611"/>
      <c r="AA211" s="596"/>
      <c r="AB211" s="611"/>
      <c r="AC211" s="650"/>
      <c r="AD211" s="611"/>
      <c r="AE211" s="626"/>
      <c r="AF211" s="611"/>
      <c r="AG211" s="626"/>
      <c r="AH211" s="550"/>
      <c r="AI211" s="596" t="s">
        <v>121</v>
      </c>
      <c r="AJ211" s="715"/>
      <c r="AK211" s="669"/>
      <c r="AL211" s="611"/>
      <c r="AM211" s="626"/>
      <c r="AN211" s="611"/>
      <c r="AO211" s="626"/>
      <c r="AP211" s="1810"/>
      <c r="AQ211" s="1810"/>
      <c r="AR211" s="1831"/>
      <c r="AS211" s="1793"/>
    </row>
    <row r="212" spans="1:45" ht="25" customHeight="1">
      <c r="A212" s="1797"/>
      <c r="B212" s="1797"/>
      <c r="C212" s="1879"/>
      <c r="D212" s="1879"/>
      <c r="E212" s="1806"/>
      <c r="F212" s="243" t="s">
        <v>101</v>
      </c>
      <c r="G212" s="1806"/>
      <c r="H212" s="1806"/>
      <c r="I212" s="1799"/>
      <c r="J212" s="511">
        <v>7</v>
      </c>
      <c r="K212" s="533"/>
      <c r="L212" s="550"/>
      <c r="M212" s="578"/>
      <c r="N212" s="550"/>
      <c r="O212" s="578"/>
      <c r="P212" s="550"/>
      <c r="Q212" s="578"/>
      <c r="R212" s="550"/>
      <c r="S212" s="596"/>
      <c r="T212" s="511">
        <v>7.1</v>
      </c>
      <c r="U212" s="540"/>
      <c r="V212" s="611"/>
      <c r="W212" s="626"/>
      <c r="X212" s="611"/>
      <c r="Y212" s="650"/>
      <c r="Z212" s="611"/>
      <c r="AA212" s="596"/>
      <c r="AB212" s="611"/>
      <c r="AC212" s="650"/>
      <c r="AD212" s="611"/>
      <c r="AE212" s="626"/>
      <c r="AF212" s="611"/>
      <c r="AG212" s="626"/>
      <c r="AH212" s="615">
        <v>1.3</v>
      </c>
      <c r="AI212" s="669" t="s">
        <v>122</v>
      </c>
      <c r="AJ212" s="715"/>
      <c r="AK212" s="669"/>
      <c r="AL212" s="611"/>
      <c r="AM212" s="626"/>
      <c r="AN212" s="611"/>
      <c r="AO212" s="626"/>
      <c r="AP212" s="1810"/>
      <c r="AQ212" s="1810"/>
      <c r="AR212" s="1831"/>
      <c r="AS212" s="1793"/>
    </row>
    <row r="213" spans="1:45" ht="25" customHeight="1">
      <c r="A213" s="1797"/>
      <c r="B213" s="1797"/>
      <c r="C213" s="1880"/>
      <c r="D213" s="1880"/>
      <c r="E213" s="1807"/>
      <c r="F213" s="246" t="s">
        <v>102</v>
      </c>
      <c r="G213" s="1807"/>
      <c r="H213" s="1807"/>
      <c r="I213" s="1800"/>
      <c r="J213" s="521">
        <v>9.4</v>
      </c>
      <c r="K213" s="535"/>
      <c r="L213" s="551"/>
      <c r="M213" s="579"/>
      <c r="N213" s="551"/>
      <c r="O213" s="579"/>
      <c r="P213" s="551"/>
      <c r="Q213" s="579"/>
      <c r="R213" s="551"/>
      <c r="S213" s="593"/>
      <c r="T213" s="521">
        <v>6.8</v>
      </c>
      <c r="U213" s="541"/>
      <c r="V213" s="612"/>
      <c r="W213" s="627"/>
      <c r="X213" s="612"/>
      <c r="Y213" s="542"/>
      <c r="Z213" s="612"/>
      <c r="AA213" s="593"/>
      <c r="AB213" s="612"/>
      <c r="AC213" s="542"/>
      <c r="AD213" s="612"/>
      <c r="AE213" s="627"/>
      <c r="AF213" s="612"/>
      <c r="AG213" s="627"/>
      <c r="AH213" s="604">
        <v>3.4</v>
      </c>
      <c r="AI213" s="670" t="s">
        <v>122</v>
      </c>
      <c r="AJ213" s="716"/>
      <c r="AK213" s="670"/>
      <c r="AL213" s="612"/>
      <c r="AM213" s="627"/>
      <c r="AN213" s="612"/>
      <c r="AO213" s="627"/>
      <c r="AP213" s="1839"/>
      <c r="AQ213" s="1839"/>
      <c r="AR213" s="1831"/>
      <c r="AS213" s="1794"/>
    </row>
    <row r="214" spans="1:45" ht="84" customHeight="1">
      <c r="A214" s="1808" t="s">
        <v>388</v>
      </c>
      <c r="B214" s="149" t="s">
        <v>389</v>
      </c>
      <c r="C214" s="1797" t="s">
        <v>390</v>
      </c>
      <c r="D214" s="1797"/>
      <c r="E214" s="148" t="s">
        <v>79</v>
      </c>
      <c r="F214" s="148" t="s">
        <v>37</v>
      </c>
      <c r="G214" s="148" t="s">
        <v>37</v>
      </c>
      <c r="H214" s="148" t="s">
        <v>157</v>
      </c>
      <c r="I214" s="148" t="s">
        <v>2164</v>
      </c>
      <c r="J214" s="522"/>
      <c r="K214" s="544"/>
      <c r="L214" s="522"/>
      <c r="M214" s="580"/>
      <c r="N214" s="582"/>
      <c r="O214" s="580"/>
      <c r="P214" s="522"/>
      <c r="Q214" s="580"/>
      <c r="R214" s="522"/>
      <c r="S214" s="211"/>
      <c r="T214" s="522"/>
      <c r="U214" s="580"/>
      <c r="V214" s="208"/>
      <c r="W214" s="576"/>
      <c r="X214" s="203"/>
      <c r="Y214" s="544"/>
      <c r="Z214" s="203"/>
      <c r="AA214" s="211"/>
      <c r="AB214" s="582">
        <v>10</v>
      </c>
      <c r="AC214" s="683" t="s">
        <v>391</v>
      </c>
      <c r="AD214" s="203"/>
      <c r="AE214" s="206"/>
      <c r="AF214" s="203"/>
      <c r="AG214" s="206"/>
      <c r="AH214" s="203"/>
      <c r="AI214" s="211"/>
      <c r="AJ214" s="203"/>
      <c r="AK214" s="544"/>
      <c r="AL214" s="203"/>
      <c r="AM214" s="206"/>
      <c r="AN214" s="203"/>
      <c r="AO214" s="206"/>
      <c r="AP214" s="1831" t="s">
        <v>392</v>
      </c>
      <c r="AQ214" s="1831"/>
      <c r="AR214" s="157" t="s">
        <v>393</v>
      </c>
      <c r="AS214" s="1792" t="s">
        <v>394</v>
      </c>
    </row>
    <row r="215" spans="1:45" ht="25" customHeight="1">
      <c r="A215" s="1808"/>
      <c r="B215" s="1797" t="s">
        <v>395</v>
      </c>
      <c r="C215" s="1860" t="s">
        <v>396</v>
      </c>
      <c r="D215" s="239" t="s">
        <v>36</v>
      </c>
      <c r="E215" s="1804" t="s">
        <v>79</v>
      </c>
      <c r="F215" s="1804" t="s">
        <v>37</v>
      </c>
      <c r="G215" s="1804" t="s">
        <v>37</v>
      </c>
      <c r="H215" s="1804" t="s">
        <v>374</v>
      </c>
      <c r="I215" s="1805" t="s">
        <v>2166</v>
      </c>
      <c r="J215" s="510">
        <v>1.096941702891354</v>
      </c>
      <c r="K215" s="532"/>
      <c r="L215" s="510">
        <v>1.5</v>
      </c>
      <c r="M215" s="539"/>
      <c r="N215" s="510">
        <v>1.7</v>
      </c>
      <c r="O215" s="539"/>
      <c r="P215" s="510">
        <v>2.9</v>
      </c>
      <c r="Q215" s="539"/>
      <c r="R215" s="510">
        <v>2.6</v>
      </c>
      <c r="S215" s="568"/>
      <c r="T215" s="510">
        <v>2.2000000000000002</v>
      </c>
      <c r="U215" s="539"/>
      <c r="V215" s="510">
        <v>2.9</v>
      </c>
      <c r="W215" s="539"/>
      <c r="X215" s="510">
        <v>2.6</v>
      </c>
      <c r="Y215" s="568"/>
      <c r="Z215" s="510">
        <v>3</v>
      </c>
      <c r="AA215" s="568"/>
      <c r="AB215" s="510">
        <v>4.3</v>
      </c>
      <c r="AC215" s="671" t="s">
        <v>412</v>
      </c>
      <c r="AD215" s="510">
        <v>4</v>
      </c>
      <c r="AE215" s="539"/>
      <c r="AF215" s="549">
        <v>3.8</v>
      </c>
      <c r="AG215" s="577" t="s">
        <v>82</v>
      </c>
      <c r="AH215" s="549">
        <v>4.5</v>
      </c>
      <c r="AI215" s="595"/>
      <c r="AJ215" s="387">
        <v>4.9000000000000004</v>
      </c>
      <c r="AK215" s="679"/>
      <c r="AL215" s="549">
        <v>4</v>
      </c>
      <c r="AM215" s="577" t="s">
        <v>82</v>
      </c>
      <c r="AN215" s="549"/>
      <c r="AO215" s="577"/>
      <c r="AP215" s="488" t="s">
        <v>36</v>
      </c>
      <c r="AQ215" s="1888" t="s">
        <v>397</v>
      </c>
      <c r="AR215" s="1892" t="s">
        <v>398</v>
      </c>
      <c r="AS215" s="1793"/>
    </row>
    <row r="216" spans="1:45" ht="25" customHeight="1">
      <c r="A216" s="1808"/>
      <c r="B216" s="1797"/>
      <c r="C216" s="1860"/>
      <c r="D216" s="240" t="s">
        <v>39</v>
      </c>
      <c r="E216" s="1804"/>
      <c r="F216" s="1804"/>
      <c r="G216" s="1804"/>
      <c r="H216" s="1804"/>
      <c r="I216" s="1806"/>
      <c r="J216" s="511">
        <v>0.86963662727640978</v>
      </c>
      <c r="K216" s="533"/>
      <c r="L216" s="511">
        <v>1.1305671132902626</v>
      </c>
      <c r="M216" s="540"/>
      <c r="N216" s="511">
        <v>1.3568316623851644</v>
      </c>
      <c r="O216" s="540"/>
      <c r="P216" s="511">
        <v>2.0100676247050977</v>
      </c>
      <c r="Q216" s="540"/>
      <c r="R216" s="511">
        <v>2.1048415504627163</v>
      </c>
      <c r="S216" s="534"/>
      <c r="T216" s="511">
        <v>2.0963763219382727</v>
      </c>
      <c r="U216" s="540"/>
      <c r="V216" s="511">
        <v>2.6162250305081476</v>
      </c>
      <c r="W216" s="540"/>
      <c r="X216" s="511">
        <v>2.1</v>
      </c>
      <c r="Y216" s="534"/>
      <c r="Z216" s="511">
        <v>2.1</v>
      </c>
      <c r="AA216" s="534"/>
      <c r="AB216" s="511">
        <v>3.5</v>
      </c>
      <c r="AC216" s="672" t="s">
        <v>412</v>
      </c>
      <c r="AD216" s="511">
        <v>3.1</v>
      </c>
      <c r="AE216" s="540"/>
      <c r="AF216" s="550">
        <v>3.2</v>
      </c>
      <c r="AG216" s="578" t="s">
        <v>82</v>
      </c>
      <c r="AH216" s="550">
        <v>3.5</v>
      </c>
      <c r="AI216" s="596"/>
      <c r="AJ216" s="548">
        <v>4</v>
      </c>
      <c r="AK216" s="680"/>
      <c r="AL216" s="550">
        <v>7.1</v>
      </c>
      <c r="AM216" s="578" t="s">
        <v>82</v>
      </c>
      <c r="AN216" s="550"/>
      <c r="AO216" s="578"/>
      <c r="AP216" s="473" t="s">
        <v>86</v>
      </c>
      <c r="AQ216" s="1888"/>
      <c r="AR216" s="1892"/>
      <c r="AS216" s="1793"/>
    </row>
    <row r="217" spans="1:45" ht="25" customHeight="1">
      <c r="A217" s="1808"/>
      <c r="B217" s="1797"/>
      <c r="C217" s="1860"/>
      <c r="D217" s="232" t="s">
        <v>87</v>
      </c>
      <c r="E217" s="1804"/>
      <c r="F217" s="1804"/>
      <c r="G217" s="1804"/>
      <c r="H217" s="1804"/>
      <c r="I217" s="1807"/>
      <c r="J217" s="521">
        <v>1.3054662227839757</v>
      </c>
      <c r="K217" s="535"/>
      <c r="L217" s="521">
        <v>1.7589672649845196</v>
      </c>
      <c r="M217" s="541"/>
      <c r="N217" s="521">
        <v>1.9271474626876526</v>
      </c>
      <c r="O217" s="541"/>
      <c r="P217" s="521">
        <v>3.6320549473333781</v>
      </c>
      <c r="Q217" s="541"/>
      <c r="R217" s="521">
        <v>3.0219918589370831</v>
      </c>
      <c r="S217" s="569"/>
      <c r="T217" s="521">
        <v>2.2583557095684785</v>
      </c>
      <c r="U217" s="541"/>
      <c r="V217" s="521">
        <v>3.2206231777023926</v>
      </c>
      <c r="W217" s="541"/>
      <c r="X217" s="521">
        <v>3</v>
      </c>
      <c r="Y217" s="569"/>
      <c r="Z217" s="521">
        <v>3.9</v>
      </c>
      <c r="AA217" s="569"/>
      <c r="AB217" s="521">
        <v>5</v>
      </c>
      <c r="AC217" s="673" t="s">
        <v>412</v>
      </c>
      <c r="AD217" s="521">
        <v>4.8</v>
      </c>
      <c r="AE217" s="541"/>
      <c r="AF217" s="551">
        <v>4.4000000000000004</v>
      </c>
      <c r="AG217" s="579" t="s">
        <v>82</v>
      </c>
      <c r="AH217" s="551">
        <v>5.5</v>
      </c>
      <c r="AI217" s="593"/>
      <c r="AJ217" s="692">
        <v>5.7</v>
      </c>
      <c r="AK217" s="709"/>
      <c r="AL217" s="551">
        <v>5.6</v>
      </c>
      <c r="AM217" s="579" t="s">
        <v>82</v>
      </c>
      <c r="AN217" s="551"/>
      <c r="AO217" s="579"/>
      <c r="AP217" s="489" t="s">
        <v>89</v>
      </c>
      <c r="AQ217" s="1888"/>
      <c r="AR217" s="1892"/>
      <c r="AS217" s="1793"/>
    </row>
    <row r="218" spans="1:45" ht="25" customHeight="1">
      <c r="A218" s="1808"/>
      <c r="B218" s="1808" t="s">
        <v>399</v>
      </c>
      <c r="C218" s="1895" t="s">
        <v>400</v>
      </c>
      <c r="D218" s="239" t="s">
        <v>36</v>
      </c>
      <c r="E218" s="1850" t="s">
        <v>112</v>
      </c>
      <c r="F218" s="1850" t="s">
        <v>37</v>
      </c>
      <c r="G218" s="1848" t="s">
        <v>1765</v>
      </c>
      <c r="H218" s="1804" t="s">
        <v>80</v>
      </c>
      <c r="I218" s="1805" t="s">
        <v>2166</v>
      </c>
      <c r="J218" s="510">
        <v>0.1</v>
      </c>
      <c r="K218" s="671" t="s">
        <v>2101</v>
      </c>
      <c r="L218" s="510">
        <v>0.1</v>
      </c>
      <c r="M218" s="671" t="s">
        <v>2101</v>
      </c>
      <c r="N218" s="510">
        <v>0.1</v>
      </c>
      <c r="O218" s="671" t="s">
        <v>2101</v>
      </c>
      <c r="P218" s="510">
        <v>0.2</v>
      </c>
      <c r="Q218" s="671" t="s">
        <v>2101</v>
      </c>
      <c r="R218" s="510">
        <v>0.2</v>
      </c>
      <c r="S218" s="671" t="s">
        <v>2101</v>
      </c>
      <c r="T218" s="510">
        <v>0.2</v>
      </c>
      <c r="U218" s="671" t="s">
        <v>2101</v>
      </c>
      <c r="V218" s="510">
        <v>0.1</v>
      </c>
      <c r="W218" s="671" t="s">
        <v>2101</v>
      </c>
      <c r="X218" s="510">
        <v>0.3</v>
      </c>
      <c r="Y218" s="568" t="s">
        <v>88</v>
      </c>
      <c r="Z218" s="510">
        <v>0.3</v>
      </c>
      <c r="AA218" s="568" t="s">
        <v>88</v>
      </c>
      <c r="AB218" s="510">
        <v>0.2</v>
      </c>
      <c r="AC218" s="671" t="s">
        <v>2101</v>
      </c>
      <c r="AD218" s="510">
        <v>0.2</v>
      </c>
      <c r="AE218" s="568" t="s">
        <v>88</v>
      </c>
      <c r="AF218" s="549">
        <v>0.3</v>
      </c>
      <c r="AG218" s="595" t="s">
        <v>88</v>
      </c>
      <c r="AH218" s="549">
        <v>0.3</v>
      </c>
      <c r="AI218" s="595" t="s">
        <v>88</v>
      </c>
      <c r="AJ218" s="387">
        <v>0.4</v>
      </c>
      <c r="AK218" s="679" t="s">
        <v>88</v>
      </c>
      <c r="AL218" s="549">
        <v>0.3</v>
      </c>
      <c r="AM218" s="577" t="s">
        <v>82</v>
      </c>
      <c r="AN218" s="549"/>
      <c r="AO218" s="577"/>
      <c r="AP218" s="488" t="s">
        <v>36</v>
      </c>
      <c r="AQ218" s="1836" t="s">
        <v>401</v>
      </c>
      <c r="AR218" s="1831" t="s">
        <v>402</v>
      </c>
      <c r="AS218" s="1793"/>
    </row>
    <row r="219" spans="1:45" ht="25" customHeight="1">
      <c r="A219" s="1808"/>
      <c r="B219" s="1808"/>
      <c r="C219" s="1895"/>
      <c r="D219" s="240" t="s">
        <v>39</v>
      </c>
      <c r="E219" s="1850"/>
      <c r="F219" s="1850"/>
      <c r="G219" s="1850"/>
      <c r="H219" s="1804"/>
      <c r="I219" s="1806"/>
      <c r="J219" s="511">
        <v>0.1</v>
      </c>
      <c r="K219" s="672" t="s">
        <v>2101</v>
      </c>
      <c r="L219" s="511">
        <v>0.1</v>
      </c>
      <c r="M219" s="672" t="s">
        <v>2101</v>
      </c>
      <c r="N219" s="511">
        <v>0.1</v>
      </c>
      <c r="O219" s="672" t="s">
        <v>2101</v>
      </c>
      <c r="P219" s="511">
        <v>0.3</v>
      </c>
      <c r="Q219" s="672" t="s">
        <v>2101</v>
      </c>
      <c r="R219" s="511">
        <v>0.4</v>
      </c>
      <c r="S219" s="672" t="s">
        <v>2101</v>
      </c>
      <c r="T219" s="511">
        <v>0.3</v>
      </c>
      <c r="U219" s="672" t="s">
        <v>2101</v>
      </c>
      <c r="V219" s="511">
        <v>0.2</v>
      </c>
      <c r="W219" s="672" t="s">
        <v>2101</v>
      </c>
      <c r="X219" s="511">
        <v>0.4</v>
      </c>
      <c r="Y219" s="672" t="s">
        <v>2101</v>
      </c>
      <c r="Z219" s="511">
        <v>0.3</v>
      </c>
      <c r="AA219" s="672" t="s">
        <v>2101</v>
      </c>
      <c r="AB219" s="511">
        <v>0.3</v>
      </c>
      <c r="AC219" s="672" t="s">
        <v>2101</v>
      </c>
      <c r="AD219" s="511">
        <v>0.3</v>
      </c>
      <c r="AE219" s="672" t="s">
        <v>2101</v>
      </c>
      <c r="AF219" s="689">
        <v>0.4</v>
      </c>
      <c r="AG219" s="669" t="s">
        <v>2101</v>
      </c>
      <c r="AH219" s="550">
        <v>0.5</v>
      </c>
      <c r="AI219" s="669" t="s">
        <v>2101</v>
      </c>
      <c r="AJ219" s="388">
        <v>0.5</v>
      </c>
      <c r="AK219" s="680" t="s">
        <v>88</v>
      </c>
      <c r="AL219" s="550">
        <v>0.3</v>
      </c>
      <c r="AM219" s="669" t="s">
        <v>122</v>
      </c>
      <c r="AN219" s="550"/>
      <c r="AO219" s="578"/>
      <c r="AP219" s="473" t="s">
        <v>86</v>
      </c>
      <c r="AQ219" s="1836"/>
      <c r="AR219" s="1831"/>
      <c r="AS219" s="1793"/>
    </row>
    <row r="220" spans="1:45" ht="25" customHeight="1">
      <c r="A220" s="1808"/>
      <c r="B220" s="1808"/>
      <c r="C220" s="1895"/>
      <c r="D220" s="232" t="s">
        <v>87</v>
      </c>
      <c r="E220" s="1850"/>
      <c r="F220" s="1850"/>
      <c r="G220" s="1850"/>
      <c r="H220" s="1804"/>
      <c r="I220" s="1807"/>
      <c r="J220" s="521">
        <v>0.1</v>
      </c>
      <c r="K220" s="673" t="s">
        <v>2101</v>
      </c>
      <c r="L220" s="521">
        <v>0.1</v>
      </c>
      <c r="M220" s="673" t="s">
        <v>2101</v>
      </c>
      <c r="N220" s="521">
        <v>0.1</v>
      </c>
      <c r="O220" s="673" t="s">
        <v>2101</v>
      </c>
      <c r="P220" s="521">
        <v>0.1</v>
      </c>
      <c r="Q220" s="673" t="s">
        <v>2101</v>
      </c>
      <c r="R220" s="521">
        <v>0.1</v>
      </c>
      <c r="S220" s="673" t="s">
        <v>2101</v>
      </c>
      <c r="T220" s="521">
        <v>0.1</v>
      </c>
      <c r="U220" s="673" t="s">
        <v>2101</v>
      </c>
      <c r="V220" s="521">
        <v>0.1</v>
      </c>
      <c r="W220" s="673" t="s">
        <v>2101</v>
      </c>
      <c r="X220" s="521">
        <v>0.2</v>
      </c>
      <c r="Y220" s="673" t="s">
        <v>2101</v>
      </c>
      <c r="Z220" s="521">
        <v>0.3</v>
      </c>
      <c r="AA220" s="673" t="s">
        <v>2101</v>
      </c>
      <c r="AB220" s="521">
        <v>0.2</v>
      </c>
      <c r="AC220" s="673" t="s">
        <v>2101</v>
      </c>
      <c r="AD220" s="521">
        <v>0.2</v>
      </c>
      <c r="AE220" s="673" t="s">
        <v>2101</v>
      </c>
      <c r="AF220" s="551">
        <v>0.2</v>
      </c>
      <c r="AG220" s="670" t="s">
        <v>2101</v>
      </c>
      <c r="AH220" s="551">
        <v>0.2</v>
      </c>
      <c r="AI220" s="670" t="s">
        <v>2101</v>
      </c>
      <c r="AJ220" s="692">
        <v>0.3</v>
      </c>
      <c r="AK220" s="1739" t="s">
        <v>2101</v>
      </c>
      <c r="AL220" s="551">
        <v>0.2</v>
      </c>
      <c r="AM220" s="670" t="s">
        <v>122</v>
      </c>
      <c r="AN220" s="551"/>
      <c r="AO220" s="579"/>
      <c r="AP220" s="489" t="s">
        <v>89</v>
      </c>
      <c r="AQ220" s="1836"/>
      <c r="AR220" s="1831"/>
      <c r="AS220" s="1794"/>
    </row>
    <row r="221" spans="1:45" ht="25" customHeight="1">
      <c r="A221" s="1797" t="s">
        <v>403</v>
      </c>
      <c r="B221" s="1797" t="s">
        <v>404</v>
      </c>
      <c r="C221" s="1895" t="s">
        <v>405</v>
      </c>
      <c r="D221" s="239" t="s">
        <v>36</v>
      </c>
      <c r="E221" s="1804" t="s">
        <v>112</v>
      </c>
      <c r="F221" s="1802" t="s">
        <v>37</v>
      </c>
      <c r="G221" s="1848" t="s">
        <v>1765</v>
      </c>
      <c r="H221" s="1804" t="s">
        <v>80</v>
      </c>
      <c r="I221" s="1805" t="s">
        <v>81</v>
      </c>
      <c r="J221" s="517"/>
      <c r="K221" s="532"/>
      <c r="L221" s="517"/>
      <c r="M221" s="573"/>
      <c r="N221" s="517"/>
      <c r="O221" s="573"/>
      <c r="P221" s="517"/>
      <c r="Q221" s="573"/>
      <c r="R221" s="510">
        <v>20</v>
      </c>
      <c r="S221" s="568"/>
      <c r="T221" s="517"/>
      <c r="U221" s="573"/>
      <c r="V221" s="605"/>
      <c r="W221" s="620"/>
      <c r="X221" s="605"/>
      <c r="Y221" s="532"/>
      <c r="Z221" s="605"/>
      <c r="AA221" s="568"/>
      <c r="AB221" s="517">
        <v>17</v>
      </c>
      <c r="AC221" s="568"/>
      <c r="AD221" s="605"/>
      <c r="AE221" s="620"/>
      <c r="AF221" s="605"/>
      <c r="AG221" s="620"/>
      <c r="AH221" s="605"/>
      <c r="AI221" s="568"/>
      <c r="AJ221" s="605"/>
      <c r="AK221" s="532"/>
      <c r="AL221" s="605"/>
      <c r="AM221" s="620"/>
      <c r="AN221" s="605"/>
      <c r="AO221" s="620"/>
      <c r="AP221" s="472" t="s">
        <v>36</v>
      </c>
      <c r="AQ221" s="1836" t="s">
        <v>406</v>
      </c>
      <c r="AR221" s="1831" t="s">
        <v>407</v>
      </c>
      <c r="AS221" s="1792" t="s">
        <v>408</v>
      </c>
    </row>
    <row r="222" spans="1:45" ht="25" customHeight="1">
      <c r="A222" s="1797"/>
      <c r="B222" s="1797"/>
      <c r="C222" s="1895"/>
      <c r="D222" s="240" t="s">
        <v>39</v>
      </c>
      <c r="E222" s="1804"/>
      <c r="F222" s="1803"/>
      <c r="G222" s="1804"/>
      <c r="H222" s="1804"/>
      <c r="I222" s="1806"/>
      <c r="J222" s="512"/>
      <c r="K222" s="533"/>
      <c r="L222" s="512"/>
      <c r="M222" s="562"/>
      <c r="N222" s="512"/>
      <c r="O222" s="562"/>
      <c r="P222" s="512"/>
      <c r="Q222" s="562"/>
      <c r="R222" s="511">
        <v>27.8</v>
      </c>
      <c r="S222" s="534"/>
      <c r="T222" s="512"/>
      <c r="U222" s="562"/>
      <c r="V222" s="606"/>
      <c r="W222" s="621"/>
      <c r="X222" s="606"/>
      <c r="Y222" s="533"/>
      <c r="Z222" s="606"/>
      <c r="AA222" s="534"/>
      <c r="AB222" s="512">
        <v>23.9</v>
      </c>
      <c r="AC222" s="534"/>
      <c r="AD222" s="606"/>
      <c r="AE222" s="621"/>
      <c r="AF222" s="606"/>
      <c r="AG222" s="621"/>
      <c r="AH222" s="606"/>
      <c r="AI222" s="534"/>
      <c r="AJ222" s="606"/>
      <c r="AK222" s="533"/>
      <c r="AL222" s="606"/>
      <c r="AM222" s="621"/>
      <c r="AN222" s="606"/>
      <c r="AO222" s="621"/>
      <c r="AP222" s="490" t="s">
        <v>86</v>
      </c>
      <c r="AQ222" s="1836"/>
      <c r="AR222" s="1831"/>
      <c r="AS222" s="1793"/>
    </row>
    <row r="223" spans="1:45" ht="25" customHeight="1">
      <c r="A223" s="1797"/>
      <c r="B223" s="1797"/>
      <c r="C223" s="1895"/>
      <c r="D223" s="240" t="s">
        <v>87</v>
      </c>
      <c r="E223" s="1804"/>
      <c r="F223" s="1803"/>
      <c r="G223" s="1804"/>
      <c r="H223" s="1804"/>
      <c r="I223" s="1806"/>
      <c r="J223" s="512"/>
      <c r="K223" s="533"/>
      <c r="L223" s="512"/>
      <c r="M223" s="562"/>
      <c r="N223" s="512"/>
      <c r="O223" s="562"/>
      <c r="P223" s="512"/>
      <c r="Q223" s="562"/>
      <c r="R223" s="511">
        <v>13.2</v>
      </c>
      <c r="S223" s="534"/>
      <c r="T223" s="512"/>
      <c r="U223" s="562"/>
      <c r="V223" s="606"/>
      <c r="W223" s="621"/>
      <c r="X223" s="606"/>
      <c r="Y223" s="533"/>
      <c r="Z223" s="606"/>
      <c r="AA223" s="534"/>
      <c r="AB223" s="512">
        <v>10.9</v>
      </c>
      <c r="AC223" s="534"/>
      <c r="AD223" s="606"/>
      <c r="AE223" s="621"/>
      <c r="AF223" s="606"/>
      <c r="AG223" s="621"/>
      <c r="AH223" s="606"/>
      <c r="AI223" s="534"/>
      <c r="AJ223" s="606"/>
      <c r="AK223" s="533"/>
      <c r="AL223" s="606"/>
      <c r="AM223" s="621"/>
      <c r="AN223" s="606"/>
      <c r="AO223" s="621"/>
      <c r="AP223" s="473" t="s">
        <v>89</v>
      </c>
      <c r="AQ223" s="1836"/>
      <c r="AR223" s="1831"/>
      <c r="AS223" s="1793"/>
    </row>
    <row r="224" spans="1:45" ht="25" customHeight="1">
      <c r="A224" s="1797"/>
      <c r="B224" s="1797"/>
      <c r="C224" s="1895"/>
      <c r="D224" s="1877"/>
      <c r="E224" s="1804"/>
      <c r="F224" s="243" t="s">
        <v>38</v>
      </c>
      <c r="G224" s="1804"/>
      <c r="H224" s="1804"/>
      <c r="I224" s="1806"/>
      <c r="J224" s="512"/>
      <c r="K224" s="533"/>
      <c r="L224" s="512"/>
      <c r="M224" s="562"/>
      <c r="N224" s="512"/>
      <c r="O224" s="562"/>
      <c r="P224" s="512"/>
      <c r="Q224" s="562"/>
      <c r="R224" s="511">
        <v>19.899999999999999</v>
      </c>
      <c r="S224" s="534"/>
      <c r="T224" s="512"/>
      <c r="U224" s="562"/>
      <c r="V224" s="606"/>
      <c r="W224" s="621"/>
      <c r="X224" s="606"/>
      <c r="Y224" s="533"/>
      <c r="Z224" s="606"/>
      <c r="AA224" s="534"/>
      <c r="AB224" s="512">
        <v>16.8</v>
      </c>
      <c r="AC224" s="534"/>
      <c r="AD224" s="606"/>
      <c r="AE224" s="621"/>
      <c r="AF224" s="606"/>
      <c r="AG224" s="621"/>
      <c r="AH224" s="606"/>
      <c r="AI224" s="534"/>
      <c r="AJ224" s="606"/>
      <c r="AK224" s="533"/>
      <c r="AL224" s="606"/>
      <c r="AM224" s="621"/>
      <c r="AN224" s="606"/>
      <c r="AO224" s="621"/>
      <c r="AP224" s="498"/>
      <c r="AQ224" s="1836"/>
      <c r="AR224" s="1831"/>
      <c r="AS224" s="1793"/>
    </row>
    <row r="225" spans="1:46" ht="25" customHeight="1">
      <c r="A225" s="1797"/>
      <c r="B225" s="1797"/>
      <c r="C225" s="1895"/>
      <c r="D225" s="1877"/>
      <c r="E225" s="1804"/>
      <c r="F225" s="243" t="s">
        <v>96</v>
      </c>
      <c r="G225" s="1804"/>
      <c r="H225" s="1804"/>
      <c r="I225" s="1806"/>
      <c r="J225" s="512"/>
      <c r="K225" s="533"/>
      <c r="L225" s="512"/>
      <c r="M225" s="562"/>
      <c r="N225" s="512"/>
      <c r="O225" s="562"/>
      <c r="P225" s="512"/>
      <c r="Q225" s="562"/>
      <c r="R225" s="511">
        <v>18.7</v>
      </c>
      <c r="S225" s="534"/>
      <c r="T225" s="512"/>
      <c r="U225" s="562"/>
      <c r="V225" s="606"/>
      <c r="W225" s="621"/>
      <c r="X225" s="606"/>
      <c r="Y225" s="533"/>
      <c r="Z225" s="606"/>
      <c r="AA225" s="534"/>
      <c r="AB225" s="512">
        <v>16.2</v>
      </c>
      <c r="AC225" s="534"/>
      <c r="AD225" s="606"/>
      <c r="AE225" s="621"/>
      <c r="AF225" s="606"/>
      <c r="AG225" s="621"/>
      <c r="AH225" s="606"/>
      <c r="AI225" s="534"/>
      <c r="AJ225" s="606"/>
      <c r="AK225" s="533"/>
      <c r="AL225" s="606"/>
      <c r="AM225" s="621"/>
      <c r="AN225" s="606"/>
      <c r="AO225" s="621"/>
      <c r="AP225" s="498"/>
      <c r="AQ225" s="1836"/>
      <c r="AR225" s="1831"/>
      <c r="AS225" s="1793"/>
    </row>
    <row r="226" spans="1:46" ht="25" customHeight="1">
      <c r="A226" s="1797"/>
      <c r="B226" s="1797"/>
      <c r="C226" s="1895"/>
      <c r="D226" s="1877"/>
      <c r="E226" s="1804"/>
      <c r="F226" s="243" t="s">
        <v>97</v>
      </c>
      <c r="G226" s="1804"/>
      <c r="H226" s="1804"/>
      <c r="I226" s="1806"/>
      <c r="J226" s="512"/>
      <c r="K226" s="533"/>
      <c r="L226" s="512"/>
      <c r="M226" s="562"/>
      <c r="N226" s="512"/>
      <c r="O226" s="562"/>
      <c r="P226" s="512"/>
      <c r="Q226" s="562"/>
      <c r="R226" s="511">
        <v>17.899999999999999</v>
      </c>
      <c r="S226" s="534"/>
      <c r="T226" s="512"/>
      <c r="U226" s="562"/>
      <c r="V226" s="606"/>
      <c r="W226" s="621"/>
      <c r="X226" s="606"/>
      <c r="Y226" s="533"/>
      <c r="Z226" s="606"/>
      <c r="AA226" s="534"/>
      <c r="AB226" s="512">
        <v>15</v>
      </c>
      <c r="AC226" s="534"/>
      <c r="AD226" s="606"/>
      <c r="AE226" s="621"/>
      <c r="AF226" s="606"/>
      <c r="AG226" s="621"/>
      <c r="AH226" s="606"/>
      <c r="AI226" s="534"/>
      <c r="AJ226" s="606"/>
      <c r="AK226" s="533"/>
      <c r="AL226" s="606"/>
      <c r="AM226" s="621"/>
      <c r="AN226" s="606"/>
      <c r="AO226" s="621"/>
      <c r="AP226" s="498"/>
      <c r="AQ226" s="1836"/>
      <c r="AR226" s="1831"/>
      <c r="AS226" s="1793"/>
    </row>
    <row r="227" spans="1:46" ht="25" customHeight="1">
      <c r="A227" s="1797"/>
      <c r="B227" s="1797"/>
      <c r="C227" s="1895"/>
      <c r="D227" s="1877"/>
      <c r="E227" s="1804"/>
      <c r="F227" s="243" t="s">
        <v>98</v>
      </c>
      <c r="G227" s="1804"/>
      <c r="H227" s="1804"/>
      <c r="I227" s="1806"/>
      <c r="J227" s="512"/>
      <c r="K227" s="533"/>
      <c r="L227" s="512"/>
      <c r="M227" s="562"/>
      <c r="N227" s="512"/>
      <c r="O227" s="562"/>
      <c r="P227" s="512"/>
      <c r="Q227" s="562"/>
      <c r="R227" s="511">
        <v>21.8</v>
      </c>
      <c r="S227" s="534"/>
      <c r="T227" s="512"/>
      <c r="U227" s="562"/>
      <c r="V227" s="606"/>
      <c r="W227" s="621"/>
      <c r="X227" s="606"/>
      <c r="Y227" s="533"/>
      <c r="Z227" s="606"/>
      <c r="AA227" s="534"/>
      <c r="AB227" s="512">
        <v>18.2</v>
      </c>
      <c r="AC227" s="534"/>
      <c r="AD227" s="606"/>
      <c r="AE227" s="621"/>
      <c r="AF227" s="606"/>
      <c r="AG227" s="621"/>
      <c r="AH227" s="606"/>
      <c r="AI227" s="534"/>
      <c r="AJ227" s="606"/>
      <c r="AK227" s="533"/>
      <c r="AL227" s="606"/>
      <c r="AM227" s="621"/>
      <c r="AN227" s="606"/>
      <c r="AO227" s="621"/>
      <c r="AP227" s="498"/>
      <c r="AQ227" s="1836"/>
      <c r="AR227" s="1831"/>
      <c r="AS227" s="1793"/>
    </row>
    <row r="228" spans="1:46" ht="25" customHeight="1">
      <c r="A228" s="1797"/>
      <c r="B228" s="1797"/>
      <c r="C228" s="1895"/>
      <c r="D228" s="1877"/>
      <c r="E228" s="1804"/>
      <c r="F228" s="243" t="s">
        <v>99</v>
      </c>
      <c r="G228" s="1804"/>
      <c r="H228" s="1804"/>
      <c r="I228" s="1806"/>
      <c r="J228" s="512"/>
      <c r="K228" s="533"/>
      <c r="L228" s="512"/>
      <c r="M228" s="562"/>
      <c r="N228" s="512"/>
      <c r="O228" s="562"/>
      <c r="P228" s="512"/>
      <c r="Q228" s="562"/>
      <c r="R228" s="511">
        <v>21.3</v>
      </c>
      <c r="S228" s="534"/>
      <c r="T228" s="512"/>
      <c r="U228" s="562"/>
      <c r="V228" s="606"/>
      <c r="W228" s="621"/>
      <c r="X228" s="606"/>
      <c r="Y228" s="533"/>
      <c r="Z228" s="606"/>
      <c r="AA228" s="534"/>
      <c r="AB228" s="512">
        <v>19.100000000000001</v>
      </c>
      <c r="AC228" s="534"/>
      <c r="AD228" s="606"/>
      <c r="AE228" s="621"/>
      <c r="AF228" s="606"/>
      <c r="AG228" s="621"/>
      <c r="AH228" s="606"/>
      <c r="AI228" s="534"/>
      <c r="AJ228" s="606"/>
      <c r="AK228" s="533"/>
      <c r="AL228" s="606"/>
      <c r="AM228" s="621"/>
      <c r="AN228" s="606"/>
      <c r="AO228" s="621"/>
      <c r="AP228" s="498"/>
      <c r="AQ228" s="1836"/>
      <c r="AR228" s="1831"/>
      <c r="AS228" s="1793"/>
    </row>
    <row r="229" spans="1:46" ht="25" customHeight="1">
      <c r="A229" s="1797"/>
      <c r="B229" s="1797"/>
      <c r="C229" s="1895"/>
      <c r="D229" s="1877"/>
      <c r="E229" s="1804"/>
      <c r="F229" s="243" t="s">
        <v>100</v>
      </c>
      <c r="G229" s="1804"/>
      <c r="H229" s="1804"/>
      <c r="I229" s="1806"/>
      <c r="J229" s="512"/>
      <c r="K229" s="533"/>
      <c r="L229" s="512"/>
      <c r="M229" s="562"/>
      <c r="N229" s="512"/>
      <c r="O229" s="562"/>
      <c r="P229" s="512"/>
      <c r="Q229" s="562"/>
      <c r="R229" s="511">
        <v>24.4</v>
      </c>
      <c r="S229" s="534"/>
      <c r="T229" s="512"/>
      <c r="U229" s="562"/>
      <c r="V229" s="606"/>
      <c r="W229" s="621"/>
      <c r="X229" s="606"/>
      <c r="Y229" s="533"/>
      <c r="Z229" s="606"/>
      <c r="AA229" s="534"/>
      <c r="AB229" s="512">
        <v>18.600000000000001</v>
      </c>
      <c r="AC229" s="534"/>
      <c r="AD229" s="606"/>
      <c r="AE229" s="621"/>
      <c r="AF229" s="606"/>
      <c r="AG229" s="621"/>
      <c r="AH229" s="606"/>
      <c r="AI229" s="534"/>
      <c r="AJ229" s="606"/>
      <c r="AK229" s="533"/>
      <c r="AL229" s="606"/>
      <c r="AM229" s="621"/>
      <c r="AN229" s="606"/>
      <c r="AO229" s="621"/>
      <c r="AP229" s="498"/>
      <c r="AQ229" s="1836"/>
      <c r="AR229" s="1831"/>
      <c r="AS229" s="1793"/>
    </row>
    <row r="230" spans="1:46" ht="25" customHeight="1">
      <c r="A230" s="1797"/>
      <c r="B230" s="1797"/>
      <c r="C230" s="1895"/>
      <c r="D230" s="1877"/>
      <c r="E230" s="1804"/>
      <c r="F230" s="243" t="s">
        <v>101</v>
      </c>
      <c r="G230" s="1804"/>
      <c r="H230" s="1804"/>
      <c r="I230" s="1806"/>
      <c r="J230" s="512"/>
      <c r="K230" s="533"/>
      <c r="L230" s="512"/>
      <c r="M230" s="562"/>
      <c r="N230" s="512"/>
      <c r="O230" s="562"/>
      <c r="P230" s="512"/>
      <c r="Q230" s="562"/>
      <c r="R230" s="511">
        <v>27.1</v>
      </c>
      <c r="S230" s="534"/>
      <c r="T230" s="512"/>
      <c r="U230" s="562"/>
      <c r="V230" s="606"/>
      <c r="W230" s="621"/>
      <c r="X230" s="606"/>
      <c r="Y230" s="533"/>
      <c r="Z230" s="606"/>
      <c r="AA230" s="534"/>
      <c r="AB230" s="512">
        <v>23.4</v>
      </c>
      <c r="AC230" s="534"/>
      <c r="AD230" s="606"/>
      <c r="AE230" s="621"/>
      <c r="AF230" s="606"/>
      <c r="AG230" s="621"/>
      <c r="AH230" s="606"/>
      <c r="AI230" s="534"/>
      <c r="AJ230" s="606"/>
      <c r="AK230" s="533"/>
      <c r="AL230" s="606"/>
      <c r="AM230" s="621"/>
      <c r="AN230" s="606"/>
      <c r="AO230" s="621"/>
      <c r="AP230" s="498"/>
      <c r="AQ230" s="1836"/>
      <c r="AR230" s="1831"/>
      <c r="AS230" s="1793"/>
    </row>
    <row r="231" spans="1:46" ht="25" customHeight="1">
      <c r="A231" s="1797"/>
      <c r="B231" s="1797"/>
      <c r="C231" s="1895"/>
      <c r="D231" s="1878"/>
      <c r="E231" s="1804"/>
      <c r="F231" s="246" t="s">
        <v>102</v>
      </c>
      <c r="G231" s="1804"/>
      <c r="H231" s="1804"/>
      <c r="I231" s="1807"/>
      <c r="J231" s="513"/>
      <c r="K231" s="535"/>
      <c r="L231" s="513"/>
      <c r="M231" s="563"/>
      <c r="N231" s="513"/>
      <c r="O231" s="563"/>
      <c r="P231" s="513"/>
      <c r="Q231" s="563"/>
      <c r="R231" s="521">
        <v>20.7</v>
      </c>
      <c r="S231" s="569"/>
      <c r="T231" s="513"/>
      <c r="U231" s="563"/>
      <c r="V231" s="607"/>
      <c r="W231" s="622"/>
      <c r="X231" s="607"/>
      <c r="Y231" s="535"/>
      <c r="Z231" s="607"/>
      <c r="AA231" s="569"/>
      <c r="AB231" s="513">
        <v>17.100000000000001</v>
      </c>
      <c r="AC231" s="569"/>
      <c r="AD231" s="607"/>
      <c r="AE231" s="622"/>
      <c r="AF231" s="607"/>
      <c r="AG231" s="622"/>
      <c r="AH231" s="607"/>
      <c r="AI231" s="569"/>
      <c r="AJ231" s="607"/>
      <c r="AK231" s="535"/>
      <c r="AL231" s="607"/>
      <c r="AM231" s="622"/>
      <c r="AN231" s="607"/>
      <c r="AO231" s="622"/>
      <c r="AP231" s="489"/>
      <c r="AQ231" s="1836"/>
      <c r="AR231" s="1831"/>
      <c r="AS231" s="1794"/>
    </row>
    <row r="232" spans="1:46" ht="57" customHeight="1">
      <c r="A232" s="1797" t="s">
        <v>409</v>
      </c>
      <c r="B232" s="1797" t="s">
        <v>410</v>
      </c>
      <c r="C232" s="1889" t="s">
        <v>411</v>
      </c>
      <c r="D232" s="1889"/>
      <c r="E232" s="1804" t="s">
        <v>79</v>
      </c>
      <c r="F232" s="1804" t="s">
        <v>37</v>
      </c>
      <c r="G232" s="1804" t="s">
        <v>37</v>
      </c>
      <c r="H232" s="1804" t="s">
        <v>374</v>
      </c>
      <c r="I232" s="1802" t="s">
        <v>81</v>
      </c>
      <c r="J232" s="510">
        <v>96.7</v>
      </c>
      <c r="K232" s="532"/>
      <c r="L232" s="510">
        <v>97.2</v>
      </c>
      <c r="M232" s="539"/>
      <c r="N232" s="510">
        <v>97.6</v>
      </c>
      <c r="O232" s="539"/>
      <c r="P232" s="510">
        <v>97.8</v>
      </c>
      <c r="Q232" s="539"/>
      <c r="R232" s="510">
        <v>97.8</v>
      </c>
      <c r="S232" s="568"/>
      <c r="T232" s="510">
        <v>97.9</v>
      </c>
      <c r="U232" s="539"/>
      <c r="V232" s="613">
        <v>97.6</v>
      </c>
      <c r="W232" s="628"/>
      <c r="X232" s="641">
        <v>98.1</v>
      </c>
      <c r="Y232" s="651" t="s">
        <v>412</v>
      </c>
      <c r="Z232" s="641">
        <v>98.6</v>
      </c>
      <c r="AA232" s="651"/>
      <c r="AB232" s="641">
        <v>98.8</v>
      </c>
      <c r="AC232" s="651"/>
      <c r="AD232" s="641">
        <v>98.8</v>
      </c>
      <c r="AE232" s="684"/>
      <c r="AF232" s="641">
        <v>98.6</v>
      </c>
      <c r="AG232" s="684"/>
      <c r="AH232" s="701">
        <v>98.6</v>
      </c>
      <c r="AI232" s="710"/>
      <c r="AJ232" s="701">
        <v>98.7</v>
      </c>
      <c r="AK232" s="1667"/>
      <c r="AL232" s="641">
        <v>98.6</v>
      </c>
      <c r="AM232" s="684"/>
      <c r="AN232" s="641"/>
      <c r="AO232" s="684"/>
      <c r="AP232" s="1809" t="s">
        <v>413</v>
      </c>
      <c r="AQ232" s="1809"/>
      <c r="AR232" s="1831" t="s">
        <v>414</v>
      </c>
      <c r="AS232" s="1792" t="s">
        <v>415</v>
      </c>
    </row>
    <row r="233" spans="1:46" ht="57" customHeight="1">
      <c r="A233" s="1797"/>
      <c r="B233" s="1797"/>
      <c r="C233" s="1881" t="s">
        <v>416</v>
      </c>
      <c r="D233" s="1881"/>
      <c r="E233" s="1804"/>
      <c r="F233" s="1804"/>
      <c r="G233" s="1804"/>
      <c r="H233" s="1804"/>
      <c r="I233" s="1803"/>
      <c r="J233" s="511">
        <v>95.3</v>
      </c>
      <c r="K233" s="533"/>
      <c r="L233" s="511">
        <v>96</v>
      </c>
      <c r="M233" s="540"/>
      <c r="N233" s="511">
        <v>96.1</v>
      </c>
      <c r="O233" s="540"/>
      <c r="P233" s="511">
        <v>96.3</v>
      </c>
      <c r="Q233" s="540"/>
      <c r="R233" s="511">
        <v>95.7</v>
      </c>
      <c r="S233" s="534"/>
      <c r="T233" s="511">
        <v>94.9</v>
      </c>
      <c r="U233" s="540"/>
      <c r="V233" s="614">
        <v>94.7</v>
      </c>
      <c r="W233" s="629"/>
      <c r="X233" s="614">
        <v>94.9</v>
      </c>
      <c r="Y233" s="652" t="s">
        <v>412</v>
      </c>
      <c r="Z233" s="642">
        <v>95.7</v>
      </c>
      <c r="AA233" s="652"/>
      <c r="AB233" s="642">
        <v>95.7</v>
      </c>
      <c r="AC233" s="652"/>
      <c r="AD233" s="642">
        <v>95.2</v>
      </c>
      <c r="AE233" s="685"/>
      <c r="AF233" s="642">
        <v>94.7</v>
      </c>
      <c r="AG233" s="685"/>
      <c r="AH233" s="702">
        <v>95.5</v>
      </c>
      <c r="AI233" s="711"/>
      <c r="AJ233" s="702">
        <v>95.4</v>
      </c>
      <c r="AK233" s="1672"/>
      <c r="AL233" s="642">
        <v>95.7</v>
      </c>
      <c r="AM233" s="685"/>
      <c r="AN233" s="642"/>
      <c r="AO233" s="685"/>
      <c r="AP233" s="1810" t="s">
        <v>417</v>
      </c>
      <c r="AQ233" s="1810"/>
      <c r="AR233" s="1831"/>
      <c r="AS233" s="1793"/>
      <c r="AT233" s="25"/>
    </row>
    <row r="234" spans="1:46" ht="57" customHeight="1">
      <c r="A234" s="1797"/>
      <c r="B234" s="1797"/>
      <c r="C234" s="1881" t="s">
        <v>418</v>
      </c>
      <c r="D234" s="1881"/>
      <c r="E234" s="1804"/>
      <c r="F234" s="1804"/>
      <c r="G234" s="1804"/>
      <c r="H234" s="1804"/>
      <c r="I234" s="1803"/>
      <c r="J234" s="511"/>
      <c r="K234" s="533"/>
      <c r="L234" s="511"/>
      <c r="M234" s="540"/>
      <c r="N234" s="511"/>
      <c r="O234" s="540"/>
      <c r="P234" s="511"/>
      <c r="Q234" s="540"/>
      <c r="R234" s="511"/>
      <c r="S234" s="534"/>
      <c r="T234" s="511"/>
      <c r="U234" s="540"/>
      <c r="V234" s="614">
        <v>97.1</v>
      </c>
      <c r="W234" s="629"/>
      <c r="X234" s="614">
        <v>96.8</v>
      </c>
      <c r="Y234" s="652"/>
      <c r="Z234" s="642">
        <v>98.7</v>
      </c>
      <c r="AA234" s="652"/>
      <c r="AB234" s="642">
        <v>98.8</v>
      </c>
      <c r="AC234" s="652"/>
      <c r="AD234" s="642">
        <v>99.1</v>
      </c>
      <c r="AE234" s="685"/>
      <c r="AF234" s="642">
        <v>98.9</v>
      </c>
      <c r="AG234" s="685"/>
      <c r="AH234" s="702">
        <v>98.9</v>
      </c>
      <c r="AI234" s="711"/>
      <c r="AJ234" s="702">
        <v>99</v>
      </c>
      <c r="AK234" s="1672"/>
      <c r="AL234" s="642">
        <v>98.9</v>
      </c>
      <c r="AM234" s="685"/>
      <c r="AN234" s="642"/>
      <c r="AO234" s="685"/>
      <c r="AP234" s="1810" t="s">
        <v>419</v>
      </c>
      <c r="AQ234" s="1810"/>
      <c r="AR234" s="1831"/>
      <c r="AS234" s="1793"/>
    </row>
    <row r="235" spans="1:46" ht="57" customHeight="1">
      <c r="A235" s="1797"/>
      <c r="B235" s="1797"/>
      <c r="C235" s="1814" t="s">
        <v>420</v>
      </c>
      <c r="D235" s="240" t="s">
        <v>39</v>
      </c>
      <c r="E235" s="1804"/>
      <c r="F235" s="1804"/>
      <c r="G235" s="1804"/>
      <c r="H235" s="1804"/>
      <c r="I235" s="1803"/>
      <c r="J235" s="511"/>
      <c r="K235" s="533"/>
      <c r="L235" s="511"/>
      <c r="M235" s="540"/>
      <c r="N235" s="511"/>
      <c r="O235" s="540"/>
      <c r="P235" s="511"/>
      <c r="Q235" s="540"/>
      <c r="R235" s="511"/>
      <c r="S235" s="534"/>
      <c r="T235" s="511"/>
      <c r="U235" s="540"/>
      <c r="V235" s="614"/>
      <c r="W235" s="629"/>
      <c r="X235" s="614"/>
      <c r="Y235" s="652"/>
      <c r="Z235" s="642"/>
      <c r="AA235" s="652"/>
      <c r="AB235" s="642"/>
      <c r="AC235" s="652"/>
      <c r="AD235" s="642"/>
      <c r="AE235" s="685"/>
      <c r="AF235" s="550">
        <v>80.7</v>
      </c>
      <c r="AG235" s="1565" t="s">
        <v>88</v>
      </c>
      <c r="AH235" s="388">
        <v>90.9</v>
      </c>
      <c r="AI235" s="392"/>
      <c r="AJ235" s="388">
        <v>91.6</v>
      </c>
      <c r="AK235" s="680"/>
      <c r="AL235" s="550">
        <v>92.2</v>
      </c>
      <c r="AM235" s="669"/>
      <c r="AN235" s="715"/>
      <c r="AO235" s="669"/>
      <c r="AP235" s="474" t="s">
        <v>86</v>
      </c>
      <c r="AQ235" s="1824" t="s">
        <v>421</v>
      </c>
      <c r="AR235" s="1831"/>
      <c r="AS235" s="1793"/>
    </row>
    <row r="236" spans="1:46" ht="57" customHeight="1">
      <c r="A236" s="1797"/>
      <c r="B236" s="1797"/>
      <c r="C236" s="1818"/>
      <c r="D236" s="482" t="s">
        <v>87</v>
      </c>
      <c r="E236" s="1804"/>
      <c r="F236" s="1804"/>
      <c r="G236" s="1804"/>
      <c r="H236" s="1804"/>
      <c r="I236" s="1803"/>
      <c r="J236" s="511">
        <v>84.1</v>
      </c>
      <c r="K236" s="533"/>
      <c r="L236" s="511">
        <v>84.7</v>
      </c>
      <c r="M236" s="540"/>
      <c r="N236" s="511">
        <v>87</v>
      </c>
      <c r="O236" s="540"/>
      <c r="P236" s="511">
        <v>88.1</v>
      </c>
      <c r="Q236" s="540"/>
      <c r="R236" s="511">
        <v>86.8</v>
      </c>
      <c r="S236" s="534"/>
      <c r="T236" s="550">
        <v>70.099999999999994</v>
      </c>
      <c r="U236" s="669" t="s">
        <v>412</v>
      </c>
      <c r="V236" s="615">
        <v>85.8</v>
      </c>
      <c r="W236" s="630"/>
      <c r="X236" s="615">
        <v>89.9</v>
      </c>
      <c r="Y236" s="596" t="s">
        <v>412</v>
      </c>
      <c r="Z236" s="550">
        <v>92.8</v>
      </c>
      <c r="AA236" s="596" t="s">
        <v>88</v>
      </c>
      <c r="AB236" s="550">
        <v>93.2</v>
      </c>
      <c r="AC236" s="596" t="s">
        <v>88</v>
      </c>
      <c r="AD236" s="550">
        <v>92.3</v>
      </c>
      <c r="AE236" s="578"/>
      <c r="AF236" s="1554">
        <v>91.6</v>
      </c>
      <c r="AG236" s="1555"/>
      <c r="AH236" s="1562">
        <v>92.7</v>
      </c>
      <c r="AI236" s="1563"/>
      <c r="AJ236" s="1562">
        <v>92.8</v>
      </c>
      <c r="AK236" s="1733"/>
      <c r="AL236" s="1554">
        <v>93.2</v>
      </c>
      <c r="AM236" s="1555"/>
      <c r="AN236" s="1554"/>
      <c r="AO236" s="1555"/>
      <c r="AP236" s="1564" t="s">
        <v>89</v>
      </c>
      <c r="AQ236" s="1838"/>
      <c r="AR236" s="1831"/>
      <c r="AS236" s="1793"/>
      <c r="AT236" s="25"/>
    </row>
    <row r="237" spans="1:46" ht="57" customHeight="1">
      <c r="A237" s="1797"/>
      <c r="B237" s="151" t="s">
        <v>423</v>
      </c>
      <c r="C237" s="1797" t="s">
        <v>424</v>
      </c>
      <c r="D237" s="1797"/>
      <c r="E237" s="163" t="s">
        <v>79</v>
      </c>
      <c r="F237" s="163" t="s">
        <v>37</v>
      </c>
      <c r="G237" s="163" t="s">
        <v>37</v>
      </c>
      <c r="H237" s="148" t="s">
        <v>683</v>
      </c>
      <c r="I237" s="148" t="s">
        <v>243</v>
      </c>
      <c r="J237" s="1633">
        <v>2.278076</v>
      </c>
      <c r="K237" s="1634"/>
      <c r="L237" s="1633">
        <v>2.5475089999999998</v>
      </c>
      <c r="M237" s="1635"/>
      <c r="N237" s="1633">
        <v>1.566028</v>
      </c>
      <c r="O237" s="1635"/>
      <c r="P237" s="1633">
        <v>1.7279709999999999</v>
      </c>
      <c r="Q237" s="1635"/>
      <c r="R237" s="1633">
        <v>1.6474299999999999</v>
      </c>
      <c r="S237" s="1636"/>
      <c r="T237" s="1633">
        <v>4.6220129999999999</v>
      </c>
      <c r="U237" s="553"/>
      <c r="V237" s="616">
        <v>1.65</v>
      </c>
      <c r="W237" s="631"/>
      <c r="X237" s="616">
        <v>1.4</v>
      </c>
      <c r="Y237" s="653"/>
      <c r="Z237" s="663">
        <v>1.6</v>
      </c>
      <c r="AA237" s="653"/>
      <c r="AB237" s="663">
        <v>1.4</v>
      </c>
      <c r="AC237" s="653"/>
      <c r="AD237" s="663">
        <v>3.09</v>
      </c>
      <c r="AE237" s="686"/>
      <c r="AF237" s="616">
        <v>27.95</v>
      </c>
      <c r="AG237" s="720" t="s">
        <v>425</v>
      </c>
      <c r="AH237" s="616">
        <v>18.03</v>
      </c>
      <c r="AI237" s="720" t="s">
        <v>425</v>
      </c>
      <c r="AJ237" s="663">
        <v>2.8608910000000001</v>
      </c>
      <c r="AK237" s="720"/>
      <c r="AL237" s="616">
        <v>3.0546030000000002</v>
      </c>
      <c r="AM237" s="720"/>
      <c r="AN237" s="663">
        <v>2.7285740000000001</v>
      </c>
      <c r="AO237" s="720" t="s">
        <v>170</v>
      </c>
      <c r="AP237" s="1831" t="s">
        <v>426</v>
      </c>
      <c r="AQ237" s="1831"/>
      <c r="AR237" s="157" t="s">
        <v>427</v>
      </c>
      <c r="AS237" s="1793"/>
    </row>
    <row r="238" spans="1:46" ht="73.5" customHeight="1">
      <c r="A238" s="1797"/>
      <c r="B238" s="219" t="s">
        <v>2053</v>
      </c>
      <c r="C238" s="1841"/>
      <c r="D238" s="1842"/>
      <c r="E238" s="166"/>
      <c r="F238" s="166"/>
      <c r="G238" s="166"/>
      <c r="H238" s="168"/>
      <c r="I238" s="166"/>
      <c r="J238" s="231"/>
      <c r="K238" s="217"/>
      <c r="L238" s="231"/>
      <c r="M238" s="230"/>
      <c r="N238" s="231"/>
      <c r="O238" s="230"/>
      <c r="P238" s="231"/>
      <c r="Q238" s="230"/>
      <c r="R238" s="231"/>
      <c r="S238" s="215"/>
      <c r="T238" s="231"/>
      <c r="U238" s="230"/>
      <c r="V238" s="231"/>
      <c r="W238" s="230"/>
      <c r="X238" s="616"/>
      <c r="Y238" s="653"/>
      <c r="Z238" s="203"/>
      <c r="AA238" s="211"/>
      <c r="AB238" s="203"/>
      <c r="AC238" s="544"/>
      <c r="AD238" s="203"/>
      <c r="AE238" s="206"/>
      <c r="AF238" s="203"/>
      <c r="AG238" s="206"/>
      <c r="AH238" s="203"/>
      <c r="AI238" s="211"/>
      <c r="AJ238" s="203"/>
      <c r="AK238" s="544"/>
      <c r="AL238" s="203"/>
      <c r="AM238" s="206"/>
      <c r="AN238" s="203"/>
      <c r="AO238" s="206"/>
      <c r="AP238" s="203"/>
      <c r="AQ238" s="497"/>
      <c r="AR238" s="157" t="s">
        <v>2131</v>
      </c>
      <c r="AS238" s="1794"/>
    </row>
    <row r="239" spans="1:46" ht="25" customHeight="1">
      <c r="A239" s="1811" t="s">
        <v>428</v>
      </c>
      <c r="B239" s="1811" t="s">
        <v>429</v>
      </c>
      <c r="C239" s="1901" t="s">
        <v>430</v>
      </c>
      <c r="D239" s="1902"/>
      <c r="E239" s="1798" t="s">
        <v>79</v>
      </c>
      <c r="F239" s="248" t="s">
        <v>2167</v>
      </c>
      <c r="G239" s="1782" t="s">
        <v>1986</v>
      </c>
      <c r="H239" s="1820" t="s">
        <v>374</v>
      </c>
      <c r="I239" s="1820" t="s">
        <v>431</v>
      </c>
      <c r="J239" s="505">
        <v>3.9</v>
      </c>
      <c r="K239" s="525"/>
      <c r="L239" s="505">
        <v>4.0999999999999996</v>
      </c>
      <c r="M239" s="558"/>
      <c r="N239" s="505">
        <v>4.2</v>
      </c>
      <c r="O239" s="558"/>
      <c r="P239" s="505">
        <v>4.3</v>
      </c>
      <c r="Q239" s="558"/>
      <c r="R239" s="505">
        <v>4.5</v>
      </c>
      <c r="S239" s="587"/>
      <c r="T239" s="505">
        <v>4.7</v>
      </c>
      <c r="U239" s="558"/>
      <c r="V239" s="1665">
        <v>4.9000000000000004</v>
      </c>
      <c r="W239" s="1666"/>
      <c r="X239" s="1665">
        <v>5</v>
      </c>
      <c r="Y239" s="1667"/>
      <c r="Z239" s="701">
        <v>5.2</v>
      </c>
      <c r="AA239" s="1667"/>
      <c r="AB239" s="701">
        <v>5.4</v>
      </c>
      <c r="AC239" s="1667"/>
      <c r="AD239" s="701">
        <v>5.6</v>
      </c>
      <c r="AE239" s="710"/>
      <c r="AF239" s="1668">
        <v>5.6</v>
      </c>
      <c r="AG239" s="1669" t="s">
        <v>82</v>
      </c>
      <c r="AH239" s="1668">
        <v>5.8</v>
      </c>
      <c r="AI239" s="1670"/>
      <c r="AJ239" s="899">
        <v>5.8</v>
      </c>
      <c r="AK239" s="1456" t="s">
        <v>391</v>
      </c>
      <c r="AL239" s="899"/>
      <c r="AM239" s="1456"/>
      <c r="AN239" s="1671"/>
      <c r="AO239" s="1456"/>
      <c r="AP239" s="1786" t="s">
        <v>432</v>
      </c>
      <c r="AQ239" s="1787"/>
      <c r="AR239" s="1792" t="s">
        <v>433</v>
      </c>
      <c r="AS239" s="1792" t="s">
        <v>434</v>
      </c>
    </row>
    <row r="240" spans="1:46" ht="25" customHeight="1">
      <c r="A240" s="1812"/>
      <c r="B240" s="1812"/>
      <c r="C240" s="1816"/>
      <c r="D240" s="1817"/>
      <c r="E240" s="1799"/>
      <c r="F240" s="244" t="s">
        <v>38</v>
      </c>
      <c r="G240" s="1783"/>
      <c r="H240" s="1821"/>
      <c r="I240" s="1821"/>
      <c r="J240" s="506"/>
      <c r="K240" s="526"/>
      <c r="L240" s="506">
        <v>4.0999999999999996</v>
      </c>
      <c r="M240" s="559"/>
      <c r="N240" s="506">
        <v>4.3</v>
      </c>
      <c r="O240" s="559"/>
      <c r="P240" s="506">
        <v>4.4000000000000004</v>
      </c>
      <c r="Q240" s="559"/>
      <c r="R240" s="506">
        <v>4.5999999999999996</v>
      </c>
      <c r="S240" s="588"/>
      <c r="T240" s="506">
        <v>4.8</v>
      </c>
      <c r="U240" s="559"/>
      <c r="V240" s="1071">
        <v>4.9000000000000004</v>
      </c>
      <c r="W240" s="1073"/>
      <c r="X240" s="1071">
        <v>5.0999999999999996</v>
      </c>
      <c r="Y240" s="1672"/>
      <c r="Z240" s="702">
        <v>5.3</v>
      </c>
      <c r="AA240" s="1672"/>
      <c r="AB240" s="702">
        <v>5.5</v>
      </c>
      <c r="AC240" s="1672"/>
      <c r="AD240" s="702">
        <v>5.6</v>
      </c>
      <c r="AE240" s="711"/>
      <c r="AF240" s="302">
        <v>5.7</v>
      </c>
      <c r="AG240" s="1673" t="s">
        <v>82</v>
      </c>
      <c r="AH240" s="302">
        <v>5.8</v>
      </c>
      <c r="AI240" s="307"/>
      <c r="AJ240" s="374">
        <v>5.9</v>
      </c>
      <c r="AK240" s="1457" t="s">
        <v>391</v>
      </c>
      <c r="AL240" s="374"/>
      <c r="AM240" s="1457"/>
      <c r="AN240" s="1674"/>
      <c r="AO240" s="1457"/>
      <c r="AP240" s="1788"/>
      <c r="AQ240" s="1789"/>
      <c r="AR240" s="1793"/>
      <c r="AS240" s="1793"/>
    </row>
    <row r="241" spans="1:45" ht="25" customHeight="1">
      <c r="A241" s="1812"/>
      <c r="B241" s="1812"/>
      <c r="C241" s="1816"/>
      <c r="D241" s="1817"/>
      <c r="E241" s="1799"/>
      <c r="F241" s="244" t="s">
        <v>96</v>
      </c>
      <c r="G241" s="1783"/>
      <c r="H241" s="1821"/>
      <c r="I241" s="1821"/>
      <c r="J241" s="506"/>
      <c r="K241" s="526"/>
      <c r="L241" s="506">
        <v>3.8</v>
      </c>
      <c r="M241" s="559"/>
      <c r="N241" s="506">
        <v>3.9</v>
      </c>
      <c r="O241" s="559"/>
      <c r="P241" s="506">
        <v>4.0999999999999996</v>
      </c>
      <c r="Q241" s="559"/>
      <c r="R241" s="506">
        <v>4.3</v>
      </c>
      <c r="S241" s="588"/>
      <c r="T241" s="506">
        <v>4.5</v>
      </c>
      <c r="U241" s="559"/>
      <c r="V241" s="1071">
        <v>4.8</v>
      </c>
      <c r="W241" s="1073"/>
      <c r="X241" s="1071">
        <v>5</v>
      </c>
      <c r="Y241" s="1672"/>
      <c r="Z241" s="702">
        <v>5.2</v>
      </c>
      <c r="AA241" s="1672"/>
      <c r="AB241" s="702">
        <v>5.4</v>
      </c>
      <c r="AC241" s="1672"/>
      <c r="AD241" s="702">
        <v>5.6</v>
      </c>
      <c r="AE241" s="711"/>
      <c r="AF241" s="302">
        <v>5.7</v>
      </c>
      <c r="AG241" s="1673" t="s">
        <v>82</v>
      </c>
      <c r="AH241" s="302">
        <v>5.9</v>
      </c>
      <c r="AI241" s="307"/>
      <c r="AJ241" s="302">
        <v>6</v>
      </c>
      <c r="AK241" s="1457" t="s">
        <v>391</v>
      </c>
      <c r="AL241" s="302"/>
      <c r="AM241" s="1457"/>
      <c r="AN241" s="1674"/>
      <c r="AO241" s="1457"/>
      <c r="AP241" s="1788"/>
      <c r="AQ241" s="1789"/>
      <c r="AR241" s="1793"/>
      <c r="AS241" s="1793"/>
    </row>
    <row r="242" spans="1:45" ht="25" customHeight="1">
      <c r="A242" s="1812"/>
      <c r="B242" s="1812"/>
      <c r="C242" s="1816"/>
      <c r="D242" s="1817"/>
      <c r="E242" s="1799"/>
      <c r="F242" s="244" t="s">
        <v>97</v>
      </c>
      <c r="G242" s="1783"/>
      <c r="H242" s="1821"/>
      <c r="I242" s="1821"/>
      <c r="J242" s="506"/>
      <c r="K242" s="526"/>
      <c r="L242" s="506">
        <v>3.6</v>
      </c>
      <c r="M242" s="559"/>
      <c r="N242" s="506">
        <v>3.8</v>
      </c>
      <c r="O242" s="559"/>
      <c r="P242" s="506">
        <v>3.9</v>
      </c>
      <c r="Q242" s="559"/>
      <c r="R242" s="506">
        <v>4.0999999999999996</v>
      </c>
      <c r="S242" s="588"/>
      <c r="T242" s="506">
        <v>4.3</v>
      </c>
      <c r="U242" s="559"/>
      <c r="V242" s="1071">
        <v>4.4000000000000004</v>
      </c>
      <c r="W242" s="1073"/>
      <c r="X242" s="1071">
        <v>4.7</v>
      </c>
      <c r="Y242" s="1672"/>
      <c r="Z242" s="702">
        <v>4.9000000000000004</v>
      </c>
      <c r="AA242" s="1672"/>
      <c r="AB242" s="702">
        <v>5.0999999999999996</v>
      </c>
      <c r="AC242" s="1672"/>
      <c r="AD242" s="702">
        <v>5.3</v>
      </c>
      <c r="AE242" s="711"/>
      <c r="AF242" s="302">
        <v>5.4</v>
      </c>
      <c r="AG242" s="1673" t="s">
        <v>82</v>
      </c>
      <c r="AH242" s="302">
        <v>5.5</v>
      </c>
      <c r="AI242" s="307"/>
      <c r="AJ242" s="374">
        <v>5.5</v>
      </c>
      <c r="AK242" s="1457" t="s">
        <v>391</v>
      </c>
      <c r="AL242" s="374"/>
      <c r="AM242" s="1457"/>
      <c r="AN242" s="1674"/>
      <c r="AO242" s="1457"/>
      <c r="AP242" s="1788"/>
      <c r="AQ242" s="1789"/>
      <c r="AR242" s="1793"/>
      <c r="AS242" s="1793"/>
    </row>
    <row r="243" spans="1:45" ht="25" customHeight="1">
      <c r="A243" s="1812"/>
      <c r="B243" s="1812"/>
      <c r="C243" s="1816"/>
      <c r="D243" s="1817"/>
      <c r="E243" s="1799"/>
      <c r="F243" s="244" t="s">
        <v>98</v>
      </c>
      <c r="G243" s="1783"/>
      <c r="H243" s="1821"/>
      <c r="I243" s="1821"/>
      <c r="J243" s="506"/>
      <c r="K243" s="526"/>
      <c r="L243" s="506">
        <v>5.6</v>
      </c>
      <c r="M243" s="559"/>
      <c r="N243" s="506">
        <v>5.7</v>
      </c>
      <c r="O243" s="559"/>
      <c r="P243" s="506">
        <v>5.9</v>
      </c>
      <c r="Q243" s="559"/>
      <c r="R243" s="506">
        <v>6</v>
      </c>
      <c r="S243" s="588"/>
      <c r="T243" s="506">
        <v>6.2</v>
      </c>
      <c r="U243" s="559"/>
      <c r="V243" s="1071">
        <v>6.3</v>
      </c>
      <c r="W243" s="1073"/>
      <c r="X243" s="1071">
        <v>6.4</v>
      </c>
      <c r="Y243" s="1672"/>
      <c r="Z243" s="702">
        <v>6.5</v>
      </c>
      <c r="AA243" s="1672"/>
      <c r="AB243" s="702">
        <v>6.6</v>
      </c>
      <c r="AC243" s="1672"/>
      <c r="AD243" s="702">
        <v>6.8</v>
      </c>
      <c r="AE243" s="711"/>
      <c r="AF243" s="302">
        <v>6.8</v>
      </c>
      <c r="AG243" s="1673" t="s">
        <v>82</v>
      </c>
      <c r="AH243" s="302">
        <v>6.9</v>
      </c>
      <c r="AI243" s="307"/>
      <c r="AJ243" s="374">
        <v>6.9</v>
      </c>
      <c r="AK243" s="1457" t="s">
        <v>391</v>
      </c>
      <c r="AL243" s="374"/>
      <c r="AM243" s="1457"/>
      <c r="AN243" s="1674"/>
      <c r="AO243" s="1457"/>
      <c r="AP243" s="1788"/>
      <c r="AQ243" s="1789"/>
      <c r="AR243" s="1793"/>
      <c r="AS243" s="1793"/>
    </row>
    <row r="244" spans="1:45" ht="25" customHeight="1">
      <c r="A244" s="1812"/>
      <c r="B244" s="1812"/>
      <c r="C244" s="1816"/>
      <c r="D244" s="1817"/>
      <c r="E244" s="1799"/>
      <c r="F244" s="244" t="s">
        <v>99</v>
      </c>
      <c r="G244" s="1783"/>
      <c r="H244" s="1821"/>
      <c r="I244" s="1821"/>
      <c r="J244" s="506"/>
      <c r="K244" s="526"/>
      <c r="L244" s="506">
        <v>2.2000000000000002</v>
      </c>
      <c r="M244" s="559"/>
      <c r="N244" s="506">
        <v>2.2999999999999998</v>
      </c>
      <c r="O244" s="559"/>
      <c r="P244" s="506">
        <v>2.4</v>
      </c>
      <c r="Q244" s="559"/>
      <c r="R244" s="506">
        <v>2.6</v>
      </c>
      <c r="S244" s="588"/>
      <c r="T244" s="506">
        <v>2.7</v>
      </c>
      <c r="U244" s="559"/>
      <c r="V244" s="1071">
        <v>2.8</v>
      </c>
      <c r="W244" s="1073"/>
      <c r="X244" s="1071">
        <v>2.9</v>
      </c>
      <c r="Y244" s="1672"/>
      <c r="Z244" s="702">
        <v>3</v>
      </c>
      <c r="AA244" s="1672"/>
      <c r="AB244" s="702">
        <v>3.1</v>
      </c>
      <c r="AC244" s="1672"/>
      <c r="AD244" s="702">
        <v>3.2</v>
      </c>
      <c r="AE244" s="711"/>
      <c r="AF244" s="302">
        <v>3.2</v>
      </c>
      <c r="AG244" s="1673" t="s">
        <v>82</v>
      </c>
      <c r="AH244" s="302">
        <v>3.3</v>
      </c>
      <c r="AI244" s="307"/>
      <c r="AJ244" s="374">
        <v>3.3</v>
      </c>
      <c r="AK244" s="1457" t="s">
        <v>391</v>
      </c>
      <c r="AL244" s="374"/>
      <c r="AM244" s="1457"/>
      <c r="AN244" s="1674"/>
      <c r="AO244" s="1457"/>
      <c r="AP244" s="1788"/>
      <c r="AQ244" s="1789"/>
      <c r="AR244" s="1793"/>
      <c r="AS244" s="1793"/>
    </row>
    <row r="245" spans="1:45" ht="25" customHeight="1">
      <c r="A245" s="1812"/>
      <c r="B245" s="1812"/>
      <c r="C245" s="1816"/>
      <c r="D245" s="1817"/>
      <c r="E245" s="1799"/>
      <c r="F245" s="244" t="s">
        <v>100</v>
      </c>
      <c r="G245" s="1783"/>
      <c r="H245" s="1821"/>
      <c r="I245" s="1821"/>
      <c r="J245" s="506"/>
      <c r="K245" s="526"/>
      <c r="L245" s="506">
        <v>3.2</v>
      </c>
      <c r="M245" s="559"/>
      <c r="N245" s="506">
        <v>3.3</v>
      </c>
      <c r="O245" s="559"/>
      <c r="P245" s="506">
        <v>3.4</v>
      </c>
      <c r="Q245" s="559"/>
      <c r="R245" s="506">
        <v>3.5</v>
      </c>
      <c r="S245" s="588"/>
      <c r="T245" s="506">
        <v>3.7</v>
      </c>
      <c r="U245" s="559"/>
      <c r="V245" s="1071">
        <v>3.8</v>
      </c>
      <c r="W245" s="1073"/>
      <c r="X245" s="1071">
        <v>3.9</v>
      </c>
      <c r="Y245" s="1672"/>
      <c r="Z245" s="702">
        <v>4.0999999999999996</v>
      </c>
      <c r="AA245" s="1672"/>
      <c r="AB245" s="702">
        <v>4.2</v>
      </c>
      <c r="AC245" s="1672"/>
      <c r="AD245" s="702">
        <v>4.3</v>
      </c>
      <c r="AE245" s="711"/>
      <c r="AF245" s="302">
        <v>4.2</v>
      </c>
      <c r="AG245" s="1673" t="s">
        <v>82</v>
      </c>
      <c r="AH245" s="302">
        <v>4.3</v>
      </c>
      <c r="AI245" s="307"/>
      <c r="AJ245" s="374">
        <v>4.3</v>
      </c>
      <c r="AK245" s="1457" t="s">
        <v>391</v>
      </c>
      <c r="AL245" s="374"/>
      <c r="AM245" s="1457"/>
      <c r="AN245" s="1674"/>
      <c r="AO245" s="1457"/>
      <c r="AP245" s="1788"/>
      <c r="AQ245" s="1789"/>
      <c r="AR245" s="1793"/>
      <c r="AS245" s="1793"/>
    </row>
    <row r="246" spans="1:45" ht="25" customHeight="1">
      <c r="A246" s="1812"/>
      <c r="B246" s="1812"/>
      <c r="C246" s="1816"/>
      <c r="D246" s="1817"/>
      <c r="E246" s="1799"/>
      <c r="F246" s="244" t="s">
        <v>101</v>
      </c>
      <c r="G246" s="1783"/>
      <c r="H246" s="1821"/>
      <c r="I246" s="1821"/>
      <c r="J246" s="506"/>
      <c r="K246" s="526"/>
      <c r="L246" s="506">
        <v>2.2999999999999998</v>
      </c>
      <c r="M246" s="559"/>
      <c r="N246" s="506">
        <v>2.5</v>
      </c>
      <c r="O246" s="559"/>
      <c r="P246" s="506">
        <v>2.6</v>
      </c>
      <c r="Q246" s="559"/>
      <c r="R246" s="506">
        <v>2.8</v>
      </c>
      <c r="S246" s="588"/>
      <c r="T246" s="506">
        <v>3</v>
      </c>
      <c r="U246" s="559"/>
      <c r="V246" s="1071">
        <v>3.1</v>
      </c>
      <c r="W246" s="1073"/>
      <c r="X246" s="1071">
        <v>3.3</v>
      </c>
      <c r="Y246" s="1672"/>
      <c r="Z246" s="702">
        <v>3.4</v>
      </c>
      <c r="AA246" s="1672"/>
      <c r="AB246" s="702">
        <v>3.6</v>
      </c>
      <c r="AC246" s="1672"/>
      <c r="AD246" s="702">
        <v>3.7</v>
      </c>
      <c r="AE246" s="711"/>
      <c r="AF246" s="302">
        <v>3.9</v>
      </c>
      <c r="AG246" s="1673" t="s">
        <v>82</v>
      </c>
      <c r="AH246" s="302">
        <v>4</v>
      </c>
      <c r="AI246" s="307"/>
      <c r="AJ246" s="374">
        <v>4.0999999999999996</v>
      </c>
      <c r="AK246" s="1457" t="s">
        <v>391</v>
      </c>
      <c r="AL246" s="374"/>
      <c r="AM246" s="1457"/>
      <c r="AN246" s="1674"/>
      <c r="AO246" s="1457"/>
      <c r="AP246" s="1788"/>
      <c r="AQ246" s="1789"/>
      <c r="AR246" s="1793"/>
      <c r="AS246" s="1793"/>
    </row>
    <row r="247" spans="1:45" ht="25" customHeight="1">
      <c r="A247" s="1812"/>
      <c r="B247" s="1812"/>
      <c r="C247" s="1816"/>
      <c r="D247" s="1817"/>
      <c r="E247" s="1799"/>
      <c r="F247" s="244" t="s">
        <v>102</v>
      </c>
      <c r="G247" s="1784"/>
      <c r="H247" s="1821"/>
      <c r="I247" s="1821"/>
      <c r="J247" s="506"/>
      <c r="K247" s="526"/>
      <c r="L247" s="506">
        <v>2.7</v>
      </c>
      <c r="M247" s="559"/>
      <c r="N247" s="506">
        <v>2.8</v>
      </c>
      <c r="O247" s="559"/>
      <c r="P247" s="506">
        <v>3</v>
      </c>
      <c r="Q247" s="559"/>
      <c r="R247" s="506">
        <v>3.3</v>
      </c>
      <c r="S247" s="588"/>
      <c r="T247" s="506">
        <v>3.6</v>
      </c>
      <c r="U247" s="559"/>
      <c r="V247" s="1071">
        <v>3.8</v>
      </c>
      <c r="W247" s="1073"/>
      <c r="X247" s="1071">
        <v>4.0999999999999996</v>
      </c>
      <c r="Y247" s="1672"/>
      <c r="Z247" s="702">
        <v>4.3</v>
      </c>
      <c r="AA247" s="1672"/>
      <c r="AB247" s="702">
        <v>4.4000000000000004</v>
      </c>
      <c r="AC247" s="1672"/>
      <c r="AD247" s="702">
        <v>4.7</v>
      </c>
      <c r="AE247" s="711"/>
      <c r="AF247" s="302">
        <v>5</v>
      </c>
      <c r="AG247" s="1673" t="s">
        <v>82</v>
      </c>
      <c r="AH247" s="302">
        <v>5.2</v>
      </c>
      <c r="AI247" s="307"/>
      <c r="AJ247" s="374">
        <v>5.4</v>
      </c>
      <c r="AK247" s="1457" t="s">
        <v>391</v>
      </c>
      <c r="AL247" s="374"/>
      <c r="AM247" s="1457"/>
      <c r="AN247" s="1674"/>
      <c r="AO247" s="1457"/>
      <c r="AP247" s="1788"/>
      <c r="AQ247" s="1789"/>
      <c r="AR247" s="1793"/>
      <c r="AS247" s="1793"/>
    </row>
    <row r="248" spans="1:45" ht="25" customHeight="1">
      <c r="A248" s="1812"/>
      <c r="B248" s="1812"/>
      <c r="C248" s="1816"/>
      <c r="D248" s="1817"/>
      <c r="E248" s="1799"/>
      <c r="F248" s="244" t="s">
        <v>95</v>
      </c>
      <c r="G248" s="1785" t="s">
        <v>1982</v>
      </c>
      <c r="H248" s="1821"/>
      <c r="I248" s="1821"/>
      <c r="J248" s="506"/>
      <c r="K248" s="526"/>
      <c r="L248" s="506"/>
      <c r="M248" s="559"/>
      <c r="N248" s="506"/>
      <c r="O248" s="559"/>
      <c r="P248" s="506"/>
      <c r="Q248" s="559"/>
      <c r="R248" s="506"/>
      <c r="S248" s="588"/>
      <c r="T248" s="506"/>
      <c r="U248" s="559"/>
      <c r="V248" s="1071"/>
      <c r="W248" s="1073"/>
      <c r="X248" s="1071"/>
      <c r="Y248" s="1672"/>
      <c r="Z248" s="702"/>
      <c r="AA248" s="1672"/>
      <c r="AB248" s="702"/>
      <c r="AC248" s="1672"/>
      <c r="AD248" s="702"/>
      <c r="AE248" s="711"/>
      <c r="AF248" s="302"/>
      <c r="AG248" s="1673"/>
      <c r="AH248" s="302"/>
      <c r="AI248" s="307"/>
      <c r="AJ248" s="374"/>
      <c r="AK248" s="1457"/>
      <c r="AL248" s="302">
        <v>6</v>
      </c>
      <c r="AM248" s="1457"/>
      <c r="AN248" s="1674"/>
      <c r="AO248" s="1457"/>
      <c r="AP248" s="1788"/>
      <c r="AQ248" s="1789"/>
      <c r="AR248" s="1793"/>
      <c r="AS248" s="1793"/>
    </row>
    <row r="249" spans="1:45" ht="25" customHeight="1">
      <c r="A249" s="1812"/>
      <c r="B249" s="1812"/>
      <c r="C249" s="1816"/>
      <c r="D249" s="1817"/>
      <c r="E249" s="1799"/>
      <c r="F249" s="244" t="s">
        <v>38</v>
      </c>
      <c r="G249" s="1783"/>
      <c r="H249" s="1821"/>
      <c r="I249" s="1821"/>
      <c r="J249" s="506"/>
      <c r="K249" s="526"/>
      <c r="L249" s="506"/>
      <c r="M249" s="559"/>
      <c r="N249" s="506"/>
      <c r="O249" s="559"/>
      <c r="P249" s="506"/>
      <c r="Q249" s="559"/>
      <c r="R249" s="506"/>
      <c r="S249" s="588"/>
      <c r="T249" s="506"/>
      <c r="U249" s="559"/>
      <c r="V249" s="1071"/>
      <c r="W249" s="1073"/>
      <c r="X249" s="1071"/>
      <c r="Y249" s="1672"/>
      <c r="Z249" s="702"/>
      <c r="AA249" s="1672"/>
      <c r="AB249" s="702"/>
      <c r="AC249" s="1672"/>
      <c r="AD249" s="702"/>
      <c r="AE249" s="711"/>
      <c r="AF249" s="302"/>
      <c r="AG249" s="1673"/>
      <c r="AH249" s="302"/>
      <c r="AI249" s="307"/>
      <c r="AJ249" s="374"/>
      <c r="AK249" s="1457"/>
      <c r="AL249" s="302">
        <v>6</v>
      </c>
      <c r="AM249" s="1457"/>
      <c r="AN249" s="1674"/>
      <c r="AO249" s="1457"/>
      <c r="AP249" s="1788"/>
      <c r="AQ249" s="1789"/>
      <c r="AR249" s="1793"/>
      <c r="AS249" s="1793"/>
    </row>
    <row r="250" spans="1:45" ht="25" customHeight="1">
      <c r="A250" s="1812"/>
      <c r="B250" s="1812"/>
      <c r="C250" s="1816"/>
      <c r="D250" s="1817"/>
      <c r="E250" s="1799"/>
      <c r="F250" s="244" t="s">
        <v>96</v>
      </c>
      <c r="G250" s="1783"/>
      <c r="H250" s="1821"/>
      <c r="I250" s="1821"/>
      <c r="J250" s="506"/>
      <c r="K250" s="526"/>
      <c r="L250" s="506"/>
      <c r="M250" s="559"/>
      <c r="N250" s="506"/>
      <c r="O250" s="559"/>
      <c r="P250" s="506"/>
      <c r="Q250" s="559"/>
      <c r="R250" s="506"/>
      <c r="S250" s="588"/>
      <c r="T250" s="506"/>
      <c r="U250" s="559"/>
      <c r="V250" s="1071"/>
      <c r="W250" s="1073"/>
      <c r="X250" s="1071"/>
      <c r="Y250" s="1672"/>
      <c r="Z250" s="702"/>
      <c r="AA250" s="1672"/>
      <c r="AB250" s="702"/>
      <c r="AC250" s="1672"/>
      <c r="AD250" s="702"/>
      <c r="AE250" s="711"/>
      <c r="AF250" s="302"/>
      <c r="AG250" s="1673"/>
      <c r="AH250" s="302"/>
      <c r="AI250" s="307"/>
      <c r="AJ250" s="374"/>
      <c r="AK250" s="1457"/>
      <c r="AL250" s="374">
        <v>6.2</v>
      </c>
      <c r="AM250" s="1457"/>
      <c r="AN250" s="1674"/>
      <c r="AO250" s="1457"/>
      <c r="AP250" s="1788"/>
      <c r="AQ250" s="1789"/>
      <c r="AR250" s="1793"/>
      <c r="AS250" s="1793"/>
    </row>
    <row r="251" spans="1:45" ht="25" customHeight="1">
      <c r="A251" s="1812"/>
      <c r="B251" s="1812"/>
      <c r="C251" s="1816"/>
      <c r="D251" s="1817"/>
      <c r="E251" s="1799"/>
      <c r="F251" s="244" t="s">
        <v>97</v>
      </c>
      <c r="G251" s="1783"/>
      <c r="H251" s="1821"/>
      <c r="I251" s="1821"/>
      <c r="J251" s="506"/>
      <c r="K251" s="526"/>
      <c r="L251" s="506"/>
      <c r="M251" s="559"/>
      <c r="N251" s="506"/>
      <c r="O251" s="559"/>
      <c r="P251" s="506"/>
      <c r="Q251" s="559"/>
      <c r="R251" s="506"/>
      <c r="S251" s="588"/>
      <c r="T251" s="506"/>
      <c r="U251" s="559"/>
      <c r="V251" s="1071"/>
      <c r="W251" s="1073"/>
      <c r="X251" s="1071"/>
      <c r="Y251" s="1672"/>
      <c r="Z251" s="702"/>
      <c r="AA251" s="1672"/>
      <c r="AB251" s="702"/>
      <c r="AC251" s="1672"/>
      <c r="AD251" s="702"/>
      <c r="AE251" s="711"/>
      <c r="AF251" s="302"/>
      <c r="AG251" s="1673"/>
      <c r="AH251" s="302"/>
      <c r="AI251" s="307"/>
      <c r="AJ251" s="374"/>
      <c r="AK251" s="1457"/>
      <c r="AL251" s="374">
        <v>6.7</v>
      </c>
      <c r="AM251" s="1457"/>
      <c r="AN251" s="1674"/>
      <c r="AO251" s="1457"/>
      <c r="AP251" s="1788"/>
      <c r="AQ251" s="1789"/>
      <c r="AR251" s="1793"/>
      <c r="AS251" s="1793"/>
    </row>
    <row r="252" spans="1:45" ht="25" customHeight="1">
      <c r="A252" s="1812"/>
      <c r="B252" s="1812"/>
      <c r="C252" s="1816"/>
      <c r="D252" s="1817"/>
      <c r="E252" s="1799"/>
      <c r="F252" s="244" t="s">
        <v>1479</v>
      </c>
      <c r="G252" s="1783"/>
      <c r="H252" s="1821"/>
      <c r="I252" s="1821"/>
      <c r="J252" s="506"/>
      <c r="K252" s="526"/>
      <c r="L252" s="506"/>
      <c r="M252" s="559"/>
      <c r="N252" s="506"/>
      <c r="O252" s="559"/>
      <c r="P252" s="506"/>
      <c r="Q252" s="559"/>
      <c r="R252" s="506"/>
      <c r="S252" s="588"/>
      <c r="T252" s="506"/>
      <c r="U252" s="559"/>
      <c r="V252" s="1071"/>
      <c r="W252" s="1073"/>
      <c r="X252" s="1071"/>
      <c r="Y252" s="1672"/>
      <c r="Z252" s="702"/>
      <c r="AA252" s="1672"/>
      <c r="AB252" s="702"/>
      <c r="AC252" s="1672"/>
      <c r="AD252" s="702"/>
      <c r="AE252" s="711"/>
      <c r="AF252" s="302"/>
      <c r="AG252" s="1673"/>
      <c r="AH252" s="302"/>
      <c r="AI252" s="307"/>
      <c r="AJ252" s="374"/>
      <c r="AK252" s="1457"/>
      <c r="AL252" s="374">
        <v>2.5</v>
      </c>
      <c r="AM252" s="1457"/>
      <c r="AN252" s="1674"/>
      <c r="AO252" s="1457"/>
      <c r="AP252" s="1788"/>
      <c r="AQ252" s="1789"/>
      <c r="AR252" s="1793"/>
      <c r="AS252" s="1793"/>
    </row>
    <row r="253" spans="1:45" ht="25" customHeight="1">
      <c r="A253" s="1812"/>
      <c r="B253" s="1812"/>
      <c r="C253" s="1816"/>
      <c r="D253" s="1817"/>
      <c r="E253" s="1799"/>
      <c r="F253" s="244" t="s">
        <v>1480</v>
      </c>
      <c r="G253" s="1783"/>
      <c r="H253" s="1821"/>
      <c r="I253" s="1821"/>
      <c r="J253" s="506"/>
      <c r="K253" s="526"/>
      <c r="L253" s="506"/>
      <c r="M253" s="559"/>
      <c r="N253" s="506"/>
      <c r="O253" s="559"/>
      <c r="P253" s="506"/>
      <c r="Q253" s="559"/>
      <c r="R253" s="506"/>
      <c r="S253" s="588"/>
      <c r="T253" s="506"/>
      <c r="U253" s="559"/>
      <c r="V253" s="1071"/>
      <c r="W253" s="1073"/>
      <c r="X253" s="1071"/>
      <c r="Y253" s="1672"/>
      <c r="Z253" s="702"/>
      <c r="AA253" s="1672"/>
      <c r="AB253" s="702"/>
      <c r="AC253" s="1672"/>
      <c r="AD253" s="702"/>
      <c r="AE253" s="711"/>
      <c r="AF253" s="302"/>
      <c r="AG253" s="1673"/>
      <c r="AH253" s="302"/>
      <c r="AI253" s="307"/>
      <c r="AJ253" s="374"/>
      <c r="AK253" s="1457"/>
      <c r="AL253" s="374">
        <v>8.3000000000000007</v>
      </c>
      <c r="AM253" s="1457"/>
      <c r="AN253" s="1674"/>
      <c r="AO253" s="1457"/>
      <c r="AP253" s="1788"/>
      <c r="AQ253" s="1789"/>
      <c r="AR253" s="1793"/>
      <c r="AS253" s="1793"/>
    </row>
    <row r="254" spans="1:45" ht="25" customHeight="1">
      <c r="A254" s="1812"/>
      <c r="B254" s="1812"/>
      <c r="C254" s="1816"/>
      <c r="D254" s="1817"/>
      <c r="E254" s="1799"/>
      <c r="F254" s="244" t="s">
        <v>1481</v>
      </c>
      <c r="G254" s="1783"/>
      <c r="H254" s="1821"/>
      <c r="I254" s="1821"/>
      <c r="J254" s="506"/>
      <c r="K254" s="526"/>
      <c r="L254" s="506"/>
      <c r="M254" s="559"/>
      <c r="N254" s="506"/>
      <c r="O254" s="559"/>
      <c r="P254" s="506"/>
      <c r="Q254" s="559"/>
      <c r="R254" s="506"/>
      <c r="S254" s="588"/>
      <c r="T254" s="506"/>
      <c r="U254" s="559"/>
      <c r="V254" s="1071"/>
      <c r="W254" s="1073"/>
      <c r="X254" s="1071"/>
      <c r="Y254" s="1672"/>
      <c r="Z254" s="702"/>
      <c r="AA254" s="1672"/>
      <c r="AB254" s="702"/>
      <c r="AC254" s="1672"/>
      <c r="AD254" s="702"/>
      <c r="AE254" s="711"/>
      <c r="AF254" s="302"/>
      <c r="AG254" s="1673"/>
      <c r="AH254" s="302"/>
      <c r="AI254" s="307"/>
      <c r="AJ254" s="374"/>
      <c r="AK254" s="1457"/>
      <c r="AL254" s="374">
        <v>3.6</v>
      </c>
      <c r="AM254" s="1457"/>
      <c r="AN254" s="1674"/>
      <c r="AO254" s="1457"/>
      <c r="AP254" s="1788"/>
      <c r="AQ254" s="1789"/>
      <c r="AR254" s="1793"/>
      <c r="AS254" s="1793"/>
    </row>
    <row r="255" spans="1:45" ht="25" customHeight="1">
      <c r="A255" s="1812"/>
      <c r="B255" s="1812"/>
      <c r="C255" s="1816"/>
      <c r="D255" s="1817"/>
      <c r="E255" s="1799"/>
      <c r="F255" s="244" t="s">
        <v>99</v>
      </c>
      <c r="G255" s="1783"/>
      <c r="H255" s="1821"/>
      <c r="I255" s="1821"/>
      <c r="J255" s="506"/>
      <c r="K255" s="526"/>
      <c r="L255" s="506"/>
      <c r="M255" s="559"/>
      <c r="N255" s="506"/>
      <c r="O255" s="559"/>
      <c r="P255" s="506"/>
      <c r="Q255" s="559"/>
      <c r="R255" s="506"/>
      <c r="S255" s="588"/>
      <c r="T255" s="506"/>
      <c r="U255" s="559"/>
      <c r="V255" s="1071"/>
      <c r="W255" s="1073"/>
      <c r="X255" s="1071"/>
      <c r="Y255" s="1672"/>
      <c r="Z255" s="702"/>
      <c r="AA255" s="1672"/>
      <c r="AB255" s="702"/>
      <c r="AC255" s="1672"/>
      <c r="AD255" s="702"/>
      <c r="AE255" s="711"/>
      <c r="AF255" s="302"/>
      <c r="AG255" s="1673"/>
      <c r="AH255" s="302"/>
      <c r="AI255" s="307"/>
      <c r="AJ255" s="374"/>
      <c r="AK255" s="1457"/>
      <c r="AL255" s="374">
        <v>3.6</v>
      </c>
      <c r="AM255" s="1457"/>
      <c r="AN255" s="1674"/>
      <c r="AO255" s="1457"/>
      <c r="AP255" s="1788"/>
      <c r="AQ255" s="1789"/>
      <c r="AR255" s="1793"/>
      <c r="AS255" s="1793"/>
    </row>
    <row r="256" spans="1:45" ht="25" customHeight="1">
      <c r="A256" s="1812"/>
      <c r="B256" s="1812"/>
      <c r="C256" s="1816"/>
      <c r="D256" s="1817"/>
      <c r="E256" s="1799"/>
      <c r="F256" s="244" t="s">
        <v>100</v>
      </c>
      <c r="G256" s="1783"/>
      <c r="H256" s="1821"/>
      <c r="I256" s="1821"/>
      <c r="J256" s="506"/>
      <c r="K256" s="526"/>
      <c r="L256" s="506"/>
      <c r="M256" s="559"/>
      <c r="N256" s="506"/>
      <c r="O256" s="559"/>
      <c r="P256" s="506"/>
      <c r="Q256" s="559"/>
      <c r="R256" s="506"/>
      <c r="S256" s="588"/>
      <c r="T256" s="506"/>
      <c r="U256" s="559"/>
      <c r="V256" s="1071"/>
      <c r="W256" s="1073"/>
      <c r="X256" s="1071"/>
      <c r="Y256" s="1672"/>
      <c r="Z256" s="702"/>
      <c r="AA256" s="1672"/>
      <c r="AB256" s="702"/>
      <c r="AC256" s="1672"/>
      <c r="AD256" s="702"/>
      <c r="AE256" s="711"/>
      <c r="AF256" s="302"/>
      <c r="AG256" s="1673"/>
      <c r="AH256" s="302"/>
      <c r="AI256" s="307"/>
      <c r="AJ256" s="374"/>
      <c r="AK256" s="1457"/>
      <c r="AL256" s="374">
        <v>4.4000000000000004</v>
      </c>
      <c r="AM256" s="1457"/>
      <c r="AN256" s="1674"/>
      <c r="AO256" s="1457"/>
      <c r="AP256" s="1788"/>
      <c r="AQ256" s="1789"/>
      <c r="AR256" s="1793"/>
      <c r="AS256" s="1793"/>
    </row>
    <row r="257" spans="1:45" ht="25" customHeight="1">
      <c r="A257" s="1812"/>
      <c r="B257" s="1812"/>
      <c r="C257" s="1816"/>
      <c r="D257" s="1817"/>
      <c r="E257" s="1799"/>
      <c r="F257" s="244" t="s">
        <v>101</v>
      </c>
      <c r="G257" s="1783"/>
      <c r="H257" s="1821"/>
      <c r="I257" s="1821"/>
      <c r="J257" s="506"/>
      <c r="K257" s="526"/>
      <c r="L257" s="506"/>
      <c r="M257" s="559"/>
      <c r="N257" s="506"/>
      <c r="O257" s="559"/>
      <c r="P257" s="506"/>
      <c r="Q257" s="559"/>
      <c r="R257" s="506"/>
      <c r="S257" s="588"/>
      <c r="T257" s="506"/>
      <c r="U257" s="559"/>
      <c r="V257" s="1071"/>
      <c r="W257" s="1073"/>
      <c r="X257" s="1071"/>
      <c r="Y257" s="1672"/>
      <c r="Z257" s="702"/>
      <c r="AA257" s="1672"/>
      <c r="AB257" s="702"/>
      <c r="AC257" s="1672"/>
      <c r="AD257" s="702"/>
      <c r="AE257" s="711"/>
      <c r="AF257" s="302"/>
      <c r="AG257" s="1673"/>
      <c r="AH257" s="302"/>
      <c r="AI257" s="307"/>
      <c r="AJ257" s="374"/>
      <c r="AK257" s="1457"/>
      <c r="AL257" s="374">
        <v>4.2</v>
      </c>
      <c r="AM257" s="1457"/>
      <c r="AN257" s="1674"/>
      <c r="AO257" s="1457"/>
      <c r="AP257" s="1788"/>
      <c r="AQ257" s="1789"/>
      <c r="AR257" s="1793"/>
      <c r="AS257" s="1793"/>
    </row>
    <row r="258" spans="1:45" ht="25" customHeight="1">
      <c r="A258" s="1812"/>
      <c r="B258" s="1812"/>
      <c r="C258" s="1903"/>
      <c r="D258" s="1904"/>
      <c r="E258" s="1799"/>
      <c r="F258" s="245" t="s">
        <v>102</v>
      </c>
      <c r="G258" s="1784"/>
      <c r="H258" s="1821"/>
      <c r="I258" s="1821"/>
      <c r="J258" s="506"/>
      <c r="K258" s="526"/>
      <c r="L258" s="506"/>
      <c r="M258" s="559"/>
      <c r="N258" s="506"/>
      <c r="O258" s="559"/>
      <c r="P258" s="506"/>
      <c r="Q258" s="559"/>
      <c r="R258" s="506"/>
      <c r="S258" s="588"/>
      <c r="T258" s="506"/>
      <c r="U258" s="559"/>
      <c r="V258" s="1071"/>
      <c r="W258" s="1073"/>
      <c r="X258" s="1071"/>
      <c r="Y258" s="1672"/>
      <c r="Z258" s="702"/>
      <c r="AA258" s="1672"/>
      <c r="AB258" s="702"/>
      <c r="AC258" s="1672"/>
      <c r="AD258" s="702"/>
      <c r="AE258" s="711"/>
      <c r="AF258" s="302"/>
      <c r="AG258" s="1673"/>
      <c r="AH258" s="302"/>
      <c r="AI258" s="307"/>
      <c r="AJ258" s="374"/>
      <c r="AK258" s="1457"/>
      <c r="AL258" s="374">
        <v>5.5</v>
      </c>
      <c r="AM258" s="1457"/>
      <c r="AN258" s="1674"/>
      <c r="AO258" s="1457"/>
      <c r="AP258" s="1790"/>
      <c r="AQ258" s="1791"/>
      <c r="AR258" s="1793"/>
      <c r="AS258" s="1793"/>
    </row>
    <row r="259" spans="1:45" ht="25" customHeight="1">
      <c r="A259" s="1812"/>
      <c r="B259" s="1812"/>
      <c r="C259" s="1882" t="s">
        <v>435</v>
      </c>
      <c r="D259" s="1883"/>
      <c r="E259" s="1799"/>
      <c r="F259" s="244" t="s">
        <v>2167</v>
      </c>
      <c r="G259" s="1782" t="s">
        <v>1769</v>
      </c>
      <c r="H259" s="1821"/>
      <c r="I259" s="1821"/>
      <c r="J259" s="506">
        <v>5.9</v>
      </c>
      <c r="K259" s="526"/>
      <c r="L259" s="506">
        <v>6.1</v>
      </c>
      <c r="M259" s="559"/>
      <c r="N259" s="506">
        <v>6.2</v>
      </c>
      <c r="O259" s="559"/>
      <c r="P259" s="506">
        <v>6.3</v>
      </c>
      <c r="Q259" s="559"/>
      <c r="R259" s="506">
        <v>6.4</v>
      </c>
      <c r="S259" s="588"/>
      <c r="T259" s="506">
        <v>6.5</v>
      </c>
      <c r="U259" s="559"/>
      <c r="V259" s="1071">
        <v>6.7</v>
      </c>
      <c r="W259" s="1073"/>
      <c r="X259" s="702">
        <v>7</v>
      </c>
      <c r="Y259" s="1675" t="s">
        <v>436</v>
      </c>
      <c r="Z259" s="702">
        <v>7.2</v>
      </c>
      <c r="AA259" s="1672"/>
      <c r="AB259" s="702">
        <v>7.4</v>
      </c>
      <c r="AC259" s="1672"/>
      <c r="AD259" s="702">
        <v>7.6</v>
      </c>
      <c r="AE259" s="711"/>
      <c r="AF259" s="302">
        <v>5.6</v>
      </c>
      <c r="AG259" s="1673"/>
      <c r="AH259" s="302">
        <v>5.8</v>
      </c>
      <c r="AI259" s="307"/>
      <c r="AJ259" s="374">
        <v>5.8</v>
      </c>
      <c r="AK259" s="1457"/>
      <c r="AL259" s="374">
        <v>6</v>
      </c>
      <c r="AM259" s="1457"/>
      <c r="AN259" s="1674"/>
      <c r="AO259" s="1457"/>
      <c r="AP259" s="1823" t="s">
        <v>437</v>
      </c>
      <c r="AQ259" s="1824"/>
      <c r="AR259" s="1793"/>
      <c r="AS259" s="1793"/>
    </row>
    <row r="260" spans="1:45" ht="25" customHeight="1">
      <c r="A260" s="1812"/>
      <c r="B260" s="1812"/>
      <c r="C260" s="1884"/>
      <c r="D260" s="1885"/>
      <c r="E260" s="1799"/>
      <c r="F260" s="244" t="s">
        <v>38</v>
      </c>
      <c r="G260" s="1783"/>
      <c r="H260" s="1821"/>
      <c r="I260" s="1821"/>
      <c r="J260" s="506"/>
      <c r="K260" s="526"/>
      <c r="L260" s="506">
        <v>6</v>
      </c>
      <c r="M260" s="559"/>
      <c r="N260" s="506">
        <v>6.2</v>
      </c>
      <c r="O260" s="559"/>
      <c r="P260" s="506">
        <v>6.2</v>
      </c>
      <c r="Q260" s="559"/>
      <c r="R260" s="506">
        <v>6.3</v>
      </c>
      <c r="S260" s="588"/>
      <c r="T260" s="506">
        <v>6.5</v>
      </c>
      <c r="U260" s="559"/>
      <c r="V260" s="1071">
        <v>6.7</v>
      </c>
      <c r="W260" s="1073"/>
      <c r="X260" s="702">
        <v>6.9</v>
      </c>
      <c r="Y260" s="1675" t="s">
        <v>143</v>
      </c>
      <c r="Z260" s="702">
        <v>7.1</v>
      </c>
      <c r="AA260" s="1672"/>
      <c r="AB260" s="702">
        <v>7.3</v>
      </c>
      <c r="AC260" s="1672"/>
      <c r="AD260" s="702">
        <v>7.5</v>
      </c>
      <c r="AE260" s="711"/>
      <c r="AF260" s="302">
        <v>5.7</v>
      </c>
      <c r="AG260" s="1673"/>
      <c r="AH260" s="302">
        <v>5.8</v>
      </c>
      <c r="AI260" s="307"/>
      <c r="AJ260" s="374">
        <v>5.9</v>
      </c>
      <c r="AK260" s="1457"/>
      <c r="AL260" s="374">
        <v>6</v>
      </c>
      <c r="AM260" s="1457"/>
      <c r="AN260" s="1674"/>
      <c r="AO260" s="1457"/>
      <c r="AP260" s="1825"/>
      <c r="AQ260" s="1826"/>
      <c r="AR260" s="1793"/>
      <c r="AS260" s="1793"/>
    </row>
    <row r="261" spans="1:45" ht="25" customHeight="1">
      <c r="A261" s="1812"/>
      <c r="B261" s="1812"/>
      <c r="C261" s="1884"/>
      <c r="D261" s="1885"/>
      <c r="E261" s="1799"/>
      <c r="F261" s="244" t="s">
        <v>96</v>
      </c>
      <c r="G261" s="1783"/>
      <c r="H261" s="1821"/>
      <c r="I261" s="1821"/>
      <c r="J261" s="506"/>
      <c r="K261" s="526"/>
      <c r="L261" s="506">
        <v>6.1</v>
      </c>
      <c r="M261" s="559"/>
      <c r="N261" s="506">
        <v>6.2</v>
      </c>
      <c r="O261" s="559"/>
      <c r="P261" s="506">
        <v>6.3</v>
      </c>
      <c r="Q261" s="559"/>
      <c r="R261" s="506">
        <v>6.3</v>
      </c>
      <c r="S261" s="588"/>
      <c r="T261" s="506">
        <v>6.5</v>
      </c>
      <c r="U261" s="559"/>
      <c r="V261" s="1071">
        <v>6.7</v>
      </c>
      <c r="W261" s="1073"/>
      <c r="X261" s="702">
        <v>6.6</v>
      </c>
      <c r="Y261" s="1675" t="s">
        <v>143</v>
      </c>
      <c r="Z261" s="702">
        <v>7.1</v>
      </c>
      <c r="AA261" s="1672"/>
      <c r="AB261" s="702">
        <v>7.4</v>
      </c>
      <c r="AC261" s="1672"/>
      <c r="AD261" s="702">
        <v>7.6</v>
      </c>
      <c r="AE261" s="711"/>
      <c r="AF261" s="302">
        <v>5.7</v>
      </c>
      <c r="AG261" s="1673"/>
      <c r="AH261" s="302">
        <v>5.9</v>
      </c>
      <c r="AI261" s="307"/>
      <c r="AJ261" s="374">
        <v>6</v>
      </c>
      <c r="AK261" s="1457"/>
      <c r="AL261" s="374">
        <v>6.2</v>
      </c>
      <c r="AM261" s="1457"/>
      <c r="AN261" s="1674"/>
      <c r="AO261" s="1457"/>
      <c r="AP261" s="1825"/>
      <c r="AQ261" s="1826"/>
      <c r="AR261" s="1793"/>
      <c r="AS261" s="1793"/>
    </row>
    <row r="262" spans="1:45" ht="25" customHeight="1">
      <c r="A262" s="1812"/>
      <c r="B262" s="1812"/>
      <c r="C262" s="1884"/>
      <c r="D262" s="1885"/>
      <c r="E262" s="1799"/>
      <c r="F262" s="244" t="s">
        <v>97</v>
      </c>
      <c r="G262" s="1783"/>
      <c r="H262" s="1821"/>
      <c r="I262" s="1821"/>
      <c r="J262" s="506"/>
      <c r="K262" s="526"/>
      <c r="L262" s="506">
        <v>6</v>
      </c>
      <c r="M262" s="559"/>
      <c r="N262" s="506">
        <v>6.2</v>
      </c>
      <c r="O262" s="559"/>
      <c r="P262" s="506">
        <v>6.3</v>
      </c>
      <c r="Q262" s="559"/>
      <c r="R262" s="506">
        <v>6.3</v>
      </c>
      <c r="S262" s="588"/>
      <c r="T262" s="506">
        <v>6.5</v>
      </c>
      <c r="U262" s="559"/>
      <c r="V262" s="1071">
        <v>6.8</v>
      </c>
      <c r="W262" s="1073"/>
      <c r="X262" s="702">
        <v>7.2</v>
      </c>
      <c r="Y262" s="1675" t="s">
        <v>143</v>
      </c>
      <c r="Z262" s="702">
        <v>7.2</v>
      </c>
      <c r="AA262" s="1672"/>
      <c r="AB262" s="702">
        <v>7.5</v>
      </c>
      <c r="AC262" s="1672"/>
      <c r="AD262" s="702">
        <v>7.7</v>
      </c>
      <c r="AE262" s="711"/>
      <c r="AF262" s="302">
        <v>6.4</v>
      </c>
      <c r="AG262" s="1673"/>
      <c r="AH262" s="302">
        <v>6.6</v>
      </c>
      <c r="AI262" s="307"/>
      <c r="AJ262" s="302">
        <v>6.6</v>
      </c>
      <c r="AK262" s="1457"/>
      <c r="AL262" s="302">
        <v>6.7</v>
      </c>
      <c r="AM262" s="1457"/>
      <c r="AN262" s="1674"/>
      <c r="AO262" s="1457"/>
      <c r="AP262" s="1825"/>
      <c r="AQ262" s="1826"/>
      <c r="AR262" s="1793"/>
      <c r="AS262" s="1793"/>
    </row>
    <row r="263" spans="1:45" ht="25" customHeight="1">
      <c r="A263" s="1812"/>
      <c r="B263" s="1812"/>
      <c r="C263" s="1884"/>
      <c r="D263" s="1885"/>
      <c r="E263" s="1799"/>
      <c r="F263" s="244" t="s">
        <v>98</v>
      </c>
      <c r="G263" s="1783"/>
      <c r="H263" s="1821"/>
      <c r="I263" s="1821"/>
      <c r="J263" s="506"/>
      <c r="K263" s="526"/>
      <c r="L263" s="506">
        <v>6.3</v>
      </c>
      <c r="M263" s="559"/>
      <c r="N263" s="506">
        <v>6.4</v>
      </c>
      <c r="O263" s="559"/>
      <c r="P263" s="506">
        <v>6.5</v>
      </c>
      <c r="Q263" s="559"/>
      <c r="R263" s="506">
        <v>6.6</v>
      </c>
      <c r="S263" s="588"/>
      <c r="T263" s="506">
        <v>6.7</v>
      </c>
      <c r="U263" s="559"/>
      <c r="V263" s="1071">
        <v>6.8</v>
      </c>
      <c r="W263" s="1073"/>
      <c r="X263" s="702">
        <v>7.1</v>
      </c>
      <c r="Y263" s="1675" t="s">
        <v>143</v>
      </c>
      <c r="Z263" s="702">
        <v>7.1</v>
      </c>
      <c r="AA263" s="1672"/>
      <c r="AB263" s="702">
        <v>7.1</v>
      </c>
      <c r="AC263" s="1672"/>
      <c r="AD263" s="702">
        <v>7.5</v>
      </c>
      <c r="AE263" s="711"/>
      <c r="AF263" s="302">
        <v>2.5</v>
      </c>
      <c r="AG263" s="1673"/>
      <c r="AH263" s="302">
        <v>2.5</v>
      </c>
      <c r="AI263" s="307"/>
      <c r="AJ263" s="374">
        <v>2.5</v>
      </c>
      <c r="AK263" s="1457"/>
      <c r="AL263" s="374">
        <v>2.5</v>
      </c>
      <c r="AM263" s="1457"/>
      <c r="AN263" s="1674"/>
      <c r="AO263" s="1457"/>
      <c r="AP263" s="1825"/>
      <c r="AQ263" s="1826"/>
      <c r="AR263" s="1793"/>
      <c r="AS263" s="1793"/>
    </row>
    <row r="264" spans="1:45" ht="25" customHeight="1">
      <c r="A264" s="1812"/>
      <c r="B264" s="1812"/>
      <c r="C264" s="1884"/>
      <c r="D264" s="1885"/>
      <c r="E264" s="1799"/>
      <c r="F264" s="244" t="s">
        <v>99</v>
      </c>
      <c r="G264" s="1783"/>
      <c r="H264" s="1821"/>
      <c r="I264" s="1821"/>
      <c r="J264" s="506"/>
      <c r="K264" s="526"/>
      <c r="L264" s="506">
        <v>5.0999999999999996</v>
      </c>
      <c r="M264" s="559"/>
      <c r="N264" s="506">
        <v>5.4</v>
      </c>
      <c r="O264" s="559"/>
      <c r="P264" s="506">
        <v>5.6</v>
      </c>
      <c r="Q264" s="559"/>
      <c r="R264" s="506">
        <v>5.7</v>
      </c>
      <c r="S264" s="588"/>
      <c r="T264" s="506">
        <v>5.9</v>
      </c>
      <c r="U264" s="559"/>
      <c r="V264" s="1071">
        <v>6.1</v>
      </c>
      <c r="W264" s="1073"/>
      <c r="X264" s="702">
        <v>6.7</v>
      </c>
      <c r="Y264" s="1675" t="s">
        <v>143</v>
      </c>
      <c r="Z264" s="702">
        <v>6.7</v>
      </c>
      <c r="AA264" s="1672"/>
      <c r="AB264" s="702">
        <v>6.8</v>
      </c>
      <c r="AC264" s="1672"/>
      <c r="AD264" s="702">
        <v>6.6</v>
      </c>
      <c r="AE264" s="711"/>
      <c r="AF264" s="302">
        <v>8.1</v>
      </c>
      <c r="AG264" s="1673"/>
      <c r="AH264" s="302">
        <v>8.3000000000000007</v>
      </c>
      <c r="AI264" s="307"/>
      <c r="AJ264" s="374">
        <v>8.1999999999999993</v>
      </c>
      <c r="AK264" s="1457"/>
      <c r="AL264" s="374">
        <v>8.3000000000000007</v>
      </c>
      <c r="AM264" s="1457"/>
      <c r="AN264" s="1674"/>
      <c r="AO264" s="1457"/>
      <c r="AP264" s="1825"/>
      <c r="AQ264" s="1826"/>
      <c r="AR264" s="1793"/>
      <c r="AS264" s="1793"/>
    </row>
    <row r="265" spans="1:45" ht="25" customHeight="1">
      <c r="A265" s="1812"/>
      <c r="B265" s="1812"/>
      <c r="C265" s="1884"/>
      <c r="D265" s="1885"/>
      <c r="E265" s="1799"/>
      <c r="F265" s="244" t="s">
        <v>100</v>
      </c>
      <c r="G265" s="1783"/>
      <c r="H265" s="1821"/>
      <c r="I265" s="1821"/>
      <c r="J265" s="506"/>
      <c r="K265" s="526"/>
      <c r="L265" s="506">
        <v>5.2</v>
      </c>
      <c r="M265" s="559"/>
      <c r="N265" s="506">
        <v>5.4</v>
      </c>
      <c r="O265" s="559"/>
      <c r="P265" s="506">
        <v>5.5</v>
      </c>
      <c r="Q265" s="559"/>
      <c r="R265" s="506">
        <v>5.6</v>
      </c>
      <c r="S265" s="588"/>
      <c r="T265" s="506">
        <v>5.7</v>
      </c>
      <c r="U265" s="559"/>
      <c r="V265" s="1071">
        <v>6</v>
      </c>
      <c r="W265" s="1073"/>
      <c r="X265" s="702">
        <v>6.2</v>
      </c>
      <c r="Y265" s="1675" t="s">
        <v>143</v>
      </c>
      <c r="Z265" s="702">
        <v>6.4</v>
      </c>
      <c r="AA265" s="1672"/>
      <c r="AB265" s="702">
        <v>6.6</v>
      </c>
      <c r="AC265" s="1672"/>
      <c r="AD265" s="702">
        <v>6.4</v>
      </c>
      <c r="AE265" s="711"/>
      <c r="AF265" s="302">
        <v>3.4</v>
      </c>
      <c r="AG265" s="1673"/>
      <c r="AH265" s="302">
        <v>3.5</v>
      </c>
      <c r="AI265" s="307"/>
      <c r="AJ265" s="302">
        <v>3.5</v>
      </c>
      <c r="AK265" s="1457"/>
      <c r="AL265" s="302">
        <v>3.6</v>
      </c>
      <c r="AM265" s="1457"/>
      <c r="AN265" s="1674"/>
      <c r="AO265" s="1457"/>
      <c r="AP265" s="1825"/>
      <c r="AQ265" s="1826"/>
      <c r="AR265" s="1793"/>
      <c r="AS265" s="1793"/>
    </row>
    <row r="266" spans="1:45" ht="25" customHeight="1">
      <c r="A266" s="1812"/>
      <c r="B266" s="1812"/>
      <c r="C266" s="1884"/>
      <c r="D266" s="1885"/>
      <c r="E266" s="1799"/>
      <c r="F266" s="244" t="s">
        <v>101</v>
      </c>
      <c r="G266" s="1783"/>
      <c r="H266" s="1821"/>
      <c r="I266" s="1821"/>
      <c r="J266" s="506"/>
      <c r="K266" s="526"/>
      <c r="L266" s="506">
        <v>7.4</v>
      </c>
      <c r="M266" s="559"/>
      <c r="N266" s="506">
        <v>7.6</v>
      </c>
      <c r="O266" s="559"/>
      <c r="P266" s="506">
        <v>7.8</v>
      </c>
      <c r="Q266" s="559"/>
      <c r="R266" s="506">
        <v>7.9</v>
      </c>
      <c r="S266" s="588"/>
      <c r="T266" s="506">
        <v>8.1999999999999993</v>
      </c>
      <c r="U266" s="559"/>
      <c r="V266" s="1071">
        <v>8.3000000000000007</v>
      </c>
      <c r="W266" s="1073"/>
      <c r="X266" s="702">
        <v>8.5</v>
      </c>
      <c r="Y266" s="1675" t="s">
        <v>143</v>
      </c>
      <c r="Z266" s="702">
        <v>8.6999999999999993</v>
      </c>
      <c r="AA266" s="1672"/>
      <c r="AB266" s="702">
        <v>8.9</v>
      </c>
      <c r="AC266" s="1672"/>
      <c r="AD266" s="702">
        <v>9.3000000000000007</v>
      </c>
      <c r="AE266" s="711"/>
      <c r="AF266" s="302">
        <v>3.4</v>
      </c>
      <c r="AG266" s="1673"/>
      <c r="AH266" s="302">
        <v>3.5</v>
      </c>
      <c r="AI266" s="307"/>
      <c r="AJ266" s="302">
        <v>3.6</v>
      </c>
      <c r="AK266" s="1457"/>
      <c r="AL266" s="302">
        <v>3.6</v>
      </c>
      <c r="AM266" s="1457"/>
      <c r="AN266" s="1674"/>
      <c r="AO266" s="1457"/>
      <c r="AP266" s="1825"/>
      <c r="AQ266" s="1826"/>
      <c r="AR266" s="1793"/>
      <c r="AS266" s="1793"/>
    </row>
    <row r="267" spans="1:45" ht="25" customHeight="1">
      <c r="A267" s="1812"/>
      <c r="B267" s="1812"/>
      <c r="C267" s="1884"/>
      <c r="D267" s="1885"/>
      <c r="E267" s="1799"/>
      <c r="F267" s="244" t="s">
        <v>102</v>
      </c>
      <c r="G267" s="1784"/>
      <c r="H267" s="1821"/>
      <c r="I267" s="1821"/>
      <c r="J267" s="506"/>
      <c r="K267" s="526"/>
      <c r="L267" s="506">
        <v>8</v>
      </c>
      <c r="M267" s="559"/>
      <c r="N267" s="506">
        <v>8.1999999999999993</v>
      </c>
      <c r="O267" s="559"/>
      <c r="P267" s="506">
        <v>8</v>
      </c>
      <c r="Q267" s="559"/>
      <c r="R267" s="506">
        <v>8</v>
      </c>
      <c r="S267" s="588"/>
      <c r="T267" s="506">
        <v>8.1</v>
      </c>
      <c r="U267" s="559"/>
      <c r="V267" s="1071">
        <v>8.4</v>
      </c>
      <c r="W267" s="1073"/>
      <c r="X267" s="702">
        <v>8.6999999999999993</v>
      </c>
      <c r="Y267" s="1675" t="s">
        <v>143</v>
      </c>
      <c r="Z267" s="702">
        <v>8.9</v>
      </c>
      <c r="AA267" s="1672"/>
      <c r="AB267" s="702">
        <v>9.1999999999999993</v>
      </c>
      <c r="AC267" s="1672"/>
      <c r="AD267" s="702">
        <v>9.4</v>
      </c>
      <c r="AE267" s="711"/>
      <c r="AF267" s="302">
        <v>4.2</v>
      </c>
      <c r="AG267" s="1673"/>
      <c r="AH267" s="302">
        <v>4.3</v>
      </c>
      <c r="AI267" s="307"/>
      <c r="AJ267" s="374">
        <v>4.3</v>
      </c>
      <c r="AK267" s="1457"/>
      <c r="AL267" s="374">
        <v>4.4000000000000004</v>
      </c>
      <c r="AM267" s="1457"/>
      <c r="AN267" s="1674"/>
      <c r="AO267" s="1457"/>
      <c r="AP267" s="1825"/>
      <c r="AQ267" s="1826"/>
      <c r="AR267" s="1793"/>
      <c r="AS267" s="1793"/>
    </row>
    <row r="268" spans="1:45" ht="25" customHeight="1">
      <c r="A268" s="1812"/>
      <c r="B268" s="1812"/>
      <c r="C268" s="1884"/>
      <c r="D268" s="1885"/>
      <c r="E268" s="1799"/>
      <c r="F268" s="244" t="s">
        <v>95</v>
      </c>
      <c r="G268" s="1821" t="s">
        <v>1900</v>
      </c>
      <c r="H268" s="1821"/>
      <c r="I268" s="1821"/>
      <c r="J268" s="506"/>
      <c r="K268" s="526"/>
      <c r="L268" s="506"/>
      <c r="M268" s="559"/>
      <c r="N268" s="506"/>
      <c r="O268" s="559"/>
      <c r="P268" s="506"/>
      <c r="Q268" s="559"/>
      <c r="R268" s="506"/>
      <c r="S268" s="588"/>
      <c r="T268" s="506"/>
      <c r="U268" s="559"/>
      <c r="V268" s="1071"/>
      <c r="W268" s="1073"/>
      <c r="X268" s="702"/>
      <c r="Y268" s="1675"/>
      <c r="Z268" s="702"/>
      <c r="AA268" s="1672"/>
      <c r="AB268" s="702"/>
      <c r="AC268" s="1672"/>
      <c r="AD268" s="702"/>
      <c r="AE268" s="711"/>
      <c r="AF268" s="302">
        <v>7.7</v>
      </c>
      <c r="AG268" s="1673"/>
      <c r="AH268" s="302">
        <v>7.8</v>
      </c>
      <c r="AI268" s="307"/>
      <c r="AJ268" s="302">
        <v>7.9</v>
      </c>
      <c r="AK268" s="1457"/>
      <c r="AL268" s="302">
        <v>8</v>
      </c>
      <c r="AM268" s="1457"/>
      <c r="AN268" s="1674"/>
      <c r="AO268" s="1457"/>
      <c r="AP268" s="1825"/>
      <c r="AQ268" s="1826"/>
      <c r="AR268" s="1793"/>
      <c r="AS268" s="1793"/>
    </row>
    <row r="269" spans="1:45" ht="25" customHeight="1">
      <c r="A269" s="1812"/>
      <c r="B269" s="1812"/>
      <c r="C269" s="1884"/>
      <c r="D269" s="1885"/>
      <c r="E269" s="1799"/>
      <c r="F269" s="244" t="s">
        <v>38</v>
      </c>
      <c r="G269" s="1821"/>
      <c r="H269" s="1821"/>
      <c r="I269" s="1821"/>
      <c r="J269" s="506"/>
      <c r="K269" s="526"/>
      <c r="L269" s="506"/>
      <c r="M269" s="559"/>
      <c r="N269" s="506"/>
      <c r="O269" s="559"/>
      <c r="P269" s="506"/>
      <c r="Q269" s="559"/>
      <c r="R269" s="506"/>
      <c r="S269" s="588"/>
      <c r="T269" s="506"/>
      <c r="U269" s="559"/>
      <c r="V269" s="1071"/>
      <c r="W269" s="1073"/>
      <c r="X269" s="702"/>
      <c r="Y269" s="1675"/>
      <c r="Z269" s="702"/>
      <c r="AA269" s="1672"/>
      <c r="AB269" s="702"/>
      <c r="AC269" s="1672"/>
      <c r="AD269" s="702"/>
      <c r="AE269" s="711"/>
      <c r="AF269" s="302">
        <v>7.6</v>
      </c>
      <c r="AG269" s="1673"/>
      <c r="AH269" s="302">
        <v>7.7</v>
      </c>
      <c r="AI269" s="307"/>
      <c r="AJ269" s="302">
        <v>7.7</v>
      </c>
      <c r="AK269" s="1457"/>
      <c r="AL269" s="302">
        <v>7.8</v>
      </c>
      <c r="AM269" s="1457"/>
      <c r="AN269" s="1674"/>
      <c r="AO269" s="1457"/>
      <c r="AP269" s="1825"/>
      <c r="AQ269" s="1826"/>
      <c r="AR269" s="1793"/>
      <c r="AS269" s="1793"/>
    </row>
    <row r="270" spans="1:45" ht="25" customHeight="1">
      <c r="A270" s="1812"/>
      <c r="B270" s="1812"/>
      <c r="C270" s="1884"/>
      <c r="D270" s="1885"/>
      <c r="E270" s="1799"/>
      <c r="F270" s="244" t="s">
        <v>96</v>
      </c>
      <c r="G270" s="1821"/>
      <c r="H270" s="1821"/>
      <c r="I270" s="1821"/>
      <c r="J270" s="506"/>
      <c r="K270" s="526"/>
      <c r="L270" s="506"/>
      <c r="M270" s="559"/>
      <c r="N270" s="506"/>
      <c r="O270" s="559"/>
      <c r="P270" s="506"/>
      <c r="Q270" s="559"/>
      <c r="R270" s="506"/>
      <c r="S270" s="588"/>
      <c r="T270" s="506"/>
      <c r="U270" s="559"/>
      <c r="V270" s="1071"/>
      <c r="W270" s="1073"/>
      <c r="X270" s="702"/>
      <c r="Y270" s="1675"/>
      <c r="Z270" s="702"/>
      <c r="AA270" s="1672"/>
      <c r="AB270" s="702"/>
      <c r="AC270" s="1672"/>
      <c r="AD270" s="702"/>
      <c r="AE270" s="711"/>
      <c r="AF270" s="302">
        <v>7.7</v>
      </c>
      <c r="AG270" s="1673"/>
      <c r="AH270" s="302">
        <v>7.9</v>
      </c>
      <c r="AI270" s="307"/>
      <c r="AJ270" s="302">
        <v>8.1</v>
      </c>
      <c r="AK270" s="1457"/>
      <c r="AL270" s="302">
        <v>8.1999999999999993</v>
      </c>
      <c r="AM270" s="1457"/>
      <c r="AN270" s="1674"/>
      <c r="AO270" s="1457"/>
      <c r="AP270" s="1825"/>
      <c r="AQ270" s="1826"/>
      <c r="AR270" s="1793"/>
      <c r="AS270" s="1793"/>
    </row>
    <row r="271" spans="1:45" ht="25" customHeight="1">
      <c r="A271" s="1812"/>
      <c r="B271" s="1812"/>
      <c r="C271" s="1884"/>
      <c r="D271" s="1885"/>
      <c r="E271" s="1799"/>
      <c r="F271" s="244" t="s">
        <v>97</v>
      </c>
      <c r="G271" s="1821"/>
      <c r="H271" s="1821"/>
      <c r="I271" s="1821"/>
      <c r="J271" s="506"/>
      <c r="K271" s="526"/>
      <c r="L271" s="506"/>
      <c r="M271" s="559"/>
      <c r="N271" s="506"/>
      <c r="O271" s="559"/>
      <c r="P271" s="506"/>
      <c r="Q271" s="559"/>
      <c r="R271" s="506"/>
      <c r="S271" s="588"/>
      <c r="T271" s="506"/>
      <c r="U271" s="559"/>
      <c r="V271" s="1071"/>
      <c r="W271" s="1073"/>
      <c r="X271" s="702"/>
      <c r="Y271" s="1675"/>
      <c r="Z271" s="702"/>
      <c r="AA271" s="1672"/>
      <c r="AB271" s="702"/>
      <c r="AC271" s="1672"/>
      <c r="AD271" s="702"/>
      <c r="AE271" s="711"/>
      <c r="AF271" s="302">
        <v>8.8000000000000007</v>
      </c>
      <c r="AG271" s="1673"/>
      <c r="AH271" s="302">
        <v>9.1999999999999993</v>
      </c>
      <c r="AI271" s="307"/>
      <c r="AJ271" s="302">
        <v>9.1</v>
      </c>
      <c r="AK271" s="1457"/>
      <c r="AL271" s="302">
        <v>9.1999999999999993</v>
      </c>
      <c r="AM271" s="1457"/>
      <c r="AN271" s="1674"/>
      <c r="AO271" s="1457"/>
      <c r="AP271" s="1825"/>
      <c r="AQ271" s="1826"/>
      <c r="AR271" s="1793"/>
      <c r="AS271" s="1793"/>
    </row>
    <row r="272" spans="1:45" ht="25" customHeight="1">
      <c r="A272" s="1812"/>
      <c r="B272" s="1812"/>
      <c r="C272" s="1884"/>
      <c r="D272" s="1885"/>
      <c r="E272" s="1799"/>
      <c r="F272" s="244" t="s">
        <v>1479</v>
      </c>
      <c r="G272" s="1821"/>
      <c r="H272" s="1821"/>
      <c r="I272" s="1821"/>
      <c r="J272" s="506"/>
      <c r="K272" s="526"/>
      <c r="L272" s="506"/>
      <c r="M272" s="559"/>
      <c r="N272" s="506"/>
      <c r="O272" s="559"/>
      <c r="P272" s="506"/>
      <c r="Q272" s="559"/>
      <c r="R272" s="506"/>
      <c r="S272" s="588"/>
      <c r="T272" s="506"/>
      <c r="U272" s="559"/>
      <c r="V272" s="1071"/>
      <c r="W272" s="1073"/>
      <c r="X272" s="702"/>
      <c r="Y272" s="1675"/>
      <c r="Z272" s="702"/>
      <c r="AA272" s="1672"/>
      <c r="AB272" s="702"/>
      <c r="AC272" s="1672"/>
      <c r="AD272" s="702"/>
      <c r="AE272" s="711"/>
      <c r="AF272" s="302">
        <v>5</v>
      </c>
      <c r="AG272" s="1673"/>
      <c r="AH272" s="302">
        <v>4.9000000000000004</v>
      </c>
      <c r="AI272" s="307"/>
      <c r="AJ272" s="302">
        <v>5</v>
      </c>
      <c r="AK272" s="1457"/>
      <c r="AL272" s="302">
        <v>5.8</v>
      </c>
      <c r="AM272" s="1457"/>
      <c r="AN272" s="1674"/>
      <c r="AO272" s="1457"/>
      <c r="AP272" s="1825"/>
      <c r="AQ272" s="1826"/>
      <c r="AR272" s="1793"/>
      <c r="AS272" s="1793"/>
    </row>
    <row r="273" spans="1:47" ht="25" customHeight="1">
      <c r="A273" s="1812"/>
      <c r="B273" s="1812"/>
      <c r="C273" s="1884"/>
      <c r="D273" s="1885"/>
      <c r="E273" s="1799"/>
      <c r="F273" s="244" t="s">
        <v>1480</v>
      </c>
      <c r="G273" s="1821"/>
      <c r="H273" s="1821"/>
      <c r="I273" s="1821"/>
      <c r="J273" s="506"/>
      <c r="K273" s="526"/>
      <c r="L273" s="506"/>
      <c r="M273" s="559"/>
      <c r="N273" s="506"/>
      <c r="O273" s="559"/>
      <c r="P273" s="506"/>
      <c r="Q273" s="559"/>
      <c r="R273" s="506"/>
      <c r="S273" s="588"/>
      <c r="T273" s="506"/>
      <c r="U273" s="559"/>
      <c r="V273" s="1071"/>
      <c r="W273" s="1073"/>
      <c r="X273" s="702"/>
      <c r="Y273" s="1675"/>
      <c r="Z273" s="702"/>
      <c r="AA273" s="1672"/>
      <c r="AB273" s="702"/>
      <c r="AC273" s="1672"/>
      <c r="AD273" s="702"/>
      <c r="AE273" s="711"/>
      <c r="AF273" s="302">
        <v>8.5</v>
      </c>
      <c r="AG273" s="1673"/>
      <c r="AH273" s="302">
        <v>8.6</v>
      </c>
      <c r="AI273" s="307"/>
      <c r="AJ273" s="302">
        <v>8.4</v>
      </c>
      <c r="AK273" s="1457"/>
      <c r="AL273" s="302">
        <v>7.3</v>
      </c>
      <c r="AM273" s="1457"/>
      <c r="AN273" s="1674"/>
      <c r="AO273" s="1457"/>
      <c r="AP273" s="1825"/>
      <c r="AQ273" s="1826"/>
      <c r="AR273" s="1793"/>
      <c r="AS273" s="1793"/>
    </row>
    <row r="274" spans="1:47" ht="25" customHeight="1">
      <c r="A274" s="1812"/>
      <c r="B274" s="1812"/>
      <c r="C274" s="1884"/>
      <c r="D274" s="1885"/>
      <c r="E274" s="1799"/>
      <c r="F274" s="244" t="s">
        <v>1481</v>
      </c>
      <c r="G274" s="1821"/>
      <c r="H274" s="1821"/>
      <c r="I274" s="1821"/>
      <c r="J274" s="506"/>
      <c r="K274" s="526"/>
      <c r="L274" s="506"/>
      <c r="M274" s="559"/>
      <c r="N274" s="506"/>
      <c r="O274" s="559"/>
      <c r="P274" s="506"/>
      <c r="Q274" s="559"/>
      <c r="R274" s="506"/>
      <c r="S274" s="588"/>
      <c r="T274" s="506"/>
      <c r="U274" s="559"/>
      <c r="V274" s="1071"/>
      <c r="W274" s="1073"/>
      <c r="X274" s="702"/>
      <c r="Y274" s="1675"/>
      <c r="Z274" s="702"/>
      <c r="AA274" s="1672"/>
      <c r="AB274" s="702"/>
      <c r="AC274" s="1672"/>
      <c r="AD274" s="702"/>
      <c r="AE274" s="711"/>
      <c r="AF274" s="302">
        <v>5.6</v>
      </c>
      <c r="AG274" s="1673"/>
      <c r="AH274" s="302">
        <v>5.5</v>
      </c>
      <c r="AI274" s="307"/>
      <c r="AJ274" s="302">
        <v>5.7</v>
      </c>
      <c r="AK274" s="1457"/>
      <c r="AL274" s="302">
        <v>7.6</v>
      </c>
      <c r="AM274" s="1457"/>
      <c r="AN274" s="1674"/>
      <c r="AO274" s="1457"/>
      <c r="AP274" s="1825"/>
      <c r="AQ274" s="1826"/>
      <c r="AR274" s="1793"/>
      <c r="AS274" s="1793"/>
    </row>
    <row r="275" spans="1:47" ht="25" customHeight="1">
      <c r="A275" s="1812"/>
      <c r="B275" s="1812"/>
      <c r="C275" s="1884"/>
      <c r="D275" s="1885"/>
      <c r="E275" s="1799"/>
      <c r="F275" s="244" t="s">
        <v>99</v>
      </c>
      <c r="G275" s="1821"/>
      <c r="H275" s="1821"/>
      <c r="I275" s="1821"/>
      <c r="J275" s="506"/>
      <c r="K275" s="526"/>
      <c r="L275" s="506"/>
      <c r="M275" s="559"/>
      <c r="N275" s="506"/>
      <c r="O275" s="559"/>
      <c r="P275" s="506"/>
      <c r="Q275" s="559"/>
      <c r="R275" s="506"/>
      <c r="S275" s="588"/>
      <c r="T275" s="506"/>
      <c r="U275" s="559"/>
      <c r="V275" s="1071"/>
      <c r="W275" s="1073"/>
      <c r="X275" s="702"/>
      <c r="Y275" s="1675"/>
      <c r="Z275" s="702"/>
      <c r="AA275" s="1672"/>
      <c r="AB275" s="702"/>
      <c r="AC275" s="1672"/>
      <c r="AD275" s="702"/>
      <c r="AE275" s="711"/>
      <c r="AF275" s="302">
        <v>7.4</v>
      </c>
      <c r="AG275" s="1673"/>
      <c r="AH275" s="302">
        <v>7.4</v>
      </c>
      <c r="AI275" s="307"/>
      <c r="AJ275" s="302">
        <v>7.6</v>
      </c>
      <c r="AK275" s="1457"/>
      <c r="AL275" s="302">
        <v>8.1</v>
      </c>
      <c r="AM275" s="1457"/>
      <c r="AN275" s="1674"/>
      <c r="AO275" s="1457"/>
      <c r="AP275" s="1825"/>
      <c r="AQ275" s="1826"/>
      <c r="AR275" s="1793"/>
      <c r="AS275" s="1793"/>
    </row>
    <row r="276" spans="1:47" ht="25" customHeight="1">
      <c r="A276" s="1812"/>
      <c r="B276" s="1812"/>
      <c r="C276" s="1884"/>
      <c r="D276" s="1885"/>
      <c r="E276" s="1799"/>
      <c r="F276" s="244" t="s">
        <v>100</v>
      </c>
      <c r="G276" s="1821"/>
      <c r="H276" s="1821"/>
      <c r="I276" s="1821"/>
      <c r="J276" s="506"/>
      <c r="K276" s="526"/>
      <c r="L276" s="506"/>
      <c r="M276" s="559"/>
      <c r="N276" s="506"/>
      <c r="O276" s="559"/>
      <c r="P276" s="506"/>
      <c r="Q276" s="559"/>
      <c r="R276" s="506"/>
      <c r="S276" s="588"/>
      <c r="T276" s="506"/>
      <c r="U276" s="559"/>
      <c r="V276" s="1071"/>
      <c r="W276" s="1073"/>
      <c r="X276" s="702"/>
      <c r="Y276" s="1675"/>
      <c r="Z276" s="702"/>
      <c r="AA276" s="1672"/>
      <c r="AB276" s="702"/>
      <c r="AC276" s="1672"/>
      <c r="AD276" s="702"/>
      <c r="AE276" s="711"/>
      <c r="AF276" s="302">
        <v>6.3</v>
      </c>
      <c r="AG276" s="1673"/>
      <c r="AH276" s="302">
        <v>6.1</v>
      </c>
      <c r="AI276" s="307"/>
      <c r="AJ276" s="302">
        <v>6</v>
      </c>
      <c r="AK276" s="1457"/>
      <c r="AL276" s="302">
        <v>6</v>
      </c>
      <c r="AM276" s="1457"/>
      <c r="AN276" s="1674"/>
      <c r="AO276" s="1457"/>
      <c r="AP276" s="1825"/>
      <c r="AQ276" s="1826"/>
      <c r="AR276" s="1793"/>
      <c r="AS276" s="1793"/>
    </row>
    <row r="277" spans="1:47" ht="25" customHeight="1">
      <c r="A277" s="1812"/>
      <c r="B277" s="1812"/>
      <c r="C277" s="1884"/>
      <c r="D277" s="1885"/>
      <c r="E277" s="1799"/>
      <c r="F277" s="244" t="s">
        <v>101</v>
      </c>
      <c r="G277" s="1821"/>
      <c r="H277" s="1821"/>
      <c r="I277" s="1821"/>
      <c r="J277" s="506"/>
      <c r="K277" s="526"/>
      <c r="L277" s="506"/>
      <c r="M277" s="559"/>
      <c r="N277" s="506"/>
      <c r="O277" s="559"/>
      <c r="P277" s="506"/>
      <c r="Q277" s="559"/>
      <c r="R277" s="506"/>
      <c r="S277" s="588"/>
      <c r="T277" s="506"/>
      <c r="U277" s="559"/>
      <c r="V277" s="1071"/>
      <c r="W277" s="1073"/>
      <c r="X277" s="702"/>
      <c r="Y277" s="1675"/>
      <c r="Z277" s="702"/>
      <c r="AA277" s="1672"/>
      <c r="AB277" s="702"/>
      <c r="AC277" s="1672"/>
      <c r="AD277" s="702"/>
      <c r="AE277" s="711"/>
      <c r="AF277" s="302">
        <v>9.8000000000000007</v>
      </c>
      <c r="AG277" s="1673"/>
      <c r="AH277" s="302">
        <v>9.8000000000000007</v>
      </c>
      <c r="AI277" s="307"/>
      <c r="AJ277" s="302">
        <v>10</v>
      </c>
      <c r="AK277" s="1457"/>
      <c r="AL277" s="302">
        <v>10.3</v>
      </c>
      <c r="AM277" s="1457"/>
      <c r="AN277" s="1674"/>
      <c r="AO277" s="1457"/>
      <c r="AP277" s="1825"/>
      <c r="AQ277" s="1826"/>
      <c r="AR277" s="1793"/>
      <c r="AS277" s="1793"/>
    </row>
    <row r="278" spans="1:47" ht="25" customHeight="1">
      <c r="A278" s="1812"/>
      <c r="B278" s="1812"/>
      <c r="C278" s="1886"/>
      <c r="D278" s="1887"/>
      <c r="E278" s="1799"/>
      <c r="F278" s="244" t="s">
        <v>102</v>
      </c>
      <c r="G278" s="1821"/>
      <c r="H278" s="1821"/>
      <c r="I278" s="1821"/>
      <c r="J278" s="506"/>
      <c r="K278" s="526"/>
      <c r="L278" s="506"/>
      <c r="M278" s="559"/>
      <c r="N278" s="506"/>
      <c r="O278" s="559"/>
      <c r="P278" s="506"/>
      <c r="Q278" s="559"/>
      <c r="R278" s="506"/>
      <c r="S278" s="588"/>
      <c r="T278" s="506"/>
      <c r="U278" s="559"/>
      <c r="V278" s="1071"/>
      <c r="W278" s="1073"/>
      <c r="X278" s="702"/>
      <c r="Y278" s="1675"/>
      <c r="Z278" s="702"/>
      <c r="AA278" s="1672"/>
      <c r="AB278" s="702"/>
      <c r="AC278" s="1672"/>
      <c r="AD278" s="702"/>
      <c r="AE278" s="711"/>
      <c r="AF278" s="302">
        <v>9.6999999999999993</v>
      </c>
      <c r="AG278" s="1673"/>
      <c r="AH278" s="302">
        <v>10.1</v>
      </c>
      <c r="AI278" s="307"/>
      <c r="AJ278" s="302">
        <v>10.3</v>
      </c>
      <c r="AK278" s="1457"/>
      <c r="AL278" s="302">
        <v>10.5</v>
      </c>
      <c r="AM278" s="1457"/>
      <c r="AN278" s="1674"/>
      <c r="AO278" s="1457"/>
      <c r="AP278" s="1837"/>
      <c r="AQ278" s="1838"/>
      <c r="AR278" s="1793"/>
      <c r="AS278" s="1793"/>
    </row>
    <row r="279" spans="1:47" ht="25" customHeight="1">
      <c r="A279" s="1812"/>
      <c r="B279" s="1812"/>
      <c r="C279" s="1900" t="s">
        <v>438</v>
      </c>
      <c r="D279" s="1900"/>
      <c r="E279" s="1799"/>
      <c r="F279" s="485" t="s">
        <v>95</v>
      </c>
      <c r="G279" s="1785" t="s">
        <v>1768</v>
      </c>
      <c r="H279" s="1821"/>
      <c r="I279" s="1821"/>
      <c r="J279" s="361">
        <v>1.49</v>
      </c>
      <c r="K279" s="1676"/>
      <c r="L279" s="361">
        <v>1.58</v>
      </c>
      <c r="M279" s="1677"/>
      <c r="N279" s="361">
        <v>1.5</v>
      </c>
      <c r="O279" s="1677"/>
      <c r="P279" s="635"/>
      <c r="Q279" s="588" t="s">
        <v>121</v>
      </c>
      <c r="R279" s="361">
        <v>1.45</v>
      </c>
      <c r="S279" s="1678"/>
      <c r="T279" s="361">
        <v>1.51</v>
      </c>
      <c r="U279" s="1677"/>
      <c r="V279" s="1101">
        <v>1.61</v>
      </c>
      <c r="W279" s="1679"/>
      <c r="X279" s="1101">
        <v>1.66</v>
      </c>
      <c r="Y279" s="1680"/>
      <c r="Z279" s="1102">
        <v>1.74</v>
      </c>
      <c r="AA279" s="1680"/>
      <c r="AB279" s="1102">
        <v>1.78</v>
      </c>
      <c r="AC279" s="1680"/>
      <c r="AD279" s="1102">
        <v>1.94</v>
      </c>
      <c r="AE279" s="1681" t="s">
        <v>143</v>
      </c>
      <c r="AF279" s="1682">
        <v>3.9</v>
      </c>
      <c r="AG279" s="1683"/>
      <c r="AH279" s="1684">
        <v>4</v>
      </c>
      <c r="AI279" s="1685"/>
      <c r="AJ279" s="1684">
        <v>4.0999999999999996</v>
      </c>
      <c r="AK279" s="1685"/>
      <c r="AL279" s="374">
        <v>4.2</v>
      </c>
      <c r="AM279" s="1457"/>
      <c r="AN279" s="1674"/>
      <c r="AO279" s="1457"/>
      <c r="AP279" s="1810" t="s">
        <v>439</v>
      </c>
      <c r="AQ279" s="1810"/>
      <c r="AR279" s="1793"/>
      <c r="AS279" s="1793"/>
      <c r="AU279" s="46"/>
    </row>
    <row r="280" spans="1:47" ht="25" customHeight="1">
      <c r="A280" s="1812"/>
      <c r="B280" s="1812"/>
      <c r="C280" s="1900"/>
      <c r="D280" s="1900"/>
      <c r="E280" s="1799"/>
      <c r="F280" s="244" t="s">
        <v>38</v>
      </c>
      <c r="G280" s="1783"/>
      <c r="H280" s="1821"/>
      <c r="I280" s="1821"/>
      <c r="J280" s="361">
        <v>1.51</v>
      </c>
      <c r="K280" s="1676" t="s">
        <v>140</v>
      </c>
      <c r="L280" s="361">
        <v>1.6</v>
      </c>
      <c r="M280" s="1677"/>
      <c r="N280" s="361">
        <v>1.52</v>
      </c>
      <c r="O280" s="1677"/>
      <c r="P280" s="635"/>
      <c r="Q280" s="588" t="s">
        <v>121</v>
      </c>
      <c r="R280" s="361">
        <v>1.48</v>
      </c>
      <c r="S280" s="1678"/>
      <c r="T280" s="361">
        <v>1.54</v>
      </c>
      <c r="U280" s="1677"/>
      <c r="V280" s="1101">
        <v>1.64</v>
      </c>
      <c r="W280" s="1679"/>
      <c r="X280" s="1101">
        <v>1.69</v>
      </c>
      <c r="Y280" s="1680"/>
      <c r="Z280" s="1102">
        <v>1.77</v>
      </c>
      <c r="AA280" s="1680"/>
      <c r="AB280" s="1102">
        <v>1.81</v>
      </c>
      <c r="AC280" s="1680"/>
      <c r="AD280" s="1102">
        <v>1.84</v>
      </c>
      <c r="AE280" s="1681" t="s">
        <v>143</v>
      </c>
      <c r="AF280" s="1682">
        <v>5</v>
      </c>
      <c r="AG280" s="1683"/>
      <c r="AH280" s="1684">
        <v>5.2</v>
      </c>
      <c r="AI280" s="1685"/>
      <c r="AJ280" s="1684">
        <v>5.4</v>
      </c>
      <c r="AK280" s="1685"/>
      <c r="AL280" s="374">
        <v>5.5</v>
      </c>
      <c r="AM280" s="1457"/>
      <c r="AN280" s="1674"/>
      <c r="AO280" s="1457"/>
      <c r="AP280" s="1810"/>
      <c r="AQ280" s="1810"/>
      <c r="AR280" s="1793"/>
      <c r="AS280" s="1793"/>
      <c r="AU280" s="46"/>
    </row>
    <row r="281" spans="1:47" ht="25" customHeight="1">
      <c r="A281" s="1812"/>
      <c r="B281" s="1812"/>
      <c r="C281" s="1900"/>
      <c r="D281" s="1900"/>
      <c r="E281" s="1799"/>
      <c r="F281" s="244" t="s">
        <v>96</v>
      </c>
      <c r="G281" s="1783"/>
      <c r="H281" s="1821"/>
      <c r="I281" s="1821"/>
      <c r="J281" s="635"/>
      <c r="K281" s="645" t="s">
        <v>121</v>
      </c>
      <c r="L281" s="361">
        <v>1.28</v>
      </c>
      <c r="M281" s="1677"/>
      <c r="N281" s="361">
        <v>1.24</v>
      </c>
      <c r="O281" s="1677"/>
      <c r="P281" s="635"/>
      <c r="Q281" s="588" t="s">
        <v>121</v>
      </c>
      <c r="R281" s="361">
        <v>1.3</v>
      </c>
      <c r="S281" s="1678"/>
      <c r="T281" s="361">
        <v>1.37</v>
      </c>
      <c r="U281" s="1677"/>
      <c r="V281" s="1101">
        <v>1.53</v>
      </c>
      <c r="W281" s="1679"/>
      <c r="X281" s="1101">
        <v>1.59</v>
      </c>
      <c r="Y281" s="1680"/>
      <c r="Z281" s="1102">
        <v>1.69</v>
      </c>
      <c r="AA281" s="1680"/>
      <c r="AB281" s="1102">
        <v>1.72</v>
      </c>
      <c r="AC281" s="1680"/>
      <c r="AD281" s="1102">
        <v>1.76</v>
      </c>
      <c r="AE281" s="1681" t="s">
        <v>143</v>
      </c>
      <c r="AF281" s="1682">
        <v>1.94</v>
      </c>
      <c r="AG281" s="1683"/>
      <c r="AH281" s="1684"/>
      <c r="AI281" s="1685"/>
      <c r="AJ281" s="1684"/>
      <c r="AK281" s="1685"/>
      <c r="AL281" s="374"/>
      <c r="AM281" s="1457"/>
      <c r="AN281" s="1674"/>
      <c r="AO281" s="1457"/>
      <c r="AP281" s="1810"/>
      <c r="AQ281" s="1810"/>
      <c r="AR281" s="1793"/>
      <c r="AS281" s="1793"/>
      <c r="AU281" s="46"/>
    </row>
    <row r="282" spans="1:47" ht="25" customHeight="1">
      <c r="A282" s="1812"/>
      <c r="B282" s="1812"/>
      <c r="C282" s="1900"/>
      <c r="D282" s="1900"/>
      <c r="E282" s="1799"/>
      <c r="F282" s="244" t="s">
        <v>97</v>
      </c>
      <c r="G282" s="1783"/>
      <c r="H282" s="1821"/>
      <c r="I282" s="1821"/>
      <c r="J282" s="635"/>
      <c r="K282" s="645" t="s">
        <v>121</v>
      </c>
      <c r="L282" s="361">
        <v>1.63</v>
      </c>
      <c r="M282" s="1677"/>
      <c r="N282" s="361">
        <v>1.56</v>
      </c>
      <c r="O282" s="1677"/>
      <c r="P282" s="635"/>
      <c r="Q282" s="588" t="s">
        <v>121</v>
      </c>
      <c r="R282" s="361">
        <v>1.47</v>
      </c>
      <c r="S282" s="1678"/>
      <c r="T282" s="361">
        <v>1.53</v>
      </c>
      <c r="U282" s="1677"/>
      <c r="V282" s="1101">
        <v>1.66</v>
      </c>
      <c r="W282" s="1679"/>
      <c r="X282" s="1101">
        <v>1.73</v>
      </c>
      <c r="Y282" s="1680"/>
      <c r="Z282" s="1102">
        <v>1.82</v>
      </c>
      <c r="AA282" s="1680"/>
      <c r="AB282" s="1102">
        <v>1.87</v>
      </c>
      <c r="AC282" s="1680"/>
      <c r="AD282" s="1102">
        <v>1.9</v>
      </c>
      <c r="AE282" s="1681" t="s">
        <v>143</v>
      </c>
      <c r="AF282" s="1682">
        <v>2.0499999999999998</v>
      </c>
      <c r="AG282" s="1683"/>
      <c r="AH282" s="1684"/>
      <c r="AI282" s="1685"/>
      <c r="AJ282" s="1684"/>
      <c r="AK282" s="1685"/>
      <c r="AL282" s="374"/>
      <c r="AM282" s="1457"/>
      <c r="AN282" s="1674"/>
      <c r="AO282" s="1457"/>
      <c r="AP282" s="1810"/>
      <c r="AQ282" s="1810"/>
      <c r="AR282" s="1793"/>
      <c r="AS282" s="1793"/>
      <c r="AU282" s="46"/>
    </row>
    <row r="283" spans="1:47" ht="25" customHeight="1">
      <c r="A283" s="1812"/>
      <c r="B283" s="1812"/>
      <c r="C283" s="1900"/>
      <c r="D283" s="1900"/>
      <c r="E283" s="1799"/>
      <c r="F283" s="244" t="s">
        <v>98</v>
      </c>
      <c r="G283" s="1783"/>
      <c r="H283" s="1821"/>
      <c r="I283" s="1821"/>
      <c r="J283" s="635"/>
      <c r="K283" s="645" t="s">
        <v>121</v>
      </c>
      <c r="L283" s="361">
        <v>2.02</v>
      </c>
      <c r="M283" s="1677"/>
      <c r="N283" s="361">
        <v>1.9</v>
      </c>
      <c r="O283" s="1677"/>
      <c r="P283" s="635"/>
      <c r="Q283" s="588" t="s">
        <v>121</v>
      </c>
      <c r="R283" s="361">
        <v>1.82</v>
      </c>
      <c r="S283" s="1678"/>
      <c r="T283" s="361">
        <v>1.86</v>
      </c>
      <c r="U283" s="1677"/>
      <c r="V283" s="1101">
        <v>1.91</v>
      </c>
      <c r="W283" s="1679"/>
      <c r="X283" s="1101">
        <v>1.94</v>
      </c>
      <c r="Y283" s="1680"/>
      <c r="Z283" s="1102">
        <v>2.0099999999999998</v>
      </c>
      <c r="AA283" s="1680"/>
      <c r="AB283" s="1102">
        <v>2.0499999999999998</v>
      </c>
      <c r="AC283" s="1680"/>
      <c r="AD283" s="1102">
        <v>2.08</v>
      </c>
      <c r="AE283" s="1681" t="s">
        <v>143</v>
      </c>
      <c r="AF283" s="1682">
        <v>2.31</v>
      </c>
      <c r="AG283" s="1683"/>
      <c r="AH283" s="1684"/>
      <c r="AI283" s="1685"/>
      <c r="AJ283" s="1684"/>
      <c r="AK283" s="1685"/>
      <c r="AL283" s="374"/>
      <c r="AM283" s="1457"/>
      <c r="AN283" s="1674"/>
      <c r="AO283" s="1457"/>
      <c r="AP283" s="1810"/>
      <c r="AQ283" s="1810"/>
      <c r="AR283" s="1793"/>
      <c r="AS283" s="1793"/>
      <c r="AU283" s="39" t="s">
        <v>140</v>
      </c>
    </row>
    <row r="284" spans="1:47" ht="25" customHeight="1">
      <c r="A284" s="1812"/>
      <c r="B284" s="1812"/>
      <c r="C284" s="1900"/>
      <c r="D284" s="1900"/>
      <c r="E284" s="1799"/>
      <c r="F284" s="244" t="s">
        <v>99</v>
      </c>
      <c r="G284" s="1783"/>
      <c r="H284" s="1821"/>
      <c r="I284" s="1821"/>
      <c r="J284" s="635"/>
      <c r="K284" s="645" t="s">
        <v>121</v>
      </c>
      <c r="L284" s="361">
        <v>1.66</v>
      </c>
      <c r="M284" s="1677"/>
      <c r="N284" s="361">
        <v>1.53</v>
      </c>
      <c r="O284" s="1677"/>
      <c r="P284" s="635"/>
      <c r="Q284" s="588" t="s">
        <v>121</v>
      </c>
      <c r="R284" s="361">
        <v>1.33</v>
      </c>
      <c r="S284" s="1678"/>
      <c r="T284" s="361">
        <v>1.37</v>
      </c>
      <c r="U284" s="1677"/>
      <c r="V284" s="1101">
        <v>1.38</v>
      </c>
      <c r="W284" s="1679"/>
      <c r="X284" s="1101">
        <v>1.4</v>
      </c>
      <c r="Y284" s="1680"/>
      <c r="Z284" s="1102">
        <v>1.42</v>
      </c>
      <c r="AA284" s="1680"/>
      <c r="AB284" s="1102">
        <v>1.44</v>
      </c>
      <c r="AC284" s="1680"/>
      <c r="AD284" s="1102">
        <v>1.45</v>
      </c>
      <c r="AE284" s="1681" t="s">
        <v>143</v>
      </c>
      <c r="AF284" s="1682">
        <v>1.53</v>
      </c>
      <c r="AG284" s="1683"/>
      <c r="AH284" s="1684"/>
      <c r="AI284" s="1685"/>
      <c r="AJ284" s="1684"/>
      <c r="AK284" s="1685"/>
      <c r="AL284" s="374"/>
      <c r="AM284" s="1457"/>
      <c r="AN284" s="1674"/>
      <c r="AO284" s="1457"/>
      <c r="AP284" s="1810"/>
      <c r="AQ284" s="1810"/>
      <c r="AR284" s="1793"/>
      <c r="AS284" s="1793"/>
      <c r="AU284" s="39" t="s">
        <v>140</v>
      </c>
    </row>
    <row r="285" spans="1:47" ht="25" customHeight="1">
      <c r="A285" s="1812"/>
      <c r="B285" s="1812"/>
      <c r="C285" s="1900"/>
      <c r="D285" s="1900"/>
      <c r="E285" s="1799"/>
      <c r="F285" s="244" t="s">
        <v>100</v>
      </c>
      <c r="G285" s="1783"/>
      <c r="H285" s="1821"/>
      <c r="I285" s="1821"/>
      <c r="J285" s="635"/>
      <c r="K285" s="645" t="s">
        <v>121</v>
      </c>
      <c r="L285" s="361">
        <v>1.35</v>
      </c>
      <c r="M285" s="1677"/>
      <c r="N285" s="361">
        <v>1.25</v>
      </c>
      <c r="O285" s="1677"/>
      <c r="P285" s="635"/>
      <c r="Q285" s="588" t="s">
        <v>121</v>
      </c>
      <c r="R285" s="361">
        <v>1.0900000000000001</v>
      </c>
      <c r="S285" s="1678"/>
      <c r="T285" s="361">
        <v>1.1299999999999999</v>
      </c>
      <c r="U285" s="1677"/>
      <c r="V285" s="1101">
        <v>1.19</v>
      </c>
      <c r="W285" s="1679"/>
      <c r="X285" s="1101">
        <v>1.21</v>
      </c>
      <c r="Y285" s="1680"/>
      <c r="Z285" s="1102">
        <v>1.24</v>
      </c>
      <c r="AA285" s="1680"/>
      <c r="AB285" s="1102">
        <v>1.29</v>
      </c>
      <c r="AC285" s="1680"/>
      <c r="AD285" s="1102">
        <v>1.33</v>
      </c>
      <c r="AE285" s="1681" t="s">
        <v>143</v>
      </c>
      <c r="AF285" s="1682">
        <v>1.33</v>
      </c>
      <c r="AG285" s="1683"/>
      <c r="AH285" s="1684"/>
      <c r="AI285" s="1685"/>
      <c r="AJ285" s="1684"/>
      <c r="AK285" s="1685"/>
      <c r="AL285" s="374"/>
      <c r="AM285" s="1457"/>
      <c r="AN285" s="1674"/>
      <c r="AO285" s="1457"/>
      <c r="AP285" s="1810"/>
      <c r="AQ285" s="1810"/>
      <c r="AR285" s="1793"/>
      <c r="AS285" s="1793"/>
      <c r="AU285" s="39" t="s">
        <v>140</v>
      </c>
    </row>
    <row r="286" spans="1:47" ht="25" customHeight="1">
      <c r="A286" s="1812"/>
      <c r="B286" s="1812"/>
      <c r="C286" s="1900"/>
      <c r="D286" s="1900"/>
      <c r="E286" s="1799"/>
      <c r="F286" s="244" t="s">
        <v>101</v>
      </c>
      <c r="G286" s="1783"/>
      <c r="H286" s="1821"/>
      <c r="I286" s="1821"/>
      <c r="J286" s="361">
        <v>1.21</v>
      </c>
      <c r="K286" s="1676" t="s">
        <v>140</v>
      </c>
      <c r="L286" s="361">
        <v>1.3</v>
      </c>
      <c r="M286" s="1677"/>
      <c r="N286" s="361">
        <v>1.19</v>
      </c>
      <c r="O286" s="1677"/>
      <c r="P286" s="635"/>
      <c r="Q286" s="588" t="s">
        <v>121</v>
      </c>
      <c r="R286" s="361">
        <v>0.97</v>
      </c>
      <c r="S286" s="1678"/>
      <c r="T286" s="361">
        <v>1</v>
      </c>
      <c r="U286" s="1677"/>
      <c r="V286" s="1101">
        <v>1.01</v>
      </c>
      <c r="W286" s="1679"/>
      <c r="X286" s="1101">
        <v>1.07</v>
      </c>
      <c r="Y286" s="1680"/>
      <c r="Z286" s="1102">
        <v>1.1000000000000001</v>
      </c>
      <c r="AA286" s="1680"/>
      <c r="AB286" s="1102">
        <v>1.1299999999999999</v>
      </c>
      <c r="AC286" s="1680"/>
      <c r="AD286" s="1102">
        <v>1.17</v>
      </c>
      <c r="AE286" s="1681" t="s">
        <v>143</v>
      </c>
      <c r="AF286" s="1682">
        <v>1.29</v>
      </c>
      <c r="AG286" s="1683"/>
      <c r="AH286" s="1684"/>
      <c r="AI286" s="1685"/>
      <c r="AJ286" s="1684"/>
      <c r="AK286" s="1685"/>
      <c r="AL286" s="374"/>
      <c r="AM286" s="1457"/>
      <c r="AN286" s="1674"/>
      <c r="AO286" s="1457"/>
      <c r="AP286" s="1810"/>
      <c r="AQ286" s="1810"/>
      <c r="AR286" s="1793"/>
      <c r="AS286" s="1793"/>
      <c r="AU286" s="39" t="s">
        <v>140</v>
      </c>
    </row>
    <row r="287" spans="1:47" ht="25" customHeight="1">
      <c r="A287" s="1812"/>
      <c r="B287" s="1812"/>
      <c r="C287" s="1900"/>
      <c r="D287" s="1900"/>
      <c r="E287" s="1799"/>
      <c r="F287" s="244" t="s">
        <v>102</v>
      </c>
      <c r="G287" s="1783"/>
      <c r="H287" s="1821"/>
      <c r="I287" s="1821"/>
      <c r="J287" s="361">
        <v>1.01</v>
      </c>
      <c r="K287" s="1676" t="s">
        <v>140</v>
      </c>
      <c r="L287" s="361">
        <v>1.01</v>
      </c>
      <c r="M287" s="1677"/>
      <c r="N287" s="361">
        <v>0.95</v>
      </c>
      <c r="O287" s="1677"/>
      <c r="P287" s="635"/>
      <c r="Q287" s="588" t="s">
        <v>121</v>
      </c>
      <c r="R287" s="361">
        <v>0.96</v>
      </c>
      <c r="S287" s="1678"/>
      <c r="T287" s="361">
        <v>1.01</v>
      </c>
      <c r="U287" s="1677"/>
      <c r="V287" s="1101">
        <v>1.08</v>
      </c>
      <c r="W287" s="1679"/>
      <c r="X287" s="1101">
        <v>1.06</v>
      </c>
      <c r="Y287" s="1680"/>
      <c r="Z287" s="1102">
        <v>1.06</v>
      </c>
      <c r="AA287" s="1680"/>
      <c r="AB287" s="1102">
        <v>1.07</v>
      </c>
      <c r="AC287" s="1680"/>
      <c r="AD287" s="1102">
        <v>1.1100000000000001</v>
      </c>
      <c r="AE287" s="1681" t="s">
        <v>143</v>
      </c>
      <c r="AF287" s="1682">
        <v>1.21</v>
      </c>
      <c r="AG287" s="1683"/>
      <c r="AH287" s="1684"/>
      <c r="AI287" s="1685"/>
      <c r="AJ287" s="1684"/>
      <c r="AK287" s="1685"/>
      <c r="AL287" s="374"/>
      <c r="AM287" s="1457"/>
      <c r="AN287" s="1674"/>
      <c r="AO287" s="1457"/>
      <c r="AP287" s="1810"/>
      <c r="AQ287" s="1810"/>
      <c r="AR287" s="1793"/>
      <c r="AS287" s="1793"/>
      <c r="AU287" s="39" t="s">
        <v>140</v>
      </c>
    </row>
    <row r="288" spans="1:47" ht="25" customHeight="1">
      <c r="A288" s="1812"/>
      <c r="B288" s="1812"/>
      <c r="C288" s="1814" t="s">
        <v>440</v>
      </c>
      <c r="D288" s="1815"/>
      <c r="E288" s="1799"/>
      <c r="F288" s="485" t="s">
        <v>95</v>
      </c>
      <c r="G288" s="1783"/>
      <c r="H288" s="1821"/>
      <c r="I288" s="1821"/>
      <c r="J288" s="361">
        <v>0.66</v>
      </c>
      <c r="K288" s="1676"/>
      <c r="L288" s="361">
        <v>0.7</v>
      </c>
      <c r="M288" s="1677"/>
      <c r="N288" s="361">
        <v>0.73</v>
      </c>
      <c r="O288" s="1677"/>
      <c r="P288" s="361">
        <v>0.78</v>
      </c>
      <c r="Q288" s="1677"/>
      <c r="R288" s="361">
        <v>0.81</v>
      </c>
      <c r="S288" s="1678"/>
      <c r="T288" s="361">
        <v>0.85</v>
      </c>
      <c r="U288" s="1677"/>
      <c r="V288" s="361">
        <v>0.89</v>
      </c>
      <c r="W288" s="1677"/>
      <c r="X288" s="361">
        <v>0.94</v>
      </c>
      <c r="Y288" s="1678"/>
      <c r="Z288" s="329">
        <v>1</v>
      </c>
      <c r="AA288" s="1678"/>
      <c r="AB288" s="329">
        <v>1.02</v>
      </c>
      <c r="AC288" s="1686" t="s">
        <v>143</v>
      </c>
      <c r="AD288" s="329">
        <v>1.07</v>
      </c>
      <c r="AE288" s="1687"/>
      <c r="AF288" s="1688">
        <v>1.1000000000000001</v>
      </c>
      <c r="AG288" s="1689" t="s">
        <v>82</v>
      </c>
      <c r="AH288" s="1688">
        <v>1.1299999999999999</v>
      </c>
      <c r="AI288" s="1690"/>
      <c r="AJ288" s="388">
        <v>1.1299999999999999</v>
      </c>
      <c r="AK288" s="1457" t="s">
        <v>391</v>
      </c>
      <c r="AL288" s="388"/>
      <c r="AM288" s="1457"/>
      <c r="AN288" s="1674"/>
      <c r="AO288" s="1457"/>
      <c r="AP288" s="1823" t="s">
        <v>441</v>
      </c>
      <c r="AQ288" s="1824"/>
      <c r="AR288" s="1793"/>
      <c r="AS288" s="1793"/>
      <c r="AU288" s="39" t="s">
        <v>140</v>
      </c>
    </row>
    <row r="289" spans="1:47" ht="25" customHeight="1">
      <c r="A289" s="1812"/>
      <c r="B289" s="1812"/>
      <c r="C289" s="1816"/>
      <c r="D289" s="1817"/>
      <c r="E289" s="1799"/>
      <c r="F289" s="244" t="s">
        <v>38</v>
      </c>
      <c r="G289" s="1783"/>
      <c r="H289" s="1821"/>
      <c r="I289" s="1821"/>
      <c r="J289" s="361">
        <v>0.67</v>
      </c>
      <c r="K289" s="1676" t="s">
        <v>140</v>
      </c>
      <c r="L289" s="361">
        <v>0.71</v>
      </c>
      <c r="M289" s="1677"/>
      <c r="N289" s="361">
        <v>0.74</v>
      </c>
      <c r="O289" s="1677"/>
      <c r="P289" s="361">
        <v>0.79</v>
      </c>
      <c r="Q289" s="1677"/>
      <c r="R289" s="361">
        <v>0.82</v>
      </c>
      <c r="S289" s="1678"/>
      <c r="T289" s="361">
        <v>0.86</v>
      </c>
      <c r="U289" s="1677"/>
      <c r="V289" s="361">
        <v>0.9</v>
      </c>
      <c r="W289" s="1677"/>
      <c r="X289" s="361">
        <v>0.96</v>
      </c>
      <c r="Y289" s="1678"/>
      <c r="Z289" s="329">
        <v>1</v>
      </c>
      <c r="AA289" s="1678"/>
      <c r="AB289" s="329">
        <v>1.04</v>
      </c>
      <c r="AC289" s="1686" t="s">
        <v>143</v>
      </c>
      <c r="AD289" s="329">
        <v>1.08</v>
      </c>
      <c r="AE289" s="1687"/>
      <c r="AF289" s="1688">
        <v>1.1100000000000001</v>
      </c>
      <c r="AG289" s="1689" t="s">
        <v>82</v>
      </c>
      <c r="AH289" s="1688">
        <v>1.1399999999999999</v>
      </c>
      <c r="AI289" s="1690"/>
      <c r="AJ289" s="388">
        <v>1.1499999999999999</v>
      </c>
      <c r="AK289" s="1457" t="s">
        <v>391</v>
      </c>
      <c r="AL289" s="388"/>
      <c r="AM289" s="1457"/>
      <c r="AN289" s="1674"/>
      <c r="AO289" s="1457"/>
      <c r="AP289" s="1825"/>
      <c r="AQ289" s="1826"/>
      <c r="AR289" s="1793"/>
      <c r="AS289" s="1793"/>
      <c r="AU289" s="39"/>
    </row>
    <row r="290" spans="1:47" ht="25" customHeight="1">
      <c r="A290" s="1812"/>
      <c r="B290" s="1812"/>
      <c r="C290" s="1816"/>
      <c r="D290" s="1817"/>
      <c r="E290" s="1799"/>
      <c r="F290" s="244" t="s">
        <v>96</v>
      </c>
      <c r="G290" s="1783"/>
      <c r="H290" s="1821"/>
      <c r="I290" s="1821"/>
      <c r="J290" s="361" t="s">
        <v>140</v>
      </c>
      <c r="K290" s="588" t="s">
        <v>121</v>
      </c>
      <c r="L290" s="361">
        <v>0.78</v>
      </c>
      <c r="M290" s="1677"/>
      <c r="N290" s="361">
        <v>0.83</v>
      </c>
      <c r="O290" s="1677"/>
      <c r="P290" s="361">
        <v>0.89</v>
      </c>
      <c r="Q290" s="1677"/>
      <c r="R290" s="361">
        <v>0.94</v>
      </c>
      <c r="S290" s="1678"/>
      <c r="T290" s="361">
        <v>0.99</v>
      </c>
      <c r="U290" s="1677"/>
      <c r="V290" s="361">
        <v>1.05</v>
      </c>
      <c r="W290" s="1677"/>
      <c r="X290" s="361">
        <v>1.1299999999999999</v>
      </c>
      <c r="Y290" s="1678"/>
      <c r="Z290" s="329">
        <v>1.2</v>
      </c>
      <c r="AA290" s="1678"/>
      <c r="AB290" s="329">
        <v>1.24</v>
      </c>
      <c r="AC290" s="1686" t="s">
        <v>143</v>
      </c>
      <c r="AD290" s="329">
        <v>1.3</v>
      </c>
      <c r="AE290" s="1687"/>
      <c r="AF290" s="1688">
        <v>1.33</v>
      </c>
      <c r="AG290" s="1689" t="s">
        <v>82</v>
      </c>
      <c r="AH290" s="1688">
        <v>1.36</v>
      </c>
      <c r="AI290" s="1690"/>
      <c r="AJ290" s="388">
        <v>1.37</v>
      </c>
      <c r="AK290" s="1457" t="s">
        <v>391</v>
      </c>
      <c r="AL290" s="388"/>
      <c r="AM290" s="1457"/>
      <c r="AN290" s="1674"/>
      <c r="AO290" s="1457"/>
      <c r="AP290" s="1825"/>
      <c r="AQ290" s="1826"/>
      <c r="AR290" s="1793"/>
      <c r="AS290" s="1793"/>
      <c r="AU290" s="39"/>
    </row>
    <row r="291" spans="1:47" ht="25" customHeight="1">
      <c r="A291" s="1812"/>
      <c r="B291" s="1812"/>
      <c r="C291" s="1816"/>
      <c r="D291" s="1817"/>
      <c r="E291" s="1799"/>
      <c r="F291" s="244" t="s">
        <v>97</v>
      </c>
      <c r="G291" s="1783"/>
      <c r="H291" s="1821"/>
      <c r="I291" s="1821"/>
      <c r="J291" s="635"/>
      <c r="K291" s="588" t="s">
        <v>121</v>
      </c>
      <c r="L291" s="361">
        <v>0.6</v>
      </c>
      <c r="M291" s="1677"/>
      <c r="N291" s="361">
        <v>0.63</v>
      </c>
      <c r="O291" s="1677"/>
      <c r="P291" s="361">
        <v>0.67</v>
      </c>
      <c r="Q291" s="1677"/>
      <c r="R291" s="361">
        <v>0.71</v>
      </c>
      <c r="S291" s="1678"/>
      <c r="T291" s="361">
        <v>0.75</v>
      </c>
      <c r="U291" s="1677"/>
      <c r="V291" s="361">
        <v>0.79</v>
      </c>
      <c r="W291" s="1677"/>
      <c r="X291" s="361">
        <v>0.83</v>
      </c>
      <c r="Y291" s="1678"/>
      <c r="Z291" s="329">
        <v>0.9</v>
      </c>
      <c r="AA291" s="1678"/>
      <c r="AB291" s="329">
        <v>0.89</v>
      </c>
      <c r="AC291" s="1686" t="s">
        <v>143</v>
      </c>
      <c r="AD291" s="329">
        <v>0.93</v>
      </c>
      <c r="AE291" s="1687"/>
      <c r="AF291" s="1688">
        <v>0.95</v>
      </c>
      <c r="AG291" s="1689" t="s">
        <v>82</v>
      </c>
      <c r="AH291" s="1688">
        <v>0.98</v>
      </c>
      <c r="AI291" s="1690"/>
      <c r="AJ291" s="388">
        <v>0.98</v>
      </c>
      <c r="AK291" s="1457" t="s">
        <v>391</v>
      </c>
      <c r="AL291" s="388"/>
      <c r="AM291" s="1457"/>
      <c r="AN291" s="1674"/>
      <c r="AO291" s="1457"/>
      <c r="AP291" s="1825"/>
      <c r="AQ291" s="1826"/>
      <c r="AR291" s="1793"/>
      <c r="AS291" s="1793"/>
      <c r="AU291" s="39"/>
    </row>
    <row r="292" spans="1:47" ht="25" customHeight="1">
      <c r="A292" s="1812"/>
      <c r="B292" s="1812"/>
      <c r="C292" s="1816"/>
      <c r="D292" s="1817"/>
      <c r="E292" s="1799"/>
      <c r="F292" s="244" t="s">
        <v>98</v>
      </c>
      <c r="G292" s="1783"/>
      <c r="H292" s="1821"/>
      <c r="I292" s="1821"/>
      <c r="J292" s="635"/>
      <c r="K292" s="588" t="s">
        <v>121</v>
      </c>
      <c r="L292" s="361">
        <v>0.82</v>
      </c>
      <c r="M292" s="1677"/>
      <c r="N292" s="361">
        <v>0.85</v>
      </c>
      <c r="O292" s="1677"/>
      <c r="P292" s="361">
        <v>0.88</v>
      </c>
      <c r="Q292" s="1677"/>
      <c r="R292" s="361">
        <v>0.9</v>
      </c>
      <c r="S292" s="1678"/>
      <c r="T292" s="361">
        <v>0.92</v>
      </c>
      <c r="U292" s="1677"/>
      <c r="V292" s="361">
        <v>0.95</v>
      </c>
      <c r="W292" s="1677"/>
      <c r="X292" s="361">
        <v>0.99</v>
      </c>
      <c r="Y292" s="1678"/>
      <c r="Z292" s="329">
        <v>1</v>
      </c>
      <c r="AA292" s="1678"/>
      <c r="AB292" s="329">
        <v>1.06</v>
      </c>
      <c r="AC292" s="1686" t="s">
        <v>143</v>
      </c>
      <c r="AD292" s="329">
        <v>1.0900000000000001</v>
      </c>
      <c r="AE292" s="1687"/>
      <c r="AF292" s="1688">
        <v>1.1499999999999999</v>
      </c>
      <c r="AG292" s="1689" t="s">
        <v>82</v>
      </c>
      <c r="AH292" s="1688">
        <v>1.19</v>
      </c>
      <c r="AI292" s="1690"/>
      <c r="AJ292" s="388">
        <v>1.18</v>
      </c>
      <c r="AK292" s="1457" t="s">
        <v>391</v>
      </c>
      <c r="AL292" s="388"/>
      <c r="AM292" s="1457"/>
      <c r="AN292" s="1674"/>
      <c r="AO292" s="1457"/>
      <c r="AP292" s="1825"/>
      <c r="AQ292" s="1826"/>
      <c r="AR292" s="1793"/>
      <c r="AS292" s="1793"/>
      <c r="AU292" s="39"/>
    </row>
    <row r="293" spans="1:47" ht="25" customHeight="1">
      <c r="A293" s="1812"/>
      <c r="B293" s="1812"/>
      <c r="C293" s="1816"/>
      <c r="D293" s="1817"/>
      <c r="E293" s="1799"/>
      <c r="F293" s="244" t="s">
        <v>99</v>
      </c>
      <c r="G293" s="1783"/>
      <c r="H293" s="1821"/>
      <c r="I293" s="1821"/>
      <c r="J293" s="635"/>
      <c r="K293" s="588" t="s">
        <v>121</v>
      </c>
      <c r="L293" s="361">
        <v>0.33</v>
      </c>
      <c r="M293" s="1677"/>
      <c r="N293" s="361">
        <v>0.34</v>
      </c>
      <c r="O293" s="1677"/>
      <c r="P293" s="361">
        <v>0.34</v>
      </c>
      <c r="Q293" s="1677"/>
      <c r="R293" s="361">
        <v>0.36</v>
      </c>
      <c r="S293" s="1678"/>
      <c r="T293" s="361">
        <v>0.39</v>
      </c>
      <c r="U293" s="1677"/>
      <c r="V293" s="361">
        <v>0.41</v>
      </c>
      <c r="W293" s="1677"/>
      <c r="X293" s="361">
        <v>0.45</v>
      </c>
      <c r="Y293" s="1678"/>
      <c r="Z293" s="329">
        <v>0.5</v>
      </c>
      <c r="AA293" s="1678"/>
      <c r="AB293" s="329">
        <v>0.48</v>
      </c>
      <c r="AC293" s="1686" t="s">
        <v>143</v>
      </c>
      <c r="AD293" s="329">
        <v>0.5</v>
      </c>
      <c r="AE293" s="1687"/>
      <c r="AF293" s="1688">
        <v>0.5</v>
      </c>
      <c r="AG293" s="1689" t="s">
        <v>82</v>
      </c>
      <c r="AH293" s="1688">
        <v>0.51</v>
      </c>
      <c r="AI293" s="1690"/>
      <c r="AJ293" s="388">
        <v>0.53</v>
      </c>
      <c r="AK293" s="1457" t="s">
        <v>391</v>
      </c>
      <c r="AL293" s="388"/>
      <c r="AM293" s="1457"/>
      <c r="AN293" s="1674"/>
      <c r="AO293" s="1457"/>
      <c r="AP293" s="1825"/>
      <c r="AQ293" s="1826"/>
      <c r="AR293" s="1793"/>
      <c r="AS293" s="1793"/>
      <c r="AU293" s="39"/>
    </row>
    <row r="294" spans="1:47" ht="25" customHeight="1">
      <c r="A294" s="1812"/>
      <c r="B294" s="1812"/>
      <c r="C294" s="1816"/>
      <c r="D294" s="1817"/>
      <c r="E294" s="1799"/>
      <c r="F294" s="244" t="s">
        <v>100</v>
      </c>
      <c r="G294" s="1783"/>
      <c r="H294" s="1821"/>
      <c r="I294" s="1821"/>
      <c r="J294" s="635"/>
      <c r="K294" s="588" t="s">
        <v>121</v>
      </c>
      <c r="L294" s="361">
        <v>0.62</v>
      </c>
      <c r="M294" s="1677"/>
      <c r="N294" s="361">
        <v>0.64</v>
      </c>
      <c r="O294" s="1677"/>
      <c r="P294" s="361">
        <v>0.68</v>
      </c>
      <c r="Q294" s="1677"/>
      <c r="R294" s="361">
        <v>0.66</v>
      </c>
      <c r="S294" s="1678"/>
      <c r="T294" s="361">
        <v>0.71</v>
      </c>
      <c r="U294" s="1677"/>
      <c r="V294" s="361">
        <v>0.74</v>
      </c>
      <c r="W294" s="1677"/>
      <c r="X294" s="361">
        <v>0.78</v>
      </c>
      <c r="Y294" s="1678"/>
      <c r="Z294" s="329">
        <v>0.8</v>
      </c>
      <c r="AA294" s="1678"/>
      <c r="AB294" s="329">
        <v>0.89</v>
      </c>
      <c r="AC294" s="1686" t="s">
        <v>143</v>
      </c>
      <c r="AD294" s="329">
        <v>0.94</v>
      </c>
      <c r="AE294" s="1687"/>
      <c r="AF294" s="1688">
        <v>0.94</v>
      </c>
      <c r="AG294" s="1689" t="s">
        <v>82</v>
      </c>
      <c r="AH294" s="1688">
        <v>0.96</v>
      </c>
      <c r="AI294" s="1690"/>
      <c r="AJ294" s="1688">
        <v>1</v>
      </c>
      <c r="AK294" s="1457" t="s">
        <v>391</v>
      </c>
      <c r="AL294" s="1688"/>
      <c r="AM294" s="1457"/>
      <c r="AN294" s="1674"/>
      <c r="AO294" s="1457"/>
      <c r="AP294" s="1825"/>
      <c r="AQ294" s="1826"/>
      <c r="AR294" s="1793"/>
      <c r="AS294" s="1793"/>
      <c r="AU294" s="39"/>
    </row>
    <row r="295" spans="1:47" ht="25" customHeight="1">
      <c r="A295" s="1812"/>
      <c r="B295" s="1812"/>
      <c r="C295" s="1816"/>
      <c r="D295" s="1817"/>
      <c r="E295" s="1799"/>
      <c r="F295" s="244" t="s">
        <v>101</v>
      </c>
      <c r="G295" s="1783"/>
      <c r="H295" s="1821"/>
      <c r="I295" s="1821"/>
      <c r="J295" s="361">
        <v>0.45</v>
      </c>
      <c r="K295" s="1676" t="s">
        <v>140</v>
      </c>
      <c r="L295" s="361">
        <v>0.48</v>
      </c>
      <c r="M295" s="1677"/>
      <c r="N295" s="361">
        <v>0.52</v>
      </c>
      <c r="O295" s="1677"/>
      <c r="P295" s="361">
        <v>0.51</v>
      </c>
      <c r="Q295" s="1677"/>
      <c r="R295" s="361">
        <v>0.54</v>
      </c>
      <c r="S295" s="1678"/>
      <c r="T295" s="361">
        <v>0.56999999999999995</v>
      </c>
      <c r="U295" s="1677"/>
      <c r="V295" s="361">
        <v>0.6</v>
      </c>
      <c r="W295" s="1677"/>
      <c r="X295" s="361">
        <v>0.64</v>
      </c>
      <c r="Y295" s="1678"/>
      <c r="Z295" s="329">
        <v>0.7</v>
      </c>
      <c r="AA295" s="1678"/>
      <c r="AB295" s="329">
        <v>0.69</v>
      </c>
      <c r="AC295" s="1686" t="s">
        <v>143</v>
      </c>
      <c r="AD295" s="329">
        <v>0.72</v>
      </c>
      <c r="AE295" s="1687"/>
      <c r="AF295" s="1688">
        <v>0.77</v>
      </c>
      <c r="AG295" s="1689" t="s">
        <v>82</v>
      </c>
      <c r="AH295" s="1688">
        <v>0.8</v>
      </c>
      <c r="AI295" s="1690"/>
      <c r="AJ295" s="388">
        <v>0.79</v>
      </c>
      <c r="AK295" s="1457" t="s">
        <v>391</v>
      </c>
      <c r="AL295" s="388"/>
      <c r="AM295" s="1457"/>
      <c r="AN295" s="1674"/>
      <c r="AO295" s="1457"/>
      <c r="AP295" s="1825"/>
      <c r="AQ295" s="1826"/>
      <c r="AR295" s="1793"/>
      <c r="AS295" s="1793"/>
      <c r="AU295" s="39"/>
    </row>
    <row r="296" spans="1:47" ht="25" customHeight="1">
      <c r="A296" s="1812"/>
      <c r="B296" s="1812"/>
      <c r="C296" s="1816"/>
      <c r="D296" s="1817"/>
      <c r="E296" s="1799"/>
      <c r="F296" s="244" t="s">
        <v>102</v>
      </c>
      <c r="G296" s="1784"/>
      <c r="H296" s="1821"/>
      <c r="I296" s="1821"/>
      <c r="J296" s="361">
        <v>0.65</v>
      </c>
      <c r="K296" s="1676" t="s">
        <v>140</v>
      </c>
      <c r="L296" s="361">
        <v>0.66</v>
      </c>
      <c r="M296" s="1677"/>
      <c r="N296" s="361">
        <v>0.68</v>
      </c>
      <c r="O296" s="1677"/>
      <c r="P296" s="361">
        <v>0.71</v>
      </c>
      <c r="Q296" s="1677"/>
      <c r="R296" s="361">
        <v>0.71</v>
      </c>
      <c r="S296" s="1678"/>
      <c r="T296" s="361">
        <v>0.71</v>
      </c>
      <c r="U296" s="1677"/>
      <c r="V296" s="361">
        <v>0.73</v>
      </c>
      <c r="W296" s="1677"/>
      <c r="X296" s="361">
        <v>0.76</v>
      </c>
      <c r="Y296" s="1678"/>
      <c r="Z296" s="329">
        <v>0.8</v>
      </c>
      <c r="AA296" s="1678"/>
      <c r="AB296" s="329">
        <v>0.81</v>
      </c>
      <c r="AC296" s="1686" t="s">
        <v>143</v>
      </c>
      <c r="AD296" s="329">
        <v>0.85</v>
      </c>
      <c r="AE296" s="1687"/>
      <c r="AF296" s="1688">
        <v>0.91</v>
      </c>
      <c r="AG296" s="1689" t="s">
        <v>82</v>
      </c>
      <c r="AH296" s="1688">
        <v>0.95</v>
      </c>
      <c r="AI296" s="1690"/>
      <c r="AJ296" s="1691">
        <v>0.92</v>
      </c>
      <c r="AK296" s="1457" t="s">
        <v>391</v>
      </c>
      <c r="AL296" s="1691"/>
      <c r="AM296" s="1457"/>
      <c r="AN296" s="1674"/>
      <c r="AO296" s="1457"/>
      <c r="AP296" s="1825"/>
      <c r="AQ296" s="1826"/>
      <c r="AR296" s="1793"/>
      <c r="AS296" s="1793"/>
      <c r="AU296" s="39"/>
    </row>
    <row r="297" spans="1:47" ht="25" customHeight="1">
      <c r="A297" s="1812"/>
      <c r="B297" s="1812"/>
      <c r="C297" s="1816"/>
      <c r="D297" s="1817"/>
      <c r="E297" s="1799"/>
      <c r="F297" s="244" t="s">
        <v>95</v>
      </c>
      <c r="G297" s="1785" t="s">
        <v>1900</v>
      </c>
      <c r="H297" s="1821"/>
      <c r="I297" s="1821"/>
      <c r="J297" s="361"/>
      <c r="K297" s="1676"/>
      <c r="L297" s="361"/>
      <c r="M297" s="1677"/>
      <c r="N297" s="361"/>
      <c r="O297" s="1677"/>
      <c r="P297" s="635"/>
      <c r="Q297" s="588"/>
      <c r="R297" s="361"/>
      <c r="S297" s="1678"/>
      <c r="T297" s="361"/>
      <c r="U297" s="1677"/>
      <c r="V297" s="1101"/>
      <c r="W297" s="1679"/>
      <c r="X297" s="1101"/>
      <c r="Y297" s="1680"/>
      <c r="Z297" s="1102"/>
      <c r="AA297" s="1680"/>
      <c r="AB297" s="1102"/>
      <c r="AC297" s="1680"/>
      <c r="AD297" s="1102"/>
      <c r="AE297" s="1681"/>
      <c r="AF297" s="1682">
        <v>1.1000000000000001</v>
      </c>
      <c r="AG297" s="1683"/>
      <c r="AH297" s="1682">
        <v>1.1299999999999999</v>
      </c>
      <c r="AI297" s="1685"/>
      <c r="AJ297" s="1682">
        <v>1.1299999999999999</v>
      </c>
      <c r="AK297" s="1685"/>
      <c r="AL297" s="1682">
        <v>1.1599999999999999</v>
      </c>
      <c r="AM297" s="1457"/>
      <c r="AN297" s="1674"/>
      <c r="AO297" s="1457"/>
      <c r="AP297" s="1825"/>
      <c r="AQ297" s="1826"/>
      <c r="AR297" s="1793"/>
      <c r="AS297" s="1793"/>
      <c r="AU297" s="1664"/>
    </row>
    <row r="298" spans="1:47" ht="25" customHeight="1">
      <c r="A298" s="1812"/>
      <c r="B298" s="1812"/>
      <c r="C298" s="1816"/>
      <c r="D298" s="1817"/>
      <c r="E298" s="1799"/>
      <c r="F298" s="244" t="s">
        <v>38</v>
      </c>
      <c r="G298" s="1783"/>
      <c r="H298" s="1821"/>
      <c r="I298" s="1821"/>
      <c r="J298" s="361"/>
      <c r="K298" s="1676"/>
      <c r="L298" s="361"/>
      <c r="M298" s="1677"/>
      <c r="N298" s="361"/>
      <c r="O298" s="1677"/>
      <c r="P298" s="635"/>
      <c r="Q298" s="588"/>
      <c r="R298" s="361"/>
      <c r="S298" s="1678"/>
      <c r="T298" s="361"/>
      <c r="U298" s="1677"/>
      <c r="V298" s="1101"/>
      <c r="W298" s="1679"/>
      <c r="X298" s="1101"/>
      <c r="Y298" s="1680"/>
      <c r="Z298" s="1102"/>
      <c r="AA298" s="1680"/>
      <c r="AB298" s="1102"/>
      <c r="AC298" s="1680"/>
      <c r="AD298" s="1102"/>
      <c r="AE298" s="1681"/>
      <c r="AF298" s="1682">
        <v>1.1100000000000001</v>
      </c>
      <c r="AG298" s="1683"/>
      <c r="AH298" s="1682">
        <v>1.1399999999999999</v>
      </c>
      <c r="AI298" s="1685"/>
      <c r="AJ298" s="1682">
        <v>1.1499999999999999</v>
      </c>
      <c r="AK298" s="1685"/>
      <c r="AL298" s="1682">
        <v>1.18</v>
      </c>
      <c r="AM298" s="1457"/>
      <c r="AN298" s="1674"/>
      <c r="AO298" s="1457"/>
      <c r="AP298" s="1825"/>
      <c r="AQ298" s="1826"/>
      <c r="AR298" s="1793"/>
      <c r="AS298" s="1793"/>
      <c r="AU298" s="39"/>
    </row>
    <row r="299" spans="1:47" ht="25" customHeight="1">
      <c r="A299" s="1812"/>
      <c r="B299" s="1812"/>
      <c r="C299" s="1816"/>
      <c r="D299" s="1817"/>
      <c r="E299" s="1799"/>
      <c r="F299" s="244" t="s">
        <v>96</v>
      </c>
      <c r="G299" s="1783"/>
      <c r="H299" s="1821"/>
      <c r="I299" s="1821"/>
      <c r="J299" s="361"/>
      <c r="K299" s="1676"/>
      <c r="L299" s="361"/>
      <c r="M299" s="1677"/>
      <c r="N299" s="361"/>
      <c r="O299" s="1677"/>
      <c r="P299" s="361"/>
      <c r="Q299" s="1677"/>
      <c r="R299" s="361"/>
      <c r="S299" s="1678"/>
      <c r="T299" s="361"/>
      <c r="U299" s="1677"/>
      <c r="V299" s="361"/>
      <c r="W299" s="1677"/>
      <c r="X299" s="361"/>
      <c r="Y299" s="1678"/>
      <c r="Z299" s="329"/>
      <c r="AA299" s="1678"/>
      <c r="AB299" s="329"/>
      <c r="AC299" s="1686"/>
      <c r="AD299" s="329"/>
      <c r="AE299" s="1687"/>
      <c r="AF299" s="1688">
        <v>1.33</v>
      </c>
      <c r="AG299" s="1689"/>
      <c r="AH299" s="1688">
        <v>1.36</v>
      </c>
      <c r="AI299" s="1690"/>
      <c r="AJ299" s="1688">
        <v>1.37</v>
      </c>
      <c r="AK299" s="1457"/>
      <c r="AL299" s="1688">
        <v>1.42</v>
      </c>
      <c r="AM299" s="1457"/>
      <c r="AN299" s="1674"/>
      <c r="AO299" s="1457"/>
      <c r="AP299" s="1825"/>
      <c r="AQ299" s="1826"/>
      <c r="AR299" s="1793"/>
      <c r="AS299" s="1793"/>
      <c r="AU299" s="39" t="s">
        <v>140</v>
      </c>
    </row>
    <row r="300" spans="1:47" ht="25" customHeight="1">
      <c r="A300" s="1812"/>
      <c r="B300" s="1812"/>
      <c r="C300" s="1816"/>
      <c r="D300" s="1817"/>
      <c r="E300" s="1799"/>
      <c r="F300" s="244" t="s">
        <v>97</v>
      </c>
      <c r="G300" s="1783"/>
      <c r="H300" s="1821"/>
      <c r="I300" s="1821"/>
      <c r="J300" s="361"/>
      <c r="K300" s="1676"/>
      <c r="L300" s="361"/>
      <c r="M300" s="1677"/>
      <c r="N300" s="361"/>
      <c r="O300" s="1677"/>
      <c r="P300" s="361"/>
      <c r="Q300" s="1677"/>
      <c r="R300" s="361"/>
      <c r="S300" s="1678"/>
      <c r="T300" s="361"/>
      <c r="U300" s="1677"/>
      <c r="V300" s="361"/>
      <c r="W300" s="1677"/>
      <c r="X300" s="361"/>
      <c r="Y300" s="1678"/>
      <c r="Z300" s="329"/>
      <c r="AA300" s="1678"/>
      <c r="AB300" s="329"/>
      <c r="AC300" s="1686"/>
      <c r="AD300" s="329"/>
      <c r="AE300" s="1687"/>
      <c r="AF300" s="1688">
        <v>1.06</v>
      </c>
      <c r="AG300" s="1689"/>
      <c r="AH300" s="1688">
        <v>1.1000000000000001</v>
      </c>
      <c r="AI300" s="1690"/>
      <c r="AJ300" s="1688">
        <v>1.0900000000000001</v>
      </c>
      <c r="AK300" s="1457"/>
      <c r="AL300" s="1688">
        <v>1.1000000000000001</v>
      </c>
      <c r="AM300" s="1457"/>
      <c r="AN300" s="1674"/>
      <c r="AO300" s="1457"/>
      <c r="AP300" s="1825"/>
      <c r="AQ300" s="1826"/>
      <c r="AR300" s="1793"/>
      <c r="AS300" s="1793"/>
      <c r="AU300" s="39"/>
    </row>
    <row r="301" spans="1:47" ht="25" customHeight="1">
      <c r="A301" s="1812"/>
      <c r="B301" s="1812"/>
      <c r="C301" s="1816"/>
      <c r="D301" s="1817"/>
      <c r="E301" s="1799"/>
      <c r="F301" s="244" t="s">
        <v>1479</v>
      </c>
      <c r="G301" s="1783"/>
      <c r="H301" s="1821"/>
      <c r="I301" s="1821"/>
      <c r="J301" s="361"/>
      <c r="K301" s="1677"/>
      <c r="L301" s="361"/>
      <c r="M301" s="1677"/>
      <c r="N301" s="361"/>
      <c r="O301" s="1677"/>
      <c r="P301" s="361"/>
      <c r="Q301" s="1677"/>
      <c r="R301" s="361"/>
      <c r="S301" s="1678"/>
      <c r="T301" s="361"/>
      <c r="U301" s="1677"/>
      <c r="V301" s="361"/>
      <c r="W301" s="1677"/>
      <c r="X301" s="361"/>
      <c r="Y301" s="1678"/>
      <c r="Z301" s="329"/>
      <c r="AA301" s="1678"/>
      <c r="AB301" s="329"/>
      <c r="AC301" s="1686"/>
      <c r="AD301" s="329"/>
      <c r="AE301" s="1687"/>
      <c r="AF301" s="1688">
        <v>0.59</v>
      </c>
      <c r="AG301" s="1689"/>
      <c r="AH301" s="1688">
        <v>0.6</v>
      </c>
      <c r="AI301" s="1690"/>
      <c r="AJ301" s="1688">
        <v>0.62</v>
      </c>
      <c r="AK301" s="1457"/>
      <c r="AL301" s="1688">
        <v>0.63</v>
      </c>
      <c r="AM301" s="1457"/>
      <c r="AN301" s="1674"/>
      <c r="AO301" s="1457"/>
      <c r="AP301" s="1825"/>
      <c r="AQ301" s="1826"/>
      <c r="AR301" s="1793"/>
      <c r="AS301" s="1793"/>
      <c r="AU301" s="39"/>
    </row>
    <row r="302" spans="1:47" ht="25" customHeight="1">
      <c r="A302" s="1812"/>
      <c r="B302" s="1812"/>
      <c r="C302" s="1816"/>
      <c r="D302" s="1817"/>
      <c r="E302" s="1799"/>
      <c r="F302" s="244" t="s">
        <v>1480</v>
      </c>
      <c r="G302" s="1783"/>
      <c r="H302" s="1821"/>
      <c r="I302" s="1821"/>
      <c r="J302" s="635"/>
      <c r="K302" s="559"/>
      <c r="L302" s="361"/>
      <c r="M302" s="1677"/>
      <c r="N302" s="361"/>
      <c r="O302" s="1677"/>
      <c r="P302" s="361"/>
      <c r="Q302" s="1677"/>
      <c r="R302" s="361"/>
      <c r="S302" s="1678"/>
      <c r="T302" s="361"/>
      <c r="U302" s="1677"/>
      <c r="V302" s="361"/>
      <c r="W302" s="1677"/>
      <c r="X302" s="361"/>
      <c r="Y302" s="1678"/>
      <c r="Z302" s="329"/>
      <c r="AA302" s="1678"/>
      <c r="AB302" s="329"/>
      <c r="AC302" s="1686"/>
      <c r="AD302" s="329"/>
      <c r="AE302" s="1687"/>
      <c r="AF302" s="1688">
        <v>1.23</v>
      </c>
      <c r="AG302" s="1689"/>
      <c r="AH302" s="1688">
        <v>1.26</v>
      </c>
      <c r="AI302" s="1690"/>
      <c r="AJ302" s="1688">
        <v>1.24</v>
      </c>
      <c r="AK302" s="1457"/>
      <c r="AL302" s="1688">
        <v>1.26</v>
      </c>
      <c r="AM302" s="1457"/>
      <c r="AN302" s="1674"/>
      <c r="AO302" s="1457"/>
      <c r="AP302" s="1825"/>
      <c r="AQ302" s="1826"/>
      <c r="AR302" s="1793"/>
      <c r="AS302" s="1793"/>
      <c r="AU302" s="39"/>
    </row>
    <row r="303" spans="1:47" ht="25" customHeight="1">
      <c r="A303" s="1812"/>
      <c r="B303" s="1812"/>
      <c r="C303" s="1816"/>
      <c r="D303" s="1817"/>
      <c r="E303" s="1799"/>
      <c r="F303" s="244" t="s">
        <v>1481</v>
      </c>
      <c r="G303" s="1783"/>
      <c r="H303" s="1821"/>
      <c r="I303" s="1821"/>
      <c r="J303" s="635"/>
      <c r="K303" s="559"/>
      <c r="L303" s="361"/>
      <c r="M303" s="1677"/>
      <c r="N303" s="361"/>
      <c r="O303" s="1677"/>
      <c r="P303" s="361"/>
      <c r="Q303" s="1677"/>
      <c r="R303" s="361"/>
      <c r="S303" s="1678"/>
      <c r="T303" s="361"/>
      <c r="U303" s="1677"/>
      <c r="V303" s="361"/>
      <c r="W303" s="1677"/>
      <c r="X303" s="361"/>
      <c r="Y303" s="1678"/>
      <c r="Z303" s="329"/>
      <c r="AA303" s="1678"/>
      <c r="AB303" s="329"/>
      <c r="AC303" s="1686"/>
      <c r="AD303" s="329"/>
      <c r="AE303" s="1687"/>
      <c r="AF303" s="1688">
        <v>0.95</v>
      </c>
      <c r="AG303" s="1689"/>
      <c r="AH303" s="1688">
        <v>0.99</v>
      </c>
      <c r="AI303" s="1690"/>
      <c r="AJ303" s="1688">
        <v>1.02</v>
      </c>
      <c r="AK303" s="1457"/>
      <c r="AL303" s="1688">
        <v>1.03</v>
      </c>
      <c r="AM303" s="1457"/>
      <c r="AN303" s="1674"/>
      <c r="AO303" s="1457"/>
      <c r="AP303" s="1825"/>
      <c r="AQ303" s="1826"/>
      <c r="AR303" s="1793"/>
      <c r="AS303" s="1793"/>
      <c r="AU303" s="39"/>
    </row>
    <row r="304" spans="1:47" ht="25" customHeight="1">
      <c r="A304" s="1812"/>
      <c r="B304" s="1812"/>
      <c r="C304" s="1816"/>
      <c r="D304" s="1817"/>
      <c r="E304" s="1799"/>
      <c r="F304" s="244" t="s">
        <v>99</v>
      </c>
      <c r="G304" s="1783"/>
      <c r="H304" s="1821"/>
      <c r="I304" s="1821"/>
      <c r="J304" s="635"/>
      <c r="K304" s="559"/>
      <c r="L304" s="361"/>
      <c r="M304" s="1677"/>
      <c r="N304" s="361"/>
      <c r="O304" s="1677"/>
      <c r="P304" s="361"/>
      <c r="Q304" s="1677"/>
      <c r="R304" s="361"/>
      <c r="S304" s="1678"/>
      <c r="T304" s="361"/>
      <c r="U304" s="1677"/>
      <c r="V304" s="361"/>
      <c r="W304" s="1677"/>
      <c r="X304" s="361"/>
      <c r="Y304" s="1678"/>
      <c r="Z304" s="329"/>
      <c r="AA304" s="1678"/>
      <c r="AB304" s="329"/>
      <c r="AC304" s="1686"/>
      <c r="AD304" s="329"/>
      <c r="AE304" s="1687"/>
      <c r="AF304" s="1688">
        <v>0.5</v>
      </c>
      <c r="AG304" s="1689"/>
      <c r="AH304" s="1688">
        <v>0.52</v>
      </c>
      <c r="AI304" s="1690"/>
      <c r="AJ304" s="1688">
        <v>0.53</v>
      </c>
      <c r="AK304" s="1457"/>
      <c r="AL304" s="1688">
        <v>0.56000000000000005</v>
      </c>
      <c r="AM304" s="1457"/>
      <c r="AN304" s="1674"/>
      <c r="AO304" s="1457"/>
      <c r="AP304" s="1825"/>
      <c r="AQ304" s="1826"/>
      <c r="AR304" s="1793"/>
      <c r="AS304" s="1793"/>
      <c r="AU304" s="39"/>
    </row>
    <row r="305" spans="1:47" ht="25" customHeight="1">
      <c r="A305" s="1812"/>
      <c r="B305" s="1812"/>
      <c r="C305" s="1816"/>
      <c r="D305" s="1817"/>
      <c r="E305" s="1799"/>
      <c r="F305" s="244" t="s">
        <v>100</v>
      </c>
      <c r="G305" s="1783"/>
      <c r="H305" s="1821"/>
      <c r="I305" s="1821"/>
      <c r="J305" s="635"/>
      <c r="K305" s="559"/>
      <c r="L305" s="361"/>
      <c r="M305" s="1677"/>
      <c r="N305" s="361"/>
      <c r="O305" s="1677"/>
      <c r="P305" s="361"/>
      <c r="Q305" s="1677"/>
      <c r="R305" s="361"/>
      <c r="S305" s="1678"/>
      <c r="T305" s="361"/>
      <c r="U305" s="1677"/>
      <c r="V305" s="361"/>
      <c r="W305" s="1677"/>
      <c r="X305" s="361"/>
      <c r="Y305" s="1678"/>
      <c r="Z305" s="329"/>
      <c r="AA305" s="1678"/>
      <c r="AB305" s="329"/>
      <c r="AC305" s="1686"/>
      <c r="AD305" s="329"/>
      <c r="AE305" s="1687"/>
      <c r="AF305" s="1688">
        <v>0.94</v>
      </c>
      <c r="AG305" s="1689"/>
      <c r="AH305" s="1688">
        <v>0.96</v>
      </c>
      <c r="AI305" s="1690"/>
      <c r="AJ305" s="1688">
        <v>1</v>
      </c>
      <c r="AK305" s="1457"/>
      <c r="AL305" s="1688">
        <v>1.02</v>
      </c>
      <c r="AM305" s="1457"/>
      <c r="AN305" s="1674"/>
      <c r="AO305" s="1457"/>
      <c r="AP305" s="1825"/>
      <c r="AQ305" s="1826"/>
      <c r="AR305" s="1793"/>
      <c r="AS305" s="1793"/>
      <c r="AU305" s="39"/>
    </row>
    <row r="306" spans="1:47" ht="25" customHeight="1">
      <c r="A306" s="1812"/>
      <c r="B306" s="1812"/>
      <c r="C306" s="1816"/>
      <c r="D306" s="1817"/>
      <c r="E306" s="1799"/>
      <c r="F306" s="244" t="s">
        <v>101</v>
      </c>
      <c r="G306" s="1783"/>
      <c r="H306" s="1821"/>
      <c r="I306" s="1821"/>
      <c r="J306" s="361"/>
      <c r="K306" s="1676"/>
      <c r="L306" s="361"/>
      <c r="M306" s="1677"/>
      <c r="N306" s="361"/>
      <c r="O306" s="1677"/>
      <c r="P306" s="361"/>
      <c r="Q306" s="1677"/>
      <c r="R306" s="361"/>
      <c r="S306" s="1678"/>
      <c r="T306" s="361"/>
      <c r="U306" s="1677"/>
      <c r="V306" s="361"/>
      <c r="W306" s="1677"/>
      <c r="X306" s="361"/>
      <c r="Y306" s="1678"/>
      <c r="Z306" s="329"/>
      <c r="AA306" s="1678"/>
      <c r="AB306" s="329"/>
      <c r="AC306" s="1686"/>
      <c r="AD306" s="329"/>
      <c r="AE306" s="1687"/>
      <c r="AF306" s="1688">
        <v>0.77</v>
      </c>
      <c r="AG306" s="1689"/>
      <c r="AH306" s="1688">
        <v>0.8</v>
      </c>
      <c r="AI306" s="1690"/>
      <c r="AJ306" s="1688">
        <v>0.79</v>
      </c>
      <c r="AK306" s="1457"/>
      <c r="AL306" s="1688">
        <v>0.82</v>
      </c>
      <c r="AM306" s="1457"/>
      <c r="AN306" s="1674"/>
      <c r="AO306" s="1457"/>
      <c r="AP306" s="1825"/>
      <c r="AQ306" s="1826"/>
      <c r="AR306" s="1793"/>
      <c r="AS306" s="1793"/>
      <c r="AU306" s="39"/>
    </row>
    <row r="307" spans="1:47" ht="25" customHeight="1">
      <c r="A307" s="1813"/>
      <c r="B307" s="1813"/>
      <c r="C307" s="1818"/>
      <c r="D307" s="1819"/>
      <c r="E307" s="1800"/>
      <c r="F307" s="245" t="s">
        <v>102</v>
      </c>
      <c r="G307" s="1801"/>
      <c r="H307" s="1822"/>
      <c r="I307" s="1822"/>
      <c r="J307" s="1692"/>
      <c r="K307" s="1693"/>
      <c r="L307" s="1692"/>
      <c r="M307" s="1694"/>
      <c r="N307" s="1692"/>
      <c r="O307" s="1694"/>
      <c r="P307" s="1692"/>
      <c r="Q307" s="1694"/>
      <c r="R307" s="1692"/>
      <c r="S307" s="1695"/>
      <c r="T307" s="1692"/>
      <c r="U307" s="1694"/>
      <c r="V307" s="1692"/>
      <c r="W307" s="1694"/>
      <c r="X307" s="1692"/>
      <c r="Y307" s="1695"/>
      <c r="Z307" s="1696"/>
      <c r="AA307" s="1695"/>
      <c r="AB307" s="1696"/>
      <c r="AC307" s="1697"/>
      <c r="AD307" s="1696"/>
      <c r="AE307" s="1698"/>
      <c r="AF307" s="1699">
        <v>0.91</v>
      </c>
      <c r="AG307" s="1700"/>
      <c r="AH307" s="1699">
        <v>0.95</v>
      </c>
      <c r="AI307" s="1701"/>
      <c r="AJ307" s="1699">
        <v>0.92</v>
      </c>
      <c r="AK307" s="1702"/>
      <c r="AL307" s="1699">
        <v>0.95</v>
      </c>
      <c r="AM307" s="1702"/>
      <c r="AN307" s="1703"/>
      <c r="AO307" s="1702"/>
      <c r="AP307" s="1827"/>
      <c r="AQ307" s="1828"/>
      <c r="AR307" s="1794"/>
      <c r="AS307" s="1794"/>
      <c r="AU307" s="39"/>
    </row>
    <row r="308" spans="1:47" ht="57" customHeight="1">
      <c r="A308" s="1797" t="s">
        <v>442</v>
      </c>
      <c r="B308" s="151" t="s">
        <v>443</v>
      </c>
      <c r="C308" s="1797"/>
      <c r="D308" s="1797"/>
      <c r="E308" s="148"/>
      <c r="F308" s="148"/>
      <c r="G308" s="148"/>
      <c r="H308" s="148"/>
      <c r="I308" s="163"/>
      <c r="J308" s="203"/>
      <c r="K308" s="544"/>
      <c r="L308" s="552"/>
      <c r="M308" s="206"/>
      <c r="N308" s="203"/>
      <c r="O308" s="206"/>
      <c r="P308" s="552"/>
      <c r="Q308" s="206"/>
      <c r="R308" s="552"/>
      <c r="S308" s="211"/>
      <c r="T308" s="208"/>
      <c r="U308" s="206"/>
      <c r="V308" s="582"/>
      <c r="W308" s="633"/>
      <c r="X308" s="643"/>
      <c r="Y308" s="655"/>
      <c r="Z308" s="379"/>
      <c r="AA308" s="656"/>
      <c r="AB308" s="379"/>
      <c r="AC308" s="656"/>
      <c r="AD308" s="379"/>
      <c r="AE308" s="383"/>
      <c r="AF308" s="379"/>
      <c r="AG308" s="383"/>
      <c r="AH308" s="379"/>
      <c r="AI308" s="656"/>
      <c r="AJ308" s="379"/>
      <c r="AK308" s="656"/>
      <c r="AL308" s="379"/>
      <c r="AM308" s="383"/>
      <c r="AN308" s="379"/>
      <c r="AO308" s="383"/>
      <c r="AP308" s="1831"/>
      <c r="AQ308" s="1831"/>
      <c r="AR308" s="157" t="s">
        <v>444</v>
      </c>
      <c r="AS308" s="1792" t="s">
        <v>445</v>
      </c>
      <c r="AU308" s="39" t="s">
        <v>140</v>
      </c>
    </row>
    <row r="309" spans="1:47" ht="57" customHeight="1">
      <c r="A309" s="1797"/>
      <c r="B309" s="151" t="s">
        <v>446</v>
      </c>
      <c r="C309" s="1797"/>
      <c r="D309" s="1797"/>
      <c r="E309" s="148"/>
      <c r="F309" s="148"/>
      <c r="G309" s="148"/>
      <c r="H309" s="148"/>
      <c r="I309" s="163"/>
      <c r="J309" s="203"/>
      <c r="K309" s="544"/>
      <c r="L309" s="552"/>
      <c r="M309" s="206"/>
      <c r="N309" s="203"/>
      <c r="O309" s="206"/>
      <c r="P309" s="552"/>
      <c r="Q309" s="206"/>
      <c r="R309" s="552"/>
      <c r="S309" s="211"/>
      <c r="T309" s="208"/>
      <c r="U309" s="206"/>
      <c r="V309" s="582"/>
      <c r="W309" s="633"/>
      <c r="X309" s="643"/>
      <c r="Y309" s="656"/>
      <c r="Z309" s="379"/>
      <c r="AA309" s="656"/>
      <c r="AB309" s="379"/>
      <c r="AC309" s="656"/>
      <c r="AD309" s="379"/>
      <c r="AE309" s="383"/>
      <c r="AF309" s="379"/>
      <c r="AG309" s="383"/>
      <c r="AH309" s="379"/>
      <c r="AI309" s="656"/>
      <c r="AJ309" s="379"/>
      <c r="AK309" s="656"/>
      <c r="AL309" s="379"/>
      <c r="AM309" s="383"/>
      <c r="AN309" s="379"/>
      <c r="AO309" s="383"/>
      <c r="AP309" s="1831"/>
      <c r="AQ309" s="1831"/>
      <c r="AR309" s="157" t="s">
        <v>447</v>
      </c>
      <c r="AS309" s="1794"/>
      <c r="AU309" s="39" t="s">
        <v>140</v>
      </c>
    </row>
    <row r="310" spans="1:47">
      <c r="AU310" s="35"/>
    </row>
    <row r="311" spans="1:47" ht="72.650000000000006" customHeight="1">
      <c r="A311" s="21" t="s">
        <v>174</v>
      </c>
      <c r="B311" s="21"/>
      <c r="C311" s="21"/>
      <c r="D311" s="21"/>
      <c r="E311" s="21"/>
      <c r="F311" s="21"/>
      <c r="G311" s="21"/>
      <c r="H311" s="21"/>
      <c r="I311" s="21"/>
      <c r="J311" s="192"/>
      <c r="K311" s="193"/>
      <c r="L311" s="192"/>
      <c r="M311" s="192"/>
      <c r="N311" s="192"/>
      <c r="O311" s="192"/>
      <c r="P311" s="192"/>
      <c r="Q311" s="192"/>
      <c r="R311" s="192"/>
      <c r="S311" s="194"/>
      <c r="T311" s="192"/>
      <c r="U311" s="192"/>
      <c r="V311" s="192"/>
      <c r="W311" s="192"/>
      <c r="X311" s="21"/>
      <c r="Y311" s="195"/>
      <c r="Z311" s="21"/>
      <c r="AA311" s="51"/>
      <c r="AB311" s="21"/>
      <c r="AC311" s="21"/>
      <c r="AD311" s="21"/>
      <c r="AE311" s="21"/>
      <c r="AF311" s="21"/>
      <c r="AG311" s="21"/>
      <c r="AH311" s="21"/>
      <c r="AI311" s="51"/>
      <c r="AJ311" s="21"/>
      <c r="AK311" s="195"/>
      <c r="AL311" s="21"/>
      <c r="AM311" s="21"/>
      <c r="AN311" s="21"/>
      <c r="AO311" s="21"/>
      <c r="AP311" s="21"/>
      <c r="AQ311" s="21"/>
      <c r="AR311" s="21"/>
    </row>
    <row r="312" spans="1:47" ht="13" customHeight="1">
      <c r="B312" s="21"/>
      <c r="C312" s="21"/>
      <c r="D312" s="21"/>
      <c r="E312" s="21"/>
      <c r="F312" s="21"/>
      <c r="G312" s="21"/>
      <c r="H312" s="21"/>
      <c r="I312" s="21"/>
      <c r="J312" s="192"/>
      <c r="K312" s="193"/>
      <c r="L312" s="192"/>
      <c r="M312" s="192"/>
      <c r="N312" s="192"/>
      <c r="O312" s="192"/>
      <c r="P312" s="192"/>
      <c r="Q312" s="192"/>
      <c r="R312" s="192"/>
      <c r="S312" s="194"/>
      <c r="T312" s="192"/>
      <c r="U312" s="192"/>
      <c r="V312" s="192"/>
      <c r="W312" s="192"/>
      <c r="X312" s="21"/>
      <c r="Y312" s="195"/>
      <c r="Z312" s="21"/>
      <c r="AA312" s="51"/>
      <c r="AB312" s="21"/>
      <c r="AC312" s="21"/>
      <c r="AD312" s="21"/>
      <c r="AE312" s="21"/>
      <c r="AF312" s="21"/>
      <c r="AG312" s="21"/>
      <c r="AH312" s="21"/>
      <c r="AI312" s="51"/>
      <c r="AJ312" s="21"/>
      <c r="AK312" s="195"/>
      <c r="AL312" s="21"/>
      <c r="AM312" s="21"/>
      <c r="AN312" s="21"/>
      <c r="AO312" s="21"/>
      <c r="AP312" s="21"/>
      <c r="AQ312" s="21"/>
      <c r="AR312" s="21"/>
    </row>
    <row r="313" spans="1:47" ht="13" customHeight="1">
      <c r="A313" s="196" t="s">
        <v>175</v>
      </c>
      <c r="B313" s="196"/>
      <c r="C313" s="21"/>
      <c r="D313" s="21"/>
      <c r="E313" s="21"/>
      <c r="F313" s="21"/>
      <c r="G313" s="21"/>
      <c r="H313" s="21"/>
      <c r="I313" s="21"/>
      <c r="J313" s="192"/>
      <c r="K313" s="193"/>
      <c r="L313" s="192"/>
      <c r="M313" s="192"/>
      <c r="N313" s="192"/>
      <c r="O313" s="192"/>
      <c r="P313" s="192"/>
      <c r="Q313" s="192"/>
      <c r="R313" s="192"/>
      <c r="S313" s="194"/>
      <c r="T313" s="192"/>
      <c r="U313" s="192"/>
      <c r="V313" s="192"/>
      <c r="W313" s="192"/>
      <c r="X313" s="21"/>
      <c r="Y313" s="195"/>
      <c r="Z313" s="21"/>
      <c r="AA313" s="51"/>
      <c r="AB313" s="21"/>
      <c r="AC313" s="21"/>
      <c r="AD313" s="21"/>
      <c r="AE313" s="21"/>
      <c r="AF313" s="21"/>
      <c r="AG313" s="21"/>
      <c r="AH313" s="21"/>
      <c r="AI313" s="51"/>
      <c r="AJ313" s="21"/>
      <c r="AK313" s="195"/>
      <c r="AL313" s="21"/>
      <c r="AM313" s="21"/>
      <c r="AN313" s="21"/>
      <c r="AO313" s="21"/>
      <c r="AP313" s="21"/>
      <c r="AQ313" s="21"/>
      <c r="AR313" s="21"/>
      <c r="AU313" s="35"/>
    </row>
    <row r="314" spans="1:47" ht="13" customHeight="1">
      <c r="A314" s="1" t="s">
        <v>448</v>
      </c>
      <c r="B314" s="1"/>
      <c r="C314" s="21"/>
      <c r="D314" s="21"/>
      <c r="E314" s="21"/>
      <c r="F314" s="21"/>
      <c r="G314" s="21"/>
      <c r="H314" s="21"/>
      <c r="I314" s="21"/>
      <c r="J314" s="192"/>
      <c r="K314" s="193"/>
      <c r="L314" s="192"/>
      <c r="M314" s="192"/>
      <c r="N314" s="192"/>
      <c r="O314" s="192"/>
      <c r="P314" s="192"/>
      <c r="Q314" s="192"/>
      <c r="R314" s="192"/>
      <c r="S314" s="194"/>
      <c r="T314" s="192"/>
      <c r="U314" s="192"/>
      <c r="V314" s="192"/>
      <c r="W314" s="192"/>
      <c r="X314" s="21"/>
      <c r="Y314" s="195"/>
      <c r="Z314" s="21"/>
      <c r="AA314" s="51"/>
      <c r="AB314" s="21"/>
      <c r="AC314" s="21"/>
      <c r="AD314" s="21"/>
      <c r="AE314" s="21"/>
      <c r="AF314" s="21"/>
      <c r="AG314" s="21"/>
      <c r="AH314" s="21"/>
      <c r="AI314" s="51"/>
      <c r="AJ314" s="21"/>
      <c r="AK314" s="195"/>
      <c r="AL314" s="21"/>
      <c r="AM314" s="21"/>
      <c r="AN314" s="21"/>
      <c r="AO314" s="21"/>
      <c r="AP314" s="21"/>
      <c r="AQ314" s="21"/>
      <c r="AR314" s="21"/>
      <c r="AU314" s="35"/>
    </row>
    <row r="315" spans="1:47" ht="13" customHeight="1">
      <c r="A315" s="106" t="s">
        <v>722</v>
      </c>
      <c r="B315" s="106"/>
      <c r="C315" s="21"/>
      <c r="D315" s="21"/>
      <c r="E315" s="21"/>
      <c r="F315" s="21"/>
      <c r="G315" s="21"/>
      <c r="H315" s="21"/>
      <c r="I315" s="21"/>
      <c r="J315" s="192"/>
      <c r="K315" s="193"/>
      <c r="L315" s="192"/>
      <c r="M315" s="192"/>
      <c r="N315" s="192"/>
      <c r="O315" s="192"/>
      <c r="P315" s="192"/>
      <c r="Q315" s="192"/>
      <c r="R315" s="192"/>
      <c r="S315" s="194"/>
      <c r="T315" s="192"/>
      <c r="U315" s="192"/>
      <c r="V315" s="192"/>
      <c r="W315" s="192"/>
      <c r="X315" s="21"/>
      <c r="Y315" s="195"/>
      <c r="Z315" s="21"/>
      <c r="AA315" s="51"/>
      <c r="AB315" s="21"/>
      <c r="AC315" s="21"/>
      <c r="AD315" s="21"/>
      <c r="AE315" s="21"/>
      <c r="AF315" s="21"/>
      <c r="AG315" s="21"/>
      <c r="AH315" s="21"/>
      <c r="AI315" s="51"/>
      <c r="AJ315" s="21"/>
      <c r="AK315" s="195"/>
      <c r="AL315" s="21"/>
      <c r="AM315" s="21"/>
      <c r="AN315" s="21"/>
      <c r="AO315" s="21"/>
      <c r="AP315" s="21"/>
      <c r="AQ315" s="21"/>
      <c r="AR315" s="21"/>
      <c r="AU315" s="35"/>
    </row>
    <row r="316" spans="1:47" ht="13" customHeight="1">
      <c r="A316" s="21" t="s">
        <v>177</v>
      </c>
      <c r="B316" s="21"/>
      <c r="C316" s="21"/>
      <c r="D316" s="21"/>
      <c r="E316" s="21"/>
      <c r="F316" s="21"/>
      <c r="G316" s="21"/>
      <c r="H316" s="21"/>
      <c r="I316" s="21"/>
      <c r="J316" s="21"/>
      <c r="K316" s="195"/>
      <c r="L316" s="21"/>
      <c r="M316" s="21"/>
      <c r="N316" s="21"/>
      <c r="O316" s="21"/>
      <c r="P316" s="21"/>
      <c r="Q316" s="21"/>
      <c r="R316" s="21"/>
      <c r="S316" s="51"/>
      <c r="T316" s="21"/>
      <c r="U316" s="21"/>
      <c r="V316" s="21"/>
      <c r="W316" s="21"/>
      <c r="X316" s="21"/>
      <c r="Y316" s="195"/>
      <c r="Z316" s="21"/>
      <c r="AA316" s="51"/>
      <c r="AB316" s="21"/>
      <c r="AC316" s="21"/>
      <c r="AD316" s="21"/>
      <c r="AE316" s="21"/>
      <c r="AF316" s="21"/>
      <c r="AG316" s="21"/>
      <c r="AH316" s="21"/>
      <c r="AI316" s="51"/>
      <c r="AJ316" s="21"/>
      <c r="AK316" s="195"/>
      <c r="AL316" s="21"/>
      <c r="AM316" s="21"/>
      <c r="AN316" s="21"/>
      <c r="AO316" s="21"/>
      <c r="AP316" s="21"/>
      <c r="AQ316" s="21"/>
      <c r="AR316" s="21"/>
      <c r="AU316" s="35"/>
    </row>
    <row r="317" spans="1:47" ht="13" customHeight="1">
      <c r="A317" s="21" t="s">
        <v>449</v>
      </c>
      <c r="B317" s="21"/>
      <c r="C317" s="21"/>
      <c r="D317" s="21"/>
      <c r="E317" s="21"/>
      <c r="F317" s="21"/>
      <c r="G317" s="21"/>
      <c r="H317" s="21"/>
      <c r="I317" s="21"/>
      <c r="J317" s="21"/>
      <c r="K317" s="195"/>
      <c r="L317" s="21"/>
      <c r="M317" s="21"/>
      <c r="N317" s="21"/>
      <c r="O317" s="21"/>
      <c r="P317" s="21"/>
      <c r="Q317" s="21"/>
      <c r="R317" s="21"/>
      <c r="S317" s="51"/>
      <c r="T317" s="21"/>
      <c r="U317" s="21"/>
      <c r="V317" s="21"/>
      <c r="W317" s="21"/>
      <c r="X317" s="21"/>
      <c r="Y317" s="195"/>
      <c r="Z317" s="21"/>
      <c r="AA317" s="51"/>
      <c r="AB317" s="21"/>
      <c r="AC317" s="21"/>
      <c r="AD317" s="21"/>
      <c r="AE317" s="21"/>
      <c r="AF317" s="21"/>
      <c r="AG317" s="21"/>
      <c r="AH317" s="21"/>
      <c r="AI317" s="51"/>
      <c r="AJ317" s="21"/>
      <c r="AK317" s="195"/>
      <c r="AL317" s="21"/>
      <c r="AM317" s="21"/>
      <c r="AN317" s="21"/>
      <c r="AO317" s="21"/>
      <c r="AP317" s="21"/>
      <c r="AQ317" s="21"/>
      <c r="AR317" s="21"/>
      <c r="AU317" s="35"/>
    </row>
    <row r="318" spans="1:47" ht="13" customHeight="1">
      <c r="A318" s="122" t="s">
        <v>1904</v>
      </c>
      <c r="B318" s="197"/>
      <c r="C318" s="21"/>
      <c r="D318" s="21"/>
      <c r="E318" s="21"/>
      <c r="F318" s="21"/>
      <c r="G318" s="21"/>
      <c r="H318" s="21"/>
      <c r="I318" s="21"/>
      <c r="J318" s="21"/>
      <c r="K318" s="195"/>
      <c r="L318" s="21"/>
      <c r="M318" s="21"/>
      <c r="N318" s="21"/>
      <c r="O318" s="21"/>
      <c r="P318" s="21"/>
      <c r="Q318" s="21"/>
      <c r="R318" s="21"/>
      <c r="S318" s="51"/>
      <c r="T318" s="21"/>
      <c r="U318" s="21"/>
      <c r="V318" s="21"/>
      <c r="W318" s="21"/>
      <c r="X318" s="21"/>
      <c r="Y318" s="195"/>
      <c r="Z318" s="21"/>
      <c r="AA318" s="51"/>
      <c r="AB318" s="21"/>
      <c r="AC318" s="21"/>
      <c r="AD318" s="21"/>
      <c r="AE318" s="21"/>
      <c r="AF318" s="21"/>
      <c r="AG318" s="21"/>
      <c r="AH318" s="21"/>
      <c r="AI318" s="51"/>
      <c r="AJ318" s="21"/>
      <c r="AK318" s="195"/>
      <c r="AL318" s="21"/>
      <c r="AM318" s="21"/>
      <c r="AN318" s="21"/>
      <c r="AO318" s="21"/>
      <c r="AP318" s="21"/>
      <c r="AQ318" s="21"/>
      <c r="AR318" s="21"/>
      <c r="AU318" s="35"/>
    </row>
    <row r="319" spans="1:47" ht="13" customHeight="1">
      <c r="B319" s="21"/>
      <c r="C319" s="21"/>
      <c r="D319" s="21"/>
      <c r="E319" s="21"/>
      <c r="F319" s="21"/>
      <c r="G319" s="21"/>
      <c r="H319" s="21"/>
      <c r="I319" s="21"/>
      <c r="J319" s="21"/>
      <c r="K319" s="195"/>
      <c r="L319" s="21"/>
      <c r="M319" s="21"/>
      <c r="N319" s="21"/>
      <c r="O319" s="21"/>
      <c r="P319" s="21"/>
      <c r="Q319" s="21"/>
      <c r="R319" s="21"/>
      <c r="S319" s="51"/>
      <c r="T319" s="21"/>
      <c r="U319" s="21"/>
      <c r="V319" s="21"/>
      <c r="W319" s="21"/>
      <c r="X319" s="21"/>
      <c r="Y319" s="195"/>
      <c r="Z319" s="21"/>
      <c r="AA319" s="51"/>
      <c r="AB319" s="21"/>
      <c r="AC319" s="21"/>
      <c r="AD319" s="21"/>
      <c r="AE319" s="21"/>
      <c r="AF319" s="21"/>
      <c r="AG319" s="21"/>
      <c r="AH319" s="21"/>
      <c r="AI319" s="51"/>
      <c r="AJ319" s="21"/>
      <c r="AK319" s="195"/>
      <c r="AL319" s="21"/>
      <c r="AM319" s="21"/>
      <c r="AN319" s="21"/>
      <c r="AO319" s="21"/>
      <c r="AP319" s="21"/>
      <c r="AQ319" s="21"/>
      <c r="AR319" s="21"/>
      <c r="AU319" s="35"/>
    </row>
    <row r="320" spans="1:47" ht="13">
      <c r="A320" s="22" t="s">
        <v>450</v>
      </c>
      <c r="J320" s="37"/>
      <c r="K320" s="10"/>
      <c r="R320" s="38"/>
      <c r="S320" s="10"/>
      <c r="X320" s="37"/>
      <c r="Y320" s="10"/>
      <c r="Z320" s="38"/>
      <c r="AA320" s="10"/>
      <c r="AH320" s="38"/>
      <c r="AI320" s="10"/>
      <c r="AR320" s="21"/>
      <c r="AU320" s="35"/>
    </row>
    <row r="321" spans="1:47" ht="13">
      <c r="A321" s="10" t="s">
        <v>1844</v>
      </c>
      <c r="J321" s="37"/>
      <c r="K321" s="10"/>
      <c r="R321" s="38"/>
      <c r="S321" s="10"/>
      <c r="X321" s="37"/>
      <c r="Y321" s="10"/>
      <c r="Z321" s="38"/>
      <c r="AA321" s="10"/>
      <c r="AH321" s="38"/>
      <c r="AI321" s="10"/>
      <c r="AR321" s="21"/>
      <c r="AU321" s="35"/>
    </row>
    <row r="322" spans="1:47" ht="15.65" customHeight="1">
      <c r="A322" s="1905" t="s">
        <v>451</v>
      </c>
      <c r="B322" s="1905"/>
      <c r="C322" s="1905"/>
      <c r="D322" s="1905"/>
      <c r="E322" s="1905"/>
      <c r="F322" s="1905"/>
      <c r="G322" s="1905"/>
      <c r="H322" s="1905"/>
      <c r="I322" s="1905"/>
      <c r="J322" s="1905"/>
      <c r="K322" s="1905"/>
      <c r="L322" s="1905"/>
      <c r="M322" s="1905"/>
      <c r="N322" s="1905"/>
      <c r="O322" s="1905"/>
      <c r="P322" s="1905"/>
      <c r="Q322" s="1905"/>
      <c r="R322" s="1905"/>
      <c r="S322" s="1905"/>
      <c r="T322" s="1905"/>
      <c r="U322" s="1905"/>
      <c r="V322" s="1905"/>
      <c r="W322" s="1905"/>
      <c r="X322" s="1905"/>
      <c r="Y322" s="1905"/>
      <c r="Z322" s="1905"/>
      <c r="AA322" s="1905"/>
      <c r="AB322" s="1905"/>
      <c r="AC322" s="1905"/>
      <c r="AD322" s="1905"/>
      <c r="AE322" s="1905"/>
      <c r="AF322" s="1905"/>
      <c r="AG322" s="1905"/>
      <c r="AH322" s="1905"/>
      <c r="AI322" s="1905"/>
      <c r="AJ322" s="1905"/>
      <c r="AK322" s="1905"/>
      <c r="AL322" s="1905"/>
      <c r="AM322" s="1905"/>
      <c r="AN322" s="1905"/>
      <c r="AO322" s="1905"/>
      <c r="AP322" s="144"/>
      <c r="AQ322" s="144"/>
      <c r="AR322" s="78"/>
    </row>
    <row r="323" spans="1:47">
      <c r="A323" s="1905"/>
      <c r="B323" s="1905"/>
      <c r="C323" s="1905"/>
      <c r="D323" s="1905"/>
      <c r="E323" s="1905"/>
      <c r="F323" s="1905"/>
      <c r="G323" s="1905"/>
      <c r="H323" s="1905"/>
      <c r="I323" s="1905"/>
      <c r="J323" s="1905"/>
      <c r="K323" s="1905"/>
      <c r="L323" s="1905"/>
      <c r="M323" s="1905"/>
      <c r="N323" s="1905"/>
      <c r="O323" s="1905"/>
      <c r="P323" s="1905"/>
      <c r="Q323" s="1905"/>
      <c r="R323" s="1905"/>
      <c r="S323" s="1905"/>
      <c r="T323" s="1905"/>
      <c r="U323" s="1905"/>
      <c r="V323" s="1905"/>
      <c r="W323" s="1905"/>
      <c r="X323" s="1905"/>
      <c r="Y323" s="1905"/>
      <c r="Z323" s="1905"/>
      <c r="AA323" s="1905"/>
      <c r="AB323" s="1905"/>
      <c r="AC323" s="1905"/>
      <c r="AD323" s="1905"/>
      <c r="AE323" s="1905"/>
      <c r="AF323" s="1905"/>
      <c r="AG323" s="1905"/>
      <c r="AH323" s="1905"/>
      <c r="AI323" s="1905"/>
      <c r="AJ323" s="1905"/>
      <c r="AK323" s="1905"/>
      <c r="AL323" s="1905"/>
      <c r="AM323" s="1905"/>
      <c r="AN323" s="1905"/>
      <c r="AO323" s="1905"/>
      <c r="AP323" s="144"/>
      <c r="AQ323" s="144"/>
      <c r="AR323" s="78"/>
    </row>
    <row r="324" spans="1:47" ht="31.5" customHeight="1">
      <c r="A324" s="1906" t="s">
        <v>1807</v>
      </c>
      <c r="B324" s="1906"/>
      <c r="C324" s="1906"/>
      <c r="D324" s="1906"/>
      <c r="E324" s="1906"/>
      <c r="F324" s="1906"/>
      <c r="G324" s="1906"/>
      <c r="H324" s="1906"/>
      <c r="I324" s="1906"/>
      <c r="J324" s="1906"/>
      <c r="K324" s="1906"/>
      <c r="L324" s="1906"/>
      <c r="M324" s="1906"/>
      <c r="N324" s="1906"/>
      <c r="O324" s="1906"/>
      <c r="P324" s="1906"/>
      <c r="Q324" s="1906"/>
      <c r="R324" s="1906"/>
      <c r="S324" s="1906"/>
      <c r="T324" s="1906"/>
      <c r="U324" s="1906"/>
      <c r="V324" s="1906"/>
      <c r="W324" s="1906"/>
      <c r="X324" s="1906"/>
      <c r="Y324" s="1906"/>
      <c r="Z324" s="1906"/>
      <c r="AA324" s="1906"/>
      <c r="AB324" s="1906"/>
      <c r="AC324" s="1906"/>
      <c r="AD324" s="1906"/>
      <c r="AE324" s="1906"/>
      <c r="AF324" s="1906"/>
      <c r="AG324" s="1906"/>
      <c r="AH324" s="1906"/>
      <c r="AI324" s="1906"/>
      <c r="AJ324" s="1906"/>
      <c r="AK324" s="1906"/>
      <c r="AL324" s="1906"/>
      <c r="AM324" s="1906"/>
      <c r="AN324" s="1906"/>
      <c r="AO324" s="1906"/>
      <c r="AP324" s="198"/>
      <c r="AQ324" s="198"/>
      <c r="AR324" s="86"/>
    </row>
    <row r="325" spans="1:47" ht="27.75" customHeight="1">
      <c r="A325" s="1907" t="s">
        <v>1808</v>
      </c>
      <c r="B325" s="1907"/>
      <c r="C325" s="1907"/>
      <c r="D325" s="1907"/>
      <c r="E325" s="1907"/>
      <c r="F325" s="1907"/>
      <c r="G325" s="1907"/>
      <c r="H325" s="1907"/>
      <c r="I325" s="1907"/>
      <c r="J325" s="1907"/>
      <c r="K325" s="1907"/>
      <c r="L325" s="1907"/>
      <c r="M325" s="1907"/>
      <c r="N325" s="1907"/>
      <c r="O325" s="1907"/>
      <c r="P325" s="1907"/>
      <c r="Q325" s="1907"/>
      <c r="R325" s="1907"/>
      <c r="S325" s="1907"/>
      <c r="T325" s="1907"/>
      <c r="U325" s="1907"/>
      <c r="V325" s="1907"/>
      <c r="W325" s="1907"/>
      <c r="X325" s="1907"/>
      <c r="Y325" s="1907"/>
      <c r="Z325" s="1907"/>
      <c r="AA325" s="1907"/>
      <c r="AB325" s="1907"/>
      <c r="AC325" s="1907"/>
      <c r="AD325" s="1907"/>
      <c r="AE325" s="1907"/>
      <c r="AF325" s="1907"/>
      <c r="AG325" s="1907"/>
      <c r="AH325" s="1907"/>
      <c r="AI325" s="1907"/>
      <c r="AJ325" s="1907"/>
      <c r="AK325" s="1907"/>
      <c r="AL325" s="1907"/>
      <c r="AM325" s="1907"/>
      <c r="AN325" s="1907"/>
      <c r="AO325" s="1907"/>
      <c r="AP325" s="198"/>
      <c r="AQ325" s="198"/>
      <c r="AR325" s="198"/>
    </row>
    <row r="326" spans="1:47" ht="20.149999999999999" customHeight="1">
      <c r="A326" s="1907" t="s">
        <v>452</v>
      </c>
      <c r="B326" s="1907"/>
      <c r="C326" s="1907"/>
      <c r="D326" s="1907"/>
      <c r="E326" s="1907"/>
      <c r="F326" s="1907"/>
      <c r="G326" s="1907"/>
      <c r="H326" s="1907"/>
      <c r="I326" s="1907"/>
      <c r="J326" s="1907"/>
      <c r="K326" s="1907"/>
      <c r="L326" s="1907"/>
      <c r="M326" s="1907"/>
      <c r="N326" s="1907"/>
      <c r="O326" s="1907"/>
      <c r="P326" s="1907"/>
      <c r="Q326" s="1907"/>
      <c r="R326" s="1907"/>
      <c r="S326" s="1907"/>
      <c r="T326" s="1907"/>
      <c r="U326" s="1907"/>
      <c r="V326" s="1907"/>
      <c r="W326" s="1907"/>
      <c r="X326" s="1907"/>
      <c r="Y326" s="1907"/>
      <c r="Z326" s="1907"/>
      <c r="AA326" s="1907"/>
      <c r="AB326" s="1907"/>
      <c r="AC326" s="1907"/>
      <c r="AD326" s="1907"/>
      <c r="AE326" s="1907"/>
      <c r="AF326" s="1907"/>
      <c r="AG326" s="1907"/>
      <c r="AH326" s="1907"/>
      <c r="AI326" s="1907"/>
      <c r="AJ326" s="1907"/>
      <c r="AK326" s="1907"/>
      <c r="AL326" s="1907"/>
      <c r="AM326" s="1907"/>
      <c r="AN326" s="1907"/>
      <c r="AO326" s="1907"/>
      <c r="AP326" s="198"/>
      <c r="AQ326" s="198"/>
      <c r="AR326" s="198"/>
    </row>
    <row r="327" spans="1:47" ht="13" customHeight="1">
      <c r="J327" s="37"/>
      <c r="K327" s="10"/>
      <c r="R327" s="38"/>
      <c r="S327" s="10"/>
      <c r="X327" s="37"/>
      <c r="Y327" s="10"/>
      <c r="Z327" s="38"/>
      <c r="AA327" s="10"/>
      <c r="AH327" s="38"/>
      <c r="AI327" s="10"/>
    </row>
    <row r="328" spans="1:47" ht="13" customHeight="1">
      <c r="A328" s="23" t="s">
        <v>181</v>
      </c>
      <c r="J328" s="37"/>
      <c r="K328" s="10"/>
      <c r="R328" s="38"/>
      <c r="S328" s="10"/>
      <c r="X328" s="37"/>
      <c r="Y328" s="10"/>
      <c r="Z328" s="38"/>
      <c r="AA328" s="10"/>
      <c r="AH328" s="38"/>
      <c r="AI328" s="10"/>
    </row>
    <row r="329" spans="1:47" ht="13" customHeight="1">
      <c r="A329" s="10" t="s">
        <v>260</v>
      </c>
      <c r="J329" s="37"/>
      <c r="K329" s="10"/>
      <c r="R329" s="38"/>
      <c r="S329" s="10"/>
      <c r="X329" s="37"/>
      <c r="Y329" s="10"/>
      <c r="Z329" s="38"/>
      <c r="AA329" s="10"/>
      <c r="AH329" s="38"/>
      <c r="AI329" s="10"/>
    </row>
    <row r="330" spans="1:47" ht="13" customHeight="1">
      <c r="A330" s="1896" t="s">
        <v>1950</v>
      </c>
      <c r="B330" s="1896"/>
      <c r="C330" s="1896"/>
      <c r="J330" s="37"/>
      <c r="K330" s="10"/>
      <c r="R330" s="38"/>
      <c r="S330" s="10"/>
      <c r="X330" s="37"/>
      <c r="Y330" s="10"/>
      <c r="Z330" s="38"/>
      <c r="AA330" s="10"/>
      <c r="AH330" s="38"/>
      <c r="AI330" s="10"/>
    </row>
    <row r="331" spans="1:47" ht="13" customHeight="1">
      <c r="A331" s="10" t="s">
        <v>263</v>
      </c>
      <c r="J331" s="37"/>
      <c r="K331" s="10"/>
      <c r="R331" s="38"/>
      <c r="S331" s="10"/>
      <c r="X331" s="37"/>
      <c r="Y331" s="10"/>
      <c r="Z331" s="38"/>
      <c r="AA331" s="10"/>
      <c r="AH331" s="38"/>
      <c r="AI331" s="10"/>
    </row>
    <row r="332" spans="1:47" ht="13" customHeight="1">
      <c r="A332" s="10" t="s">
        <v>453</v>
      </c>
      <c r="J332" s="37"/>
      <c r="K332" s="10"/>
      <c r="R332" s="38"/>
      <c r="S332" s="10"/>
      <c r="X332" s="37"/>
      <c r="Y332" s="10"/>
      <c r="Z332" s="38"/>
      <c r="AA332" s="10"/>
      <c r="AH332" s="38"/>
      <c r="AI332" s="10"/>
    </row>
    <row r="333" spans="1:47" ht="13" customHeight="1">
      <c r="A333" s="10" t="s">
        <v>1902</v>
      </c>
      <c r="J333" s="37"/>
      <c r="K333" s="10"/>
      <c r="R333" s="38"/>
      <c r="S333" s="10"/>
      <c r="X333" s="37"/>
      <c r="Y333" s="10"/>
      <c r="Z333" s="38"/>
      <c r="AA333" s="10"/>
      <c r="AH333" s="38"/>
      <c r="AI333" s="10"/>
    </row>
  </sheetData>
  <mergeCells count="285">
    <mergeCell ref="A325:AO325"/>
    <mergeCell ref="A326:AO326"/>
    <mergeCell ref="AS28:AS69"/>
    <mergeCell ref="AS129:AS133"/>
    <mergeCell ref="AS134:AS165"/>
    <mergeCell ref="AS195:AS213"/>
    <mergeCell ref="AS221:AS231"/>
    <mergeCell ref="AS308:AS309"/>
    <mergeCell ref="C235:C236"/>
    <mergeCell ref="AQ235:AQ236"/>
    <mergeCell ref="G93:G102"/>
    <mergeCell ref="C86:D92"/>
    <mergeCell ref="B221:B231"/>
    <mergeCell ref="C214:D214"/>
    <mergeCell ref="B215:B217"/>
    <mergeCell ref="C93:C95"/>
    <mergeCell ref="F83:F85"/>
    <mergeCell ref="B104:B106"/>
    <mergeCell ref="E93:E102"/>
    <mergeCell ref="A330:C330"/>
    <mergeCell ref="A28:A69"/>
    <mergeCell ref="A195:A213"/>
    <mergeCell ref="A221:A231"/>
    <mergeCell ref="A308:A309"/>
    <mergeCell ref="A70:A103"/>
    <mergeCell ref="A104:A128"/>
    <mergeCell ref="C110:D128"/>
    <mergeCell ref="B83:B92"/>
    <mergeCell ref="A129:A133"/>
    <mergeCell ref="A214:A220"/>
    <mergeCell ref="C134:C165"/>
    <mergeCell ref="C221:C231"/>
    <mergeCell ref="C232:D232"/>
    <mergeCell ref="C215:C217"/>
    <mergeCell ref="C218:C220"/>
    <mergeCell ref="C279:D287"/>
    <mergeCell ref="B48:B69"/>
    <mergeCell ref="C48:C50"/>
    <mergeCell ref="C73:C75"/>
    <mergeCell ref="C239:D258"/>
    <mergeCell ref="A239:A307"/>
    <mergeCell ref="A322:AO323"/>
    <mergeCell ref="A324:AO324"/>
    <mergeCell ref="B129:B130"/>
    <mergeCell ref="B107:B128"/>
    <mergeCell ref="C107:C109"/>
    <mergeCell ref="E129:E130"/>
    <mergeCell ref="C104:C106"/>
    <mergeCell ref="E104:E106"/>
    <mergeCell ref="G104:G106"/>
    <mergeCell ref="B93:B102"/>
    <mergeCell ref="C103:D103"/>
    <mergeCell ref="F93:F95"/>
    <mergeCell ref="C96:D102"/>
    <mergeCell ref="I129:I130"/>
    <mergeCell ref="AQ129:AQ130"/>
    <mergeCell ref="AR218:AR220"/>
    <mergeCell ref="C129:C130"/>
    <mergeCell ref="G215:G217"/>
    <mergeCell ref="F131:F133"/>
    <mergeCell ref="E134:E165"/>
    <mergeCell ref="F134:F146"/>
    <mergeCell ref="C196:D204"/>
    <mergeCell ref="G155:G165"/>
    <mergeCell ref="D147:D165"/>
    <mergeCell ref="H131:H133"/>
    <mergeCell ref="AQ134:AQ165"/>
    <mergeCell ref="F129:F130"/>
    <mergeCell ref="I166:I174"/>
    <mergeCell ref="AR215:AR217"/>
    <mergeCell ref="AQ215:AQ217"/>
    <mergeCell ref="AR166:AR174"/>
    <mergeCell ref="AP166:AQ174"/>
    <mergeCell ref="G118:G128"/>
    <mergeCell ref="I104:I106"/>
    <mergeCell ref="AP147:AP165"/>
    <mergeCell ref="H104:H106"/>
    <mergeCell ref="A134:A165"/>
    <mergeCell ref="D224:D231"/>
    <mergeCell ref="A232:A238"/>
    <mergeCell ref="B166:B174"/>
    <mergeCell ref="A166:A194"/>
    <mergeCell ref="C205:D213"/>
    <mergeCell ref="C131:C133"/>
    <mergeCell ref="B175:B194"/>
    <mergeCell ref="I107:I128"/>
    <mergeCell ref="E232:E236"/>
    <mergeCell ref="H129:H130"/>
    <mergeCell ref="I131:I133"/>
    <mergeCell ref="G131:G133"/>
    <mergeCell ref="G134:G154"/>
    <mergeCell ref="H134:H165"/>
    <mergeCell ref="I134:I165"/>
    <mergeCell ref="F232:F236"/>
    <mergeCell ref="C233:D233"/>
    <mergeCell ref="C234:D234"/>
    <mergeCell ref="C237:D237"/>
    <mergeCell ref="B131:B133"/>
    <mergeCell ref="B134:B165"/>
    <mergeCell ref="E131:E133"/>
    <mergeCell ref="H218:H220"/>
    <mergeCell ref="G83:G92"/>
    <mergeCell ref="E83:E92"/>
    <mergeCell ref="E215:E217"/>
    <mergeCell ref="H166:H174"/>
    <mergeCell ref="H196:H213"/>
    <mergeCell ref="G184:G194"/>
    <mergeCell ref="H215:H217"/>
    <mergeCell ref="AS104:AS128"/>
    <mergeCell ref="AS70:AS103"/>
    <mergeCell ref="AP110:AQ128"/>
    <mergeCell ref="AR131:AR133"/>
    <mergeCell ref="AR129:AR130"/>
    <mergeCell ref="AP51:AQ69"/>
    <mergeCell ref="AQ48:AQ50"/>
    <mergeCell ref="AQ70:AQ72"/>
    <mergeCell ref="AQ107:AQ109"/>
    <mergeCell ref="AR48:AR69"/>
    <mergeCell ref="AQ131:AQ133"/>
    <mergeCell ref="AR104:AR106"/>
    <mergeCell ref="AQ104:AQ106"/>
    <mergeCell ref="AR107:AR128"/>
    <mergeCell ref="AP103:AQ103"/>
    <mergeCell ref="AR70:AR72"/>
    <mergeCell ref="AR93:AR102"/>
    <mergeCell ref="AR73:AR82"/>
    <mergeCell ref="AR83:AR92"/>
    <mergeCell ref="AQ73:AQ75"/>
    <mergeCell ref="AP76:AQ82"/>
    <mergeCell ref="AQ83:AQ85"/>
    <mergeCell ref="AP86:AQ92"/>
    <mergeCell ref="AQ93:AQ95"/>
    <mergeCell ref="A7:A27"/>
    <mergeCell ref="AS7:AS27"/>
    <mergeCell ref="A5:A6"/>
    <mergeCell ref="B5:B6"/>
    <mergeCell ref="E5:E6"/>
    <mergeCell ref="H5:H6"/>
    <mergeCell ref="I5:I6"/>
    <mergeCell ref="C5:D6"/>
    <mergeCell ref="AR5:AR6"/>
    <mergeCell ref="G5:G6"/>
    <mergeCell ref="X6:Y6"/>
    <mergeCell ref="P6:Q6"/>
    <mergeCell ref="R6:S6"/>
    <mergeCell ref="T6:U6"/>
    <mergeCell ref="F5:F6"/>
    <mergeCell ref="J6:K6"/>
    <mergeCell ref="V6:W6"/>
    <mergeCell ref="Z6:AA6"/>
    <mergeCell ref="AL6:AM6"/>
    <mergeCell ref="AS5:AS6"/>
    <mergeCell ref="AP5:AQ6"/>
    <mergeCell ref="AP8:AQ27"/>
    <mergeCell ref="AR8:AR27"/>
    <mergeCell ref="AN6:AO6"/>
    <mergeCell ref="AP96:AQ102"/>
    <mergeCell ref="AP7:AQ7"/>
    <mergeCell ref="AP28:AQ47"/>
    <mergeCell ref="AR28:AR47"/>
    <mergeCell ref="J5:AO5"/>
    <mergeCell ref="F104:F106"/>
    <mergeCell ref="AJ6:AK6"/>
    <mergeCell ref="C7:D7"/>
    <mergeCell ref="E70:E72"/>
    <mergeCell ref="H70:H72"/>
    <mergeCell ref="I70:I72"/>
    <mergeCell ref="G28:G36"/>
    <mergeCell ref="G70:G72"/>
    <mergeCell ref="L6:M6"/>
    <mergeCell ref="N6:O6"/>
    <mergeCell ref="G48:G58"/>
    <mergeCell ref="H48:H69"/>
    <mergeCell ref="I48:I69"/>
    <mergeCell ref="C51:D69"/>
    <mergeCell ref="F70:F72"/>
    <mergeCell ref="H28:H47"/>
    <mergeCell ref="I28:I47"/>
    <mergeCell ref="G37:G47"/>
    <mergeCell ref="C70:C72"/>
    <mergeCell ref="AH6:AI6"/>
    <mergeCell ref="AB6:AC6"/>
    <mergeCell ref="AD6:AE6"/>
    <mergeCell ref="AF6:AG6"/>
    <mergeCell ref="E48:E69"/>
    <mergeCell ref="F107:F109"/>
    <mergeCell ref="G107:G117"/>
    <mergeCell ref="H107:H128"/>
    <mergeCell ref="G221:G231"/>
    <mergeCell ref="G166:G174"/>
    <mergeCell ref="G218:G220"/>
    <mergeCell ref="G175:G183"/>
    <mergeCell ref="E221:E231"/>
    <mergeCell ref="G129:G130"/>
    <mergeCell ref="E28:E47"/>
    <mergeCell ref="E107:E128"/>
    <mergeCell ref="G59:G69"/>
    <mergeCell ref="H93:H102"/>
    <mergeCell ref="I93:I102"/>
    <mergeCell ref="H83:H92"/>
    <mergeCell ref="I83:I92"/>
    <mergeCell ref="E205:E213"/>
    <mergeCell ref="G196:G213"/>
    <mergeCell ref="F215:F217"/>
    <mergeCell ref="B8:B27"/>
    <mergeCell ref="C8:D27"/>
    <mergeCell ref="E8:E27"/>
    <mergeCell ref="G8:G16"/>
    <mergeCell ref="H8:H27"/>
    <mergeCell ref="I8:I27"/>
    <mergeCell ref="B73:B82"/>
    <mergeCell ref="B70:B72"/>
    <mergeCell ref="I73:I82"/>
    <mergeCell ref="C76:D82"/>
    <mergeCell ref="F73:F75"/>
    <mergeCell ref="H73:H82"/>
    <mergeCell ref="E73:E82"/>
    <mergeCell ref="G17:G27"/>
    <mergeCell ref="B28:B47"/>
    <mergeCell ref="C28:D47"/>
    <mergeCell ref="F48:F50"/>
    <mergeCell ref="C83:C85"/>
    <mergeCell ref="G73:G82"/>
    <mergeCell ref="AP309:AQ309"/>
    <mergeCell ref="C308:D308"/>
    <mergeCell ref="AP308:AQ308"/>
    <mergeCell ref="AP279:AQ287"/>
    <mergeCell ref="AR134:AR165"/>
    <mergeCell ref="AP237:AQ237"/>
    <mergeCell ref="I175:I194"/>
    <mergeCell ref="C309:D309"/>
    <mergeCell ref="E196:E204"/>
    <mergeCell ref="AR221:AR231"/>
    <mergeCell ref="AR232:AR236"/>
    <mergeCell ref="AP234:AQ234"/>
    <mergeCell ref="AQ221:AQ231"/>
    <mergeCell ref="AP259:AQ278"/>
    <mergeCell ref="AR175:AR194"/>
    <mergeCell ref="AP205:AQ213"/>
    <mergeCell ref="AP214:AQ214"/>
    <mergeCell ref="AP196:AQ204"/>
    <mergeCell ref="H175:H194"/>
    <mergeCell ref="C166:D174"/>
    <mergeCell ref="E166:E174"/>
    <mergeCell ref="C238:D238"/>
    <mergeCell ref="G279:G296"/>
    <mergeCell ref="G297:G307"/>
    <mergeCell ref="AS239:AS307"/>
    <mergeCell ref="I232:I236"/>
    <mergeCell ref="H232:H236"/>
    <mergeCell ref="H221:H231"/>
    <mergeCell ref="I221:I231"/>
    <mergeCell ref="G232:G236"/>
    <mergeCell ref="I215:I217"/>
    <mergeCell ref="AP232:AQ232"/>
    <mergeCell ref="AP233:AQ233"/>
    <mergeCell ref="H239:H307"/>
    <mergeCell ref="I239:I307"/>
    <mergeCell ref="AP288:AQ307"/>
    <mergeCell ref="AR239:AR307"/>
    <mergeCell ref="I218:I220"/>
    <mergeCell ref="AQ218:AQ220"/>
    <mergeCell ref="G268:G278"/>
    <mergeCell ref="AS214:AS220"/>
    <mergeCell ref="G239:G247"/>
    <mergeCell ref="G248:G258"/>
    <mergeCell ref="AP239:AQ258"/>
    <mergeCell ref="G259:G267"/>
    <mergeCell ref="AS166:AS194"/>
    <mergeCell ref="C175:D194"/>
    <mergeCell ref="E175:E194"/>
    <mergeCell ref="AS232:AS238"/>
    <mergeCell ref="B232:B236"/>
    <mergeCell ref="I196:I213"/>
    <mergeCell ref="B218:B220"/>
    <mergeCell ref="B196:B213"/>
    <mergeCell ref="B239:B307"/>
    <mergeCell ref="C288:D307"/>
    <mergeCell ref="E239:E307"/>
    <mergeCell ref="F221:F223"/>
    <mergeCell ref="AR196:AR213"/>
    <mergeCell ref="F218:F220"/>
    <mergeCell ref="E218:E220"/>
    <mergeCell ref="AP175:AQ194"/>
    <mergeCell ref="C259:D278"/>
  </mergeCells>
  <pageMargins left="0.2" right="0" top="0" bottom="0" header="0" footer="0"/>
  <pageSetup paperSize="8" scale="62" fitToHeight="2" orientation="landscape" r:id="rId1"/>
  <headerFooter>
    <oddFooter>&amp;L&amp;F&amp;C&amp;A&amp;R&amp;D</oddFooter>
  </headerFooter>
  <ignoredErrors>
    <ignoredError sqref="AP139" twoDigitTextYear="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5192D"/>
  </sheetPr>
  <dimension ref="A1:AU139"/>
  <sheetViews>
    <sheetView showGridLines="0" zoomScale="90" zoomScaleNormal="90" workbookViewId="0">
      <pane xSplit="4" ySplit="6" topLeftCell="E7" activePane="bottomRight" state="frozen"/>
      <selection pane="topRight" activeCell="E1" sqref="E1"/>
      <selection pane="bottomLeft" activeCell="A7" sqref="A7"/>
      <selection pane="bottomRight"/>
    </sheetView>
  </sheetViews>
  <sheetFormatPr defaultColWidth="0" defaultRowHeight="16.5" customHeight="1"/>
  <cols>
    <col min="1" max="2" width="43.81640625" style="10" customWidth="1"/>
    <col min="3" max="3" width="33.54296875" style="10" customWidth="1"/>
    <col min="4" max="4" width="24" style="10" customWidth="1"/>
    <col min="5" max="5" width="9.453125" style="10" customWidth="1"/>
    <col min="6" max="6" width="18" style="10" customWidth="1"/>
    <col min="7" max="7" width="14.81640625" style="10" customWidth="1"/>
    <col min="8" max="8" width="19" style="10" customWidth="1"/>
    <col min="9" max="9" width="10.54296875" style="10" customWidth="1"/>
    <col min="10" max="10" width="12.81640625" style="10" customWidth="1"/>
    <col min="11" max="11" width="2.81640625" style="10" customWidth="1"/>
    <col min="12" max="12" width="12.81640625" style="10" customWidth="1"/>
    <col min="13" max="13" width="2.81640625" style="10" customWidth="1"/>
    <col min="14" max="14" width="12.81640625" style="10" customWidth="1"/>
    <col min="15" max="15" width="2.81640625" style="10" customWidth="1"/>
    <col min="16" max="16" width="12.81640625" style="10" customWidth="1"/>
    <col min="17" max="17" width="2.81640625" style="10" customWidth="1"/>
    <col min="18" max="18" width="12.81640625" style="10" customWidth="1"/>
    <col min="19" max="19" width="2.81640625" style="10" customWidth="1"/>
    <col min="20" max="20" width="12.81640625" style="10" customWidth="1"/>
    <col min="21" max="21" width="2.81640625" style="10" customWidth="1"/>
    <col min="22" max="22" width="12.81640625" style="10" customWidth="1"/>
    <col min="23" max="23" width="2.81640625" style="10" customWidth="1"/>
    <col min="24" max="24" width="12.81640625" style="10" customWidth="1"/>
    <col min="25" max="25" width="2.81640625" style="10" customWidth="1"/>
    <col min="26" max="26" width="12.81640625" style="10" customWidth="1"/>
    <col min="27" max="27" width="2.81640625" style="10" customWidth="1"/>
    <col min="28" max="28" width="12.81640625" style="10" customWidth="1"/>
    <col min="29" max="29" width="2.81640625" style="10" customWidth="1"/>
    <col min="30" max="30" width="12.81640625" style="10" customWidth="1"/>
    <col min="31" max="31" width="2.81640625" style="10" customWidth="1"/>
    <col min="32" max="32" width="12.81640625" style="10" customWidth="1"/>
    <col min="33" max="33" width="2.81640625" style="10" customWidth="1"/>
    <col min="34" max="34" width="12.81640625" style="10" customWidth="1"/>
    <col min="35" max="35" width="3.54296875" style="10" customWidth="1"/>
    <col min="36" max="36" width="12.81640625" style="10" customWidth="1"/>
    <col min="37" max="37" width="2.81640625" style="10" customWidth="1"/>
    <col min="38" max="38" width="12.81640625" style="10" customWidth="1"/>
    <col min="39" max="39" width="2.81640625" style="37" customWidth="1"/>
    <col min="40" max="40" width="12.81640625" style="37" customWidth="1"/>
    <col min="41" max="41" width="2.81640625" style="37" customWidth="1"/>
    <col min="42" max="42" width="23.54296875" style="10" bestFit="1" customWidth="1"/>
    <col min="43" max="43" width="33.54296875" style="10" customWidth="1"/>
    <col min="44" max="44" width="43.54296875" style="10" customWidth="1"/>
    <col min="45" max="45" width="43.81640625" style="10" customWidth="1"/>
    <col min="46" max="46" width="11.1796875" style="10" customWidth="1"/>
    <col min="47" max="16384" width="8.54296875" style="10" hidden="1"/>
  </cols>
  <sheetData>
    <row r="1" spans="1:46" ht="16" customHeight="1"/>
    <row r="2" spans="1:46" s="8" customFormat="1" ht="16" customHeight="1">
      <c r="A2" s="90" t="s">
        <v>4</v>
      </c>
      <c r="B2" s="90"/>
      <c r="C2" s="26"/>
      <c r="E2" s="26"/>
      <c r="F2" s="26"/>
      <c r="G2" s="26"/>
      <c r="H2" s="26"/>
      <c r="AM2" s="41"/>
      <c r="AN2" s="41"/>
      <c r="AO2" s="41"/>
    </row>
    <row r="3" spans="1:46" s="11" customFormat="1" ht="16" customHeight="1">
      <c r="A3" s="17" t="s">
        <v>22</v>
      </c>
      <c r="B3" s="17"/>
      <c r="C3" s="17"/>
      <c r="E3" s="17"/>
      <c r="F3" s="17"/>
      <c r="G3" s="17"/>
      <c r="H3" s="17"/>
      <c r="AM3" s="42"/>
      <c r="AN3" s="42"/>
      <c r="AO3" s="42"/>
    </row>
    <row r="4" spans="1:46" ht="16" customHeight="1"/>
    <row r="5" spans="1:46" ht="35.15" customHeight="1">
      <c r="A5" s="2022" t="s">
        <v>264</v>
      </c>
      <c r="B5" s="1847" t="s">
        <v>61</v>
      </c>
      <c r="C5" s="1847" t="s">
        <v>62</v>
      </c>
      <c r="D5" s="1847"/>
      <c r="E5" s="1847" t="s">
        <v>63</v>
      </c>
      <c r="F5" s="1847" t="s">
        <v>64</v>
      </c>
      <c r="G5" s="1847" t="s">
        <v>65</v>
      </c>
      <c r="H5" s="1847" t="s">
        <v>66</v>
      </c>
      <c r="I5" s="1847" t="s">
        <v>67</v>
      </c>
      <c r="J5" s="1855" t="s">
        <v>68</v>
      </c>
      <c r="K5" s="1856"/>
      <c r="L5" s="1856"/>
      <c r="M5" s="1856"/>
      <c r="N5" s="1856"/>
      <c r="O5" s="1856"/>
      <c r="P5" s="1856"/>
      <c r="Q5" s="1856"/>
      <c r="R5" s="1856"/>
      <c r="S5" s="1856"/>
      <c r="T5" s="1856"/>
      <c r="U5" s="1856"/>
      <c r="V5" s="1856"/>
      <c r="W5" s="1856"/>
      <c r="X5" s="1856"/>
      <c r="Y5" s="1856"/>
      <c r="Z5" s="1856"/>
      <c r="AA5" s="1856"/>
      <c r="AB5" s="1856"/>
      <c r="AC5" s="1856"/>
      <c r="AD5" s="1856"/>
      <c r="AE5" s="1856"/>
      <c r="AF5" s="1856"/>
      <c r="AG5" s="1856"/>
      <c r="AH5" s="1856"/>
      <c r="AI5" s="1856"/>
      <c r="AJ5" s="1856"/>
      <c r="AK5" s="1856"/>
      <c r="AL5" s="1856"/>
      <c r="AM5" s="1856"/>
      <c r="AN5" s="1856"/>
      <c r="AO5" s="1857"/>
      <c r="AP5" s="1862" t="s">
        <v>69</v>
      </c>
      <c r="AQ5" s="1862"/>
      <c r="AR5" s="1862" t="s">
        <v>70</v>
      </c>
      <c r="AS5" s="1863" t="s">
        <v>71</v>
      </c>
    </row>
    <row r="6" spans="1:46" ht="35.15" customHeight="1">
      <c r="A6" s="2023"/>
      <c r="B6" s="1847"/>
      <c r="C6" s="1847"/>
      <c r="D6" s="1847"/>
      <c r="E6" s="1847"/>
      <c r="F6" s="1847"/>
      <c r="G6" s="1847"/>
      <c r="H6" s="1847"/>
      <c r="I6" s="1847"/>
      <c r="J6" s="1847">
        <v>2010</v>
      </c>
      <c r="K6" s="1847"/>
      <c r="L6" s="1847">
        <v>2011</v>
      </c>
      <c r="M6" s="1847"/>
      <c r="N6" s="1847">
        <v>2012</v>
      </c>
      <c r="O6" s="1847"/>
      <c r="P6" s="1847">
        <v>2013</v>
      </c>
      <c r="Q6" s="1847"/>
      <c r="R6" s="1847">
        <v>2014</v>
      </c>
      <c r="S6" s="1847"/>
      <c r="T6" s="1847">
        <v>2015</v>
      </c>
      <c r="U6" s="1847"/>
      <c r="V6" s="1847">
        <v>2016</v>
      </c>
      <c r="W6" s="1847"/>
      <c r="X6" s="1847">
        <v>2017</v>
      </c>
      <c r="Y6" s="1847"/>
      <c r="Z6" s="1847">
        <v>2018</v>
      </c>
      <c r="AA6" s="1847"/>
      <c r="AB6" s="1847">
        <v>2019</v>
      </c>
      <c r="AC6" s="1847"/>
      <c r="AD6" s="1847">
        <v>2020</v>
      </c>
      <c r="AE6" s="1847"/>
      <c r="AF6" s="1847">
        <v>2021</v>
      </c>
      <c r="AG6" s="1847"/>
      <c r="AH6" s="1847">
        <v>2022</v>
      </c>
      <c r="AI6" s="1847"/>
      <c r="AJ6" s="1847">
        <v>2023</v>
      </c>
      <c r="AK6" s="1847"/>
      <c r="AL6" s="1847">
        <v>2024</v>
      </c>
      <c r="AM6" s="1847"/>
      <c r="AN6" s="1847">
        <v>2025</v>
      </c>
      <c r="AO6" s="1847"/>
      <c r="AP6" s="1862"/>
      <c r="AQ6" s="1862"/>
      <c r="AR6" s="1862"/>
      <c r="AS6" s="1864"/>
    </row>
    <row r="7" spans="1:46" ht="25" customHeight="1">
      <c r="A7" s="1797" t="s">
        <v>454</v>
      </c>
      <c r="B7" s="1797" t="s">
        <v>455</v>
      </c>
      <c r="C7" s="2024" t="s">
        <v>456</v>
      </c>
      <c r="D7" s="425" t="s">
        <v>36</v>
      </c>
      <c r="E7" s="1804" t="s">
        <v>79</v>
      </c>
      <c r="F7" s="1804" t="s">
        <v>37</v>
      </c>
      <c r="G7" s="1804" t="s">
        <v>37</v>
      </c>
      <c r="H7" s="1804" t="s">
        <v>165</v>
      </c>
      <c r="I7" s="1805" t="s">
        <v>81</v>
      </c>
      <c r="J7" s="731"/>
      <c r="K7" s="733"/>
      <c r="L7" s="731"/>
      <c r="M7" s="733"/>
      <c r="N7" s="275">
        <v>81.2</v>
      </c>
      <c r="O7" s="292"/>
      <c r="P7" s="275"/>
      <c r="Q7" s="292"/>
      <c r="R7" s="275"/>
      <c r="S7" s="292"/>
      <c r="T7" s="275">
        <v>82.8</v>
      </c>
      <c r="U7" s="292"/>
      <c r="V7" s="275"/>
      <c r="W7" s="292"/>
      <c r="X7" s="731"/>
      <c r="Y7" s="733"/>
      <c r="Z7" s="330">
        <v>79.8</v>
      </c>
      <c r="AA7" s="342"/>
      <c r="AB7" s="330"/>
      <c r="AC7" s="342"/>
      <c r="AD7" s="330"/>
      <c r="AE7" s="342"/>
      <c r="AF7" s="330"/>
      <c r="AG7" s="342"/>
      <c r="AH7" s="757">
        <v>76.8</v>
      </c>
      <c r="AI7" s="763"/>
      <c r="AJ7" s="757"/>
      <c r="AK7" s="763"/>
      <c r="AL7" s="757"/>
      <c r="AM7" s="763" t="s">
        <v>82</v>
      </c>
      <c r="AN7" s="757"/>
      <c r="AO7" s="763"/>
      <c r="AP7" s="786" t="s">
        <v>36</v>
      </c>
      <c r="AQ7" s="1836" t="s">
        <v>457</v>
      </c>
      <c r="AR7" s="1831" t="s">
        <v>458</v>
      </c>
      <c r="AS7" s="1792" t="s">
        <v>459</v>
      </c>
    </row>
    <row r="8" spans="1:46" ht="25" customHeight="1">
      <c r="A8" s="1797"/>
      <c r="B8" s="1797"/>
      <c r="C8" s="2025"/>
      <c r="D8" s="426" t="s">
        <v>39</v>
      </c>
      <c r="E8" s="1804"/>
      <c r="F8" s="1804"/>
      <c r="G8" s="1804"/>
      <c r="H8" s="1804"/>
      <c r="I8" s="1806"/>
      <c r="J8" s="439"/>
      <c r="K8" s="444"/>
      <c r="L8" s="439"/>
      <c r="M8" s="444"/>
      <c r="N8" s="276">
        <v>75</v>
      </c>
      <c r="O8" s="255"/>
      <c r="P8" s="276"/>
      <c r="Q8" s="255"/>
      <c r="R8" s="276"/>
      <c r="S8" s="255"/>
      <c r="T8" s="276">
        <v>79.7</v>
      </c>
      <c r="U8" s="255"/>
      <c r="V8" s="276"/>
      <c r="W8" s="255"/>
      <c r="X8" s="439"/>
      <c r="Y8" s="444"/>
      <c r="Z8" s="276">
        <v>75.599999999999994</v>
      </c>
      <c r="AA8" s="255"/>
      <c r="AB8" s="276"/>
      <c r="AC8" s="255"/>
      <c r="AD8" s="276"/>
      <c r="AE8" s="255"/>
      <c r="AF8" s="276"/>
      <c r="AG8" s="255"/>
      <c r="AH8" s="395">
        <v>72.8</v>
      </c>
      <c r="AI8" s="370"/>
      <c r="AJ8" s="395"/>
      <c r="AK8" s="370"/>
      <c r="AL8" s="395"/>
      <c r="AM8" s="370" t="s">
        <v>82</v>
      </c>
      <c r="AN8" s="395"/>
      <c r="AO8" s="370"/>
      <c r="AP8" s="787" t="s">
        <v>86</v>
      </c>
      <c r="AQ8" s="1836"/>
      <c r="AR8" s="1831"/>
      <c r="AS8" s="1793"/>
    </row>
    <row r="9" spans="1:46" ht="25" customHeight="1">
      <c r="A9" s="1797"/>
      <c r="B9" s="1797"/>
      <c r="C9" s="2025"/>
      <c r="D9" s="426" t="s">
        <v>87</v>
      </c>
      <c r="E9" s="1804"/>
      <c r="F9" s="1804"/>
      <c r="G9" s="1804"/>
      <c r="H9" s="1804"/>
      <c r="I9" s="1806"/>
      <c r="J9" s="439"/>
      <c r="K9" s="444"/>
      <c r="L9" s="439"/>
      <c r="M9" s="444"/>
      <c r="N9" s="276">
        <v>87.5</v>
      </c>
      <c r="O9" s="255"/>
      <c r="P9" s="276"/>
      <c r="Q9" s="255"/>
      <c r="R9" s="276"/>
      <c r="S9" s="255"/>
      <c r="T9" s="276">
        <v>85.9</v>
      </c>
      <c r="U9" s="255"/>
      <c r="V9" s="276"/>
      <c r="W9" s="255"/>
      <c r="X9" s="439"/>
      <c r="Y9" s="444"/>
      <c r="Z9" s="276">
        <v>84.1</v>
      </c>
      <c r="AA9" s="255"/>
      <c r="AB9" s="276"/>
      <c r="AC9" s="255"/>
      <c r="AD9" s="276"/>
      <c r="AE9" s="255"/>
      <c r="AF9" s="276"/>
      <c r="AG9" s="255"/>
      <c r="AH9" s="395">
        <v>81.099999999999994</v>
      </c>
      <c r="AI9" s="370"/>
      <c r="AJ9" s="395"/>
      <c r="AK9" s="370"/>
      <c r="AL9" s="395"/>
      <c r="AM9" s="370" t="s">
        <v>82</v>
      </c>
      <c r="AN9" s="395"/>
      <c r="AO9" s="370"/>
      <c r="AP9" s="787" t="s">
        <v>89</v>
      </c>
      <c r="AQ9" s="2008"/>
      <c r="AR9" s="1831"/>
      <c r="AS9" s="1793"/>
    </row>
    <row r="10" spans="1:46" ht="25" customHeight="1">
      <c r="A10" s="1797"/>
      <c r="B10" s="1797"/>
      <c r="C10" s="2025" t="s">
        <v>460</v>
      </c>
      <c r="D10" s="426" t="s">
        <v>36</v>
      </c>
      <c r="E10" s="1804"/>
      <c r="F10" s="1804"/>
      <c r="G10" s="1804"/>
      <c r="H10" s="1804"/>
      <c r="I10" s="1806"/>
      <c r="J10" s="439"/>
      <c r="K10" s="444"/>
      <c r="L10" s="439"/>
      <c r="M10" s="444"/>
      <c r="N10" s="276">
        <v>75.099999999999994</v>
      </c>
      <c r="O10" s="255"/>
      <c r="P10" s="276"/>
      <c r="Q10" s="255"/>
      <c r="R10" s="276"/>
      <c r="S10" s="255"/>
      <c r="T10" s="276">
        <v>76.2</v>
      </c>
      <c r="U10" s="255"/>
      <c r="V10" s="276"/>
      <c r="W10" s="255"/>
      <c r="X10" s="439"/>
      <c r="Y10" s="444"/>
      <c r="Z10" s="276">
        <v>76.7</v>
      </c>
      <c r="AA10" s="255"/>
      <c r="AB10" s="276"/>
      <c r="AC10" s="255"/>
      <c r="AD10" s="276"/>
      <c r="AE10" s="255"/>
      <c r="AF10" s="276"/>
      <c r="AG10" s="255"/>
      <c r="AH10" s="395">
        <v>70.2</v>
      </c>
      <c r="AI10" s="370"/>
      <c r="AJ10" s="395"/>
      <c r="AK10" s="370"/>
      <c r="AL10" s="395"/>
      <c r="AM10" s="370" t="s">
        <v>82</v>
      </c>
      <c r="AN10" s="395"/>
      <c r="AO10" s="370"/>
      <c r="AP10" s="787" t="s">
        <v>36</v>
      </c>
      <c r="AQ10" s="1828" t="s">
        <v>461</v>
      </c>
      <c r="AR10" s="1831"/>
      <c r="AS10" s="1793"/>
    </row>
    <row r="11" spans="1:46" ht="25" customHeight="1">
      <c r="A11" s="1797"/>
      <c r="B11" s="1797"/>
      <c r="C11" s="2025"/>
      <c r="D11" s="426" t="s">
        <v>39</v>
      </c>
      <c r="E11" s="1804"/>
      <c r="F11" s="1804"/>
      <c r="G11" s="1804"/>
      <c r="H11" s="1804"/>
      <c r="I11" s="1806"/>
      <c r="J11" s="439"/>
      <c r="K11" s="444"/>
      <c r="L11" s="439"/>
      <c r="M11" s="444"/>
      <c r="N11" s="276">
        <v>76</v>
      </c>
      <c r="O11" s="255"/>
      <c r="P11" s="276"/>
      <c r="Q11" s="255"/>
      <c r="R11" s="276"/>
      <c r="S11" s="255"/>
      <c r="T11" s="276">
        <v>76.599999999999994</v>
      </c>
      <c r="U11" s="255"/>
      <c r="V11" s="276"/>
      <c r="W11" s="255"/>
      <c r="X11" s="439"/>
      <c r="Y11" s="444"/>
      <c r="Z11" s="276">
        <v>76.7</v>
      </c>
      <c r="AA11" s="255"/>
      <c r="AB11" s="276"/>
      <c r="AC11" s="255"/>
      <c r="AD11" s="276"/>
      <c r="AE11" s="255"/>
      <c r="AF11" s="276"/>
      <c r="AG11" s="255"/>
      <c r="AH11" s="395">
        <v>71.2</v>
      </c>
      <c r="AI11" s="370"/>
      <c r="AJ11" s="395"/>
      <c r="AK11" s="370"/>
      <c r="AL11" s="395"/>
      <c r="AM11" s="370" t="s">
        <v>82</v>
      </c>
      <c r="AN11" s="395"/>
      <c r="AO11" s="370"/>
      <c r="AP11" s="787" t="s">
        <v>86</v>
      </c>
      <c r="AQ11" s="1836"/>
      <c r="AR11" s="1831"/>
      <c r="AS11" s="1793"/>
    </row>
    <row r="12" spans="1:46" ht="25" customHeight="1">
      <c r="A12" s="1797"/>
      <c r="B12" s="1797"/>
      <c r="C12" s="2026"/>
      <c r="D12" s="427" t="s">
        <v>87</v>
      </c>
      <c r="E12" s="1804"/>
      <c r="F12" s="1804"/>
      <c r="G12" s="1804"/>
      <c r="H12" s="1804"/>
      <c r="I12" s="1807"/>
      <c r="J12" s="440"/>
      <c r="K12" s="445"/>
      <c r="L12" s="440"/>
      <c r="M12" s="445"/>
      <c r="N12" s="358">
        <v>74.099999999999994</v>
      </c>
      <c r="O12" s="431"/>
      <c r="P12" s="358"/>
      <c r="Q12" s="431"/>
      <c r="R12" s="358"/>
      <c r="S12" s="431"/>
      <c r="T12" s="358">
        <v>75.8</v>
      </c>
      <c r="U12" s="431"/>
      <c r="V12" s="358"/>
      <c r="W12" s="431"/>
      <c r="X12" s="440"/>
      <c r="Y12" s="445"/>
      <c r="Z12" s="358">
        <v>76.8</v>
      </c>
      <c r="AA12" s="431"/>
      <c r="AB12" s="358"/>
      <c r="AC12" s="431"/>
      <c r="AD12" s="358"/>
      <c r="AE12" s="431"/>
      <c r="AF12" s="358"/>
      <c r="AG12" s="431"/>
      <c r="AH12" s="758">
        <v>69.400000000000006</v>
      </c>
      <c r="AI12" s="764"/>
      <c r="AJ12" s="758"/>
      <c r="AK12" s="764"/>
      <c r="AL12" s="758"/>
      <c r="AM12" s="764" t="s">
        <v>82</v>
      </c>
      <c r="AN12" s="758"/>
      <c r="AO12" s="764"/>
      <c r="AP12" s="788" t="s">
        <v>89</v>
      </c>
      <c r="AQ12" s="1836"/>
      <c r="AR12" s="1831"/>
      <c r="AS12" s="1793"/>
    </row>
    <row r="13" spans="1:46" s="125" customFormat="1" ht="23.15" customHeight="1">
      <c r="A13" s="1797"/>
      <c r="B13" s="1795" t="s">
        <v>462</v>
      </c>
      <c r="C13" s="1995" t="s">
        <v>463</v>
      </c>
      <c r="D13" s="589" t="s">
        <v>36</v>
      </c>
      <c r="E13" s="1820" t="s">
        <v>336</v>
      </c>
      <c r="F13" s="1820" t="s">
        <v>1837</v>
      </c>
      <c r="G13" s="2016" t="s">
        <v>1905</v>
      </c>
      <c r="H13" s="1796" t="s">
        <v>1743</v>
      </c>
      <c r="I13" s="1820" t="s">
        <v>81</v>
      </c>
      <c r="J13" s="275">
        <v>80.7</v>
      </c>
      <c r="K13" s="292"/>
      <c r="L13" s="275">
        <v>79.2</v>
      </c>
      <c r="M13" s="292"/>
      <c r="N13" s="275">
        <v>79.900000000000006</v>
      </c>
      <c r="O13" s="292"/>
      <c r="P13" s="275">
        <v>81</v>
      </c>
      <c r="Q13" s="292"/>
      <c r="R13" s="275">
        <v>81.5</v>
      </c>
      <c r="S13" s="292"/>
      <c r="T13" s="275">
        <v>83.4</v>
      </c>
      <c r="U13" s="292"/>
      <c r="V13" s="268">
        <v>84.3</v>
      </c>
      <c r="W13" s="285"/>
      <c r="X13" s="275">
        <v>84.9</v>
      </c>
      <c r="Y13" s="292"/>
      <c r="Z13" s="275">
        <v>86.1</v>
      </c>
      <c r="AA13" s="292"/>
      <c r="AB13" s="275">
        <v>86.9</v>
      </c>
      <c r="AC13" s="292"/>
      <c r="AD13" s="275">
        <v>91.5</v>
      </c>
      <c r="AE13" s="292"/>
      <c r="AF13" s="275">
        <v>91.7</v>
      </c>
      <c r="AG13" s="292"/>
      <c r="AH13" s="751">
        <v>91.4</v>
      </c>
      <c r="AI13" s="389"/>
      <c r="AJ13" s="394">
        <v>90.2</v>
      </c>
      <c r="AK13" s="389"/>
      <c r="AL13" s="394">
        <v>90.4</v>
      </c>
      <c r="AM13" s="389" t="s">
        <v>82</v>
      </c>
      <c r="AN13" s="394"/>
      <c r="AO13" s="389"/>
      <c r="AP13" s="479" t="s">
        <v>36</v>
      </c>
      <c r="AQ13" s="1866" t="s">
        <v>464</v>
      </c>
      <c r="AR13" s="1832" t="s">
        <v>465</v>
      </c>
      <c r="AS13" s="1793"/>
      <c r="AT13" s="122"/>
    </row>
    <row r="14" spans="1:46" s="121" customFormat="1" ht="30.65" customHeight="1">
      <c r="A14" s="1797"/>
      <c r="B14" s="1795"/>
      <c r="C14" s="1996"/>
      <c r="D14" s="590" t="s">
        <v>45</v>
      </c>
      <c r="E14" s="1821"/>
      <c r="F14" s="2014"/>
      <c r="G14" s="2017"/>
      <c r="H14" s="1796"/>
      <c r="I14" s="1821"/>
      <c r="J14" s="276">
        <v>78.900000000000006</v>
      </c>
      <c r="K14" s="255"/>
      <c r="L14" s="276">
        <v>77.7</v>
      </c>
      <c r="M14" s="255"/>
      <c r="N14" s="276">
        <v>77.8</v>
      </c>
      <c r="O14" s="255"/>
      <c r="P14" s="276">
        <v>78.400000000000006</v>
      </c>
      <c r="Q14" s="255"/>
      <c r="R14" s="276">
        <v>78.900000000000006</v>
      </c>
      <c r="S14" s="255"/>
      <c r="T14" s="276">
        <v>81.599999999999994</v>
      </c>
      <c r="U14" s="255"/>
      <c r="V14" s="269">
        <v>82</v>
      </c>
      <c r="W14" s="286"/>
      <c r="X14" s="276">
        <v>82.5</v>
      </c>
      <c r="Y14" s="255"/>
      <c r="Z14" s="276">
        <v>84</v>
      </c>
      <c r="AA14" s="255"/>
      <c r="AB14" s="276">
        <v>85.4</v>
      </c>
      <c r="AC14" s="255"/>
      <c r="AD14" s="276">
        <v>91.9</v>
      </c>
      <c r="AE14" s="255"/>
      <c r="AF14" s="276">
        <v>92</v>
      </c>
      <c r="AG14" s="255"/>
      <c r="AH14" s="376">
        <v>91.7</v>
      </c>
      <c r="AI14" s="370"/>
      <c r="AJ14" s="395">
        <v>90.7</v>
      </c>
      <c r="AK14" s="370"/>
      <c r="AL14" s="395">
        <v>91</v>
      </c>
      <c r="AM14" s="370" t="s">
        <v>82</v>
      </c>
      <c r="AN14" s="395"/>
      <c r="AO14" s="370"/>
      <c r="AP14" s="480" t="s">
        <v>466</v>
      </c>
      <c r="AQ14" s="1866"/>
      <c r="AR14" s="1832"/>
      <c r="AS14" s="1793"/>
      <c r="AT14" s="122"/>
    </row>
    <row r="15" spans="1:46" s="121" customFormat="1" ht="30.65" customHeight="1">
      <c r="A15" s="1797"/>
      <c r="B15" s="1795"/>
      <c r="C15" s="1996"/>
      <c r="D15" s="590" t="s">
        <v>467</v>
      </c>
      <c r="E15" s="1821"/>
      <c r="F15" s="2014"/>
      <c r="G15" s="2017"/>
      <c r="H15" s="1796"/>
      <c r="I15" s="1821"/>
      <c r="J15" s="276">
        <v>83.7</v>
      </c>
      <c r="K15" s="255"/>
      <c r="L15" s="276">
        <v>81.599999999999994</v>
      </c>
      <c r="M15" s="255"/>
      <c r="N15" s="276">
        <v>83.1</v>
      </c>
      <c r="O15" s="255"/>
      <c r="P15" s="276">
        <v>85.4</v>
      </c>
      <c r="Q15" s="255"/>
      <c r="R15" s="276">
        <v>85.8</v>
      </c>
      <c r="S15" s="255"/>
      <c r="T15" s="276">
        <v>86.5</v>
      </c>
      <c r="U15" s="255"/>
      <c r="V15" s="269">
        <v>88.4</v>
      </c>
      <c r="W15" s="286"/>
      <c r="X15" s="276">
        <v>89.1</v>
      </c>
      <c r="Y15" s="255"/>
      <c r="Z15" s="276">
        <v>89.7</v>
      </c>
      <c r="AA15" s="255"/>
      <c r="AB15" s="276">
        <v>89.7</v>
      </c>
      <c r="AC15" s="255"/>
      <c r="AD15" s="276">
        <v>90.8</v>
      </c>
      <c r="AE15" s="255"/>
      <c r="AF15" s="276">
        <v>91.2</v>
      </c>
      <c r="AG15" s="255"/>
      <c r="AH15" s="375">
        <v>91</v>
      </c>
      <c r="AI15" s="370"/>
      <c r="AJ15" s="395">
        <v>89.4</v>
      </c>
      <c r="AK15" s="370"/>
      <c r="AL15" s="395">
        <v>89.4</v>
      </c>
      <c r="AM15" s="370" t="s">
        <v>82</v>
      </c>
      <c r="AN15" s="395"/>
      <c r="AO15" s="370"/>
      <c r="AP15" s="480" t="s">
        <v>468</v>
      </c>
      <c r="AQ15" s="1866"/>
      <c r="AR15" s="1832"/>
      <c r="AS15" s="1793"/>
      <c r="AT15" s="122"/>
    </row>
    <row r="16" spans="1:46" s="121" customFormat="1" ht="25" customHeight="1">
      <c r="A16" s="1797"/>
      <c r="B16" s="1795"/>
      <c r="C16" s="1996"/>
      <c r="D16" s="2015" t="s">
        <v>36</v>
      </c>
      <c r="E16" s="1821"/>
      <c r="F16" s="244" t="s">
        <v>38</v>
      </c>
      <c r="G16" s="2017"/>
      <c r="H16" s="1796"/>
      <c r="I16" s="1821"/>
      <c r="J16" s="276">
        <v>81.099999999999994</v>
      </c>
      <c r="K16" s="255"/>
      <c r="L16" s="276">
        <v>79.5</v>
      </c>
      <c r="M16" s="255"/>
      <c r="N16" s="276">
        <v>80.3</v>
      </c>
      <c r="O16" s="255"/>
      <c r="P16" s="276">
        <v>81.2</v>
      </c>
      <c r="Q16" s="255"/>
      <c r="R16" s="276">
        <v>81.8</v>
      </c>
      <c r="S16" s="255"/>
      <c r="T16" s="276">
        <v>83.6</v>
      </c>
      <c r="U16" s="255"/>
      <c r="V16" s="269">
        <v>84.5</v>
      </c>
      <c r="W16" s="286"/>
      <c r="X16" s="276">
        <v>85.1</v>
      </c>
      <c r="Y16" s="255"/>
      <c r="Z16" s="276">
        <v>86.4</v>
      </c>
      <c r="AA16" s="255"/>
      <c r="AB16" s="276">
        <v>87.1</v>
      </c>
      <c r="AC16" s="255"/>
      <c r="AD16" s="276">
        <v>91.6</v>
      </c>
      <c r="AE16" s="255"/>
      <c r="AF16" s="276">
        <v>91.9</v>
      </c>
      <c r="AG16" s="255"/>
      <c r="AH16" s="376">
        <v>91.6</v>
      </c>
      <c r="AI16" s="370"/>
      <c r="AJ16" s="395">
        <v>90.4</v>
      </c>
      <c r="AK16" s="370"/>
      <c r="AL16" s="395"/>
      <c r="AM16" s="370" t="s">
        <v>82</v>
      </c>
      <c r="AN16" s="395"/>
      <c r="AO16" s="370"/>
      <c r="AP16" s="2009" t="s">
        <v>36</v>
      </c>
      <c r="AQ16" s="1866"/>
      <c r="AR16" s="1832"/>
      <c r="AS16" s="1793"/>
      <c r="AT16" s="122"/>
    </row>
    <row r="17" spans="1:46" s="121" customFormat="1" ht="25" customHeight="1">
      <c r="A17" s="1797"/>
      <c r="B17" s="1795"/>
      <c r="C17" s="1996"/>
      <c r="D17" s="2015"/>
      <c r="E17" s="1821"/>
      <c r="F17" s="244" t="s">
        <v>96</v>
      </c>
      <c r="G17" s="2017"/>
      <c r="H17" s="1796"/>
      <c r="I17" s="1821"/>
      <c r="J17" s="276">
        <v>83</v>
      </c>
      <c r="K17" s="255"/>
      <c r="L17" s="276">
        <v>82.1</v>
      </c>
      <c r="M17" s="255"/>
      <c r="N17" s="276">
        <v>83</v>
      </c>
      <c r="O17" s="255"/>
      <c r="P17" s="276">
        <v>83.8</v>
      </c>
      <c r="Q17" s="255"/>
      <c r="R17" s="276">
        <v>84.4</v>
      </c>
      <c r="S17" s="255"/>
      <c r="T17" s="276">
        <v>86</v>
      </c>
      <c r="U17" s="255"/>
      <c r="V17" s="269">
        <v>86.7</v>
      </c>
      <c r="W17" s="286"/>
      <c r="X17" s="276">
        <v>87.7</v>
      </c>
      <c r="Y17" s="255"/>
      <c r="Z17" s="276">
        <v>89</v>
      </c>
      <c r="AA17" s="255"/>
      <c r="AB17" s="276">
        <v>89.5</v>
      </c>
      <c r="AC17" s="255"/>
      <c r="AD17" s="276">
        <v>93.5</v>
      </c>
      <c r="AE17" s="255"/>
      <c r="AF17" s="276">
        <v>94.3</v>
      </c>
      <c r="AG17" s="255"/>
      <c r="AH17" s="376">
        <v>94.4</v>
      </c>
      <c r="AI17" s="370"/>
      <c r="AJ17" s="395">
        <v>93.7</v>
      </c>
      <c r="AK17" s="370"/>
      <c r="AL17" s="395"/>
      <c r="AM17" s="370" t="s">
        <v>82</v>
      </c>
      <c r="AN17" s="395"/>
      <c r="AO17" s="370"/>
      <c r="AP17" s="2009"/>
      <c r="AQ17" s="1866"/>
      <c r="AR17" s="1832"/>
      <c r="AS17" s="1793"/>
      <c r="AT17" s="122"/>
    </row>
    <row r="18" spans="1:46" s="121" customFormat="1" ht="25" customHeight="1">
      <c r="A18" s="1797"/>
      <c r="B18" s="1795"/>
      <c r="C18" s="1996"/>
      <c r="D18" s="2015"/>
      <c r="E18" s="1821"/>
      <c r="F18" s="244" t="s">
        <v>97</v>
      </c>
      <c r="G18" s="2017"/>
      <c r="H18" s="1796"/>
      <c r="I18" s="1821"/>
      <c r="J18" s="276">
        <v>82.1</v>
      </c>
      <c r="K18" s="255"/>
      <c r="L18" s="276">
        <v>80.599999999999994</v>
      </c>
      <c r="M18" s="255"/>
      <c r="N18" s="276">
        <v>81.099999999999994</v>
      </c>
      <c r="O18" s="255"/>
      <c r="P18" s="276">
        <v>82.2</v>
      </c>
      <c r="Q18" s="255"/>
      <c r="R18" s="276">
        <v>82.6</v>
      </c>
      <c r="S18" s="255"/>
      <c r="T18" s="276">
        <v>84.7</v>
      </c>
      <c r="U18" s="255"/>
      <c r="V18" s="269">
        <v>86</v>
      </c>
      <c r="W18" s="286"/>
      <c r="X18" s="276">
        <v>86.5</v>
      </c>
      <c r="Y18" s="255"/>
      <c r="Z18" s="276">
        <v>87.8</v>
      </c>
      <c r="AA18" s="255"/>
      <c r="AB18" s="276">
        <v>88.6</v>
      </c>
      <c r="AC18" s="255"/>
      <c r="AD18" s="276">
        <v>92.9</v>
      </c>
      <c r="AE18" s="255"/>
      <c r="AF18" s="276">
        <v>92.8</v>
      </c>
      <c r="AG18" s="255"/>
      <c r="AH18" s="376">
        <v>92.6</v>
      </c>
      <c r="AI18" s="370"/>
      <c r="AJ18" s="395">
        <v>91.7</v>
      </c>
      <c r="AK18" s="370"/>
      <c r="AL18" s="395"/>
      <c r="AM18" s="370" t="s">
        <v>82</v>
      </c>
      <c r="AN18" s="395"/>
      <c r="AO18" s="370"/>
      <c r="AP18" s="2009"/>
      <c r="AQ18" s="1866"/>
      <c r="AR18" s="1832"/>
      <c r="AS18" s="1793"/>
      <c r="AT18" s="122"/>
    </row>
    <row r="19" spans="1:46" s="121" customFormat="1" ht="25" customHeight="1">
      <c r="A19" s="1797"/>
      <c r="B19" s="1795"/>
      <c r="C19" s="1996"/>
      <c r="D19" s="2015"/>
      <c r="E19" s="1821"/>
      <c r="F19" s="244" t="s">
        <v>98</v>
      </c>
      <c r="G19" s="2017"/>
      <c r="H19" s="1796"/>
      <c r="I19" s="1821"/>
      <c r="J19" s="276">
        <v>78.099999999999994</v>
      </c>
      <c r="K19" s="255"/>
      <c r="L19" s="276">
        <v>75.3</v>
      </c>
      <c r="M19" s="255"/>
      <c r="N19" s="276">
        <v>76.3</v>
      </c>
      <c r="O19" s="255"/>
      <c r="P19" s="276">
        <v>77.3</v>
      </c>
      <c r="Q19" s="255"/>
      <c r="R19" s="276">
        <v>78.2</v>
      </c>
      <c r="S19" s="255"/>
      <c r="T19" s="276">
        <v>80.2</v>
      </c>
      <c r="U19" s="255"/>
      <c r="V19" s="269">
        <v>80.8</v>
      </c>
      <c r="W19" s="286"/>
      <c r="X19" s="276">
        <v>81</v>
      </c>
      <c r="Y19" s="255"/>
      <c r="Z19" s="276">
        <v>82.4</v>
      </c>
      <c r="AA19" s="255"/>
      <c r="AB19" s="276">
        <v>83.4</v>
      </c>
      <c r="AC19" s="255"/>
      <c r="AD19" s="276">
        <v>88.8</v>
      </c>
      <c r="AE19" s="255"/>
      <c r="AF19" s="276">
        <v>88.9</v>
      </c>
      <c r="AG19" s="255"/>
      <c r="AH19" s="376">
        <v>88.3</v>
      </c>
      <c r="AI19" s="370"/>
      <c r="AJ19" s="395">
        <v>86.7</v>
      </c>
      <c r="AK19" s="370"/>
      <c r="AL19" s="395"/>
      <c r="AM19" s="370" t="s">
        <v>82</v>
      </c>
      <c r="AN19" s="395"/>
      <c r="AO19" s="370"/>
      <c r="AP19" s="2009"/>
      <c r="AQ19" s="1866"/>
      <c r="AR19" s="1832"/>
      <c r="AS19" s="1793"/>
      <c r="AT19" s="122"/>
    </row>
    <row r="20" spans="1:46" s="121" customFormat="1" ht="25" customHeight="1">
      <c r="A20" s="1797"/>
      <c r="B20" s="1795"/>
      <c r="C20" s="1996"/>
      <c r="D20" s="2015"/>
      <c r="E20" s="1821"/>
      <c r="F20" s="244" t="s">
        <v>99</v>
      </c>
      <c r="G20" s="2017"/>
      <c r="H20" s="1796"/>
      <c r="I20" s="1821"/>
      <c r="J20" s="276">
        <v>80.7</v>
      </c>
      <c r="K20" s="255"/>
      <c r="L20" s="276">
        <v>79.5</v>
      </c>
      <c r="M20" s="255"/>
      <c r="N20" s="276">
        <v>80.599999999999994</v>
      </c>
      <c r="O20" s="255"/>
      <c r="P20" s="276">
        <v>81.5</v>
      </c>
      <c r="Q20" s="255"/>
      <c r="R20" s="276">
        <v>82</v>
      </c>
      <c r="S20" s="255"/>
      <c r="T20" s="276">
        <v>83.4</v>
      </c>
      <c r="U20" s="255"/>
      <c r="V20" s="269">
        <v>85.3</v>
      </c>
      <c r="W20" s="286"/>
      <c r="X20" s="276">
        <v>85.4</v>
      </c>
      <c r="Y20" s="255"/>
      <c r="Z20" s="276">
        <v>86.5</v>
      </c>
      <c r="AA20" s="255"/>
      <c r="AB20" s="276">
        <v>86.9</v>
      </c>
      <c r="AC20" s="255"/>
      <c r="AD20" s="276">
        <v>92</v>
      </c>
      <c r="AE20" s="255"/>
      <c r="AF20" s="276">
        <v>91.7</v>
      </c>
      <c r="AG20" s="255"/>
      <c r="AH20" s="376">
        <v>91.7</v>
      </c>
      <c r="AI20" s="370"/>
      <c r="AJ20" s="395">
        <v>89.7</v>
      </c>
      <c r="AK20" s="370"/>
      <c r="AL20" s="395"/>
      <c r="AM20" s="370" t="s">
        <v>82</v>
      </c>
      <c r="AN20" s="395"/>
      <c r="AO20" s="370"/>
      <c r="AP20" s="2009"/>
      <c r="AQ20" s="1866"/>
      <c r="AR20" s="1832"/>
      <c r="AS20" s="1793"/>
      <c r="AT20" s="122"/>
    </row>
    <row r="21" spans="1:46" s="121" customFormat="1" ht="25" customHeight="1">
      <c r="A21" s="1797"/>
      <c r="B21" s="1795"/>
      <c r="C21" s="1996"/>
      <c r="D21" s="2015"/>
      <c r="E21" s="1821"/>
      <c r="F21" s="244" t="s">
        <v>100</v>
      </c>
      <c r="G21" s="2017"/>
      <c r="H21" s="1796"/>
      <c r="I21" s="1821"/>
      <c r="J21" s="276">
        <v>77.400000000000006</v>
      </c>
      <c r="K21" s="255"/>
      <c r="L21" s="276">
        <v>75.2</v>
      </c>
      <c r="M21" s="255"/>
      <c r="N21" s="276">
        <v>75.2</v>
      </c>
      <c r="O21" s="255"/>
      <c r="P21" s="276">
        <v>77.099999999999994</v>
      </c>
      <c r="Q21" s="255"/>
      <c r="R21" s="276">
        <v>76.5</v>
      </c>
      <c r="S21" s="255"/>
      <c r="T21" s="276">
        <v>78.8</v>
      </c>
      <c r="U21" s="255"/>
      <c r="V21" s="269">
        <v>80</v>
      </c>
      <c r="W21" s="286"/>
      <c r="X21" s="276">
        <v>80</v>
      </c>
      <c r="Y21" s="255"/>
      <c r="Z21" s="276">
        <v>82.4</v>
      </c>
      <c r="AA21" s="255"/>
      <c r="AB21" s="276">
        <v>84.7</v>
      </c>
      <c r="AC21" s="255"/>
      <c r="AD21" s="276">
        <v>88.7</v>
      </c>
      <c r="AE21" s="255"/>
      <c r="AF21" s="276">
        <v>88.7</v>
      </c>
      <c r="AG21" s="255"/>
      <c r="AH21" s="376">
        <v>87.4</v>
      </c>
      <c r="AI21" s="370"/>
      <c r="AJ21" s="395">
        <v>85.9</v>
      </c>
      <c r="AK21" s="370"/>
      <c r="AL21" s="395"/>
      <c r="AM21" s="370" t="s">
        <v>82</v>
      </c>
      <c r="AN21" s="395"/>
      <c r="AO21" s="370"/>
      <c r="AP21" s="2009"/>
      <c r="AQ21" s="1866"/>
      <c r="AR21" s="1832"/>
      <c r="AS21" s="1793"/>
      <c r="AT21" s="122"/>
    </row>
    <row r="22" spans="1:46" s="121" customFormat="1" ht="25" customHeight="1">
      <c r="A22" s="1797"/>
      <c r="B22" s="1795"/>
      <c r="C22" s="1996"/>
      <c r="D22" s="2015"/>
      <c r="E22" s="1821"/>
      <c r="F22" s="244" t="s">
        <v>101</v>
      </c>
      <c r="G22" s="2017"/>
      <c r="H22" s="1796"/>
      <c r="I22" s="1821"/>
      <c r="J22" s="276">
        <v>74.5</v>
      </c>
      <c r="K22" s="255"/>
      <c r="L22" s="276">
        <v>74.099999999999994</v>
      </c>
      <c r="M22" s="255"/>
      <c r="N22" s="276">
        <v>71.099999999999994</v>
      </c>
      <c r="O22" s="255"/>
      <c r="P22" s="276">
        <v>74.7</v>
      </c>
      <c r="Q22" s="255"/>
      <c r="R22" s="276">
        <v>74</v>
      </c>
      <c r="S22" s="255"/>
      <c r="T22" s="276">
        <v>75.900000000000006</v>
      </c>
      <c r="U22" s="255"/>
      <c r="V22" s="269">
        <v>77.099999999999994</v>
      </c>
      <c r="W22" s="286"/>
      <c r="X22" s="276">
        <v>80.2</v>
      </c>
      <c r="Y22" s="255"/>
      <c r="Z22" s="276">
        <v>79.7</v>
      </c>
      <c r="AA22" s="255"/>
      <c r="AB22" s="276">
        <v>81.900000000000006</v>
      </c>
      <c r="AC22" s="255"/>
      <c r="AD22" s="276">
        <v>87.8</v>
      </c>
      <c r="AE22" s="255"/>
      <c r="AF22" s="276">
        <v>87.2</v>
      </c>
      <c r="AG22" s="255"/>
      <c r="AH22" s="376">
        <v>85.5</v>
      </c>
      <c r="AI22" s="370"/>
      <c r="AJ22" s="395">
        <v>83.4</v>
      </c>
      <c r="AK22" s="370"/>
      <c r="AL22" s="395"/>
      <c r="AM22" s="370" t="s">
        <v>82</v>
      </c>
      <c r="AN22" s="395"/>
      <c r="AO22" s="370"/>
      <c r="AP22" s="2009"/>
      <c r="AQ22" s="1866"/>
      <c r="AR22" s="1832"/>
      <c r="AS22" s="1793"/>
      <c r="AT22" s="122"/>
    </row>
    <row r="23" spans="1:46" s="121" customFormat="1" ht="25" customHeight="1">
      <c r="A23" s="1797"/>
      <c r="B23" s="1795"/>
      <c r="C23" s="1996"/>
      <c r="D23" s="2015"/>
      <c r="E23" s="1821"/>
      <c r="F23" s="244" t="s">
        <v>102</v>
      </c>
      <c r="G23" s="2017"/>
      <c r="H23" s="1796"/>
      <c r="I23" s="1821"/>
      <c r="J23" s="276">
        <v>75.599999999999994</v>
      </c>
      <c r="K23" s="255"/>
      <c r="L23" s="276">
        <v>75.3</v>
      </c>
      <c r="M23" s="255"/>
      <c r="N23" s="276">
        <v>75.8</v>
      </c>
      <c r="O23" s="255"/>
      <c r="P23" s="276">
        <v>80.2</v>
      </c>
      <c r="Q23" s="255"/>
      <c r="R23" s="276">
        <v>78.8</v>
      </c>
      <c r="S23" s="255"/>
      <c r="T23" s="276">
        <v>83.1</v>
      </c>
      <c r="U23" s="255"/>
      <c r="V23" s="269">
        <v>83</v>
      </c>
      <c r="W23" s="286"/>
      <c r="X23" s="276">
        <v>83.5</v>
      </c>
      <c r="Y23" s="255"/>
      <c r="Z23" s="276">
        <v>83.6</v>
      </c>
      <c r="AA23" s="255"/>
      <c r="AB23" s="276">
        <v>85</v>
      </c>
      <c r="AC23" s="255"/>
      <c r="AD23" s="276">
        <v>89.5</v>
      </c>
      <c r="AE23" s="255"/>
      <c r="AF23" s="276">
        <v>89.1</v>
      </c>
      <c r="AG23" s="255"/>
      <c r="AH23" s="376">
        <v>88.7</v>
      </c>
      <c r="AI23" s="370"/>
      <c r="AJ23" s="395">
        <v>90.2</v>
      </c>
      <c r="AK23" s="370"/>
      <c r="AL23" s="395"/>
      <c r="AM23" s="370" t="s">
        <v>82</v>
      </c>
      <c r="AN23" s="395"/>
      <c r="AO23" s="370"/>
      <c r="AP23" s="2009"/>
      <c r="AQ23" s="1866"/>
      <c r="AR23" s="1832"/>
      <c r="AS23" s="1793"/>
      <c r="AT23" s="122"/>
    </row>
    <row r="24" spans="1:46" s="121" customFormat="1" ht="25" customHeight="1">
      <c r="A24" s="1797"/>
      <c r="B24" s="1795"/>
      <c r="C24" s="1996"/>
      <c r="D24" s="2015"/>
      <c r="E24" s="1821"/>
      <c r="F24" s="244" t="s">
        <v>1839</v>
      </c>
      <c r="G24" s="2017"/>
      <c r="H24" s="1796"/>
      <c r="I24" s="1821"/>
      <c r="J24" s="449"/>
      <c r="K24" s="458"/>
      <c r="L24" s="547"/>
      <c r="M24" s="570"/>
      <c r="N24" s="276"/>
      <c r="O24" s="255"/>
      <c r="P24" s="269"/>
      <c r="Q24" s="286"/>
      <c r="R24" s="269"/>
      <c r="S24" s="286"/>
      <c r="T24" s="331">
        <v>83.4</v>
      </c>
      <c r="U24" s="343"/>
      <c r="V24" s="269">
        <v>84.3</v>
      </c>
      <c r="W24" s="286"/>
      <c r="X24" s="269">
        <v>84.9</v>
      </c>
      <c r="Y24" s="286"/>
      <c r="Z24" s="276">
        <v>86.1</v>
      </c>
      <c r="AA24" s="255"/>
      <c r="AB24" s="276">
        <v>86.9</v>
      </c>
      <c r="AC24" s="255"/>
      <c r="AD24" s="276">
        <v>91.5</v>
      </c>
      <c r="AE24" s="255"/>
      <c r="AF24" s="269">
        <v>91.7</v>
      </c>
      <c r="AG24" s="286"/>
      <c r="AH24" s="304">
        <v>91.4</v>
      </c>
      <c r="AI24" s="370"/>
      <c r="AJ24" s="395">
        <v>90.2</v>
      </c>
      <c r="AK24" s="370"/>
      <c r="AL24" s="269">
        <v>90.4</v>
      </c>
      <c r="AM24" s="286"/>
      <c r="AN24" s="269"/>
      <c r="AO24" s="286"/>
      <c r="AP24" s="2009"/>
      <c r="AQ24" s="1866"/>
      <c r="AR24" s="1832"/>
      <c r="AS24" s="1793"/>
      <c r="AT24" s="122"/>
    </row>
    <row r="25" spans="1:46" s="121" customFormat="1" ht="25" customHeight="1">
      <c r="A25" s="1797"/>
      <c r="B25" s="1795"/>
      <c r="C25" s="1996"/>
      <c r="D25" s="2015"/>
      <c r="E25" s="1821"/>
      <c r="F25" s="244" t="s">
        <v>38</v>
      </c>
      <c r="G25" s="2017"/>
      <c r="H25" s="1796"/>
      <c r="I25" s="1821"/>
      <c r="J25" s="449"/>
      <c r="K25" s="458"/>
      <c r="L25" s="547"/>
      <c r="M25" s="570"/>
      <c r="N25" s="276"/>
      <c r="O25" s="255"/>
      <c r="P25" s="269"/>
      <c r="Q25" s="286"/>
      <c r="R25" s="269"/>
      <c r="S25" s="286"/>
      <c r="T25" s="331">
        <v>83.6</v>
      </c>
      <c r="U25" s="343"/>
      <c r="V25" s="269">
        <v>84.5</v>
      </c>
      <c r="W25" s="286"/>
      <c r="X25" s="269">
        <v>85.1</v>
      </c>
      <c r="Y25" s="286"/>
      <c r="Z25" s="276">
        <v>86.4</v>
      </c>
      <c r="AA25" s="255"/>
      <c r="AB25" s="276">
        <v>87.1</v>
      </c>
      <c r="AC25" s="255"/>
      <c r="AD25" s="276">
        <v>91.6</v>
      </c>
      <c r="AE25" s="255"/>
      <c r="AF25" s="269">
        <v>91.9</v>
      </c>
      <c r="AG25" s="286"/>
      <c r="AH25" s="304">
        <v>91.6</v>
      </c>
      <c r="AI25" s="370"/>
      <c r="AJ25" s="395">
        <v>90.4</v>
      </c>
      <c r="AK25" s="370"/>
      <c r="AL25" s="269">
        <v>90.5</v>
      </c>
      <c r="AM25" s="286"/>
      <c r="AN25" s="269"/>
      <c r="AO25" s="286"/>
      <c r="AP25" s="2009"/>
      <c r="AQ25" s="1866"/>
      <c r="AR25" s="1832"/>
      <c r="AS25" s="1793"/>
      <c r="AT25" s="122"/>
    </row>
    <row r="26" spans="1:46" s="121" customFormat="1" ht="25" customHeight="1">
      <c r="A26" s="1797"/>
      <c r="B26" s="1795"/>
      <c r="C26" s="1996"/>
      <c r="D26" s="2015"/>
      <c r="E26" s="1821"/>
      <c r="F26" s="244" t="s">
        <v>96</v>
      </c>
      <c r="G26" s="2017"/>
      <c r="H26" s="1796"/>
      <c r="I26" s="1821"/>
      <c r="J26" s="269"/>
      <c r="K26" s="286"/>
      <c r="L26" s="269"/>
      <c r="M26" s="286"/>
      <c r="N26" s="276"/>
      <c r="O26" s="255"/>
      <c r="P26" s="269"/>
      <c r="Q26" s="286"/>
      <c r="R26" s="269"/>
      <c r="S26" s="286"/>
      <c r="T26" s="331">
        <v>86</v>
      </c>
      <c r="U26" s="343"/>
      <c r="V26" s="269">
        <v>86.7</v>
      </c>
      <c r="W26" s="286"/>
      <c r="X26" s="269">
        <v>87.7</v>
      </c>
      <c r="Y26" s="286"/>
      <c r="Z26" s="276">
        <v>89</v>
      </c>
      <c r="AA26" s="255"/>
      <c r="AB26" s="276">
        <v>89.5</v>
      </c>
      <c r="AC26" s="255"/>
      <c r="AD26" s="276">
        <v>93.5</v>
      </c>
      <c r="AE26" s="255"/>
      <c r="AF26" s="269">
        <v>94.3</v>
      </c>
      <c r="AG26" s="286"/>
      <c r="AH26" s="395">
        <v>94.4</v>
      </c>
      <c r="AI26" s="370"/>
      <c r="AJ26" s="304">
        <v>93.7</v>
      </c>
      <c r="AK26" s="370"/>
      <c r="AL26" s="269">
        <v>93.8</v>
      </c>
      <c r="AM26" s="286"/>
      <c r="AN26" s="269"/>
      <c r="AO26" s="286"/>
      <c r="AP26" s="2009"/>
      <c r="AQ26" s="1866"/>
      <c r="AR26" s="1832"/>
      <c r="AS26" s="1793"/>
      <c r="AT26" s="122"/>
    </row>
    <row r="27" spans="1:46" s="121" customFormat="1" ht="25" customHeight="1">
      <c r="A27" s="1797"/>
      <c r="B27" s="1795"/>
      <c r="C27" s="1996"/>
      <c r="D27" s="2015"/>
      <c r="E27" s="1821"/>
      <c r="F27" s="244" t="s">
        <v>97</v>
      </c>
      <c r="G27" s="2017"/>
      <c r="H27" s="1796"/>
      <c r="I27" s="1821"/>
      <c r="J27" s="269"/>
      <c r="K27" s="286"/>
      <c r="L27" s="269"/>
      <c r="M27" s="286"/>
      <c r="N27" s="276"/>
      <c r="O27" s="255"/>
      <c r="P27" s="269"/>
      <c r="Q27" s="286"/>
      <c r="R27" s="269"/>
      <c r="S27" s="286"/>
      <c r="T27" s="331">
        <v>85.1</v>
      </c>
      <c r="U27" s="343"/>
      <c r="V27" s="269">
        <v>86.4</v>
      </c>
      <c r="W27" s="286"/>
      <c r="X27" s="269">
        <v>86.9</v>
      </c>
      <c r="Y27" s="286"/>
      <c r="Z27" s="276">
        <v>88.4</v>
      </c>
      <c r="AA27" s="255"/>
      <c r="AB27" s="276">
        <v>89.3</v>
      </c>
      <c r="AC27" s="255"/>
      <c r="AD27" s="276">
        <v>93.5</v>
      </c>
      <c r="AE27" s="255"/>
      <c r="AF27" s="269">
        <v>93.5</v>
      </c>
      <c r="AG27" s="286"/>
      <c r="AH27" s="395">
        <v>93.2</v>
      </c>
      <c r="AI27" s="370"/>
      <c r="AJ27" s="304">
        <v>92.4</v>
      </c>
      <c r="AK27" s="370"/>
      <c r="AL27" s="269">
        <v>92.5</v>
      </c>
      <c r="AM27" s="286"/>
      <c r="AN27" s="269"/>
      <c r="AO27" s="286"/>
      <c r="AP27" s="2009"/>
      <c r="AQ27" s="1866"/>
      <c r="AR27" s="1832"/>
      <c r="AS27" s="1793"/>
      <c r="AT27" s="122"/>
    </row>
    <row r="28" spans="1:46" s="121" customFormat="1" ht="25" customHeight="1">
      <c r="A28" s="1797"/>
      <c r="B28" s="1795"/>
      <c r="C28" s="1996"/>
      <c r="D28" s="2015"/>
      <c r="E28" s="1821"/>
      <c r="F28" s="244" t="s">
        <v>1479</v>
      </c>
      <c r="G28" s="2017"/>
      <c r="H28" s="1796"/>
      <c r="I28" s="1821"/>
      <c r="J28" s="269"/>
      <c r="K28" s="286"/>
      <c r="L28" s="269"/>
      <c r="M28" s="286"/>
      <c r="N28" s="276"/>
      <c r="O28" s="255"/>
      <c r="P28" s="269"/>
      <c r="Q28" s="286"/>
      <c r="R28" s="269"/>
      <c r="S28" s="286"/>
      <c r="T28" s="331">
        <v>83.4</v>
      </c>
      <c r="U28" s="343"/>
      <c r="V28" s="269">
        <v>85.1</v>
      </c>
      <c r="W28" s="286"/>
      <c r="X28" s="269">
        <v>85.7</v>
      </c>
      <c r="Y28" s="286"/>
      <c r="Z28" s="276">
        <v>86.2</v>
      </c>
      <c r="AA28" s="255"/>
      <c r="AB28" s="276">
        <v>87</v>
      </c>
      <c r="AC28" s="255"/>
      <c r="AD28" s="276">
        <v>91.5</v>
      </c>
      <c r="AE28" s="255"/>
      <c r="AF28" s="269">
        <v>91.4</v>
      </c>
      <c r="AG28" s="286"/>
      <c r="AH28" s="395">
        <v>91.3</v>
      </c>
      <c r="AI28" s="370"/>
      <c r="AJ28" s="304">
        <v>89.3</v>
      </c>
      <c r="AK28" s="370"/>
      <c r="AL28" s="269">
        <v>89.7</v>
      </c>
      <c r="AM28" s="286"/>
      <c r="AN28" s="269"/>
      <c r="AO28" s="286"/>
      <c r="AP28" s="2009"/>
      <c r="AQ28" s="1866"/>
      <c r="AR28" s="1832"/>
      <c r="AS28" s="1793"/>
      <c r="AT28" s="122"/>
    </row>
    <row r="29" spans="1:46" s="121" customFormat="1" ht="25" customHeight="1">
      <c r="A29" s="1797"/>
      <c r="B29" s="1795"/>
      <c r="C29" s="1996"/>
      <c r="D29" s="2015"/>
      <c r="E29" s="1821"/>
      <c r="F29" s="244" t="s">
        <v>1480</v>
      </c>
      <c r="G29" s="2017"/>
      <c r="H29" s="1796"/>
      <c r="I29" s="1821"/>
      <c r="J29" s="269"/>
      <c r="K29" s="286"/>
      <c r="L29" s="269"/>
      <c r="M29" s="286"/>
      <c r="N29" s="276"/>
      <c r="O29" s="255"/>
      <c r="P29" s="269"/>
      <c r="Q29" s="286"/>
      <c r="R29" s="269"/>
      <c r="S29" s="286"/>
      <c r="T29" s="331">
        <v>80</v>
      </c>
      <c r="U29" s="343"/>
      <c r="V29" s="269">
        <v>80.8</v>
      </c>
      <c r="W29" s="286"/>
      <c r="X29" s="269">
        <v>81.099999999999994</v>
      </c>
      <c r="Y29" s="286"/>
      <c r="Z29" s="276">
        <v>82.1</v>
      </c>
      <c r="AA29" s="255"/>
      <c r="AB29" s="276">
        <v>83.1</v>
      </c>
      <c r="AC29" s="255"/>
      <c r="AD29" s="276">
        <v>88.6</v>
      </c>
      <c r="AE29" s="255"/>
      <c r="AF29" s="269">
        <v>88.8</v>
      </c>
      <c r="AG29" s="286"/>
      <c r="AH29" s="395">
        <v>88.2</v>
      </c>
      <c r="AI29" s="370"/>
      <c r="AJ29" s="304">
        <v>86.6</v>
      </c>
      <c r="AK29" s="370"/>
      <c r="AL29" s="269">
        <v>87.1</v>
      </c>
      <c r="AM29" s="286"/>
      <c r="AN29" s="269"/>
      <c r="AO29" s="286"/>
      <c r="AP29" s="2009"/>
      <c r="AQ29" s="1866"/>
      <c r="AR29" s="1832"/>
      <c r="AS29" s="1793"/>
      <c r="AT29" s="122"/>
    </row>
    <row r="30" spans="1:46" s="121" customFormat="1" ht="25" customHeight="1">
      <c r="A30" s="1797"/>
      <c r="B30" s="1795"/>
      <c r="C30" s="1996"/>
      <c r="D30" s="2015"/>
      <c r="E30" s="1821"/>
      <c r="F30" s="244" t="s">
        <v>1481</v>
      </c>
      <c r="G30" s="2017"/>
      <c r="H30" s="1796"/>
      <c r="I30" s="1821"/>
      <c r="J30" s="269"/>
      <c r="K30" s="286"/>
      <c r="L30" s="269"/>
      <c r="M30" s="286"/>
      <c r="N30" s="276"/>
      <c r="O30" s="255"/>
      <c r="P30" s="269"/>
      <c r="Q30" s="286"/>
      <c r="R30" s="269"/>
      <c r="S30" s="286"/>
      <c r="T30" s="331">
        <v>81.099999999999994</v>
      </c>
      <c r="U30" s="343"/>
      <c r="V30" s="269">
        <v>80.7</v>
      </c>
      <c r="W30" s="286"/>
      <c r="X30" s="269">
        <v>81</v>
      </c>
      <c r="Y30" s="286"/>
      <c r="Z30" s="276">
        <v>83.2</v>
      </c>
      <c r="AA30" s="255"/>
      <c r="AB30" s="276">
        <v>84.2</v>
      </c>
      <c r="AC30" s="255"/>
      <c r="AD30" s="276">
        <v>89.5</v>
      </c>
      <c r="AE30" s="255"/>
      <c r="AF30" s="269">
        <v>89.4</v>
      </c>
      <c r="AG30" s="286"/>
      <c r="AH30" s="395">
        <v>88.7</v>
      </c>
      <c r="AI30" s="370"/>
      <c r="AJ30" s="395">
        <v>86.9</v>
      </c>
      <c r="AK30" s="370"/>
      <c r="AL30" s="269">
        <v>86.5</v>
      </c>
      <c r="AM30" s="286"/>
      <c r="AN30" s="269"/>
      <c r="AO30" s="286"/>
      <c r="AP30" s="2009"/>
      <c r="AQ30" s="1866"/>
      <c r="AR30" s="1832"/>
      <c r="AS30" s="1793"/>
      <c r="AT30" s="122"/>
    </row>
    <row r="31" spans="1:46" s="121" customFormat="1" ht="25" customHeight="1">
      <c r="A31" s="1797"/>
      <c r="B31" s="1795"/>
      <c r="C31" s="1996"/>
      <c r="D31" s="2015"/>
      <c r="E31" s="1821"/>
      <c r="F31" s="244" t="s">
        <v>99</v>
      </c>
      <c r="G31" s="2017"/>
      <c r="H31" s="1796"/>
      <c r="I31" s="1821"/>
      <c r="J31" s="269"/>
      <c r="K31" s="286"/>
      <c r="L31" s="269"/>
      <c r="M31" s="286"/>
      <c r="N31" s="276"/>
      <c r="O31" s="255"/>
      <c r="P31" s="269"/>
      <c r="Q31" s="286"/>
      <c r="R31" s="269"/>
      <c r="S31" s="286"/>
      <c r="T31" s="331">
        <v>83.1</v>
      </c>
      <c r="U31" s="343"/>
      <c r="V31" s="269">
        <v>85</v>
      </c>
      <c r="W31" s="286"/>
      <c r="X31" s="269">
        <v>85</v>
      </c>
      <c r="Y31" s="286"/>
      <c r="Z31" s="276">
        <v>86.8</v>
      </c>
      <c r="AA31" s="255"/>
      <c r="AB31" s="276">
        <v>86.7</v>
      </c>
      <c r="AC31" s="255"/>
      <c r="AD31" s="276">
        <v>91.8</v>
      </c>
      <c r="AE31" s="255"/>
      <c r="AF31" s="269">
        <v>91.3</v>
      </c>
      <c r="AG31" s="286"/>
      <c r="AH31" s="395">
        <v>91.6</v>
      </c>
      <c r="AI31" s="370"/>
      <c r="AJ31" s="395">
        <v>90.7</v>
      </c>
      <c r="AK31" s="370"/>
      <c r="AL31" s="269">
        <v>90.9</v>
      </c>
      <c r="AM31" s="286"/>
      <c r="AN31" s="269"/>
      <c r="AO31" s="286"/>
      <c r="AP31" s="2009"/>
      <c r="AQ31" s="1866"/>
      <c r="AR31" s="1832"/>
      <c r="AS31" s="1793"/>
      <c r="AT31" s="122"/>
    </row>
    <row r="32" spans="1:46" s="121" customFormat="1" ht="25" customHeight="1">
      <c r="A32" s="1797"/>
      <c r="B32" s="1795"/>
      <c r="C32" s="1996"/>
      <c r="D32" s="2015"/>
      <c r="E32" s="1821"/>
      <c r="F32" s="244" t="s">
        <v>100</v>
      </c>
      <c r="G32" s="2017"/>
      <c r="H32" s="1796"/>
      <c r="I32" s="1821"/>
      <c r="J32" s="269"/>
      <c r="K32" s="286"/>
      <c r="L32" s="269"/>
      <c r="M32" s="286"/>
      <c r="N32" s="276"/>
      <c r="O32" s="255"/>
      <c r="P32" s="269"/>
      <c r="Q32" s="286"/>
      <c r="R32" s="269"/>
      <c r="S32" s="286"/>
      <c r="T32" s="331">
        <f>T21</f>
        <v>78.8</v>
      </c>
      <c r="U32" s="343"/>
      <c r="V32" s="331">
        <f>V21</f>
        <v>80</v>
      </c>
      <c r="W32" s="286"/>
      <c r="X32" s="331">
        <f>X21</f>
        <v>80</v>
      </c>
      <c r="Y32" s="286"/>
      <c r="Z32" s="331">
        <f>Z21</f>
        <v>82.4</v>
      </c>
      <c r="AA32" s="255"/>
      <c r="AB32" s="331">
        <f>AB21</f>
        <v>84.7</v>
      </c>
      <c r="AC32" s="255"/>
      <c r="AD32" s="331">
        <f>AD21</f>
        <v>88.7</v>
      </c>
      <c r="AE32" s="255"/>
      <c r="AF32" s="331">
        <f>AF21</f>
        <v>88.7</v>
      </c>
      <c r="AG32" s="286"/>
      <c r="AH32" s="331">
        <f>AH21</f>
        <v>87.4</v>
      </c>
      <c r="AI32" s="370"/>
      <c r="AJ32" s="331">
        <f>AJ21</f>
        <v>85.9</v>
      </c>
      <c r="AK32" s="370"/>
      <c r="AL32" s="269">
        <v>84.8</v>
      </c>
      <c r="AM32" s="286"/>
      <c r="AN32" s="269"/>
      <c r="AO32" s="286"/>
      <c r="AP32" s="2009"/>
      <c r="AQ32" s="1866"/>
      <c r="AR32" s="1832"/>
      <c r="AS32" s="1793"/>
      <c r="AT32" s="122"/>
    </row>
    <row r="33" spans="1:46" s="121" customFormat="1" ht="25" customHeight="1">
      <c r="A33" s="1797"/>
      <c r="B33" s="1795"/>
      <c r="C33" s="1996"/>
      <c r="D33" s="2015"/>
      <c r="E33" s="1821"/>
      <c r="F33" s="244" t="s">
        <v>101</v>
      </c>
      <c r="G33" s="2017"/>
      <c r="H33" s="1796"/>
      <c r="I33" s="1821"/>
      <c r="J33" s="269"/>
      <c r="K33" s="286"/>
      <c r="L33" s="269"/>
      <c r="M33" s="286"/>
      <c r="N33" s="276"/>
      <c r="O33" s="255"/>
      <c r="P33" s="269"/>
      <c r="Q33" s="286"/>
      <c r="R33" s="269"/>
      <c r="S33" s="286"/>
      <c r="T33" s="331">
        <f>T22</f>
        <v>75.900000000000006</v>
      </c>
      <c r="U33" s="343"/>
      <c r="V33" s="331">
        <f>V22</f>
        <v>77.099999999999994</v>
      </c>
      <c r="W33" s="286"/>
      <c r="X33" s="331">
        <f>X22</f>
        <v>80.2</v>
      </c>
      <c r="Y33" s="286"/>
      <c r="Z33" s="331">
        <f>Z22</f>
        <v>79.7</v>
      </c>
      <c r="AA33" s="255"/>
      <c r="AB33" s="331">
        <f>AB22</f>
        <v>81.900000000000006</v>
      </c>
      <c r="AC33" s="255"/>
      <c r="AD33" s="331">
        <f>AD22</f>
        <v>87.8</v>
      </c>
      <c r="AE33" s="255"/>
      <c r="AF33" s="331">
        <f>AF22</f>
        <v>87.2</v>
      </c>
      <c r="AG33" s="286"/>
      <c r="AH33" s="331">
        <f>AH22</f>
        <v>85.5</v>
      </c>
      <c r="AI33" s="370"/>
      <c r="AJ33" s="331">
        <f>AJ22</f>
        <v>83.4</v>
      </c>
      <c r="AK33" s="370"/>
      <c r="AL33" s="269">
        <v>86.3</v>
      </c>
      <c r="AM33" s="286"/>
      <c r="AN33" s="269"/>
      <c r="AO33" s="286"/>
      <c r="AP33" s="2009"/>
      <c r="AQ33" s="1866"/>
      <c r="AR33" s="1832"/>
      <c r="AS33" s="1793"/>
      <c r="AT33" s="122"/>
    </row>
    <row r="34" spans="1:46" s="121" customFormat="1" ht="25" customHeight="1">
      <c r="A34" s="1797"/>
      <c r="B34" s="1795"/>
      <c r="C34" s="1996"/>
      <c r="D34" s="2015"/>
      <c r="E34" s="1821"/>
      <c r="F34" s="244" t="s">
        <v>102</v>
      </c>
      <c r="G34" s="2017"/>
      <c r="H34" s="1796"/>
      <c r="I34" s="1821"/>
      <c r="J34" s="269"/>
      <c r="K34" s="286"/>
      <c r="L34" s="269"/>
      <c r="M34" s="286"/>
      <c r="N34" s="276"/>
      <c r="O34" s="255"/>
      <c r="P34" s="269"/>
      <c r="Q34" s="286"/>
      <c r="R34" s="269"/>
      <c r="S34" s="286"/>
      <c r="T34" s="331">
        <f>T23</f>
        <v>83.1</v>
      </c>
      <c r="U34" s="343"/>
      <c r="V34" s="331">
        <f>V23</f>
        <v>83</v>
      </c>
      <c r="W34" s="286"/>
      <c r="X34" s="331">
        <f>X23</f>
        <v>83.5</v>
      </c>
      <c r="Y34" s="286"/>
      <c r="Z34" s="331">
        <f>Z23</f>
        <v>83.6</v>
      </c>
      <c r="AA34" s="255"/>
      <c r="AB34" s="331">
        <f>AB23</f>
        <v>85</v>
      </c>
      <c r="AC34" s="255"/>
      <c r="AD34" s="331">
        <f>AD23</f>
        <v>89.5</v>
      </c>
      <c r="AE34" s="255"/>
      <c r="AF34" s="331">
        <f>AF23</f>
        <v>89.1</v>
      </c>
      <c r="AG34" s="286"/>
      <c r="AH34" s="331">
        <f>AH23</f>
        <v>88.7</v>
      </c>
      <c r="AI34" s="370"/>
      <c r="AJ34" s="331">
        <f>AJ23</f>
        <v>90.2</v>
      </c>
      <c r="AK34" s="370"/>
      <c r="AL34" s="269">
        <v>89</v>
      </c>
      <c r="AM34" s="286"/>
      <c r="AN34" s="269"/>
      <c r="AO34" s="286"/>
      <c r="AP34" s="2009"/>
      <c r="AQ34" s="1997"/>
      <c r="AR34" s="1832"/>
      <c r="AS34" s="1793"/>
      <c r="AT34" s="122"/>
    </row>
    <row r="35" spans="1:46" s="121" customFormat="1" ht="25" customHeight="1">
      <c r="A35" s="1797"/>
      <c r="B35" s="1795"/>
      <c r="C35" s="2019" t="s">
        <v>469</v>
      </c>
      <c r="D35" s="590" t="s">
        <v>46</v>
      </c>
      <c r="E35" s="1821"/>
      <c r="F35" s="1821" t="s">
        <v>1837</v>
      </c>
      <c r="G35" s="2017" t="s">
        <v>1907</v>
      </c>
      <c r="H35" s="1796"/>
      <c r="I35" s="1821"/>
      <c r="J35" s="276">
        <v>92.4</v>
      </c>
      <c r="K35" s="255"/>
      <c r="L35" s="276">
        <v>92.7</v>
      </c>
      <c r="M35" s="255"/>
      <c r="N35" s="276">
        <v>90.5</v>
      </c>
      <c r="O35" s="255"/>
      <c r="P35" s="276">
        <v>89.6</v>
      </c>
      <c r="Q35" s="255"/>
      <c r="R35" s="276">
        <v>90</v>
      </c>
      <c r="S35" s="255"/>
      <c r="T35" s="276">
        <v>92.1</v>
      </c>
      <c r="U35" s="255"/>
      <c r="V35" s="269">
        <v>93.4</v>
      </c>
      <c r="W35" s="286"/>
      <c r="X35" s="276">
        <v>94.5</v>
      </c>
      <c r="Y35" s="255"/>
      <c r="Z35" s="276">
        <v>94.9</v>
      </c>
      <c r="AA35" s="255"/>
      <c r="AB35" s="276">
        <v>96.2</v>
      </c>
      <c r="AC35" s="255"/>
      <c r="AD35" s="276">
        <v>97.8</v>
      </c>
      <c r="AE35" s="255"/>
      <c r="AF35" s="276">
        <v>96.9</v>
      </c>
      <c r="AG35" s="255"/>
      <c r="AH35" s="376">
        <v>96.9</v>
      </c>
      <c r="AI35" s="370"/>
      <c r="AJ35" s="376">
        <v>96.2</v>
      </c>
      <c r="AK35" s="370"/>
      <c r="AL35" s="376">
        <v>96.1</v>
      </c>
      <c r="AM35" s="370" t="s">
        <v>82</v>
      </c>
      <c r="AN35" s="395"/>
      <c r="AO35" s="370"/>
      <c r="AP35" s="495" t="s">
        <v>470</v>
      </c>
      <c r="AQ35" s="2010" t="s">
        <v>471</v>
      </c>
      <c r="AR35" s="1832"/>
      <c r="AS35" s="1793"/>
      <c r="AT35" s="122"/>
    </row>
    <row r="36" spans="1:46" s="121" customFormat="1" ht="25" customHeight="1">
      <c r="A36" s="1797"/>
      <c r="B36" s="1795"/>
      <c r="C36" s="2019"/>
      <c r="D36" s="590" t="s">
        <v>472</v>
      </c>
      <c r="E36" s="1821"/>
      <c r="F36" s="1821"/>
      <c r="G36" s="2017"/>
      <c r="H36" s="1796"/>
      <c r="I36" s="1821"/>
      <c r="J36" s="276">
        <v>96.5</v>
      </c>
      <c r="K36" s="255"/>
      <c r="L36" s="276">
        <v>96.8</v>
      </c>
      <c r="M36" s="255"/>
      <c r="N36" s="276">
        <v>95.8</v>
      </c>
      <c r="O36" s="255"/>
      <c r="P36" s="276">
        <v>95.1</v>
      </c>
      <c r="Q36" s="255"/>
      <c r="R36" s="276">
        <v>95</v>
      </c>
      <c r="S36" s="255"/>
      <c r="T36" s="276">
        <v>95.9</v>
      </c>
      <c r="U36" s="255"/>
      <c r="V36" s="269">
        <v>96.3</v>
      </c>
      <c r="W36" s="286"/>
      <c r="X36" s="276">
        <v>97</v>
      </c>
      <c r="Y36" s="255"/>
      <c r="Z36" s="276">
        <v>97.2</v>
      </c>
      <c r="AA36" s="255"/>
      <c r="AB36" s="276">
        <v>97.9</v>
      </c>
      <c r="AC36" s="255"/>
      <c r="AD36" s="276">
        <v>98.6</v>
      </c>
      <c r="AE36" s="255"/>
      <c r="AF36" s="276">
        <v>97.9</v>
      </c>
      <c r="AG36" s="255"/>
      <c r="AH36" s="376">
        <v>98.2</v>
      </c>
      <c r="AI36" s="370"/>
      <c r="AJ36" s="376">
        <v>98.1</v>
      </c>
      <c r="AK36" s="370"/>
      <c r="AL36" s="376">
        <v>98.1</v>
      </c>
      <c r="AM36" s="370" t="s">
        <v>82</v>
      </c>
      <c r="AN36" s="395"/>
      <c r="AO36" s="370"/>
      <c r="AP36" s="480" t="s">
        <v>473</v>
      </c>
      <c r="AQ36" s="1866"/>
      <c r="AR36" s="1832"/>
      <c r="AS36" s="1793"/>
      <c r="AT36" s="122"/>
    </row>
    <row r="37" spans="1:46" s="121" customFormat="1" ht="25" customHeight="1">
      <c r="A37" s="1797"/>
      <c r="B37" s="1795"/>
      <c r="C37" s="2019"/>
      <c r="D37" s="590" t="s">
        <v>474</v>
      </c>
      <c r="E37" s="1821"/>
      <c r="F37" s="1821"/>
      <c r="G37" s="2017"/>
      <c r="H37" s="1796"/>
      <c r="I37" s="1821"/>
      <c r="J37" s="276">
        <v>92.5</v>
      </c>
      <c r="K37" s="255"/>
      <c r="L37" s="276">
        <v>92.9</v>
      </c>
      <c r="M37" s="255"/>
      <c r="N37" s="276">
        <v>89</v>
      </c>
      <c r="O37" s="255"/>
      <c r="P37" s="276">
        <v>87.5</v>
      </c>
      <c r="Q37" s="255"/>
      <c r="R37" s="276">
        <v>88.6</v>
      </c>
      <c r="S37" s="255"/>
      <c r="T37" s="276">
        <v>91.4</v>
      </c>
      <c r="U37" s="255"/>
      <c r="V37" s="269">
        <v>93.3</v>
      </c>
      <c r="W37" s="286"/>
      <c r="X37" s="276">
        <v>94.2</v>
      </c>
      <c r="Y37" s="255"/>
      <c r="Z37" s="276">
        <v>94.7</v>
      </c>
      <c r="AA37" s="255"/>
      <c r="AB37" s="276">
        <v>96.2</v>
      </c>
      <c r="AC37" s="255"/>
      <c r="AD37" s="276">
        <v>97.6</v>
      </c>
      <c r="AE37" s="255"/>
      <c r="AF37" s="276">
        <v>96.7</v>
      </c>
      <c r="AG37" s="255"/>
      <c r="AH37" s="376">
        <v>96.9</v>
      </c>
      <c r="AI37" s="370"/>
      <c r="AJ37" s="376">
        <v>96.4</v>
      </c>
      <c r="AK37" s="370"/>
      <c r="AL37" s="376">
        <v>96.1</v>
      </c>
      <c r="AM37" s="370" t="s">
        <v>82</v>
      </c>
      <c r="AN37" s="395"/>
      <c r="AO37" s="370"/>
      <c r="AP37" s="480" t="s">
        <v>475</v>
      </c>
      <c r="AQ37" s="1866"/>
      <c r="AR37" s="1832"/>
      <c r="AS37" s="1793"/>
      <c r="AT37" s="122"/>
    </row>
    <row r="38" spans="1:46" s="121" customFormat="1" ht="25" customHeight="1">
      <c r="A38" s="1797"/>
      <c r="B38" s="1795"/>
      <c r="C38" s="2019"/>
      <c r="D38" s="590" t="s">
        <v>476</v>
      </c>
      <c r="E38" s="1821"/>
      <c r="F38" s="1821"/>
      <c r="G38" s="2017"/>
      <c r="H38" s="1796"/>
      <c r="I38" s="1821"/>
      <c r="J38" s="276">
        <v>86.5</v>
      </c>
      <c r="K38" s="255"/>
      <c r="L38" s="276">
        <v>87.1</v>
      </c>
      <c r="M38" s="255"/>
      <c r="N38" s="276">
        <v>84.8</v>
      </c>
      <c r="O38" s="255"/>
      <c r="P38" s="276">
        <v>84.1</v>
      </c>
      <c r="Q38" s="255"/>
      <c r="R38" s="276">
        <v>84.9</v>
      </c>
      <c r="S38" s="255"/>
      <c r="T38" s="276">
        <v>87.7</v>
      </c>
      <c r="U38" s="255"/>
      <c r="V38" s="269">
        <v>90</v>
      </c>
      <c r="W38" s="286"/>
      <c r="X38" s="276">
        <v>91.5</v>
      </c>
      <c r="Y38" s="255"/>
      <c r="Z38" s="276">
        <v>92.2</v>
      </c>
      <c r="AA38" s="255"/>
      <c r="AB38" s="276">
        <v>94.2</v>
      </c>
      <c r="AC38" s="255"/>
      <c r="AD38" s="276">
        <v>97</v>
      </c>
      <c r="AE38" s="255"/>
      <c r="AF38" s="276">
        <v>95.7</v>
      </c>
      <c r="AG38" s="255"/>
      <c r="AH38" s="376">
        <v>95.5</v>
      </c>
      <c r="AI38" s="370"/>
      <c r="AJ38" s="376">
        <v>93.8</v>
      </c>
      <c r="AK38" s="370"/>
      <c r="AL38" s="376">
        <v>93.8</v>
      </c>
      <c r="AM38" s="370" t="s">
        <v>82</v>
      </c>
      <c r="AN38" s="395"/>
      <c r="AO38" s="370"/>
      <c r="AP38" s="480" t="s">
        <v>477</v>
      </c>
      <c r="AQ38" s="1866"/>
      <c r="AR38" s="1832"/>
      <c r="AS38" s="1793"/>
      <c r="AT38" s="122"/>
    </row>
    <row r="39" spans="1:46" s="121" customFormat="1" ht="25" customHeight="1">
      <c r="A39" s="1797"/>
      <c r="B39" s="1795"/>
      <c r="C39" s="2019"/>
      <c r="D39" s="2015" t="s">
        <v>46</v>
      </c>
      <c r="E39" s="1821"/>
      <c r="F39" s="244" t="s">
        <v>38</v>
      </c>
      <c r="G39" s="2017"/>
      <c r="H39" s="1796"/>
      <c r="I39" s="1821"/>
      <c r="J39" s="276">
        <v>92.4</v>
      </c>
      <c r="K39" s="255" t="s">
        <v>140</v>
      </c>
      <c r="L39" s="276">
        <v>92.7</v>
      </c>
      <c r="M39" s="255"/>
      <c r="N39" s="276">
        <v>90.5</v>
      </c>
      <c r="O39" s="255"/>
      <c r="P39" s="276">
        <v>89.8</v>
      </c>
      <c r="Q39" s="255"/>
      <c r="R39" s="276">
        <v>90.2</v>
      </c>
      <c r="S39" s="255"/>
      <c r="T39" s="276">
        <v>92.2</v>
      </c>
      <c r="U39" s="255"/>
      <c r="V39" s="269">
        <v>93.6</v>
      </c>
      <c r="W39" s="286"/>
      <c r="X39" s="269">
        <v>94.6</v>
      </c>
      <c r="Y39" s="255"/>
      <c r="Z39" s="276">
        <v>95</v>
      </c>
      <c r="AA39" s="255"/>
      <c r="AB39" s="276">
        <v>96.3</v>
      </c>
      <c r="AC39" s="255"/>
      <c r="AD39" s="276">
        <v>97.8</v>
      </c>
      <c r="AE39" s="255"/>
      <c r="AF39" s="276">
        <v>96.9</v>
      </c>
      <c r="AG39" s="255"/>
      <c r="AH39" s="375">
        <v>97</v>
      </c>
      <c r="AI39" s="370"/>
      <c r="AJ39" s="395">
        <v>96.2</v>
      </c>
      <c r="AK39" s="370"/>
      <c r="AL39" s="395"/>
      <c r="AM39" s="370" t="s">
        <v>82</v>
      </c>
      <c r="AN39" s="395"/>
      <c r="AO39" s="370"/>
      <c r="AP39" s="2009" t="s">
        <v>470</v>
      </c>
      <c r="AQ39" s="1866"/>
      <c r="AR39" s="1832"/>
      <c r="AS39" s="1793"/>
      <c r="AT39" s="122"/>
    </row>
    <row r="40" spans="1:46" s="121" customFormat="1" ht="25" customHeight="1">
      <c r="A40" s="1797"/>
      <c r="B40" s="1795"/>
      <c r="C40" s="2019"/>
      <c r="D40" s="2015"/>
      <c r="E40" s="1821"/>
      <c r="F40" s="244" t="s">
        <v>96</v>
      </c>
      <c r="G40" s="2017"/>
      <c r="H40" s="1796"/>
      <c r="I40" s="1821"/>
      <c r="J40" s="276">
        <v>93.8</v>
      </c>
      <c r="K40" s="255" t="s">
        <v>140</v>
      </c>
      <c r="L40" s="276">
        <v>93.9</v>
      </c>
      <c r="M40" s="255"/>
      <c r="N40" s="276">
        <v>91.9</v>
      </c>
      <c r="O40" s="255"/>
      <c r="P40" s="276">
        <v>90.8</v>
      </c>
      <c r="Q40" s="255"/>
      <c r="R40" s="276">
        <v>91.5</v>
      </c>
      <c r="S40" s="255"/>
      <c r="T40" s="276">
        <v>93.3</v>
      </c>
      <c r="U40" s="255"/>
      <c r="V40" s="269">
        <v>94.6</v>
      </c>
      <c r="W40" s="286"/>
      <c r="X40" s="269">
        <v>95.7</v>
      </c>
      <c r="Y40" s="255"/>
      <c r="Z40" s="276">
        <v>96.4</v>
      </c>
      <c r="AA40" s="255"/>
      <c r="AB40" s="276">
        <v>97.6</v>
      </c>
      <c r="AC40" s="255"/>
      <c r="AD40" s="276">
        <v>98.8</v>
      </c>
      <c r="AE40" s="255"/>
      <c r="AF40" s="276">
        <v>98.2</v>
      </c>
      <c r="AG40" s="255"/>
      <c r="AH40" s="376">
        <v>98.3</v>
      </c>
      <c r="AI40" s="370"/>
      <c r="AJ40" s="395">
        <v>97.9</v>
      </c>
      <c r="AK40" s="370"/>
      <c r="AL40" s="395"/>
      <c r="AM40" s="370" t="s">
        <v>82</v>
      </c>
      <c r="AN40" s="395"/>
      <c r="AO40" s="370"/>
      <c r="AP40" s="2009"/>
      <c r="AQ40" s="1866"/>
      <c r="AR40" s="1832"/>
      <c r="AS40" s="1793"/>
      <c r="AT40" s="122"/>
    </row>
    <row r="41" spans="1:46" s="121" customFormat="1" ht="25" customHeight="1">
      <c r="A41" s="1797"/>
      <c r="B41" s="1795"/>
      <c r="C41" s="2019"/>
      <c r="D41" s="2015"/>
      <c r="E41" s="1821"/>
      <c r="F41" s="244" t="s">
        <v>97</v>
      </c>
      <c r="G41" s="2017"/>
      <c r="H41" s="1796"/>
      <c r="I41" s="1821"/>
      <c r="J41" s="276">
        <v>93.2</v>
      </c>
      <c r="K41" s="255" t="s">
        <v>140</v>
      </c>
      <c r="L41" s="276">
        <v>93.5</v>
      </c>
      <c r="M41" s="255"/>
      <c r="N41" s="276">
        <v>91.5</v>
      </c>
      <c r="O41" s="255"/>
      <c r="P41" s="276">
        <v>90.7</v>
      </c>
      <c r="Q41" s="255"/>
      <c r="R41" s="276">
        <v>91.2</v>
      </c>
      <c r="S41" s="255"/>
      <c r="T41" s="276">
        <v>93</v>
      </c>
      <c r="U41" s="255"/>
      <c r="V41" s="269">
        <v>94.4</v>
      </c>
      <c r="W41" s="286"/>
      <c r="X41" s="269">
        <v>95.2</v>
      </c>
      <c r="Y41" s="255"/>
      <c r="Z41" s="276">
        <v>95.6</v>
      </c>
      <c r="AA41" s="255"/>
      <c r="AB41" s="276">
        <v>97.1</v>
      </c>
      <c r="AC41" s="255"/>
      <c r="AD41" s="276">
        <v>98.3</v>
      </c>
      <c r="AE41" s="255"/>
      <c r="AF41" s="276">
        <v>97.5</v>
      </c>
      <c r="AG41" s="255"/>
      <c r="AH41" s="376">
        <v>97.4</v>
      </c>
      <c r="AI41" s="370"/>
      <c r="AJ41" s="395">
        <v>96.6</v>
      </c>
      <c r="AK41" s="370"/>
      <c r="AL41" s="395"/>
      <c r="AM41" s="370" t="s">
        <v>82</v>
      </c>
      <c r="AN41" s="395"/>
      <c r="AO41" s="370"/>
      <c r="AP41" s="2009"/>
      <c r="AQ41" s="1866"/>
      <c r="AR41" s="1832"/>
      <c r="AS41" s="1793"/>
      <c r="AT41" s="122"/>
    </row>
    <row r="42" spans="1:46" s="121" customFormat="1" ht="25" customHeight="1">
      <c r="A42" s="1797"/>
      <c r="B42" s="1795"/>
      <c r="C42" s="2019"/>
      <c r="D42" s="2015"/>
      <c r="E42" s="1821"/>
      <c r="F42" s="244" t="s">
        <v>98</v>
      </c>
      <c r="G42" s="2017"/>
      <c r="H42" s="1796"/>
      <c r="I42" s="1821"/>
      <c r="J42" s="276">
        <v>90.4</v>
      </c>
      <c r="K42" s="255" t="s">
        <v>140</v>
      </c>
      <c r="L42" s="276">
        <v>91.1</v>
      </c>
      <c r="M42" s="255"/>
      <c r="N42" s="276">
        <v>88.8</v>
      </c>
      <c r="O42" s="255"/>
      <c r="P42" s="276">
        <v>88.6</v>
      </c>
      <c r="Q42" s="255"/>
      <c r="R42" s="276">
        <v>88.8</v>
      </c>
      <c r="S42" s="255"/>
      <c r="T42" s="276">
        <v>91</v>
      </c>
      <c r="U42" s="255"/>
      <c r="V42" s="269">
        <v>92.5</v>
      </c>
      <c r="W42" s="286"/>
      <c r="X42" s="269">
        <v>93.5</v>
      </c>
      <c r="Y42" s="255"/>
      <c r="Z42" s="276">
        <v>93.9</v>
      </c>
      <c r="AA42" s="255"/>
      <c r="AB42" s="276">
        <v>95.1</v>
      </c>
      <c r="AC42" s="255"/>
      <c r="AD42" s="276">
        <v>96.9</v>
      </c>
      <c r="AE42" s="255"/>
      <c r="AF42" s="276">
        <v>95.8</v>
      </c>
      <c r="AG42" s="255"/>
      <c r="AH42" s="376">
        <v>95.8</v>
      </c>
      <c r="AI42" s="370"/>
      <c r="AJ42" s="395">
        <v>94.9</v>
      </c>
      <c r="AK42" s="370"/>
      <c r="AL42" s="395"/>
      <c r="AM42" s="370" t="s">
        <v>82</v>
      </c>
      <c r="AN42" s="395"/>
      <c r="AO42" s="370"/>
      <c r="AP42" s="2009"/>
      <c r="AQ42" s="1866"/>
      <c r="AR42" s="1832"/>
      <c r="AS42" s="1793"/>
      <c r="AT42" s="122"/>
    </row>
    <row r="43" spans="1:46" s="121" customFormat="1" ht="25" customHeight="1">
      <c r="A43" s="1797"/>
      <c r="B43" s="1795"/>
      <c r="C43" s="2019"/>
      <c r="D43" s="2015"/>
      <c r="E43" s="1821"/>
      <c r="F43" s="244" t="s">
        <v>99</v>
      </c>
      <c r="G43" s="2017"/>
      <c r="H43" s="1796"/>
      <c r="I43" s="1821"/>
      <c r="J43" s="276">
        <v>91.5</v>
      </c>
      <c r="K43" s="255" t="s">
        <v>140</v>
      </c>
      <c r="L43" s="276">
        <v>91.5</v>
      </c>
      <c r="M43" s="255"/>
      <c r="N43" s="276">
        <v>88.8</v>
      </c>
      <c r="O43" s="255"/>
      <c r="P43" s="276">
        <v>88.2</v>
      </c>
      <c r="Q43" s="255"/>
      <c r="R43" s="276">
        <v>88.1</v>
      </c>
      <c r="S43" s="255"/>
      <c r="T43" s="276">
        <v>90.6</v>
      </c>
      <c r="U43" s="255"/>
      <c r="V43" s="269">
        <v>92.2</v>
      </c>
      <c r="W43" s="286"/>
      <c r="X43" s="269">
        <v>92.9</v>
      </c>
      <c r="Y43" s="255"/>
      <c r="Z43" s="276">
        <v>93.3</v>
      </c>
      <c r="AA43" s="255"/>
      <c r="AB43" s="276">
        <v>95</v>
      </c>
      <c r="AC43" s="255"/>
      <c r="AD43" s="276">
        <v>96.7</v>
      </c>
      <c r="AE43" s="255"/>
      <c r="AF43" s="276">
        <v>95.4</v>
      </c>
      <c r="AG43" s="255"/>
      <c r="AH43" s="376">
        <v>95.7</v>
      </c>
      <c r="AI43" s="370"/>
      <c r="AJ43" s="395">
        <v>94.9</v>
      </c>
      <c r="AK43" s="370"/>
      <c r="AL43" s="395"/>
      <c r="AM43" s="370" t="s">
        <v>82</v>
      </c>
      <c r="AN43" s="395"/>
      <c r="AO43" s="370"/>
      <c r="AP43" s="2009"/>
      <c r="AQ43" s="1866"/>
      <c r="AR43" s="1832"/>
      <c r="AS43" s="1793"/>
      <c r="AT43" s="122"/>
    </row>
    <row r="44" spans="1:46" s="121" customFormat="1" ht="25" customHeight="1">
      <c r="A44" s="1797"/>
      <c r="B44" s="1795"/>
      <c r="C44" s="2019"/>
      <c r="D44" s="2015"/>
      <c r="E44" s="1821"/>
      <c r="F44" s="244" t="s">
        <v>100</v>
      </c>
      <c r="G44" s="2017"/>
      <c r="H44" s="1796"/>
      <c r="I44" s="1821"/>
      <c r="J44" s="276">
        <v>90.2</v>
      </c>
      <c r="K44" s="255" t="s">
        <v>140</v>
      </c>
      <c r="L44" s="276">
        <v>91.1</v>
      </c>
      <c r="M44" s="255"/>
      <c r="N44" s="276">
        <v>88.6</v>
      </c>
      <c r="O44" s="255"/>
      <c r="P44" s="276">
        <v>87.8</v>
      </c>
      <c r="Q44" s="255"/>
      <c r="R44" s="276">
        <v>88.1</v>
      </c>
      <c r="S44" s="255"/>
      <c r="T44" s="276">
        <v>89.8</v>
      </c>
      <c r="U44" s="255"/>
      <c r="V44" s="269">
        <v>91.1</v>
      </c>
      <c r="W44" s="286"/>
      <c r="X44" s="269">
        <v>92.4</v>
      </c>
      <c r="Y44" s="255"/>
      <c r="Z44" s="276">
        <v>92.9</v>
      </c>
      <c r="AA44" s="255"/>
      <c r="AB44" s="276">
        <v>94.9</v>
      </c>
      <c r="AC44" s="255"/>
      <c r="AD44" s="276">
        <v>96.8</v>
      </c>
      <c r="AE44" s="255"/>
      <c r="AF44" s="276">
        <v>95.7</v>
      </c>
      <c r="AG44" s="255"/>
      <c r="AH44" s="376">
        <v>95.5</v>
      </c>
      <c r="AI44" s="370"/>
      <c r="AJ44" s="395">
        <v>94.2</v>
      </c>
      <c r="AK44" s="370"/>
      <c r="AL44" s="395"/>
      <c r="AM44" s="370" t="s">
        <v>82</v>
      </c>
      <c r="AN44" s="395"/>
      <c r="AO44" s="370"/>
      <c r="AP44" s="2009"/>
      <c r="AQ44" s="1866"/>
      <c r="AR44" s="1832"/>
      <c r="AS44" s="1793"/>
      <c r="AT44" s="122"/>
    </row>
    <row r="45" spans="1:46" s="121" customFormat="1" ht="25" customHeight="1">
      <c r="A45" s="1797"/>
      <c r="B45" s="1795"/>
      <c r="C45" s="2019"/>
      <c r="D45" s="2015"/>
      <c r="E45" s="1821"/>
      <c r="F45" s="244" t="s">
        <v>101</v>
      </c>
      <c r="G45" s="2017"/>
      <c r="H45" s="1796"/>
      <c r="I45" s="1821"/>
      <c r="J45" s="455"/>
      <c r="K45" s="534" t="s">
        <v>121</v>
      </c>
      <c r="L45" s="455"/>
      <c r="M45" s="534" t="s">
        <v>121</v>
      </c>
      <c r="N45" s="455"/>
      <c r="O45" s="534" t="s">
        <v>121</v>
      </c>
      <c r="P45" s="276">
        <v>83.1</v>
      </c>
      <c r="Q45" s="255"/>
      <c r="R45" s="276">
        <v>82.7</v>
      </c>
      <c r="S45" s="255"/>
      <c r="T45" s="276">
        <v>88.1</v>
      </c>
      <c r="U45" s="255"/>
      <c r="V45" s="269">
        <v>89.2</v>
      </c>
      <c r="W45" s="286"/>
      <c r="X45" s="269">
        <v>91.5</v>
      </c>
      <c r="Y45" s="255"/>
      <c r="Z45" s="276">
        <v>91.3</v>
      </c>
      <c r="AA45" s="255"/>
      <c r="AB45" s="276">
        <v>91.7</v>
      </c>
      <c r="AC45" s="255"/>
      <c r="AD45" s="276">
        <v>96.3</v>
      </c>
      <c r="AE45" s="255"/>
      <c r="AF45" s="276">
        <v>93.6</v>
      </c>
      <c r="AG45" s="255"/>
      <c r="AH45" s="376">
        <v>93.7</v>
      </c>
      <c r="AI45" s="370"/>
      <c r="AJ45" s="304">
        <v>94</v>
      </c>
      <c r="AK45" s="370"/>
      <c r="AL45" s="304"/>
      <c r="AM45" s="370" t="s">
        <v>82</v>
      </c>
      <c r="AN45" s="395"/>
      <c r="AO45" s="370"/>
      <c r="AP45" s="2009"/>
      <c r="AQ45" s="1866"/>
      <c r="AR45" s="1832"/>
      <c r="AS45" s="1793"/>
      <c r="AT45" s="122"/>
    </row>
    <row r="46" spans="1:46" s="121" customFormat="1" ht="25" customHeight="1">
      <c r="A46" s="1797"/>
      <c r="B46" s="1795"/>
      <c r="C46" s="2019"/>
      <c r="D46" s="2015"/>
      <c r="E46" s="1821"/>
      <c r="F46" s="244" t="s">
        <v>102</v>
      </c>
      <c r="G46" s="2017"/>
      <c r="H46" s="1796"/>
      <c r="I46" s="1821"/>
      <c r="J46" s="455"/>
      <c r="K46" s="534" t="s">
        <v>121</v>
      </c>
      <c r="L46" s="455"/>
      <c r="M46" s="534" t="s">
        <v>121</v>
      </c>
      <c r="N46" s="455"/>
      <c r="O46" s="534" t="s">
        <v>121</v>
      </c>
      <c r="P46" s="276">
        <v>88.2</v>
      </c>
      <c r="Q46" s="255"/>
      <c r="R46" s="276">
        <v>89.2</v>
      </c>
      <c r="S46" s="255"/>
      <c r="T46" s="276">
        <v>91.1</v>
      </c>
      <c r="U46" s="255"/>
      <c r="V46" s="269">
        <v>92.8</v>
      </c>
      <c r="W46" s="286"/>
      <c r="X46" s="269">
        <v>94.4</v>
      </c>
      <c r="Y46" s="255"/>
      <c r="Z46" s="276">
        <v>94.2</v>
      </c>
      <c r="AA46" s="255"/>
      <c r="AB46" s="276">
        <v>96.1</v>
      </c>
      <c r="AC46" s="255"/>
      <c r="AD46" s="276">
        <v>97.9</v>
      </c>
      <c r="AE46" s="255"/>
      <c r="AF46" s="276">
        <v>97.2</v>
      </c>
      <c r="AG46" s="255"/>
      <c r="AH46" s="376">
        <v>97.4</v>
      </c>
      <c r="AI46" s="370"/>
      <c r="AJ46" s="304">
        <v>97</v>
      </c>
      <c r="AK46" s="370"/>
      <c r="AL46" s="304"/>
      <c r="AM46" s="370" t="s">
        <v>82</v>
      </c>
      <c r="AN46" s="395"/>
      <c r="AO46" s="370"/>
      <c r="AP46" s="2009"/>
      <c r="AQ46" s="1866"/>
      <c r="AR46" s="1832"/>
      <c r="AS46" s="1793"/>
      <c r="AT46" s="122"/>
    </row>
    <row r="47" spans="1:46" s="121" customFormat="1" ht="25" customHeight="1">
      <c r="A47" s="1797"/>
      <c r="B47" s="1795"/>
      <c r="C47" s="2019"/>
      <c r="D47" s="2015"/>
      <c r="E47" s="1821"/>
      <c r="F47" s="244" t="s">
        <v>1839</v>
      </c>
      <c r="G47" s="2017"/>
      <c r="H47" s="1796"/>
      <c r="I47" s="1821"/>
      <c r="J47" s="449"/>
      <c r="K47" s="458"/>
      <c r="L47" s="547"/>
      <c r="M47" s="570"/>
      <c r="N47" s="276"/>
      <c r="O47" s="255"/>
      <c r="P47" s="269"/>
      <c r="Q47" s="286"/>
      <c r="R47" s="269"/>
      <c r="S47" s="286"/>
      <c r="T47" s="331">
        <v>92.1</v>
      </c>
      <c r="U47" s="343"/>
      <c r="V47" s="269">
        <v>93.4</v>
      </c>
      <c r="W47" s="286"/>
      <c r="X47" s="269">
        <v>94.5</v>
      </c>
      <c r="Y47" s="286"/>
      <c r="Z47" s="276">
        <v>94.9</v>
      </c>
      <c r="AA47" s="255"/>
      <c r="AB47" s="276">
        <v>96.2</v>
      </c>
      <c r="AC47" s="255"/>
      <c r="AD47" s="276">
        <v>97.8</v>
      </c>
      <c r="AE47" s="255"/>
      <c r="AF47" s="269">
        <v>96.9</v>
      </c>
      <c r="AG47" s="286"/>
      <c r="AH47" s="304">
        <v>96.9</v>
      </c>
      <c r="AI47" s="370"/>
      <c r="AJ47" s="395">
        <v>96.2</v>
      </c>
      <c r="AK47" s="370"/>
      <c r="AL47" s="269">
        <v>96.1</v>
      </c>
      <c r="AM47" s="286"/>
      <c r="AN47" s="269"/>
      <c r="AO47" s="286"/>
      <c r="AP47" s="2009"/>
      <c r="AQ47" s="1866"/>
      <c r="AR47" s="1832"/>
      <c r="AS47" s="1793"/>
      <c r="AT47" s="122"/>
    </row>
    <row r="48" spans="1:46" s="121" customFormat="1" ht="25" customHeight="1">
      <c r="A48" s="1797"/>
      <c r="B48" s="1795"/>
      <c r="C48" s="2019"/>
      <c r="D48" s="2015"/>
      <c r="E48" s="1821"/>
      <c r="F48" s="244" t="s">
        <v>38</v>
      </c>
      <c r="G48" s="2017"/>
      <c r="H48" s="1796"/>
      <c r="I48" s="1821"/>
      <c r="J48" s="449"/>
      <c r="K48" s="458"/>
      <c r="L48" s="547"/>
      <c r="M48" s="570"/>
      <c r="N48" s="276"/>
      <c r="O48" s="255"/>
      <c r="P48" s="269"/>
      <c r="Q48" s="286"/>
      <c r="R48" s="269"/>
      <c r="S48" s="286"/>
      <c r="T48" s="331">
        <v>92.2</v>
      </c>
      <c r="U48" s="343"/>
      <c r="V48" s="269">
        <v>93.6</v>
      </c>
      <c r="W48" s="286"/>
      <c r="X48" s="269">
        <v>94.6</v>
      </c>
      <c r="Y48" s="286"/>
      <c r="Z48" s="276">
        <v>95</v>
      </c>
      <c r="AA48" s="255"/>
      <c r="AB48" s="276">
        <v>96.3</v>
      </c>
      <c r="AC48" s="255"/>
      <c r="AD48" s="276">
        <v>97.8</v>
      </c>
      <c r="AE48" s="255"/>
      <c r="AF48" s="269">
        <v>96.9</v>
      </c>
      <c r="AG48" s="286"/>
      <c r="AH48" s="304">
        <v>97</v>
      </c>
      <c r="AI48" s="370"/>
      <c r="AJ48" s="395">
        <v>96.2</v>
      </c>
      <c r="AK48" s="370"/>
      <c r="AL48" s="269">
        <v>96.2</v>
      </c>
      <c r="AM48" s="286"/>
      <c r="AN48" s="269"/>
      <c r="AO48" s="286"/>
      <c r="AP48" s="2009"/>
      <c r="AQ48" s="1866"/>
      <c r="AR48" s="1832"/>
      <c r="AS48" s="1793"/>
      <c r="AT48" s="122"/>
    </row>
    <row r="49" spans="1:46" s="121" customFormat="1" ht="25" customHeight="1">
      <c r="A49" s="1797"/>
      <c r="B49" s="1795"/>
      <c r="C49" s="2019"/>
      <c r="D49" s="2015"/>
      <c r="E49" s="1821"/>
      <c r="F49" s="244" t="s">
        <v>96</v>
      </c>
      <c r="G49" s="2017"/>
      <c r="H49" s="1796"/>
      <c r="I49" s="1821"/>
      <c r="J49" s="269"/>
      <c r="K49" s="286"/>
      <c r="L49" s="269"/>
      <c r="M49" s="286"/>
      <c r="N49" s="276"/>
      <c r="O49" s="255"/>
      <c r="P49" s="269"/>
      <c r="Q49" s="286"/>
      <c r="R49" s="269"/>
      <c r="S49" s="286"/>
      <c r="T49" s="331">
        <v>93.3</v>
      </c>
      <c r="U49" s="343"/>
      <c r="V49" s="269">
        <v>94.6</v>
      </c>
      <c r="W49" s="286"/>
      <c r="X49" s="269">
        <v>95.7</v>
      </c>
      <c r="Y49" s="286"/>
      <c r="Z49" s="276">
        <v>96.4</v>
      </c>
      <c r="AA49" s="255"/>
      <c r="AB49" s="276">
        <v>97.6</v>
      </c>
      <c r="AC49" s="255"/>
      <c r="AD49" s="276">
        <v>98.8</v>
      </c>
      <c r="AE49" s="255"/>
      <c r="AF49" s="269">
        <v>98.2</v>
      </c>
      <c r="AG49" s="286"/>
      <c r="AH49" s="395">
        <v>98.3</v>
      </c>
      <c r="AI49" s="370"/>
      <c r="AJ49" s="304">
        <v>97.9</v>
      </c>
      <c r="AK49" s="370"/>
      <c r="AL49" s="269">
        <v>98</v>
      </c>
      <c r="AM49" s="286"/>
      <c r="AN49" s="269"/>
      <c r="AO49" s="286"/>
      <c r="AP49" s="2009"/>
      <c r="AQ49" s="1866"/>
      <c r="AR49" s="1832"/>
      <c r="AS49" s="1793"/>
      <c r="AT49" s="122"/>
    </row>
    <row r="50" spans="1:46" s="121" customFormat="1" ht="25" customHeight="1">
      <c r="A50" s="1797"/>
      <c r="B50" s="1795"/>
      <c r="C50" s="2019"/>
      <c r="D50" s="2015"/>
      <c r="E50" s="1821"/>
      <c r="F50" s="244" t="s">
        <v>97</v>
      </c>
      <c r="G50" s="2017"/>
      <c r="H50" s="1796"/>
      <c r="I50" s="1821"/>
      <c r="J50" s="269"/>
      <c r="K50" s="286"/>
      <c r="L50" s="269"/>
      <c r="M50" s="286"/>
      <c r="N50" s="276"/>
      <c r="O50" s="255"/>
      <c r="P50" s="269"/>
      <c r="Q50" s="286"/>
      <c r="R50" s="269"/>
      <c r="S50" s="286"/>
      <c r="T50" s="331">
        <v>93.3</v>
      </c>
      <c r="U50" s="343"/>
      <c r="V50" s="269">
        <v>94.8</v>
      </c>
      <c r="W50" s="286"/>
      <c r="X50" s="269">
        <v>95.4</v>
      </c>
      <c r="Y50" s="286"/>
      <c r="Z50" s="276">
        <v>96</v>
      </c>
      <c r="AA50" s="255"/>
      <c r="AB50" s="276">
        <v>97.4</v>
      </c>
      <c r="AC50" s="255"/>
      <c r="AD50" s="276">
        <v>98.5</v>
      </c>
      <c r="AE50" s="255"/>
      <c r="AF50" s="269">
        <v>97.7</v>
      </c>
      <c r="AG50" s="286"/>
      <c r="AH50" s="395">
        <v>97.7</v>
      </c>
      <c r="AI50" s="370"/>
      <c r="AJ50" s="304">
        <v>97</v>
      </c>
      <c r="AK50" s="370"/>
      <c r="AL50" s="269">
        <v>97</v>
      </c>
      <c r="AM50" s="286"/>
      <c r="AN50" s="269"/>
      <c r="AO50" s="286"/>
      <c r="AP50" s="2009"/>
      <c r="AQ50" s="1866"/>
      <c r="AR50" s="1832"/>
      <c r="AS50" s="1793"/>
      <c r="AT50" s="122"/>
    </row>
    <row r="51" spans="1:46" s="121" customFormat="1" ht="25" customHeight="1">
      <c r="A51" s="1797"/>
      <c r="B51" s="1795"/>
      <c r="C51" s="2019"/>
      <c r="D51" s="2015"/>
      <c r="E51" s="1821"/>
      <c r="F51" s="244" t="s">
        <v>1479</v>
      </c>
      <c r="G51" s="2017"/>
      <c r="H51" s="1796"/>
      <c r="I51" s="1821"/>
      <c r="J51" s="269"/>
      <c r="K51" s="286"/>
      <c r="L51" s="269"/>
      <c r="M51" s="286"/>
      <c r="N51" s="276"/>
      <c r="O51" s="255"/>
      <c r="P51" s="269"/>
      <c r="Q51" s="286"/>
      <c r="R51" s="269"/>
      <c r="S51" s="286"/>
      <c r="T51" s="331">
        <v>91.6</v>
      </c>
      <c r="U51" s="343"/>
      <c r="V51" s="269">
        <v>93.1</v>
      </c>
      <c r="W51" s="286"/>
      <c r="X51" s="269">
        <v>94.1</v>
      </c>
      <c r="Y51" s="286"/>
      <c r="Z51" s="276">
        <v>94.3</v>
      </c>
      <c r="AA51" s="255"/>
      <c r="AB51" s="276">
        <v>96</v>
      </c>
      <c r="AC51" s="255"/>
      <c r="AD51" s="276">
        <v>97.4</v>
      </c>
      <c r="AE51" s="255"/>
      <c r="AF51" s="269">
        <v>96.5</v>
      </c>
      <c r="AG51" s="286"/>
      <c r="AH51" s="395">
        <v>96.5</v>
      </c>
      <c r="AI51" s="370"/>
      <c r="AJ51" s="304">
        <v>95.5</v>
      </c>
      <c r="AK51" s="370"/>
      <c r="AL51" s="269">
        <v>95.4</v>
      </c>
      <c r="AM51" s="286"/>
      <c r="AN51" s="269"/>
      <c r="AO51" s="286"/>
      <c r="AP51" s="2009"/>
      <c r="AQ51" s="1866"/>
      <c r="AR51" s="1832"/>
      <c r="AS51" s="1793"/>
      <c r="AT51" s="122"/>
    </row>
    <row r="52" spans="1:46" s="121" customFormat="1" ht="25" customHeight="1">
      <c r="A52" s="1797"/>
      <c r="B52" s="1795"/>
      <c r="C52" s="2019"/>
      <c r="D52" s="2015"/>
      <c r="E52" s="1821"/>
      <c r="F52" s="244" t="s">
        <v>1480</v>
      </c>
      <c r="G52" s="2017"/>
      <c r="H52" s="1796"/>
      <c r="I52" s="1821"/>
      <c r="J52" s="269"/>
      <c r="K52" s="286"/>
      <c r="L52" s="269"/>
      <c r="M52" s="286"/>
      <c r="N52" s="276"/>
      <c r="O52" s="255"/>
      <c r="P52" s="269"/>
      <c r="Q52" s="286"/>
      <c r="R52" s="269"/>
      <c r="S52" s="286"/>
      <c r="T52" s="331">
        <v>91.3</v>
      </c>
      <c r="U52" s="343"/>
      <c r="V52" s="269">
        <v>92.7</v>
      </c>
      <c r="W52" s="286"/>
      <c r="X52" s="269">
        <v>93.5</v>
      </c>
      <c r="Y52" s="286"/>
      <c r="Z52" s="276">
        <v>93.9</v>
      </c>
      <c r="AA52" s="255"/>
      <c r="AB52" s="276">
        <v>95.3</v>
      </c>
      <c r="AC52" s="255"/>
      <c r="AD52" s="276">
        <v>97</v>
      </c>
      <c r="AE52" s="255"/>
      <c r="AF52" s="269">
        <v>95.9</v>
      </c>
      <c r="AG52" s="286"/>
      <c r="AH52" s="395">
        <v>95.9</v>
      </c>
      <c r="AI52" s="370"/>
      <c r="AJ52" s="304">
        <v>95</v>
      </c>
      <c r="AK52" s="370"/>
      <c r="AL52" s="269">
        <v>95</v>
      </c>
      <c r="AM52" s="286"/>
      <c r="AN52" s="269"/>
      <c r="AO52" s="286"/>
      <c r="AP52" s="2009"/>
      <c r="AQ52" s="1866"/>
      <c r="AR52" s="1832"/>
      <c r="AS52" s="1793"/>
      <c r="AT52" s="122"/>
    </row>
    <row r="53" spans="1:46" s="121" customFormat="1" ht="25" customHeight="1">
      <c r="A53" s="1797"/>
      <c r="B53" s="1795"/>
      <c r="C53" s="2019"/>
      <c r="D53" s="2015"/>
      <c r="E53" s="1821"/>
      <c r="F53" s="244" t="s">
        <v>1481</v>
      </c>
      <c r="G53" s="2017"/>
      <c r="H53" s="1796"/>
      <c r="I53" s="1821"/>
      <c r="J53" s="269"/>
      <c r="K53" s="286"/>
      <c r="L53" s="269"/>
      <c r="M53" s="286"/>
      <c r="N53" s="276"/>
      <c r="O53" s="255"/>
      <c r="P53" s="269"/>
      <c r="Q53" s="286"/>
      <c r="R53" s="269"/>
      <c r="S53" s="286"/>
      <c r="T53" s="331">
        <v>90.4</v>
      </c>
      <c r="U53" s="343"/>
      <c r="V53" s="269">
        <v>92</v>
      </c>
      <c r="W53" s="286"/>
      <c r="X53" s="269">
        <v>93.4</v>
      </c>
      <c r="Y53" s="286"/>
      <c r="Z53" s="276">
        <v>93.8</v>
      </c>
      <c r="AA53" s="255"/>
      <c r="AB53" s="276">
        <v>94.5</v>
      </c>
      <c r="AC53" s="255"/>
      <c r="AD53" s="276">
        <v>96.7</v>
      </c>
      <c r="AE53" s="255"/>
      <c r="AF53" s="269">
        <v>95.5</v>
      </c>
      <c r="AG53" s="286"/>
      <c r="AH53" s="395">
        <v>95.7</v>
      </c>
      <c r="AI53" s="370"/>
      <c r="AJ53" s="395">
        <v>94.5</v>
      </c>
      <c r="AK53" s="370"/>
      <c r="AL53" s="269">
        <v>94.3</v>
      </c>
      <c r="AM53" s="286"/>
      <c r="AN53" s="269"/>
      <c r="AO53" s="286"/>
      <c r="AP53" s="2009"/>
      <c r="AQ53" s="1866"/>
      <c r="AR53" s="1832"/>
      <c r="AS53" s="1793"/>
      <c r="AT53" s="122"/>
    </row>
    <row r="54" spans="1:46" s="121" customFormat="1" ht="25" customHeight="1">
      <c r="A54" s="1797"/>
      <c r="B54" s="1795"/>
      <c r="C54" s="2019"/>
      <c r="D54" s="2015"/>
      <c r="E54" s="1821"/>
      <c r="F54" s="244" t="s">
        <v>99</v>
      </c>
      <c r="G54" s="2017"/>
      <c r="H54" s="1796"/>
      <c r="I54" s="1821"/>
      <c r="J54" s="269"/>
      <c r="K54" s="286"/>
      <c r="L54" s="269"/>
      <c r="M54" s="286"/>
      <c r="N54" s="276"/>
      <c r="O54" s="255"/>
      <c r="P54" s="269"/>
      <c r="Q54" s="286"/>
      <c r="R54" s="269"/>
      <c r="S54" s="286"/>
      <c r="T54" s="331">
        <v>90.7</v>
      </c>
      <c r="U54" s="343"/>
      <c r="V54" s="269">
        <v>92.2</v>
      </c>
      <c r="W54" s="286"/>
      <c r="X54" s="269">
        <v>92.8</v>
      </c>
      <c r="Y54" s="286"/>
      <c r="Z54" s="276">
        <v>93.1</v>
      </c>
      <c r="AA54" s="255"/>
      <c r="AB54" s="276">
        <v>94.7</v>
      </c>
      <c r="AC54" s="255"/>
      <c r="AD54" s="276">
        <v>96.7</v>
      </c>
      <c r="AE54" s="255"/>
      <c r="AF54" s="269">
        <v>95.3</v>
      </c>
      <c r="AG54" s="286"/>
      <c r="AH54" s="395">
        <v>95.6</v>
      </c>
      <c r="AI54" s="370"/>
      <c r="AJ54" s="395">
        <v>94.8</v>
      </c>
      <c r="AK54" s="370"/>
      <c r="AL54" s="269">
        <v>94.4</v>
      </c>
      <c r="AM54" s="286"/>
      <c r="AN54" s="269"/>
      <c r="AO54" s="286"/>
      <c r="AP54" s="2009"/>
      <c r="AQ54" s="1866"/>
      <c r="AR54" s="1832"/>
      <c r="AS54" s="1793"/>
      <c r="AT54" s="122"/>
    </row>
    <row r="55" spans="1:46" s="121" customFormat="1" ht="25" customHeight="1">
      <c r="A55" s="1797"/>
      <c r="B55" s="1795"/>
      <c r="C55" s="2019"/>
      <c r="D55" s="2015"/>
      <c r="E55" s="1821"/>
      <c r="F55" s="244" t="s">
        <v>100</v>
      </c>
      <c r="G55" s="2017"/>
      <c r="H55" s="1796"/>
      <c r="I55" s="1821"/>
      <c r="J55" s="269"/>
      <c r="K55" s="286"/>
      <c r="L55" s="269"/>
      <c r="M55" s="286"/>
      <c r="N55" s="276"/>
      <c r="O55" s="255"/>
      <c r="P55" s="269"/>
      <c r="Q55" s="286"/>
      <c r="R55" s="269"/>
      <c r="S55" s="286"/>
      <c r="T55" s="331">
        <v>89.8</v>
      </c>
      <c r="U55" s="343"/>
      <c r="V55" s="331">
        <v>91.1</v>
      </c>
      <c r="W55" s="286"/>
      <c r="X55" s="331">
        <v>92.4</v>
      </c>
      <c r="Y55" s="286"/>
      <c r="Z55" s="331">
        <v>92.9</v>
      </c>
      <c r="AA55" s="255"/>
      <c r="AB55" s="331">
        <v>94.9</v>
      </c>
      <c r="AC55" s="255"/>
      <c r="AD55" s="331">
        <v>96.8</v>
      </c>
      <c r="AE55" s="255"/>
      <c r="AF55" s="331">
        <v>95.7</v>
      </c>
      <c r="AG55" s="286"/>
      <c r="AH55" s="331">
        <v>95.5</v>
      </c>
      <c r="AI55" s="370"/>
      <c r="AJ55" s="331">
        <v>94.2</v>
      </c>
      <c r="AK55" s="370"/>
      <c r="AL55" s="269">
        <v>93.8</v>
      </c>
      <c r="AM55" s="286"/>
      <c r="AN55" s="269"/>
      <c r="AO55" s="286"/>
      <c r="AP55" s="2009"/>
      <c r="AQ55" s="1866"/>
      <c r="AR55" s="1832"/>
      <c r="AS55" s="1793"/>
      <c r="AT55" s="122"/>
    </row>
    <row r="56" spans="1:46" s="121" customFormat="1" ht="25" customHeight="1">
      <c r="A56" s="1797"/>
      <c r="B56" s="1795"/>
      <c r="C56" s="2019"/>
      <c r="D56" s="2015"/>
      <c r="E56" s="1821"/>
      <c r="F56" s="244" t="s">
        <v>101</v>
      </c>
      <c r="G56" s="2017"/>
      <c r="H56" s="1796"/>
      <c r="I56" s="1821"/>
      <c r="J56" s="269"/>
      <c r="K56" s="286"/>
      <c r="L56" s="269"/>
      <c r="M56" s="286"/>
      <c r="N56" s="276"/>
      <c r="O56" s="255"/>
      <c r="P56" s="269"/>
      <c r="Q56" s="286"/>
      <c r="R56" s="269"/>
      <c r="S56" s="286"/>
      <c r="T56" s="331">
        <v>88.1</v>
      </c>
      <c r="U56" s="343"/>
      <c r="V56" s="331">
        <v>89.2</v>
      </c>
      <c r="W56" s="286"/>
      <c r="X56" s="331">
        <v>91.5</v>
      </c>
      <c r="Y56" s="286"/>
      <c r="Z56" s="331">
        <v>91.3</v>
      </c>
      <c r="AA56" s="255"/>
      <c r="AB56" s="331">
        <v>91.7</v>
      </c>
      <c r="AC56" s="255"/>
      <c r="AD56" s="331">
        <v>96.3</v>
      </c>
      <c r="AE56" s="255"/>
      <c r="AF56" s="331">
        <v>93.6</v>
      </c>
      <c r="AG56" s="286"/>
      <c r="AH56" s="331">
        <v>93.7</v>
      </c>
      <c r="AI56" s="370"/>
      <c r="AJ56" s="331">
        <v>94</v>
      </c>
      <c r="AK56" s="370"/>
      <c r="AL56" s="269">
        <v>93.7</v>
      </c>
      <c r="AM56" s="286"/>
      <c r="AN56" s="269"/>
      <c r="AO56" s="286"/>
      <c r="AP56" s="2009"/>
      <c r="AQ56" s="1866"/>
      <c r="AR56" s="1832"/>
      <c r="AS56" s="1793"/>
      <c r="AT56" s="122"/>
    </row>
    <row r="57" spans="1:46" s="126" customFormat="1" ht="25" customHeight="1">
      <c r="A57" s="1797"/>
      <c r="B57" s="1795"/>
      <c r="C57" s="2020"/>
      <c r="D57" s="2021"/>
      <c r="E57" s="1822"/>
      <c r="F57" s="245" t="s">
        <v>102</v>
      </c>
      <c r="G57" s="2018"/>
      <c r="H57" s="1796"/>
      <c r="I57" s="1822"/>
      <c r="J57" s="277"/>
      <c r="K57" s="293"/>
      <c r="L57" s="277"/>
      <c r="M57" s="293"/>
      <c r="N57" s="358"/>
      <c r="O57" s="431"/>
      <c r="P57" s="277"/>
      <c r="Q57" s="293"/>
      <c r="R57" s="277"/>
      <c r="S57" s="293"/>
      <c r="T57" s="457">
        <v>91.1</v>
      </c>
      <c r="U57" s="598"/>
      <c r="V57" s="457">
        <v>92.8</v>
      </c>
      <c r="W57" s="293"/>
      <c r="X57" s="457">
        <v>94.4</v>
      </c>
      <c r="Y57" s="293"/>
      <c r="Z57" s="457">
        <v>94.2</v>
      </c>
      <c r="AA57" s="431"/>
      <c r="AB57" s="457">
        <v>96.1</v>
      </c>
      <c r="AC57" s="431"/>
      <c r="AD57" s="457">
        <v>97.9</v>
      </c>
      <c r="AE57" s="431"/>
      <c r="AF57" s="457">
        <v>97.2</v>
      </c>
      <c r="AG57" s="293"/>
      <c r="AH57" s="457">
        <v>97.4</v>
      </c>
      <c r="AI57" s="764"/>
      <c r="AJ57" s="457">
        <v>97</v>
      </c>
      <c r="AK57" s="764"/>
      <c r="AL57" s="277">
        <v>96.9</v>
      </c>
      <c r="AM57" s="293"/>
      <c r="AN57" s="277"/>
      <c r="AO57" s="293"/>
      <c r="AP57" s="2011"/>
      <c r="AQ57" s="1866"/>
      <c r="AR57" s="1832"/>
      <c r="AS57" s="1794"/>
      <c r="AT57" s="122"/>
    </row>
    <row r="58" spans="1:46" ht="50">
      <c r="A58" s="1797" t="s">
        <v>478</v>
      </c>
      <c r="B58" s="149" t="s">
        <v>479</v>
      </c>
      <c r="C58" s="2030"/>
      <c r="D58" s="2031"/>
      <c r="E58" s="166"/>
      <c r="F58" s="166"/>
      <c r="G58" s="166"/>
      <c r="H58" s="168"/>
      <c r="I58" s="166"/>
      <c r="J58" s="231"/>
      <c r="K58" s="230"/>
      <c r="L58" s="231"/>
      <c r="M58" s="230"/>
      <c r="N58" s="231"/>
      <c r="O58" s="230"/>
      <c r="P58" s="231"/>
      <c r="Q58" s="230"/>
      <c r="R58" s="231"/>
      <c r="S58" s="230"/>
      <c r="T58" s="231"/>
      <c r="U58" s="230"/>
      <c r="V58" s="231"/>
      <c r="W58" s="230"/>
      <c r="X58" s="231"/>
      <c r="Y58" s="230"/>
      <c r="Z58" s="231"/>
      <c r="AA58" s="230"/>
      <c r="AB58" s="231"/>
      <c r="AC58" s="230"/>
      <c r="AD58" s="231"/>
      <c r="AE58" s="230"/>
      <c r="AF58" s="231"/>
      <c r="AG58" s="230"/>
      <c r="AH58" s="759" t="s">
        <v>82</v>
      </c>
      <c r="AI58" s="765"/>
      <c r="AJ58" s="759"/>
      <c r="AK58" s="765"/>
      <c r="AL58" s="759"/>
      <c r="AM58" s="765" t="s">
        <v>82</v>
      </c>
      <c r="AN58" s="759"/>
      <c r="AO58" s="765"/>
      <c r="AP58" s="203"/>
      <c r="AQ58" s="792"/>
      <c r="AR58" s="157" t="s">
        <v>480</v>
      </c>
      <c r="AS58" s="1792" t="s">
        <v>481</v>
      </c>
    </row>
    <row r="59" spans="1:46" s="122" customFormat="1" ht="25" customHeight="1">
      <c r="A59" s="1797"/>
      <c r="B59" s="1795" t="s">
        <v>482</v>
      </c>
      <c r="C59" s="1899" t="s">
        <v>483</v>
      </c>
      <c r="D59" s="589" t="s">
        <v>36</v>
      </c>
      <c r="E59" s="1843" t="s">
        <v>79</v>
      </c>
      <c r="F59" s="1820" t="s">
        <v>1906</v>
      </c>
      <c r="G59" s="2032" t="s">
        <v>1765</v>
      </c>
      <c r="H59" s="1796" t="s">
        <v>1743</v>
      </c>
      <c r="I59" s="1844" t="s">
        <v>81</v>
      </c>
      <c r="J59" s="613">
        <v>95.6</v>
      </c>
      <c r="K59" s="628"/>
      <c r="L59" s="613">
        <v>96.9</v>
      </c>
      <c r="M59" s="628"/>
      <c r="N59" s="637">
        <v>97.5</v>
      </c>
      <c r="O59" s="719" t="s">
        <v>82</v>
      </c>
      <c r="P59" s="637">
        <v>96.6</v>
      </c>
      <c r="Q59" s="719" t="s">
        <v>82</v>
      </c>
      <c r="R59" s="637">
        <v>95.3</v>
      </c>
      <c r="S59" s="719" t="s">
        <v>82</v>
      </c>
      <c r="T59" s="637">
        <v>95.9</v>
      </c>
      <c r="U59" s="719" t="s">
        <v>82</v>
      </c>
      <c r="V59" s="699">
        <v>94</v>
      </c>
      <c r="W59" s="719" t="s">
        <v>82</v>
      </c>
      <c r="X59" s="637">
        <v>94.9</v>
      </c>
      <c r="Y59" s="719" t="s">
        <v>82</v>
      </c>
      <c r="Z59" s="637">
        <v>94.5</v>
      </c>
      <c r="AA59" s="719" t="s">
        <v>82</v>
      </c>
      <c r="AB59" s="637">
        <v>98.3</v>
      </c>
      <c r="AC59" s="719" t="s">
        <v>82</v>
      </c>
      <c r="AD59" s="699">
        <v>101</v>
      </c>
      <c r="AE59" s="719" t="s">
        <v>82</v>
      </c>
      <c r="AF59" s="637">
        <v>100.5</v>
      </c>
      <c r="AG59" s="719" t="s">
        <v>82</v>
      </c>
      <c r="AH59" s="699">
        <v>102</v>
      </c>
      <c r="AI59" s="719" t="s">
        <v>82</v>
      </c>
      <c r="AJ59" s="549">
        <v>102.9</v>
      </c>
      <c r="AK59" s="719"/>
      <c r="AL59" s="1731">
        <v>103</v>
      </c>
      <c r="AM59" s="577" t="s">
        <v>82</v>
      </c>
      <c r="AN59" s="549"/>
      <c r="AO59" s="577"/>
      <c r="AP59" s="789" t="s">
        <v>36</v>
      </c>
      <c r="AQ59" s="1866" t="s">
        <v>484</v>
      </c>
      <c r="AR59" s="1832" t="s">
        <v>485</v>
      </c>
      <c r="AS59" s="1793"/>
    </row>
    <row r="60" spans="1:46" s="122" customFormat="1" ht="25" customHeight="1">
      <c r="A60" s="1797"/>
      <c r="B60" s="1795"/>
      <c r="C60" s="1899"/>
      <c r="D60" s="590" t="s">
        <v>39</v>
      </c>
      <c r="E60" s="1843"/>
      <c r="F60" s="1821"/>
      <c r="G60" s="1843"/>
      <c r="H60" s="1796"/>
      <c r="I60" s="1845"/>
      <c r="J60" s="614">
        <v>96.7</v>
      </c>
      <c r="K60" s="629"/>
      <c r="L60" s="614">
        <v>97.7</v>
      </c>
      <c r="M60" s="629"/>
      <c r="N60" s="615">
        <v>98.8</v>
      </c>
      <c r="O60" s="630" t="s">
        <v>82</v>
      </c>
      <c r="P60" s="615">
        <v>97.9</v>
      </c>
      <c r="Q60" s="630" t="s">
        <v>82</v>
      </c>
      <c r="R60" s="615">
        <v>96.3</v>
      </c>
      <c r="S60" s="630" t="s">
        <v>82</v>
      </c>
      <c r="T60" s="615">
        <v>96.2</v>
      </c>
      <c r="U60" s="630" t="s">
        <v>82</v>
      </c>
      <c r="V60" s="615">
        <v>94.7</v>
      </c>
      <c r="W60" s="630" t="s">
        <v>82</v>
      </c>
      <c r="X60" s="615">
        <v>94.9</v>
      </c>
      <c r="Y60" s="630" t="s">
        <v>82</v>
      </c>
      <c r="Z60" s="615">
        <v>94.3</v>
      </c>
      <c r="AA60" s="630" t="s">
        <v>82</v>
      </c>
      <c r="AB60" s="615">
        <v>98.2</v>
      </c>
      <c r="AC60" s="630" t="s">
        <v>82</v>
      </c>
      <c r="AD60" s="615">
        <v>101.3</v>
      </c>
      <c r="AE60" s="630" t="s">
        <v>82</v>
      </c>
      <c r="AF60" s="615">
        <v>100.6</v>
      </c>
      <c r="AG60" s="630" t="s">
        <v>82</v>
      </c>
      <c r="AH60" s="615">
        <v>101.7</v>
      </c>
      <c r="AI60" s="630" t="s">
        <v>82</v>
      </c>
      <c r="AJ60" s="550">
        <v>102.8</v>
      </c>
      <c r="AK60" s="630"/>
      <c r="AL60" s="550">
        <v>102.5</v>
      </c>
      <c r="AM60" s="578" t="s">
        <v>82</v>
      </c>
      <c r="AN60" s="550"/>
      <c r="AO60" s="578"/>
      <c r="AP60" s="790" t="s">
        <v>86</v>
      </c>
      <c r="AQ60" s="1866"/>
      <c r="AR60" s="1832"/>
      <c r="AS60" s="1793"/>
    </row>
    <row r="61" spans="1:46" s="122" customFormat="1" ht="25" customHeight="1">
      <c r="A61" s="1797"/>
      <c r="B61" s="1795"/>
      <c r="C61" s="1899"/>
      <c r="D61" s="590" t="s">
        <v>87</v>
      </c>
      <c r="E61" s="1843"/>
      <c r="F61" s="1821"/>
      <c r="G61" s="1843"/>
      <c r="H61" s="1796"/>
      <c r="I61" s="1845"/>
      <c r="J61" s="614">
        <v>94.5</v>
      </c>
      <c r="K61" s="629"/>
      <c r="L61" s="614">
        <v>96</v>
      </c>
      <c r="M61" s="629"/>
      <c r="N61" s="615">
        <v>96.2</v>
      </c>
      <c r="O61" s="630" t="s">
        <v>82</v>
      </c>
      <c r="P61" s="615">
        <v>95.2</v>
      </c>
      <c r="Q61" s="630" t="s">
        <v>82</v>
      </c>
      <c r="R61" s="615">
        <v>94.3</v>
      </c>
      <c r="S61" s="630" t="s">
        <v>82</v>
      </c>
      <c r="T61" s="615">
        <v>95.6</v>
      </c>
      <c r="U61" s="630" t="s">
        <v>82</v>
      </c>
      <c r="V61" s="615">
        <v>93.2</v>
      </c>
      <c r="W61" s="630" t="s">
        <v>82</v>
      </c>
      <c r="X61" s="615">
        <v>94.9</v>
      </c>
      <c r="Y61" s="630" t="s">
        <v>82</v>
      </c>
      <c r="Z61" s="615">
        <v>94.8</v>
      </c>
      <c r="AA61" s="630" t="s">
        <v>82</v>
      </c>
      <c r="AB61" s="615">
        <v>98.5</v>
      </c>
      <c r="AC61" s="630" t="s">
        <v>82</v>
      </c>
      <c r="AD61" s="615">
        <v>100.7</v>
      </c>
      <c r="AE61" s="630" t="s">
        <v>82</v>
      </c>
      <c r="AF61" s="615">
        <v>100.3</v>
      </c>
      <c r="AG61" s="630" t="s">
        <v>82</v>
      </c>
      <c r="AH61" s="615">
        <v>102.2</v>
      </c>
      <c r="AI61" s="630" t="s">
        <v>82</v>
      </c>
      <c r="AJ61" s="689">
        <v>103</v>
      </c>
      <c r="AK61" s="630"/>
      <c r="AL61" s="689">
        <v>103.5</v>
      </c>
      <c r="AM61" s="578" t="s">
        <v>82</v>
      </c>
      <c r="AN61" s="550"/>
      <c r="AO61" s="578"/>
      <c r="AP61" s="790" t="s">
        <v>89</v>
      </c>
      <c r="AQ61" s="1866"/>
      <c r="AR61" s="1832"/>
      <c r="AS61" s="1793"/>
    </row>
    <row r="62" spans="1:46" s="122" customFormat="1" ht="25" customHeight="1">
      <c r="A62" s="1797"/>
      <c r="B62" s="1795"/>
      <c r="C62" s="1899"/>
      <c r="D62" s="2021" t="s">
        <v>36</v>
      </c>
      <c r="E62" s="1843"/>
      <c r="F62" s="244" t="s">
        <v>38</v>
      </c>
      <c r="G62" s="1843"/>
      <c r="H62" s="1796"/>
      <c r="I62" s="1845"/>
      <c r="J62" s="276">
        <v>95.4</v>
      </c>
      <c r="K62" s="255"/>
      <c r="L62" s="276">
        <v>96.9</v>
      </c>
      <c r="M62" s="255"/>
      <c r="N62" s="615">
        <v>97.6</v>
      </c>
      <c r="O62" s="630" t="s">
        <v>82</v>
      </c>
      <c r="P62" s="615">
        <v>96.5</v>
      </c>
      <c r="Q62" s="630" t="s">
        <v>82</v>
      </c>
      <c r="R62" s="615">
        <v>95.2</v>
      </c>
      <c r="S62" s="630" t="s">
        <v>82</v>
      </c>
      <c r="T62" s="615">
        <v>95.8</v>
      </c>
      <c r="U62" s="630" t="s">
        <v>82</v>
      </c>
      <c r="V62" s="615">
        <v>93.8</v>
      </c>
      <c r="W62" s="630" t="s">
        <v>82</v>
      </c>
      <c r="X62" s="615">
        <v>94.8</v>
      </c>
      <c r="Y62" s="630" t="s">
        <v>82</v>
      </c>
      <c r="Z62" s="615">
        <v>94.2</v>
      </c>
      <c r="AA62" s="630" t="s">
        <v>82</v>
      </c>
      <c r="AB62" s="615">
        <v>98.1</v>
      </c>
      <c r="AC62" s="630" t="s">
        <v>82</v>
      </c>
      <c r="AD62" s="615">
        <v>100.9</v>
      </c>
      <c r="AE62" s="630" t="s">
        <v>82</v>
      </c>
      <c r="AF62" s="615">
        <v>100.4</v>
      </c>
      <c r="AG62" s="630" t="s">
        <v>82</v>
      </c>
      <c r="AH62" s="615">
        <v>101.9</v>
      </c>
      <c r="AI62" s="630" t="s">
        <v>82</v>
      </c>
      <c r="AJ62" s="689">
        <v>103</v>
      </c>
      <c r="AK62" s="630"/>
      <c r="AL62" s="689"/>
      <c r="AM62" s="578" t="s">
        <v>82</v>
      </c>
      <c r="AN62" s="550"/>
      <c r="AO62" s="578"/>
      <c r="AP62" s="2012" t="s">
        <v>36</v>
      </c>
      <c r="AQ62" s="1866"/>
      <c r="AR62" s="1832"/>
      <c r="AS62" s="1793"/>
    </row>
    <row r="63" spans="1:46" s="122" customFormat="1" ht="25" customHeight="1">
      <c r="A63" s="1797"/>
      <c r="B63" s="1795"/>
      <c r="C63" s="1899"/>
      <c r="D63" s="2027"/>
      <c r="E63" s="1843"/>
      <c r="F63" s="244" t="s">
        <v>96</v>
      </c>
      <c r="G63" s="1843"/>
      <c r="H63" s="1796"/>
      <c r="I63" s="1845"/>
      <c r="J63" s="276">
        <v>96.2</v>
      </c>
      <c r="K63" s="255"/>
      <c r="L63" s="276">
        <v>97.7</v>
      </c>
      <c r="M63" s="255"/>
      <c r="N63" s="615">
        <v>99.1</v>
      </c>
      <c r="O63" s="630" t="s">
        <v>82</v>
      </c>
      <c r="P63" s="615">
        <v>98.7</v>
      </c>
      <c r="Q63" s="630" t="s">
        <v>82</v>
      </c>
      <c r="R63" s="615">
        <v>98.3</v>
      </c>
      <c r="S63" s="630" t="s">
        <v>82</v>
      </c>
      <c r="T63" s="615">
        <v>98.8</v>
      </c>
      <c r="U63" s="630" t="s">
        <v>82</v>
      </c>
      <c r="V63" s="615">
        <v>96.4</v>
      </c>
      <c r="W63" s="630" t="s">
        <v>82</v>
      </c>
      <c r="X63" s="615">
        <v>96.2</v>
      </c>
      <c r="Y63" s="630" t="s">
        <v>82</v>
      </c>
      <c r="Z63" s="615">
        <v>95.3</v>
      </c>
      <c r="AA63" s="630" t="s">
        <v>82</v>
      </c>
      <c r="AB63" s="615">
        <v>98.4</v>
      </c>
      <c r="AC63" s="630" t="s">
        <v>82</v>
      </c>
      <c r="AD63" s="615">
        <v>100.8</v>
      </c>
      <c r="AE63" s="630" t="s">
        <v>82</v>
      </c>
      <c r="AF63" s="615">
        <v>100.3</v>
      </c>
      <c r="AG63" s="630" t="s">
        <v>82</v>
      </c>
      <c r="AH63" s="615">
        <v>101.3</v>
      </c>
      <c r="AI63" s="630" t="s">
        <v>82</v>
      </c>
      <c r="AJ63" s="550">
        <v>102.4</v>
      </c>
      <c r="AK63" s="630"/>
      <c r="AL63" s="550"/>
      <c r="AM63" s="578" t="s">
        <v>82</v>
      </c>
      <c r="AN63" s="550"/>
      <c r="AO63" s="578"/>
      <c r="AP63" s="2012"/>
      <c r="AQ63" s="1866"/>
      <c r="AR63" s="1832"/>
      <c r="AS63" s="1793"/>
    </row>
    <row r="64" spans="1:46" s="122" customFormat="1" ht="25" customHeight="1">
      <c r="A64" s="1797"/>
      <c r="B64" s="1795"/>
      <c r="C64" s="1899"/>
      <c r="D64" s="2027"/>
      <c r="E64" s="1843"/>
      <c r="F64" s="244" t="s">
        <v>97</v>
      </c>
      <c r="G64" s="1843"/>
      <c r="H64" s="1796"/>
      <c r="I64" s="1845"/>
      <c r="J64" s="276">
        <v>95.5</v>
      </c>
      <c r="K64" s="255"/>
      <c r="L64" s="276">
        <v>97.3</v>
      </c>
      <c r="M64" s="255"/>
      <c r="N64" s="615">
        <v>97.9</v>
      </c>
      <c r="O64" s="630" t="s">
        <v>82</v>
      </c>
      <c r="P64" s="615">
        <v>96.9</v>
      </c>
      <c r="Q64" s="630" t="s">
        <v>82</v>
      </c>
      <c r="R64" s="615">
        <v>96.7</v>
      </c>
      <c r="S64" s="630" t="s">
        <v>82</v>
      </c>
      <c r="T64" s="615">
        <v>96.2</v>
      </c>
      <c r="U64" s="630" t="s">
        <v>82</v>
      </c>
      <c r="V64" s="615">
        <v>94.1</v>
      </c>
      <c r="W64" s="630" t="s">
        <v>82</v>
      </c>
      <c r="X64" s="615">
        <v>93.4</v>
      </c>
      <c r="Y64" s="630" t="s">
        <v>82</v>
      </c>
      <c r="Z64" s="700">
        <v>93</v>
      </c>
      <c r="AA64" s="630" t="s">
        <v>82</v>
      </c>
      <c r="AB64" s="615">
        <v>97.5</v>
      </c>
      <c r="AC64" s="630" t="s">
        <v>82</v>
      </c>
      <c r="AD64" s="615">
        <v>99.3</v>
      </c>
      <c r="AE64" s="630" t="s">
        <v>82</v>
      </c>
      <c r="AF64" s="615">
        <v>99.6</v>
      </c>
      <c r="AG64" s="630" t="s">
        <v>82</v>
      </c>
      <c r="AH64" s="615">
        <v>101.9</v>
      </c>
      <c r="AI64" s="630" t="s">
        <v>82</v>
      </c>
      <c r="AJ64" s="550">
        <v>103.5</v>
      </c>
      <c r="AK64" s="630"/>
      <c r="AL64" s="550"/>
      <c r="AM64" s="578" t="s">
        <v>82</v>
      </c>
      <c r="AN64" s="550"/>
      <c r="AO64" s="578"/>
      <c r="AP64" s="2012"/>
      <c r="AQ64" s="1866"/>
      <c r="AR64" s="1832"/>
      <c r="AS64" s="1793"/>
    </row>
    <row r="65" spans="1:45" s="122" customFormat="1" ht="25" customHeight="1">
      <c r="A65" s="1797"/>
      <c r="B65" s="1795"/>
      <c r="C65" s="1899"/>
      <c r="D65" s="2027"/>
      <c r="E65" s="1843"/>
      <c r="F65" s="244" t="s">
        <v>98</v>
      </c>
      <c r="G65" s="1843"/>
      <c r="H65" s="1796"/>
      <c r="I65" s="1845"/>
      <c r="J65" s="276">
        <v>94.1</v>
      </c>
      <c r="K65" s="255"/>
      <c r="L65" s="276">
        <v>95.5</v>
      </c>
      <c r="M65" s="255"/>
      <c r="N65" s="615">
        <v>95.6</v>
      </c>
      <c r="O65" s="630" t="s">
        <v>82</v>
      </c>
      <c r="P65" s="615">
        <v>93.9</v>
      </c>
      <c r="Q65" s="630" t="s">
        <v>82</v>
      </c>
      <c r="R65" s="615">
        <v>91.5</v>
      </c>
      <c r="S65" s="630" t="s">
        <v>82</v>
      </c>
      <c r="T65" s="615">
        <v>92.1</v>
      </c>
      <c r="U65" s="630" t="s">
        <v>82</v>
      </c>
      <c r="V65" s="615">
        <v>90.8</v>
      </c>
      <c r="W65" s="630" t="s">
        <v>82</v>
      </c>
      <c r="X65" s="615">
        <v>93.9</v>
      </c>
      <c r="Y65" s="630" t="s">
        <v>82</v>
      </c>
      <c r="Z65" s="615">
        <v>93.1</v>
      </c>
      <c r="AA65" s="630" t="s">
        <v>82</v>
      </c>
      <c r="AB65" s="615">
        <v>97.8</v>
      </c>
      <c r="AC65" s="630" t="s">
        <v>82</v>
      </c>
      <c r="AD65" s="615">
        <v>101.5</v>
      </c>
      <c r="AE65" s="630" t="s">
        <v>82</v>
      </c>
      <c r="AF65" s="615">
        <v>100.5</v>
      </c>
      <c r="AG65" s="630" t="s">
        <v>82</v>
      </c>
      <c r="AH65" s="615">
        <v>101.8</v>
      </c>
      <c r="AI65" s="630" t="s">
        <v>82</v>
      </c>
      <c r="AJ65" s="550">
        <v>102.6</v>
      </c>
      <c r="AK65" s="630"/>
      <c r="AL65" s="550"/>
      <c r="AM65" s="578" t="s">
        <v>82</v>
      </c>
      <c r="AN65" s="550"/>
      <c r="AO65" s="578"/>
      <c r="AP65" s="2012"/>
      <c r="AQ65" s="1866"/>
      <c r="AR65" s="1832"/>
      <c r="AS65" s="1793"/>
    </row>
    <row r="66" spans="1:45" s="122" customFormat="1" ht="25" customHeight="1">
      <c r="A66" s="1797"/>
      <c r="B66" s="1795"/>
      <c r="C66" s="1899"/>
      <c r="D66" s="2027"/>
      <c r="E66" s="1843"/>
      <c r="F66" s="244" t="s">
        <v>99</v>
      </c>
      <c r="G66" s="1843"/>
      <c r="H66" s="1796"/>
      <c r="I66" s="1845"/>
      <c r="J66" s="276">
        <v>98.8</v>
      </c>
      <c r="K66" s="255"/>
      <c r="L66" s="276">
        <v>100.1</v>
      </c>
      <c r="M66" s="255"/>
      <c r="N66" s="615">
        <v>102.4</v>
      </c>
      <c r="O66" s="630" t="s">
        <v>82</v>
      </c>
      <c r="P66" s="615">
        <v>102.1</v>
      </c>
      <c r="Q66" s="630" t="s">
        <v>82</v>
      </c>
      <c r="R66" s="615">
        <v>99.6</v>
      </c>
      <c r="S66" s="630" t="s">
        <v>82</v>
      </c>
      <c r="T66" s="615">
        <v>100.1</v>
      </c>
      <c r="U66" s="630" t="s">
        <v>82</v>
      </c>
      <c r="V66" s="615">
        <v>96.7</v>
      </c>
      <c r="W66" s="630" t="s">
        <v>82</v>
      </c>
      <c r="X66" s="615">
        <v>96.4</v>
      </c>
      <c r="Y66" s="630" t="s">
        <v>82</v>
      </c>
      <c r="Z66" s="615">
        <v>95.2</v>
      </c>
      <c r="AA66" s="630" t="s">
        <v>82</v>
      </c>
      <c r="AB66" s="615">
        <v>98.2</v>
      </c>
      <c r="AC66" s="630" t="s">
        <v>82</v>
      </c>
      <c r="AD66" s="615">
        <v>100.9</v>
      </c>
      <c r="AE66" s="630" t="s">
        <v>82</v>
      </c>
      <c r="AF66" s="615">
        <v>99.7</v>
      </c>
      <c r="AG66" s="630" t="s">
        <v>82</v>
      </c>
      <c r="AH66" s="615">
        <v>102.1</v>
      </c>
      <c r="AI66" s="630" t="s">
        <v>82</v>
      </c>
      <c r="AJ66" s="550">
        <v>103.3</v>
      </c>
      <c r="AK66" s="630"/>
      <c r="AL66" s="550"/>
      <c r="AM66" s="578" t="s">
        <v>82</v>
      </c>
      <c r="AN66" s="550"/>
      <c r="AO66" s="578"/>
      <c r="AP66" s="2012"/>
      <c r="AQ66" s="1866"/>
      <c r="AR66" s="1832"/>
      <c r="AS66" s="1793"/>
    </row>
    <row r="67" spans="1:45" s="122" customFormat="1" ht="25" customHeight="1">
      <c r="A67" s="1797"/>
      <c r="B67" s="1795"/>
      <c r="C67" s="1899"/>
      <c r="D67" s="2027"/>
      <c r="E67" s="1843"/>
      <c r="F67" s="244" t="s">
        <v>100</v>
      </c>
      <c r="G67" s="1843"/>
      <c r="H67" s="1796"/>
      <c r="I67" s="1845"/>
      <c r="J67" s="276">
        <v>92.6</v>
      </c>
      <c r="K67" s="255"/>
      <c r="L67" s="276">
        <v>93.4</v>
      </c>
      <c r="M67" s="255"/>
      <c r="N67" s="615">
        <v>90.9</v>
      </c>
      <c r="O67" s="630" t="s">
        <v>82</v>
      </c>
      <c r="P67" s="615">
        <v>88.9</v>
      </c>
      <c r="Q67" s="630" t="s">
        <v>82</v>
      </c>
      <c r="R67" s="615">
        <v>86.1</v>
      </c>
      <c r="S67" s="630" t="s">
        <v>82</v>
      </c>
      <c r="T67" s="615">
        <v>90.8</v>
      </c>
      <c r="U67" s="630" t="s">
        <v>82</v>
      </c>
      <c r="V67" s="615">
        <v>91.1</v>
      </c>
      <c r="W67" s="630" t="s">
        <v>82</v>
      </c>
      <c r="X67" s="615">
        <v>93.7</v>
      </c>
      <c r="Y67" s="630" t="s">
        <v>82</v>
      </c>
      <c r="Z67" s="615">
        <v>97.6</v>
      </c>
      <c r="AA67" s="630" t="s">
        <v>82</v>
      </c>
      <c r="AB67" s="615">
        <v>101.1</v>
      </c>
      <c r="AC67" s="630" t="s">
        <v>82</v>
      </c>
      <c r="AD67" s="615">
        <v>104.6</v>
      </c>
      <c r="AE67" s="630" t="s">
        <v>82</v>
      </c>
      <c r="AF67" s="615">
        <v>105.5</v>
      </c>
      <c r="AG67" s="630" t="s">
        <v>82</v>
      </c>
      <c r="AH67" s="615">
        <v>106.5</v>
      </c>
      <c r="AI67" s="630" t="s">
        <v>82</v>
      </c>
      <c r="AJ67" s="550">
        <v>106.8</v>
      </c>
      <c r="AK67" s="630"/>
      <c r="AL67" s="550"/>
      <c r="AM67" s="578" t="s">
        <v>82</v>
      </c>
      <c r="AN67" s="550"/>
      <c r="AO67" s="578"/>
      <c r="AP67" s="2012"/>
      <c r="AQ67" s="1866"/>
      <c r="AR67" s="1832"/>
      <c r="AS67" s="1793"/>
    </row>
    <row r="68" spans="1:45" s="122" customFormat="1" ht="25" customHeight="1">
      <c r="A68" s="1797"/>
      <c r="B68" s="1795"/>
      <c r="C68" s="1899"/>
      <c r="D68" s="2027"/>
      <c r="E68" s="1843"/>
      <c r="F68" s="244" t="s">
        <v>101</v>
      </c>
      <c r="G68" s="1843"/>
      <c r="H68" s="1796"/>
      <c r="I68" s="1845"/>
      <c r="J68" s="276">
        <v>99.8</v>
      </c>
      <c r="K68" s="255"/>
      <c r="L68" s="276">
        <v>98.3</v>
      </c>
      <c r="M68" s="255"/>
      <c r="N68" s="615">
        <v>97.6</v>
      </c>
      <c r="O68" s="630" t="s">
        <v>82</v>
      </c>
      <c r="P68" s="615">
        <v>100.8</v>
      </c>
      <c r="Q68" s="630" t="s">
        <v>82</v>
      </c>
      <c r="R68" s="615">
        <v>101.4</v>
      </c>
      <c r="S68" s="630" t="s">
        <v>82</v>
      </c>
      <c r="T68" s="615">
        <v>101.4</v>
      </c>
      <c r="U68" s="630" t="s">
        <v>82</v>
      </c>
      <c r="V68" s="615">
        <v>99.3</v>
      </c>
      <c r="W68" s="630" t="s">
        <v>82</v>
      </c>
      <c r="X68" s="615">
        <v>101.5</v>
      </c>
      <c r="Y68" s="630" t="s">
        <v>82</v>
      </c>
      <c r="Z68" s="700">
        <v>104</v>
      </c>
      <c r="AA68" s="630" t="s">
        <v>82</v>
      </c>
      <c r="AB68" s="615">
        <v>103.8</v>
      </c>
      <c r="AC68" s="630" t="s">
        <v>82</v>
      </c>
      <c r="AD68" s="615">
        <v>104.9</v>
      </c>
      <c r="AE68" s="630" t="s">
        <v>82</v>
      </c>
      <c r="AF68" s="615">
        <v>100.7</v>
      </c>
      <c r="AG68" s="630" t="s">
        <v>82</v>
      </c>
      <c r="AH68" s="615">
        <v>102.7</v>
      </c>
      <c r="AI68" s="630" t="s">
        <v>82</v>
      </c>
      <c r="AJ68" s="550">
        <v>99.7</v>
      </c>
      <c r="AK68" s="630"/>
      <c r="AL68" s="550"/>
      <c r="AM68" s="578" t="s">
        <v>82</v>
      </c>
      <c r="AN68" s="550"/>
      <c r="AO68" s="578"/>
      <c r="AP68" s="2012"/>
      <c r="AQ68" s="1866"/>
      <c r="AR68" s="1832"/>
      <c r="AS68" s="1793"/>
    </row>
    <row r="69" spans="1:45" s="122" customFormat="1" ht="25" customHeight="1">
      <c r="A69" s="1797"/>
      <c r="B69" s="1795"/>
      <c r="C69" s="1899"/>
      <c r="D69" s="2027"/>
      <c r="E69" s="1843"/>
      <c r="F69" s="244" t="s">
        <v>102</v>
      </c>
      <c r="G69" s="1844"/>
      <c r="H69" s="1796"/>
      <c r="I69" s="1845"/>
      <c r="J69" s="276">
        <v>96.3</v>
      </c>
      <c r="K69" s="255"/>
      <c r="L69" s="276">
        <v>95</v>
      </c>
      <c r="M69" s="255"/>
      <c r="N69" s="615">
        <v>96.2</v>
      </c>
      <c r="O69" s="630" t="s">
        <v>82</v>
      </c>
      <c r="P69" s="615">
        <v>95.4</v>
      </c>
      <c r="Q69" s="630" t="s">
        <v>82</v>
      </c>
      <c r="R69" s="615">
        <v>94.1</v>
      </c>
      <c r="S69" s="630" t="s">
        <v>82</v>
      </c>
      <c r="T69" s="615">
        <v>94.5</v>
      </c>
      <c r="U69" s="630" t="s">
        <v>82</v>
      </c>
      <c r="V69" s="615">
        <v>93.9</v>
      </c>
      <c r="W69" s="630" t="s">
        <v>82</v>
      </c>
      <c r="X69" s="615">
        <v>94.3</v>
      </c>
      <c r="Y69" s="630" t="s">
        <v>82</v>
      </c>
      <c r="Z69" s="615">
        <v>96.3</v>
      </c>
      <c r="AA69" s="630" t="s">
        <v>82</v>
      </c>
      <c r="AB69" s="615">
        <v>100.2</v>
      </c>
      <c r="AC69" s="630" t="s">
        <v>82</v>
      </c>
      <c r="AD69" s="615">
        <v>101.7</v>
      </c>
      <c r="AE69" s="630" t="s">
        <v>82</v>
      </c>
      <c r="AF69" s="615">
        <v>101.6</v>
      </c>
      <c r="AG69" s="630" t="s">
        <v>82</v>
      </c>
      <c r="AH69" s="615">
        <v>103.9</v>
      </c>
      <c r="AI69" s="630" t="s">
        <v>82</v>
      </c>
      <c r="AJ69" s="550">
        <v>102.2</v>
      </c>
      <c r="AK69" s="630"/>
      <c r="AL69" s="550"/>
      <c r="AM69" s="578" t="s">
        <v>82</v>
      </c>
      <c r="AN69" s="550"/>
      <c r="AO69" s="578"/>
      <c r="AP69" s="2012"/>
      <c r="AQ69" s="1866"/>
      <c r="AR69" s="1832"/>
      <c r="AS69" s="1793"/>
    </row>
    <row r="70" spans="1:45" s="122" customFormat="1" ht="25" customHeight="1">
      <c r="A70" s="1797"/>
      <c r="B70" s="1795"/>
      <c r="C70" s="1899"/>
      <c r="D70" s="2027"/>
      <c r="E70" s="1843"/>
      <c r="F70" s="244" t="s">
        <v>1906</v>
      </c>
      <c r="G70" s="1801" t="s">
        <v>1900</v>
      </c>
      <c r="H70" s="1796"/>
      <c r="I70" s="1845"/>
      <c r="J70" s="614"/>
      <c r="K70" s="629"/>
      <c r="L70" s="614"/>
      <c r="M70" s="629"/>
      <c r="N70" s="615"/>
      <c r="O70" s="630"/>
      <c r="P70" s="615"/>
      <c r="Q70" s="630"/>
      <c r="R70" s="615"/>
      <c r="S70" s="630"/>
      <c r="T70" s="615">
        <v>95.9</v>
      </c>
      <c r="U70" s="630"/>
      <c r="V70" s="700">
        <v>94</v>
      </c>
      <c r="W70" s="630"/>
      <c r="X70" s="700">
        <v>94.9</v>
      </c>
      <c r="Y70" s="630"/>
      <c r="Z70" s="700">
        <v>94.5</v>
      </c>
      <c r="AA70" s="630"/>
      <c r="AB70" s="700">
        <v>98.3</v>
      </c>
      <c r="AC70" s="630"/>
      <c r="AD70" s="700">
        <v>101</v>
      </c>
      <c r="AE70" s="630"/>
      <c r="AF70" s="700">
        <v>100.5</v>
      </c>
      <c r="AG70" s="630"/>
      <c r="AH70" s="700">
        <v>102</v>
      </c>
      <c r="AI70" s="630"/>
      <c r="AJ70" s="700">
        <v>102.9</v>
      </c>
      <c r="AK70" s="630"/>
      <c r="AL70" s="689">
        <v>103</v>
      </c>
      <c r="AM70" s="578"/>
      <c r="AN70" s="550"/>
      <c r="AO70" s="578"/>
      <c r="AP70" s="2012"/>
      <c r="AQ70" s="1866"/>
      <c r="AR70" s="1832"/>
      <c r="AS70" s="1793"/>
    </row>
    <row r="71" spans="1:45" s="122" customFormat="1" ht="25" customHeight="1">
      <c r="A71" s="1797"/>
      <c r="B71" s="1795"/>
      <c r="C71" s="1899"/>
      <c r="D71" s="2027"/>
      <c r="E71" s="1843"/>
      <c r="F71" s="244" t="s">
        <v>38</v>
      </c>
      <c r="G71" s="1796"/>
      <c r="H71" s="1796"/>
      <c r="I71" s="1845"/>
      <c r="J71" s="614"/>
      <c r="K71" s="629"/>
      <c r="L71" s="614"/>
      <c r="M71" s="629"/>
      <c r="N71" s="615"/>
      <c r="O71" s="630"/>
      <c r="P71" s="615"/>
      <c r="Q71" s="630"/>
      <c r="R71" s="615"/>
      <c r="S71" s="630"/>
      <c r="T71" s="615">
        <v>95.8</v>
      </c>
      <c r="U71" s="630"/>
      <c r="V71" s="615">
        <v>93.8</v>
      </c>
      <c r="W71" s="630"/>
      <c r="X71" s="615">
        <v>94.8</v>
      </c>
      <c r="Y71" s="630"/>
      <c r="Z71" s="615">
        <v>94.2</v>
      </c>
      <c r="AA71" s="630"/>
      <c r="AB71" s="615">
        <v>98.1</v>
      </c>
      <c r="AC71" s="630"/>
      <c r="AD71" s="615">
        <v>100.9</v>
      </c>
      <c r="AE71" s="630"/>
      <c r="AF71" s="615">
        <v>100.4</v>
      </c>
      <c r="AG71" s="630"/>
      <c r="AH71" s="615">
        <v>101.9</v>
      </c>
      <c r="AI71" s="630"/>
      <c r="AJ71" s="700">
        <v>103</v>
      </c>
      <c r="AK71" s="630"/>
      <c r="AL71" s="550">
        <v>103.1</v>
      </c>
      <c r="AM71" s="578"/>
      <c r="AN71" s="550"/>
      <c r="AO71" s="578"/>
      <c r="AP71" s="2012"/>
      <c r="AQ71" s="1866"/>
      <c r="AR71" s="1832"/>
      <c r="AS71" s="1793"/>
    </row>
    <row r="72" spans="1:45" s="122" customFormat="1" ht="25" customHeight="1">
      <c r="A72" s="1797"/>
      <c r="B72" s="1795"/>
      <c r="C72" s="1899"/>
      <c r="D72" s="2027"/>
      <c r="E72" s="1843"/>
      <c r="F72" s="244" t="s">
        <v>96</v>
      </c>
      <c r="G72" s="1796"/>
      <c r="H72" s="1796"/>
      <c r="I72" s="1845"/>
      <c r="J72" s="614"/>
      <c r="K72" s="629"/>
      <c r="L72" s="614"/>
      <c r="M72" s="629"/>
      <c r="N72" s="615"/>
      <c r="O72" s="630"/>
      <c r="P72" s="615"/>
      <c r="Q72" s="630"/>
      <c r="R72" s="615"/>
      <c r="S72" s="630"/>
      <c r="T72" s="615">
        <v>98.8</v>
      </c>
      <c r="U72" s="630"/>
      <c r="V72" s="615">
        <v>96.4</v>
      </c>
      <c r="W72" s="630"/>
      <c r="X72" s="615">
        <v>96.2</v>
      </c>
      <c r="Y72" s="630"/>
      <c r="Z72" s="615">
        <v>95.3</v>
      </c>
      <c r="AA72" s="630"/>
      <c r="AB72" s="615">
        <v>98.4</v>
      </c>
      <c r="AC72" s="630"/>
      <c r="AD72" s="615">
        <v>100.8</v>
      </c>
      <c r="AE72" s="630"/>
      <c r="AF72" s="615">
        <v>100.3</v>
      </c>
      <c r="AG72" s="630"/>
      <c r="AH72" s="615">
        <v>101.3</v>
      </c>
      <c r="AI72" s="630"/>
      <c r="AJ72" s="615">
        <v>102.4</v>
      </c>
      <c r="AK72" s="630"/>
      <c r="AL72" s="689">
        <v>102.5</v>
      </c>
      <c r="AM72" s="578"/>
      <c r="AN72" s="550"/>
      <c r="AO72" s="578"/>
      <c r="AP72" s="2012"/>
      <c r="AQ72" s="1866"/>
      <c r="AR72" s="1832"/>
      <c r="AS72" s="1793"/>
    </row>
    <row r="73" spans="1:45" s="122" customFormat="1" ht="25" customHeight="1">
      <c r="A73" s="1797"/>
      <c r="B73" s="1795"/>
      <c r="C73" s="1899"/>
      <c r="D73" s="2027"/>
      <c r="E73" s="1843"/>
      <c r="F73" s="244" t="s">
        <v>97</v>
      </c>
      <c r="G73" s="1796"/>
      <c r="H73" s="1796"/>
      <c r="I73" s="1845"/>
      <c r="J73" s="276"/>
      <c r="K73" s="255"/>
      <c r="L73" s="276"/>
      <c r="M73" s="255"/>
      <c r="N73" s="615"/>
      <c r="O73" s="630"/>
      <c r="P73" s="615"/>
      <c r="Q73" s="630"/>
      <c r="R73" s="615"/>
      <c r="S73" s="630"/>
      <c r="T73" s="700">
        <v>97</v>
      </c>
      <c r="U73" s="630"/>
      <c r="V73" s="615">
        <v>94.6</v>
      </c>
      <c r="W73" s="630"/>
      <c r="X73" s="700">
        <v>94</v>
      </c>
      <c r="Y73" s="630"/>
      <c r="Z73" s="615">
        <v>93.6</v>
      </c>
      <c r="AA73" s="630"/>
      <c r="AB73" s="615">
        <v>97.7</v>
      </c>
      <c r="AC73" s="630"/>
      <c r="AD73" s="615">
        <v>99.7</v>
      </c>
      <c r="AE73" s="630"/>
      <c r="AF73" s="615">
        <v>100.2</v>
      </c>
      <c r="AG73" s="630"/>
      <c r="AH73" s="615">
        <v>102.5</v>
      </c>
      <c r="AI73" s="630"/>
      <c r="AJ73" s="615">
        <v>104.3</v>
      </c>
      <c r="AK73" s="630"/>
      <c r="AL73" s="689">
        <v>105.7</v>
      </c>
      <c r="AM73" s="578"/>
      <c r="AN73" s="550"/>
      <c r="AO73" s="578"/>
      <c r="AP73" s="2012"/>
      <c r="AQ73" s="1866"/>
      <c r="AR73" s="1832"/>
      <c r="AS73" s="1793"/>
    </row>
    <row r="74" spans="1:45" s="122" customFormat="1" ht="25" customHeight="1">
      <c r="A74" s="1797"/>
      <c r="B74" s="1795"/>
      <c r="C74" s="1899"/>
      <c r="D74" s="2027"/>
      <c r="E74" s="1843"/>
      <c r="F74" s="244" t="s">
        <v>1479</v>
      </c>
      <c r="G74" s="1796"/>
      <c r="H74" s="1796"/>
      <c r="I74" s="1845"/>
      <c r="J74" s="276"/>
      <c r="K74" s="255"/>
      <c r="L74" s="276"/>
      <c r="M74" s="255"/>
      <c r="N74" s="615"/>
      <c r="O74" s="630"/>
      <c r="P74" s="615"/>
      <c r="Q74" s="630"/>
      <c r="R74" s="615"/>
      <c r="S74" s="630"/>
      <c r="T74" s="615">
        <v>95.2</v>
      </c>
      <c r="U74" s="630"/>
      <c r="V74" s="615">
        <v>93.2</v>
      </c>
      <c r="W74" s="630"/>
      <c r="X74" s="700">
        <v>92</v>
      </c>
      <c r="Y74" s="630"/>
      <c r="Z74" s="615">
        <v>92.1</v>
      </c>
      <c r="AA74" s="630"/>
      <c r="AB74" s="615">
        <v>96.7</v>
      </c>
      <c r="AC74" s="630"/>
      <c r="AD74" s="615">
        <v>98.4</v>
      </c>
      <c r="AE74" s="630"/>
      <c r="AF74" s="615">
        <v>97.7</v>
      </c>
      <c r="AG74" s="630"/>
      <c r="AH74" s="615">
        <v>100.6</v>
      </c>
      <c r="AI74" s="630"/>
      <c r="AJ74" s="615">
        <v>101.6</v>
      </c>
      <c r="AK74" s="630"/>
      <c r="AL74" s="550">
        <v>101.2</v>
      </c>
      <c r="AM74" s="578"/>
      <c r="AN74" s="550"/>
      <c r="AO74" s="578"/>
      <c r="AP74" s="2012"/>
      <c r="AQ74" s="1866"/>
      <c r="AR74" s="1832"/>
      <c r="AS74" s="1793"/>
    </row>
    <row r="75" spans="1:45" s="122" customFormat="1" ht="25" customHeight="1">
      <c r="A75" s="1797"/>
      <c r="B75" s="1795"/>
      <c r="C75" s="1899"/>
      <c r="D75" s="2027"/>
      <c r="E75" s="1843"/>
      <c r="F75" s="244" t="s">
        <v>1480</v>
      </c>
      <c r="G75" s="1796"/>
      <c r="H75" s="1796"/>
      <c r="I75" s="1845"/>
      <c r="J75" s="276"/>
      <c r="K75" s="255"/>
      <c r="L75" s="276"/>
      <c r="M75" s="255"/>
      <c r="N75" s="615"/>
      <c r="O75" s="630"/>
      <c r="P75" s="615"/>
      <c r="Q75" s="630"/>
      <c r="R75" s="615"/>
      <c r="S75" s="630"/>
      <c r="T75" s="615">
        <v>92.7</v>
      </c>
      <c r="U75" s="630"/>
      <c r="V75" s="615">
        <v>92.1</v>
      </c>
      <c r="W75" s="630"/>
      <c r="X75" s="615">
        <v>94.8</v>
      </c>
      <c r="Y75" s="630"/>
      <c r="Z75" s="615">
        <v>94.4</v>
      </c>
      <c r="AA75" s="630"/>
      <c r="AB75" s="700">
        <v>99</v>
      </c>
      <c r="AC75" s="630"/>
      <c r="AD75" s="615">
        <v>102.8</v>
      </c>
      <c r="AE75" s="630"/>
      <c r="AF75" s="615">
        <v>102.1</v>
      </c>
      <c r="AG75" s="630"/>
      <c r="AH75" s="615">
        <v>102.9</v>
      </c>
      <c r="AI75" s="630"/>
      <c r="AJ75" s="615">
        <v>103.5</v>
      </c>
      <c r="AK75" s="630"/>
      <c r="AL75" s="689">
        <v>102</v>
      </c>
      <c r="AM75" s="578"/>
      <c r="AN75" s="550"/>
      <c r="AO75" s="578"/>
      <c r="AP75" s="2012"/>
      <c r="AQ75" s="1866"/>
      <c r="AR75" s="1832"/>
      <c r="AS75" s="1793"/>
    </row>
    <row r="76" spans="1:45" s="122" customFormat="1" ht="25" customHeight="1">
      <c r="A76" s="1797"/>
      <c r="B76" s="1795"/>
      <c r="C76" s="1899"/>
      <c r="D76" s="2027"/>
      <c r="E76" s="1843"/>
      <c r="F76" s="244" t="s">
        <v>1481</v>
      </c>
      <c r="G76" s="1796"/>
      <c r="H76" s="1796"/>
      <c r="I76" s="1845"/>
      <c r="J76" s="276"/>
      <c r="K76" s="255"/>
      <c r="L76" s="276"/>
      <c r="M76" s="255"/>
      <c r="N76" s="615"/>
      <c r="O76" s="630"/>
      <c r="P76" s="615"/>
      <c r="Q76" s="630"/>
      <c r="R76" s="615"/>
      <c r="S76" s="630"/>
      <c r="T76" s="615">
        <v>90.5</v>
      </c>
      <c r="U76" s="630"/>
      <c r="V76" s="615">
        <v>87.5</v>
      </c>
      <c r="W76" s="630"/>
      <c r="X76" s="615">
        <v>91.7</v>
      </c>
      <c r="Y76" s="630"/>
      <c r="Z76" s="615">
        <v>89.8</v>
      </c>
      <c r="AA76" s="630"/>
      <c r="AB76" s="615">
        <v>94.8</v>
      </c>
      <c r="AC76" s="630"/>
      <c r="AD76" s="700">
        <v>98</v>
      </c>
      <c r="AE76" s="630"/>
      <c r="AF76" s="615">
        <v>96.3</v>
      </c>
      <c r="AG76" s="630"/>
      <c r="AH76" s="615">
        <v>99.1</v>
      </c>
      <c r="AI76" s="630"/>
      <c r="AJ76" s="615">
        <v>100.4</v>
      </c>
      <c r="AK76" s="630"/>
      <c r="AL76" s="550">
        <v>102.5</v>
      </c>
      <c r="AM76" s="578"/>
      <c r="AN76" s="550"/>
      <c r="AO76" s="578"/>
      <c r="AP76" s="2012"/>
      <c r="AQ76" s="1866"/>
      <c r="AR76" s="1832"/>
      <c r="AS76" s="1793"/>
    </row>
    <row r="77" spans="1:45" s="122" customFormat="1" ht="25" customHeight="1">
      <c r="A77" s="1797"/>
      <c r="B77" s="1795"/>
      <c r="C77" s="1899"/>
      <c r="D77" s="2027"/>
      <c r="E77" s="1843"/>
      <c r="F77" s="244" t="s">
        <v>99</v>
      </c>
      <c r="G77" s="1796"/>
      <c r="H77" s="1796"/>
      <c r="I77" s="1845"/>
      <c r="J77" s="276"/>
      <c r="K77" s="255"/>
      <c r="L77" s="276"/>
      <c r="M77" s="255"/>
      <c r="N77" s="615"/>
      <c r="O77" s="630"/>
      <c r="P77" s="615"/>
      <c r="Q77" s="630"/>
      <c r="R77" s="615"/>
      <c r="S77" s="630"/>
      <c r="T77" s="615">
        <v>101.5</v>
      </c>
      <c r="U77" s="630"/>
      <c r="V77" s="700">
        <v>98</v>
      </c>
      <c r="W77" s="630"/>
      <c r="X77" s="615">
        <v>98.2</v>
      </c>
      <c r="Y77" s="630"/>
      <c r="Z77" s="615">
        <v>96.2</v>
      </c>
      <c r="AA77" s="630"/>
      <c r="AB77" s="615">
        <v>99.3</v>
      </c>
      <c r="AC77" s="630"/>
      <c r="AD77" s="700">
        <v>102</v>
      </c>
      <c r="AE77" s="630"/>
      <c r="AF77" s="615">
        <v>101.1</v>
      </c>
      <c r="AG77" s="630"/>
      <c r="AH77" s="615">
        <v>102.5</v>
      </c>
      <c r="AI77" s="630"/>
      <c r="AJ77" s="615">
        <v>104.1</v>
      </c>
      <c r="AK77" s="630"/>
      <c r="AL77" s="550">
        <v>104.7</v>
      </c>
      <c r="AM77" s="578"/>
      <c r="AN77" s="550"/>
      <c r="AO77" s="578"/>
      <c r="AP77" s="2012"/>
      <c r="AQ77" s="1866"/>
      <c r="AR77" s="1832"/>
      <c r="AS77" s="1793"/>
    </row>
    <row r="78" spans="1:45" s="122" customFormat="1" ht="25" customHeight="1">
      <c r="A78" s="1797"/>
      <c r="B78" s="1795"/>
      <c r="C78" s="1899"/>
      <c r="D78" s="2027"/>
      <c r="E78" s="1843"/>
      <c r="F78" s="244" t="s">
        <v>100</v>
      </c>
      <c r="G78" s="1796"/>
      <c r="H78" s="1796"/>
      <c r="I78" s="1845"/>
      <c r="J78" s="276"/>
      <c r="K78" s="255"/>
      <c r="L78" s="276"/>
      <c r="M78" s="255"/>
      <c r="N78" s="615"/>
      <c r="O78" s="630"/>
      <c r="P78" s="615"/>
      <c r="Q78" s="630"/>
      <c r="R78" s="615"/>
      <c r="S78" s="630"/>
      <c r="T78" s="615">
        <v>90.8</v>
      </c>
      <c r="U78" s="630"/>
      <c r="V78" s="615">
        <v>91.1</v>
      </c>
      <c r="W78" s="630"/>
      <c r="X78" s="615">
        <v>93.7</v>
      </c>
      <c r="Y78" s="630"/>
      <c r="Z78" s="615">
        <v>97.6</v>
      </c>
      <c r="AA78" s="630"/>
      <c r="AB78" s="615">
        <v>101.1</v>
      </c>
      <c r="AC78" s="630"/>
      <c r="AD78" s="615">
        <v>104.6</v>
      </c>
      <c r="AE78" s="630"/>
      <c r="AF78" s="615">
        <v>105.5</v>
      </c>
      <c r="AG78" s="630"/>
      <c r="AH78" s="615">
        <v>106.5</v>
      </c>
      <c r="AI78" s="630"/>
      <c r="AJ78" s="615">
        <v>106.8</v>
      </c>
      <c r="AK78" s="630"/>
      <c r="AL78" s="550">
        <v>107.6</v>
      </c>
      <c r="AM78" s="578"/>
      <c r="AN78" s="550"/>
      <c r="AO78" s="578"/>
      <c r="AP78" s="2012"/>
      <c r="AQ78" s="1866"/>
      <c r="AR78" s="1832"/>
      <c r="AS78" s="1793"/>
    </row>
    <row r="79" spans="1:45" s="122" customFormat="1" ht="25" customHeight="1">
      <c r="A79" s="1797"/>
      <c r="B79" s="1795"/>
      <c r="C79" s="1899"/>
      <c r="D79" s="2027"/>
      <c r="E79" s="1843"/>
      <c r="F79" s="244" t="s">
        <v>101</v>
      </c>
      <c r="G79" s="1796"/>
      <c r="H79" s="1796"/>
      <c r="I79" s="1845"/>
      <c r="J79" s="276"/>
      <c r="K79" s="255"/>
      <c r="L79" s="276"/>
      <c r="M79" s="255"/>
      <c r="N79" s="615"/>
      <c r="O79" s="630"/>
      <c r="P79" s="615"/>
      <c r="Q79" s="630"/>
      <c r="R79" s="615"/>
      <c r="S79" s="630"/>
      <c r="T79" s="615">
        <v>101.4</v>
      </c>
      <c r="U79" s="630"/>
      <c r="V79" s="615">
        <v>99.3</v>
      </c>
      <c r="W79" s="630"/>
      <c r="X79" s="615">
        <v>101.5</v>
      </c>
      <c r="Y79" s="630"/>
      <c r="Z79" s="700">
        <v>104</v>
      </c>
      <c r="AA79" s="630"/>
      <c r="AB79" s="615">
        <v>103.8</v>
      </c>
      <c r="AC79" s="630"/>
      <c r="AD79" s="615">
        <v>104.9</v>
      </c>
      <c r="AE79" s="630"/>
      <c r="AF79" s="615">
        <v>100.7</v>
      </c>
      <c r="AG79" s="630"/>
      <c r="AH79" s="615">
        <v>102.7</v>
      </c>
      <c r="AI79" s="630"/>
      <c r="AJ79" s="615">
        <v>99.7</v>
      </c>
      <c r="AK79" s="630"/>
      <c r="AL79" s="550">
        <v>98.8</v>
      </c>
      <c r="AM79" s="578"/>
      <c r="AN79" s="550"/>
      <c r="AO79" s="578"/>
      <c r="AP79" s="2012"/>
      <c r="AQ79" s="1866"/>
      <c r="AR79" s="1832"/>
      <c r="AS79" s="1793"/>
    </row>
    <row r="80" spans="1:45" s="122" customFormat="1" ht="25" customHeight="1">
      <c r="A80" s="1797"/>
      <c r="B80" s="1795"/>
      <c r="C80" s="1899"/>
      <c r="D80" s="2027"/>
      <c r="E80" s="1843"/>
      <c r="F80" s="245" t="s">
        <v>102</v>
      </c>
      <c r="G80" s="1796"/>
      <c r="H80" s="1796"/>
      <c r="I80" s="1846"/>
      <c r="J80" s="358"/>
      <c r="K80" s="431"/>
      <c r="L80" s="358"/>
      <c r="M80" s="431"/>
      <c r="N80" s="604"/>
      <c r="O80" s="619"/>
      <c r="P80" s="604"/>
      <c r="Q80" s="619"/>
      <c r="R80" s="604"/>
      <c r="S80" s="619"/>
      <c r="T80" s="604">
        <v>94.5</v>
      </c>
      <c r="U80" s="619"/>
      <c r="V80" s="604">
        <v>93.9</v>
      </c>
      <c r="W80" s="619"/>
      <c r="X80" s="604">
        <v>94.3</v>
      </c>
      <c r="Y80" s="619"/>
      <c r="Z80" s="604">
        <v>96.3</v>
      </c>
      <c r="AA80" s="619"/>
      <c r="AB80" s="604">
        <v>100.2</v>
      </c>
      <c r="AC80" s="619"/>
      <c r="AD80" s="604">
        <v>101.7</v>
      </c>
      <c r="AE80" s="619"/>
      <c r="AF80" s="604">
        <v>101.6</v>
      </c>
      <c r="AG80" s="619"/>
      <c r="AH80" s="604">
        <v>103.9</v>
      </c>
      <c r="AI80" s="619"/>
      <c r="AJ80" s="604">
        <v>102.2</v>
      </c>
      <c r="AK80" s="619"/>
      <c r="AL80" s="551">
        <v>100.9</v>
      </c>
      <c r="AM80" s="579"/>
      <c r="AN80" s="551"/>
      <c r="AO80" s="579"/>
      <c r="AP80" s="2013"/>
      <c r="AQ80" s="1866"/>
      <c r="AR80" s="1832"/>
      <c r="AS80" s="1794"/>
    </row>
    <row r="81" spans="1:45" ht="25" customHeight="1">
      <c r="A81" s="1797" t="s">
        <v>486</v>
      </c>
      <c r="B81" s="1797" t="s">
        <v>487</v>
      </c>
      <c r="C81" s="1895" t="s">
        <v>488</v>
      </c>
      <c r="D81" s="425" t="s">
        <v>36</v>
      </c>
      <c r="E81" s="1850" t="s">
        <v>79</v>
      </c>
      <c r="F81" s="1850" t="s">
        <v>37</v>
      </c>
      <c r="G81" s="1804" t="s">
        <v>1767</v>
      </c>
      <c r="H81" s="1804" t="s">
        <v>80</v>
      </c>
      <c r="I81" s="1802" t="s">
        <v>81</v>
      </c>
      <c r="J81" s="429"/>
      <c r="K81" s="430"/>
      <c r="L81" s="613">
        <v>48.8</v>
      </c>
      <c r="M81" s="628"/>
      <c r="N81" s="429"/>
      <c r="O81" s="430"/>
      <c r="P81" s="429"/>
      <c r="Q81" s="430"/>
      <c r="R81" s="429"/>
      <c r="S81" s="430"/>
      <c r="T81" s="409"/>
      <c r="U81" s="430"/>
      <c r="V81" s="613">
        <v>50.2</v>
      </c>
      <c r="W81" s="628"/>
      <c r="X81" s="613"/>
      <c r="Y81" s="628"/>
      <c r="Z81" s="613"/>
      <c r="AA81" s="628"/>
      <c r="AB81" s="613"/>
      <c r="AC81" s="628"/>
      <c r="AD81" s="613"/>
      <c r="AE81" s="628"/>
      <c r="AF81" s="613"/>
      <c r="AG81" s="628"/>
      <c r="AH81" s="751">
        <v>49.4</v>
      </c>
      <c r="AI81" s="766" t="s">
        <v>82</v>
      </c>
      <c r="AJ81" s="770"/>
      <c r="AK81" s="766"/>
      <c r="AL81" s="394"/>
      <c r="AM81" s="389" t="s">
        <v>82</v>
      </c>
      <c r="AN81" s="394"/>
      <c r="AO81" s="389"/>
      <c r="AP81" s="786" t="s">
        <v>36</v>
      </c>
      <c r="AQ81" s="1836" t="s">
        <v>489</v>
      </c>
      <c r="AR81" s="1831" t="s">
        <v>490</v>
      </c>
      <c r="AS81" s="1792" t="s">
        <v>491</v>
      </c>
    </row>
    <row r="82" spans="1:45" ht="25" customHeight="1">
      <c r="A82" s="1797"/>
      <c r="B82" s="1797"/>
      <c r="C82" s="1895"/>
      <c r="D82" s="426" t="s">
        <v>39</v>
      </c>
      <c r="E82" s="1850"/>
      <c r="F82" s="1850"/>
      <c r="G82" s="1850"/>
      <c r="H82" s="1804"/>
      <c r="I82" s="1803"/>
      <c r="J82" s="449"/>
      <c r="K82" s="458"/>
      <c r="L82" s="614">
        <v>47.9</v>
      </c>
      <c r="M82" s="629"/>
      <c r="N82" s="449"/>
      <c r="O82" s="458"/>
      <c r="P82" s="449"/>
      <c r="Q82" s="458"/>
      <c r="R82" s="449"/>
      <c r="S82" s="458"/>
      <c r="T82" s="449"/>
      <c r="U82" s="458"/>
      <c r="V82" s="614">
        <v>51.5</v>
      </c>
      <c r="W82" s="629"/>
      <c r="X82" s="614"/>
      <c r="Y82" s="629"/>
      <c r="Z82" s="614"/>
      <c r="AA82" s="629"/>
      <c r="AB82" s="614"/>
      <c r="AC82" s="629"/>
      <c r="AD82" s="614"/>
      <c r="AE82" s="629"/>
      <c r="AF82" s="614"/>
      <c r="AG82" s="629"/>
      <c r="AH82" s="376">
        <v>50.6</v>
      </c>
      <c r="AI82" s="363" t="s">
        <v>82</v>
      </c>
      <c r="AJ82" s="377"/>
      <c r="AK82" s="363"/>
      <c r="AL82" s="395"/>
      <c r="AM82" s="370" t="s">
        <v>82</v>
      </c>
      <c r="AN82" s="395"/>
      <c r="AO82" s="370"/>
      <c r="AP82" s="787" t="s">
        <v>86</v>
      </c>
      <c r="AQ82" s="1836"/>
      <c r="AR82" s="1831"/>
      <c r="AS82" s="1793"/>
    </row>
    <row r="83" spans="1:45" ht="25" customHeight="1">
      <c r="A83" s="1797"/>
      <c r="B83" s="1797"/>
      <c r="C83" s="1895"/>
      <c r="D83" s="459" t="s">
        <v>87</v>
      </c>
      <c r="E83" s="1850"/>
      <c r="F83" s="1850"/>
      <c r="G83" s="1850"/>
      <c r="H83" s="1804"/>
      <c r="I83" s="1803"/>
      <c r="J83" s="449"/>
      <c r="K83" s="458"/>
      <c r="L83" s="614">
        <v>49.5</v>
      </c>
      <c r="M83" s="629"/>
      <c r="N83" s="449"/>
      <c r="O83" s="458"/>
      <c r="P83" s="449"/>
      <c r="Q83" s="458"/>
      <c r="R83" s="449"/>
      <c r="S83" s="458"/>
      <c r="T83" s="449"/>
      <c r="U83" s="458"/>
      <c r="V83" s="614">
        <v>49</v>
      </c>
      <c r="W83" s="629"/>
      <c r="X83" s="614"/>
      <c r="Y83" s="629"/>
      <c r="Z83" s="614"/>
      <c r="AA83" s="629"/>
      <c r="AB83" s="614"/>
      <c r="AC83" s="629"/>
      <c r="AD83" s="614"/>
      <c r="AE83" s="629"/>
      <c r="AF83" s="614"/>
      <c r="AG83" s="629"/>
      <c r="AH83" s="376">
        <v>48.2</v>
      </c>
      <c r="AI83" s="363" t="s">
        <v>82</v>
      </c>
      <c r="AJ83" s="377"/>
      <c r="AK83" s="363"/>
      <c r="AL83" s="395"/>
      <c r="AM83" s="370" t="s">
        <v>82</v>
      </c>
      <c r="AN83" s="395"/>
      <c r="AO83" s="370"/>
      <c r="AP83" s="787" t="s">
        <v>89</v>
      </c>
      <c r="AQ83" s="1836"/>
      <c r="AR83" s="1831"/>
      <c r="AS83" s="1793"/>
    </row>
    <row r="84" spans="1:45" ht="25" customHeight="1">
      <c r="A84" s="1797"/>
      <c r="B84" s="1797"/>
      <c r="C84" s="1895"/>
      <c r="D84" s="459" t="s">
        <v>492</v>
      </c>
      <c r="E84" s="1850"/>
      <c r="F84" s="1850"/>
      <c r="G84" s="1850"/>
      <c r="H84" s="1804"/>
      <c r="I84" s="1803"/>
      <c r="J84" s="449"/>
      <c r="K84" s="458"/>
      <c r="L84" s="614">
        <v>79.3</v>
      </c>
      <c r="M84" s="629"/>
      <c r="N84" s="449"/>
      <c r="O84" s="458"/>
      <c r="P84" s="449"/>
      <c r="Q84" s="458"/>
      <c r="R84" s="449"/>
      <c r="S84" s="458"/>
      <c r="T84" s="449"/>
      <c r="U84" s="458"/>
      <c r="V84" s="614">
        <v>80.7</v>
      </c>
      <c r="W84" s="629"/>
      <c r="X84" s="614"/>
      <c r="Y84" s="629"/>
      <c r="Z84" s="614"/>
      <c r="AA84" s="629"/>
      <c r="AB84" s="614"/>
      <c r="AC84" s="629"/>
      <c r="AD84" s="614"/>
      <c r="AE84" s="629"/>
      <c r="AF84" s="614"/>
      <c r="AG84" s="629"/>
      <c r="AH84" s="376">
        <v>86.4</v>
      </c>
      <c r="AI84" s="363" t="s">
        <v>82</v>
      </c>
      <c r="AJ84" s="377"/>
      <c r="AK84" s="363"/>
      <c r="AL84" s="395"/>
      <c r="AM84" s="370" t="s">
        <v>82</v>
      </c>
      <c r="AN84" s="395"/>
      <c r="AO84" s="370"/>
      <c r="AP84" s="787" t="s">
        <v>493</v>
      </c>
      <c r="AQ84" s="1836"/>
      <c r="AR84" s="1831"/>
      <c r="AS84" s="1793"/>
    </row>
    <row r="85" spans="1:45" ht="25" customHeight="1">
      <c r="A85" s="1797"/>
      <c r="B85" s="1797"/>
      <c r="C85" s="1895"/>
      <c r="D85" s="459" t="s">
        <v>494</v>
      </c>
      <c r="E85" s="1850"/>
      <c r="F85" s="1850"/>
      <c r="G85" s="1850"/>
      <c r="H85" s="1804"/>
      <c r="I85" s="1803"/>
      <c r="J85" s="449"/>
      <c r="K85" s="458"/>
      <c r="L85" s="614">
        <v>44.4</v>
      </c>
      <c r="M85" s="629"/>
      <c r="N85" s="449"/>
      <c r="O85" s="458"/>
      <c r="P85" s="449"/>
      <c r="Q85" s="458"/>
      <c r="R85" s="449"/>
      <c r="S85" s="458"/>
      <c r="T85" s="449"/>
      <c r="U85" s="458"/>
      <c r="V85" s="614">
        <v>46</v>
      </c>
      <c r="W85" s="629"/>
      <c r="X85" s="614"/>
      <c r="Y85" s="629"/>
      <c r="Z85" s="614"/>
      <c r="AA85" s="629"/>
      <c r="AB85" s="614"/>
      <c r="AC85" s="629"/>
      <c r="AD85" s="614"/>
      <c r="AE85" s="629"/>
      <c r="AF85" s="614"/>
      <c r="AG85" s="629"/>
      <c r="AH85" s="376">
        <v>44.2</v>
      </c>
      <c r="AI85" s="363" t="s">
        <v>82</v>
      </c>
      <c r="AJ85" s="377"/>
      <c r="AK85" s="363"/>
      <c r="AL85" s="395"/>
      <c r="AM85" s="370" t="s">
        <v>82</v>
      </c>
      <c r="AN85" s="395"/>
      <c r="AO85" s="370"/>
      <c r="AP85" s="787" t="s">
        <v>495</v>
      </c>
      <c r="AQ85" s="1836"/>
      <c r="AR85" s="1831"/>
      <c r="AS85" s="1793"/>
    </row>
    <row r="86" spans="1:45" ht="25" customHeight="1">
      <c r="A86" s="1797"/>
      <c r="B86" s="1797"/>
      <c r="C86" s="1895"/>
      <c r="D86" s="459" t="s">
        <v>496</v>
      </c>
      <c r="E86" s="1850"/>
      <c r="F86" s="1850"/>
      <c r="G86" s="1850"/>
      <c r="H86" s="1804"/>
      <c r="I86" s="1803"/>
      <c r="J86" s="449"/>
      <c r="K86" s="458"/>
      <c r="L86" s="614">
        <v>59.8</v>
      </c>
      <c r="M86" s="629"/>
      <c r="N86" s="449"/>
      <c r="O86" s="458"/>
      <c r="P86" s="449"/>
      <c r="Q86" s="458"/>
      <c r="R86" s="449"/>
      <c r="S86" s="458"/>
      <c r="T86" s="449"/>
      <c r="U86" s="458"/>
      <c r="V86" s="614">
        <v>60.2</v>
      </c>
      <c r="W86" s="629"/>
      <c r="X86" s="614"/>
      <c r="Y86" s="629"/>
      <c r="Z86" s="614"/>
      <c r="AA86" s="629"/>
      <c r="AB86" s="614"/>
      <c r="AC86" s="629"/>
      <c r="AD86" s="614"/>
      <c r="AE86" s="629"/>
      <c r="AF86" s="614"/>
      <c r="AG86" s="629"/>
      <c r="AH86" s="376">
        <v>59.9</v>
      </c>
      <c r="AI86" s="363" t="s">
        <v>82</v>
      </c>
      <c r="AJ86" s="377"/>
      <c r="AK86" s="363"/>
      <c r="AL86" s="395"/>
      <c r="AM86" s="370" t="s">
        <v>82</v>
      </c>
      <c r="AN86" s="395"/>
      <c r="AO86" s="370"/>
      <c r="AP86" s="787" t="s">
        <v>497</v>
      </c>
      <c r="AQ86" s="1836"/>
      <c r="AR86" s="1831"/>
      <c r="AS86" s="1793"/>
    </row>
    <row r="87" spans="1:45" ht="25" customHeight="1">
      <c r="A87" s="1797"/>
      <c r="B87" s="1797"/>
      <c r="C87" s="1895"/>
      <c r="D87" s="459" t="s">
        <v>498</v>
      </c>
      <c r="E87" s="1850"/>
      <c r="F87" s="1850"/>
      <c r="G87" s="1850"/>
      <c r="H87" s="1804"/>
      <c r="I87" s="1803"/>
      <c r="J87" s="449"/>
      <c r="K87" s="458"/>
      <c r="L87" s="614">
        <v>52.2</v>
      </c>
      <c r="M87" s="629"/>
      <c r="N87" s="449"/>
      <c r="O87" s="458"/>
      <c r="P87" s="449"/>
      <c r="Q87" s="458"/>
      <c r="R87" s="449"/>
      <c r="S87" s="458"/>
      <c r="T87" s="449"/>
      <c r="U87" s="458"/>
      <c r="V87" s="614">
        <v>53.9</v>
      </c>
      <c r="W87" s="629"/>
      <c r="X87" s="614"/>
      <c r="Y87" s="629"/>
      <c r="Z87" s="614"/>
      <c r="AA87" s="629"/>
      <c r="AB87" s="614"/>
      <c r="AC87" s="629"/>
      <c r="AD87" s="614"/>
      <c r="AE87" s="629"/>
      <c r="AF87" s="614"/>
      <c r="AG87" s="629"/>
      <c r="AH87" s="376">
        <v>51.8</v>
      </c>
      <c r="AI87" s="363" t="s">
        <v>82</v>
      </c>
      <c r="AJ87" s="377"/>
      <c r="AK87" s="363"/>
      <c r="AL87" s="395"/>
      <c r="AM87" s="370" t="s">
        <v>82</v>
      </c>
      <c r="AN87" s="395"/>
      <c r="AO87" s="370"/>
      <c r="AP87" s="787" t="s">
        <v>499</v>
      </c>
      <c r="AQ87" s="1836"/>
      <c r="AR87" s="1831"/>
      <c r="AS87" s="1793"/>
    </row>
    <row r="88" spans="1:45" ht="25" customHeight="1">
      <c r="A88" s="1797"/>
      <c r="B88" s="1797"/>
      <c r="C88" s="1895"/>
      <c r="D88" s="459" t="s">
        <v>500</v>
      </c>
      <c r="E88" s="1850"/>
      <c r="F88" s="1850"/>
      <c r="G88" s="1850"/>
      <c r="H88" s="1804"/>
      <c r="I88" s="1803"/>
      <c r="J88" s="449"/>
      <c r="K88" s="458"/>
      <c r="L88" s="614">
        <v>41.4</v>
      </c>
      <c r="M88" s="629"/>
      <c r="N88" s="449"/>
      <c r="O88" s="458"/>
      <c r="P88" s="449"/>
      <c r="Q88" s="458"/>
      <c r="R88" s="449"/>
      <c r="S88" s="458"/>
      <c r="T88" s="449"/>
      <c r="U88" s="458"/>
      <c r="V88" s="614">
        <v>43</v>
      </c>
      <c r="W88" s="629"/>
      <c r="X88" s="614"/>
      <c r="Y88" s="629"/>
      <c r="Z88" s="614"/>
      <c r="AA88" s="629"/>
      <c r="AB88" s="614"/>
      <c r="AC88" s="629"/>
      <c r="AD88" s="614"/>
      <c r="AE88" s="629"/>
      <c r="AF88" s="614"/>
      <c r="AG88" s="629"/>
      <c r="AH88" s="376">
        <v>42.7</v>
      </c>
      <c r="AI88" s="363" t="s">
        <v>82</v>
      </c>
      <c r="AJ88" s="377"/>
      <c r="AK88" s="363"/>
      <c r="AL88" s="395"/>
      <c r="AM88" s="370" t="s">
        <v>82</v>
      </c>
      <c r="AN88" s="395"/>
      <c r="AO88" s="370"/>
      <c r="AP88" s="787" t="s">
        <v>501</v>
      </c>
      <c r="AQ88" s="1836"/>
      <c r="AR88" s="1831"/>
      <c r="AS88" s="1793"/>
    </row>
    <row r="89" spans="1:45" ht="25" customHeight="1">
      <c r="A89" s="1797"/>
      <c r="B89" s="1797"/>
      <c r="C89" s="1895"/>
      <c r="D89" s="727" t="s">
        <v>502</v>
      </c>
      <c r="E89" s="1850"/>
      <c r="F89" s="1850"/>
      <c r="G89" s="1850"/>
      <c r="H89" s="1804"/>
      <c r="I89" s="1851"/>
      <c r="J89" s="450"/>
      <c r="K89" s="734"/>
      <c r="L89" s="732">
        <v>22</v>
      </c>
      <c r="M89" s="735"/>
      <c r="N89" s="450"/>
      <c r="O89" s="734"/>
      <c r="P89" s="450"/>
      <c r="Q89" s="734"/>
      <c r="R89" s="450"/>
      <c r="S89" s="734"/>
      <c r="T89" s="450"/>
      <c r="U89" s="734"/>
      <c r="V89" s="732">
        <v>28.6</v>
      </c>
      <c r="W89" s="735"/>
      <c r="X89" s="732"/>
      <c r="Y89" s="735"/>
      <c r="Z89" s="732"/>
      <c r="AA89" s="735"/>
      <c r="AB89" s="732"/>
      <c r="AC89" s="735"/>
      <c r="AD89" s="732"/>
      <c r="AE89" s="735"/>
      <c r="AF89" s="732"/>
      <c r="AG89" s="735"/>
      <c r="AH89" s="760">
        <v>27</v>
      </c>
      <c r="AI89" s="767" t="s">
        <v>82</v>
      </c>
      <c r="AJ89" s="771"/>
      <c r="AK89" s="767"/>
      <c r="AL89" s="758"/>
      <c r="AM89" s="764" t="s">
        <v>82</v>
      </c>
      <c r="AN89" s="758"/>
      <c r="AO89" s="764"/>
      <c r="AP89" s="788" t="s">
        <v>503</v>
      </c>
      <c r="AQ89" s="1836"/>
      <c r="AR89" s="1831"/>
      <c r="AS89" s="1794"/>
    </row>
    <row r="90" spans="1:45" ht="25" customHeight="1">
      <c r="A90" s="1797" t="s">
        <v>504</v>
      </c>
      <c r="B90" s="1795" t="s">
        <v>505</v>
      </c>
      <c r="C90" s="1895" t="s">
        <v>506</v>
      </c>
      <c r="D90" s="425" t="s">
        <v>36</v>
      </c>
      <c r="E90" s="1796" t="s">
        <v>112</v>
      </c>
      <c r="F90" s="1796" t="s">
        <v>37</v>
      </c>
      <c r="G90" s="1796" t="s">
        <v>37</v>
      </c>
      <c r="H90" s="1796" t="s">
        <v>80</v>
      </c>
      <c r="I90" s="1820" t="s">
        <v>81</v>
      </c>
      <c r="J90" s="613"/>
      <c r="K90" s="628"/>
      <c r="L90" s="613"/>
      <c r="M90" s="628"/>
      <c r="N90" s="613"/>
      <c r="O90" s="628"/>
      <c r="P90" s="613"/>
      <c r="Q90" s="628"/>
      <c r="R90" s="613"/>
      <c r="S90" s="628"/>
      <c r="T90" s="613">
        <v>47.7</v>
      </c>
      <c r="U90" s="628"/>
      <c r="V90" s="613">
        <v>47.6</v>
      </c>
      <c r="W90" s="628"/>
      <c r="X90" s="613">
        <v>50.3</v>
      </c>
      <c r="Y90" s="628"/>
      <c r="Z90" s="613"/>
      <c r="AA90" s="628"/>
      <c r="AB90" s="613">
        <v>51.8</v>
      </c>
      <c r="AC90" s="628"/>
      <c r="AD90" s="641"/>
      <c r="AE90" s="684"/>
      <c r="AF90" s="641">
        <v>55.3</v>
      </c>
      <c r="AG90" s="753" t="s">
        <v>412</v>
      </c>
      <c r="AH90" s="641"/>
      <c r="AI90" s="684"/>
      <c r="AJ90" s="385">
        <v>56</v>
      </c>
      <c r="AK90" s="684"/>
      <c r="AL90" s="385"/>
      <c r="AM90" s="389" t="s">
        <v>82</v>
      </c>
      <c r="AN90" s="394">
        <v>59.2</v>
      </c>
      <c r="AO90" s="389"/>
      <c r="AP90" s="786" t="s">
        <v>36</v>
      </c>
      <c r="AQ90" s="1836" t="s">
        <v>507</v>
      </c>
      <c r="AR90" s="1831" t="s">
        <v>508</v>
      </c>
      <c r="AS90" s="1792" t="s">
        <v>509</v>
      </c>
    </row>
    <row r="91" spans="1:45" ht="25" customHeight="1">
      <c r="A91" s="1797"/>
      <c r="B91" s="1795"/>
      <c r="C91" s="1895"/>
      <c r="D91" s="426" t="s">
        <v>39</v>
      </c>
      <c r="E91" s="1796"/>
      <c r="F91" s="1796"/>
      <c r="G91" s="1796"/>
      <c r="H91" s="1796"/>
      <c r="I91" s="1821"/>
      <c r="J91" s="449"/>
      <c r="K91" s="458"/>
      <c r="L91" s="449"/>
      <c r="M91" s="458"/>
      <c r="N91" s="449"/>
      <c r="O91" s="458"/>
      <c r="P91" s="449"/>
      <c r="Q91" s="458"/>
      <c r="R91" s="449"/>
      <c r="S91" s="458"/>
      <c r="T91" s="449">
        <v>51.7</v>
      </c>
      <c r="U91" s="458"/>
      <c r="V91" s="449">
        <v>50.4</v>
      </c>
      <c r="W91" s="458"/>
      <c r="X91" s="449">
        <v>52.8</v>
      </c>
      <c r="Y91" s="458"/>
      <c r="Z91" s="449"/>
      <c r="AA91" s="458"/>
      <c r="AB91" s="449">
        <v>54.4</v>
      </c>
      <c r="AC91" s="458"/>
      <c r="AD91" s="449"/>
      <c r="AE91" s="458"/>
      <c r="AF91" s="449">
        <v>55.2</v>
      </c>
      <c r="AG91" s="654" t="s">
        <v>412</v>
      </c>
      <c r="AH91" s="449"/>
      <c r="AI91" s="458"/>
      <c r="AJ91" s="375">
        <v>57.2</v>
      </c>
      <c r="AK91" s="458"/>
      <c r="AL91" s="375"/>
      <c r="AM91" s="773" t="s">
        <v>82</v>
      </c>
      <c r="AN91" s="376">
        <v>60.6</v>
      </c>
      <c r="AO91" s="773"/>
      <c r="AP91" s="787" t="s">
        <v>86</v>
      </c>
      <c r="AQ91" s="1836"/>
      <c r="AR91" s="1831"/>
      <c r="AS91" s="1793"/>
    </row>
    <row r="92" spans="1:45" ht="25" customHeight="1">
      <c r="A92" s="1797"/>
      <c r="B92" s="1795"/>
      <c r="C92" s="1895"/>
      <c r="D92" s="459" t="s">
        <v>87</v>
      </c>
      <c r="E92" s="1796"/>
      <c r="F92" s="1796"/>
      <c r="G92" s="1796"/>
      <c r="H92" s="1796"/>
      <c r="I92" s="1821"/>
      <c r="J92" s="614"/>
      <c r="K92" s="629"/>
      <c r="L92" s="614"/>
      <c r="M92" s="629"/>
      <c r="N92" s="614"/>
      <c r="O92" s="629"/>
      <c r="P92" s="614"/>
      <c r="Q92" s="629"/>
      <c r="R92" s="614"/>
      <c r="S92" s="629"/>
      <c r="T92" s="614">
        <v>44</v>
      </c>
      <c r="U92" s="629"/>
      <c r="V92" s="614">
        <v>45.2</v>
      </c>
      <c r="W92" s="629"/>
      <c r="X92" s="614">
        <v>48</v>
      </c>
      <c r="Y92" s="629"/>
      <c r="Z92" s="614"/>
      <c r="AA92" s="629"/>
      <c r="AB92" s="614">
        <v>49.4</v>
      </c>
      <c r="AC92" s="629"/>
      <c r="AD92" s="642"/>
      <c r="AE92" s="685"/>
      <c r="AF92" s="642">
        <v>55.4</v>
      </c>
      <c r="AG92" s="654" t="s">
        <v>412</v>
      </c>
      <c r="AH92" s="642"/>
      <c r="AI92" s="685"/>
      <c r="AJ92" s="375">
        <v>54.8</v>
      </c>
      <c r="AK92" s="685"/>
      <c r="AL92" s="375"/>
      <c r="AM92" s="773" t="s">
        <v>82</v>
      </c>
      <c r="AN92" s="376">
        <v>57.8</v>
      </c>
      <c r="AO92" s="773"/>
      <c r="AP92" s="787" t="s">
        <v>89</v>
      </c>
      <c r="AQ92" s="1836"/>
      <c r="AR92" s="1831"/>
      <c r="AS92" s="1793"/>
    </row>
    <row r="93" spans="1:45" ht="25" customHeight="1">
      <c r="A93" s="1797"/>
      <c r="B93" s="1795"/>
      <c r="C93" s="1895"/>
      <c r="D93" s="459" t="s">
        <v>1865</v>
      </c>
      <c r="E93" s="1796"/>
      <c r="F93" s="1796"/>
      <c r="G93" s="1796"/>
      <c r="H93" s="1796"/>
      <c r="I93" s="1821"/>
      <c r="J93" s="614"/>
      <c r="K93" s="629"/>
      <c r="L93" s="614"/>
      <c r="M93" s="629"/>
      <c r="N93" s="614"/>
      <c r="O93" s="629"/>
      <c r="P93" s="614"/>
      <c r="Q93" s="629"/>
      <c r="R93" s="614"/>
      <c r="S93" s="629"/>
      <c r="T93" s="614">
        <v>90.8</v>
      </c>
      <c r="U93" s="629"/>
      <c r="V93" s="614">
        <v>90.1</v>
      </c>
      <c r="W93" s="629"/>
      <c r="X93" s="614">
        <v>88.9</v>
      </c>
      <c r="Y93" s="629"/>
      <c r="Z93" s="614"/>
      <c r="AA93" s="629"/>
      <c r="AB93" s="614">
        <v>88.3</v>
      </c>
      <c r="AC93" s="629"/>
      <c r="AD93" s="642"/>
      <c r="AE93" s="685"/>
      <c r="AF93" s="642">
        <v>86.2</v>
      </c>
      <c r="AG93" s="654" t="s">
        <v>412</v>
      </c>
      <c r="AH93" s="642"/>
      <c r="AI93" s="685"/>
      <c r="AJ93" s="375">
        <v>82.6</v>
      </c>
      <c r="AK93" s="685"/>
      <c r="AL93" s="375"/>
      <c r="AM93" s="773" t="s">
        <v>82</v>
      </c>
      <c r="AN93" s="376">
        <v>83.4</v>
      </c>
      <c r="AO93" s="773"/>
      <c r="AP93" s="793" t="s">
        <v>771</v>
      </c>
      <c r="AQ93" s="1836"/>
      <c r="AR93" s="1831"/>
      <c r="AS93" s="1793"/>
    </row>
    <row r="94" spans="1:45" ht="25" customHeight="1">
      <c r="A94" s="1797"/>
      <c r="B94" s="1795"/>
      <c r="C94" s="1895"/>
      <c r="D94" s="459" t="s">
        <v>496</v>
      </c>
      <c r="E94" s="1796"/>
      <c r="F94" s="1796"/>
      <c r="G94" s="1796"/>
      <c r="H94" s="1796"/>
      <c r="I94" s="1821"/>
      <c r="J94" s="614"/>
      <c r="K94" s="629"/>
      <c r="L94" s="614"/>
      <c r="M94" s="629"/>
      <c r="N94" s="614"/>
      <c r="O94" s="629"/>
      <c r="P94" s="614"/>
      <c r="Q94" s="629"/>
      <c r="R94" s="614"/>
      <c r="S94" s="629"/>
      <c r="T94" s="614">
        <v>76.2</v>
      </c>
      <c r="U94" s="629"/>
      <c r="V94" s="614">
        <v>77.5</v>
      </c>
      <c r="W94" s="629"/>
      <c r="X94" s="614">
        <v>78.099999999999994</v>
      </c>
      <c r="Y94" s="629"/>
      <c r="Z94" s="614"/>
      <c r="AA94" s="629"/>
      <c r="AB94" s="614">
        <v>80</v>
      </c>
      <c r="AC94" s="629"/>
      <c r="AD94" s="642"/>
      <c r="AE94" s="685"/>
      <c r="AF94" s="642">
        <v>80.900000000000006</v>
      </c>
      <c r="AG94" s="654" t="s">
        <v>412</v>
      </c>
      <c r="AH94" s="642"/>
      <c r="AI94" s="685"/>
      <c r="AJ94" s="375">
        <v>79.7</v>
      </c>
      <c r="AK94" s="685"/>
      <c r="AL94" s="375"/>
      <c r="AM94" s="773" t="s">
        <v>82</v>
      </c>
      <c r="AN94" s="376">
        <v>79.7</v>
      </c>
      <c r="AO94" s="773"/>
      <c r="AP94" s="793" t="s">
        <v>497</v>
      </c>
      <c r="AQ94" s="1836"/>
      <c r="AR94" s="1831"/>
      <c r="AS94" s="1793"/>
    </row>
    <row r="95" spans="1:45" ht="25" customHeight="1">
      <c r="A95" s="1797"/>
      <c r="B95" s="1795"/>
      <c r="C95" s="1895"/>
      <c r="D95" s="459" t="s">
        <v>498</v>
      </c>
      <c r="E95" s="1796"/>
      <c r="F95" s="1796"/>
      <c r="G95" s="1796"/>
      <c r="H95" s="1796"/>
      <c r="I95" s="1821"/>
      <c r="J95" s="614"/>
      <c r="K95" s="629"/>
      <c r="L95" s="614"/>
      <c r="M95" s="629"/>
      <c r="N95" s="614"/>
      <c r="O95" s="629"/>
      <c r="P95" s="614"/>
      <c r="Q95" s="629"/>
      <c r="R95" s="614"/>
      <c r="S95" s="629"/>
      <c r="T95" s="614">
        <v>61.7</v>
      </c>
      <c r="U95" s="629"/>
      <c r="V95" s="614">
        <v>63.3</v>
      </c>
      <c r="W95" s="629"/>
      <c r="X95" s="614">
        <v>67.599999999999994</v>
      </c>
      <c r="Y95" s="629"/>
      <c r="Z95" s="614"/>
      <c r="AA95" s="629"/>
      <c r="AB95" s="614">
        <v>69.400000000000006</v>
      </c>
      <c r="AC95" s="629"/>
      <c r="AD95" s="642"/>
      <c r="AE95" s="685"/>
      <c r="AF95" s="642">
        <v>73.900000000000006</v>
      </c>
      <c r="AG95" s="654" t="s">
        <v>412</v>
      </c>
      <c r="AH95" s="642"/>
      <c r="AI95" s="685"/>
      <c r="AJ95" s="375">
        <v>73.7</v>
      </c>
      <c r="AK95" s="685"/>
      <c r="AL95" s="375"/>
      <c r="AM95" s="773" t="s">
        <v>82</v>
      </c>
      <c r="AN95" s="376">
        <v>77.3</v>
      </c>
      <c r="AO95" s="773"/>
      <c r="AP95" s="793" t="s">
        <v>499</v>
      </c>
      <c r="AQ95" s="1836"/>
      <c r="AR95" s="1831"/>
      <c r="AS95" s="1793"/>
    </row>
    <row r="96" spans="1:45" ht="25" customHeight="1">
      <c r="A96" s="1797"/>
      <c r="B96" s="1795"/>
      <c r="C96" s="1895"/>
      <c r="D96" s="459" t="s">
        <v>500</v>
      </c>
      <c r="E96" s="1796"/>
      <c r="F96" s="1796"/>
      <c r="G96" s="1796"/>
      <c r="H96" s="1796"/>
      <c r="I96" s="1821"/>
      <c r="J96" s="614"/>
      <c r="K96" s="629"/>
      <c r="L96" s="614"/>
      <c r="M96" s="629"/>
      <c r="N96" s="614"/>
      <c r="O96" s="629"/>
      <c r="P96" s="614"/>
      <c r="Q96" s="629"/>
      <c r="R96" s="614"/>
      <c r="S96" s="629"/>
      <c r="T96" s="614">
        <v>38.700000000000003</v>
      </c>
      <c r="U96" s="629"/>
      <c r="V96" s="614">
        <v>42.7</v>
      </c>
      <c r="W96" s="629"/>
      <c r="X96" s="614">
        <v>46.8</v>
      </c>
      <c r="Y96" s="629"/>
      <c r="Z96" s="614"/>
      <c r="AA96" s="629"/>
      <c r="AB96" s="614">
        <v>49.4</v>
      </c>
      <c r="AC96" s="629"/>
      <c r="AD96" s="642"/>
      <c r="AE96" s="685"/>
      <c r="AF96" s="642">
        <v>55.2</v>
      </c>
      <c r="AG96" s="654" t="s">
        <v>412</v>
      </c>
      <c r="AH96" s="642"/>
      <c r="AI96" s="685"/>
      <c r="AJ96" s="375">
        <v>59.3</v>
      </c>
      <c r="AK96" s="685"/>
      <c r="AL96" s="375"/>
      <c r="AM96" s="773" t="s">
        <v>82</v>
      </c>
      <c r="AN96" s="376">
        <v>65.400000000000006</v>
      </c>
      <c r="AO96" s="773"/>
      <c r="AP96" s="793" t="s">
        <v>501</v>
      </c>
      <c r="AQ96" s="1836"/>
      <c r="AR96" s="1831"/>
      <c r="AS96" s="1793"/>
    </row>
    <row r="97" spans="1:45" ht="25" customHeight="1">
      <c r="A97" s="1797"/>
      <c r="B97" s="1795"/>
      <c r="C97" s="1895"/>
      <c r="D97" s="459" t="s">
        <v>502</v>
      </c>
      <c r="E97" s="1796"/>
      <c r="F97" s="1796"/>
      <c r="G97" s="1796"/>
      <c r="H97" s="1796"/>
      <c r="I97" s="1821"/>
      <c r="J97" s="614"/>
      <c r="K97" s="629"/>
      <c r="L97" s="614"/>
      <c r="M97" s="629"/>
      <c r="N97" s="614"/>
      <c r="O97" s="629"/>
      <c r="P97" s="614"/>
      <c r="Q97" s="629"/>
      <c r="R97" s="614"/>
      <c r="S97" s="629"/>
      <c r="T97" s="614">
        <v>18.5</v>
      </c>
      <c r="U97" s="629"/>
      <c r="V97" s="614">
        <v>20.100000000000001</v>
      </c>
      <c r="W97" s="629"/>
      <c r="X97" s="614">
        <v>24.7</v>
      </c>
      <c r="Y97" s="629"/>
      <c r="Z97" s="614"/>
      <c r="AA97" s="629"/>
      <c r="AB97" s="614">
        <v>28.5</v>
      </c>
      <c r="AC97" s="629"/>
      <c r="AD97" s="642"/>
      <c r="AE97" s="685"/>
      <c r="AF97" s="642">
        <v>36.299999999999997</v>
      </c>
      <c r="AG97" s="654" t="s">
        <v>412</v>
      </c>
      <c r="AH97" s="642"/>
      <c r="AI97" s="685"/>
      <c r="AJ97" s="375">
        <v>38</v>
      </c>
      <c r="AK97" s="685"/>
      <c r="AL97" s="375"/>
      <c r="AM97" s="773" t="s">
        <v>82</v>
      </c>
      <c r="AN97" s="376">
        <v>42.5</v>
      </c>
      <c r="AO97" s="773"/>
      <c r="AP97" s="793" t="s">
        <v>503</v>
      </c>
      <c r="AQ97" s="1836"/>
      <c r="AR97" s="1831"/>
      <c r="AS97" s="1793"/>
    </row>
    <row r="98" spans="1:45" ht="25" customHeight="1">
      <c r="A98" s="1797"/>
      <c r="B98" s="1795"/>
      <c r="C98" s="1895"/>
      <c r="D98" s="727" t="s">
        <v>2109</v>
      </c>
      <c r="E98" s="1796"/>
      <c r="F98" s="1796"/>
      <c r="G98" s="1796"/>
      <c r="H98" s="1796"/>
      <c r="I98" s="1822"/>
      <c r="J98" s="732"/>
      <c r="K98" s="735"/>
      <c r="L98" s="732"/>
      <c r="M98" s="735"/>
      <c r="N98" s="732"/>
      <c r="O98" s="735"/>
      <c r="P98" s="732"/>
      <c r="Q98" s="735"/>
      <c r="R98" s="732"/>
      <c r="S98" s="735"/>
      <c r="T98" s="732">
        <v>11.2</v>
      </c>
      <c r="U98" s="735"/>
      <c r="V98" s="732">
        <v>11.1</v>
      </c>
      <c r="W98" s="735"/>
      <c r="X98" s="732">
        <v>12.8</v>
      </c>
      <c r="Y98" s="735"/>
      <c r="Z98" s="732"/>
      <c r="AA98" s="735"/>
      <c r="AB98" s="732">
        <v>12.7</v>
      </c>
      <c r="AC98" s="735"/>
      <c r="AD98" s="744"/>
      <c r="AE98" s="746"/>
      <c r="AF98" s="744">
        <v>16.600000000000001</v>
      </c>
      <c r="AG98" s="754" t="s">
        <v>412</v>
      </c>
      <c r="AH98" s="744"/>
      <c r="AI98" s="746"/>
      <c r="AJ98" s="760">
        <v>18.5</v>
      </c>
      <c r="AK98" s="746"/>
      <c r="AL98" s="760"/>
      <c r="AM98" s="756" t="s">
        <v>82</v>
      </c>
      <c r="AN98" s="752">
        <v>20.6</v>
      </c>
      <c r="AO98" s="756"/>
      <c r="AP98" s="794" t="s">
        <v>2110</v>
      </c>
      <c r="AQ98" s="1836"/>
      <c r="AR98" s="1831"/>
      <c r="AS98" s="1794"/>
    </row>
    <row r="99" spans="1:45" s="122" customFormat="1" ht="28" customHeight="1">
      <c r="A99" s="1795" t="s">
        <v>1994</v>
      </c>
      <c r="B99" s="1795" t="s">
        <v>510</v>
      </c>
      <c r="C99" s="2003" t="s">
        <v>511</v>
      </c>
      <c r="D99" s="728" t="s">
        <v>47</v>
      </c>
      <c r="E99" s="1843" t="s">
        <v>79</v>
      </c>
      <c r="F99" s="1843" t="s">
        <v>37</v>
      </c>
      <c r="G99" s="1843" t="s">
        <v>37</v>
      </c>
      <c r="H99" s="1820" t="s">
        <v>165</v>
      </c>
      <c r="I99" s="1820" t="s">
        <v>317</v>
      </c>
      <c r="J99" s="429"/>
      <c r="K99" s="430"/>
      <c r="L99" s="429"/>
      <c r="M99" s="430"/>
      <c r="N99" s="736">
        <v>1.17</v>
      </c>
      <c r="O99" s="737"/>
      <c r="P99" s="429"/>
      <c r="Q99" s="430"/>
      <c r="R99" s="429"/>
      <c r="S99" s="430"/>
      <c r="T99" s="736">
        <v>1.08</v>
      </c>
      <c r="U99" s="737"/>
      <c r="V99" s="429"/>
      <c r="W99" s="430"/>
      <c r="X99" s="429"/>
      <c r="Y99" s="430"/>
      <c r="Z99" s="736">
        <v>1.1100000000000001</v>
      </c>
      <c r="AA99" s="737"/>
      <c r="AB99" s="409"/>
      <c r="AC99" s="419"/>
      <c r="AD99" s="736"/>
      <c r="AE99" s="737"/>
      <c r="AF99" s="736"/>
      <c r="AG99" s="737"/>
      <c r="AH99" s="761">
        <v>1.1000000000000001</v>
      </c>
      <c r="AI99" s="768" t="s">
        <v>82</v>
      </c>
      <c r="AJ99" s="772"/>
      <c r="AK99" s="768"/>
      <c r="AL99" s="736"/>
      <c r="AM99" s="774"/>
      <c r="AN99" s="777"/>
      <c r="AO99" s="774"/>
      <c r="AP99" s="795" t="s">
        <v>512</v>
      </c>
      <c r="AQ99" s="2001" t="s">
        <v>1971</v>
      </c>
      <c r="AR99" s="1832" t="s">
        <v>513</v>
      </c>
      <c r="AS99" s="1908" t="s">
        <v>2024</v>
      </c>
    </row>
    <row r="100" spans="1:45" s="122" customFormat="1" ht="28" customHeight="1">
      <c r="A100" s="1795"/>
      <c r="B100" s="1795"/>
      <c r="C100" s="2003"/>
      <c r="D100" s="729" t="s">
        <v>514</v>
      </c>
      <c r="E100" s="1843"/>
      <c r="F100" s="1843"/>
      <c r="G100" s="1843"/>
      <c r="H100" s="1821"/>
      <c r="I100" s="1845"/>
      <c r="J100" s="449"/>
      <c r="K100" s="458"/>
      <c r="L100" s="449"/>
      <c r="M100" s="458"/>
      <c r="N100" s="449">
        <v>0.97</v>
      </c>
      <c r="O100" s="458"/>
      <c r="P100" s="449"/>
      <c r="Q100" s="458"/>
      <c r="R100" s="449"/>
      <c r="S100" s="458"/>
      <c r="T100" s="449">
        <v>0.99</v>
      </c>
      <c r="U100" s="458"/>
      <c r="V100" s="449"/>
      <c r="W100" s="458"/>
      <c r="X100" s="449"/>
      <c r="Y100" s="458"/>
      <c r="Z100" s="747">
        <v>1</v>
      </c>
      <c r="AA100" s="748"/>
      <c r="AB100" s="410"/>
      <c r="AC100" s="420"/>
      <c r="AD100" s="747"/>
      <c r="AE100" s="748"/>
      <c r="AF100" s="747"/>
      <c r="AG100" s="748"/>
      <c r="AH100" s="762">
        <v>0.98</v>
      </c>
      <c r="AI100" s="769" t="s">
        <v>82</v>
      </c>
      <c r="AJ100" s="375"/>
      <c r="AK100" s="769"/>
      <c r="AL100" s="747"/>
      <c r="AM100" s="775"/>
      <c r="AN100" s="778"/>
      <c r="AO100" s="775"/>
      <c r="AP100" s="796" t="s">
        <v>515</v>
      </c>
      <c r="AQ100" s="2002"/>
      <c r="AR100" s="1832"/>
      <c r="AS100" s="1909"/>
    </row>
    <row r="101" spans="1:45" s="122" customFormat="1" ht="28" customHeight="1">
      <c r="A101" s="1795"/>
      <c r="B101" s="1795"/>
      <c r="C101" s="2003" t="s">
        <v>516</v>
      </c>
      <c r="D101" s="728" t="s">
        <v>517</v>
      </c>
      <c r="E101" s="1843"/>
      <c r="F101" s="1843"/>
      <c r="G101" s="1843"/>
      <c r="H101" s="1821" t="s">
        <v>80</v>
      </c>
      <c r="I101" s="1821" t="s">
        <v>317</v>
      </c>
      <c r="J101" s="449"/>
      <c r="K101" s="458"/>
      <c r="L101" s="449">
        <v>1.0900000000000001</v>
      </c>
      <c r="M101" s="458"/>
      <c r="N101" s="449"/>
      <c r="O101" s="458"/>
      <c r="P101" s="449"/>
      <c r="Q101" s="458"/>
      <c r="R101" s="449"/>
      <c r="S101" s="458"/>
      <c r="T101" s="449"/>
      <c r="U101" s="458"/>
      <c r="V101" s="449">
        <v>1.02</v>
      </c>
      <c r="W101" s="458"/>
      <c r="X101" s="410"/>
      <c r="Y101" s="420"/>
      <c r="Z101" s="410"/>
      <c r="AA101" s="420"/>
      <c r="AB101" s="410"/>
      <c r="AC101" s="420"/>
      <c r="AD101" s="410"/>
      <c r="AE101" s="420"/>
      <c r="AF101" s="410"/>
      <c r="AG101" s="420"/>
      <c r="AH101" s="762">
        <v>1</v>
      </c>
      <c r="AI101" s="769" t="s">
        <v>82</v>
      </c>
      <c r="AJ101" s="375"/>
      <c r="AK101" s="769"/>
      <c r="AL101" s="410"/>
      <c r="AM101" s="776"/>
      <c r="AN101" s="779"/>
      <c r="AO101" s="776"/>
      <c r="AP101" s="797" t="s">
        <v>518</v>
      </c>
      <c r="AQ101" s="2004" t="s">
        <v>1972</v>
      </c>
      <c r="AR101" s="1832"/>
      <c r="AS101" s="1909"/>
    </row>
    <row r="102" spans="1:45" s="122" customFormat="1" ht="28" customHeight="1">
      <c r="A102" s="1795"/>
      <c r="B102" s="1795"/>
      <c r="C102" s="2003"/>
      <c r="D102" s="730" t="s">
        <v>48</v>
      </c>
      <c r="E102" s="1843"/>
      <c r="F102" s="1843"/>
      <c r="G102" s="1843"/>
      <c r="H102" s="1821"/>
      <c r="I102" s="1821"/>
      <c r="J102" s="449"/>
      <c r="K102" s="458"/>
      <c r="L102" s="449">
        <v>0.41</v>
      </c>
      <c r="M102" s="458"/>
      <c r="N102" s="449"/>
      <c r="O102" s="458"/>
      <c r="P102" s="449"/>
      <c r="Q102" s="458"/>
      <c r="R102" s="449"/>
      <c r="S102" s="458"/>
      <c r="T102" s="449"/>
      <c r="U102" s="458"/>
      <c r="V102" s="449">
        <v>0.37</v>
      </c>
      <c r="W102" s="458"/>
      <c r="X102" s="410"/>
      <c r="Y102" s="420"/>
      <c r="Z102" s="410"/>
      <c r="AA102" s="420"/>
      <c r="AB102" s="410"/>
      <c r="AC102" s="420"/>
      <c r="AD102" s="410"/>
      <c r="AE102" s="420"/>
      <c r="AF102" s="410"/>
      <c r="AG102" s="420"/>
      <c r="AH102" s="762">
        <v>0.36</v>
      </c>
      <c r="AI102" s="769" t="s">
        <v>82</v>
      </c>
      <c r="AJ102" s="375"/>
      <c r="AK102" s="769"/>
      <c r="AL102" s="410"/>
      <c r="AM102" s="776"/>
      <c r="AN102" s="779"/>
      <c r="AO102" s="776"/>
      <c r="AP102" s="798" t="s">
        <v>519</v>
      </c>
      <c r="AQ102" s="2004"/>
      <c r="AR102" s="1832"/>
      <c r="AS102" s="1909"/>
    </row>
    <row r="103" spans="1:45" s="122" customFormat="1" ht="28" customHeight="1">
      <c r="A103" s="1795"/>
      <c r="B103" s="1795"/>
      <c r="C103" s="2003"/>
      <c r="D103" s="729" t="s">
        <v>49</v>
      </c>
      <c r="E103" s="1843"/>
      <c r="F103" s="1843"/>
      <c r="G103" s="1843"/>
      <c r="H103" s="1821"/>
      <c r="I103" s="1821"/>
      <c r="J103" s="449"/>
      <c r="K103" s="458"/>
      <c r="L103" s="449">
        <v>0.62</v>
      </c>
      <c r="M103" s="458"/>
      <c r="N103" s="449"/>
      <c r="O103" s="458"/>
      <c r="P103" s="449"/>
      <c r="Q103" s="458"/>
      <c r="R103" s="449"/>
      <c r="S103" s="458"/>
      <c r="T103" s="449"/>
      <c r="U103" s="458"/>
      <c r="V103" s="449">
        <v>0.33</v>
      </c>
      <c r="W103" s="458"/>
      <c r="X103" s="410"/>
      <c r="Y103" s="420"/>
      <c r="Z103" s="410"/>
      <c r="AA103" s="420"/>
      <c r="AB103" s="410"/>
      <c r="AC103" s="420"/>
      <c r="AD103" s="410"/>
      <c r="AE103" s="420"/>
      <c r="AF103" s="410"/>
      <c r="AG103" s="420"/>
      <c r="AH103" s="762">
        <v>1.29</v>
      </c>
      <c r="AI103" s="769" t="s">
        <v>82</v>
      </c>
      <c r="AJ103" s="375"/>
      <c r="AK103" s="769"/>
      <c r="AL103" s="410"/>
      <c r="AM103" s="776"/>
      <c r="AN103" s="779"/>
      <c r="AO103" s="776"/>
      <c r="AP103" s="799" t="s">
        <v>520</v>
      </c>
      <c r="AQ103" s="2005"/>
      <c r="AR103" s="1832"/>
      <c r="AS103" s="1909"/>
    </row>
    <row r="104" spans="1:45" s="122" customFormat="1" ht="41.15" customHeight="1">
      <c r="A104" s="1795"/>
      <c r="B104" s="1795"/>
      <c r="C104" s="2006" t="s">
        <v>521</v>
      </c>
      <c r="D104" s="2006"/>
      <c r="E104" s="1843"/>
      <c r="F104" s="1843"/>
      <c r="G104" s="1843"/>
      <c r="H104" s="1821"/>
      <c r="I104" s="1821"/>
      <c r="J104" s="449"/>
      <c r="K104" s="458"/>
      <c r="L104" s="449"/>
      <c r="M104" s="458"/>
      <c r="N104" s="449"/>
      <c r="O104" s="458"/>
      <c r="P104" s="449"/>
      <c r="Q104" s="458"/>
      <c r="R104" s="449"/>
      <c r="S104" s="458"/>
      <c r="T104" s="449">
        <v>0.93</v>
      </c>
      <c r="U104" s="458"/>
      <c r="V104" s="449">
        <v>0.98</v>
      </c>
      <c r="W104" s="458"/>
      <c r="X104" s="449">
        <v>0.99</v>
      </c>
      <c r="Y104" s="458"/>
      <c r="Z104" s="449"/>
      <c r="AA104" s="458"/>
      <c r="AB104" s="747">
        <v>1</v>
      </c>
      <c r="AC104" s="748"/>
      <c r="AD104" s="449"/>
      <c r="AE104" s="458"/>
      <c r="AF104" s="747">
        <v>1.1000000000000001</v>
      </c>
      <c r="AG104" s="459" t="s">
        <v>412</v>
      </c>
      <c r="AH104" s="747"/>
      <c r="AI104" s="748"/>
      <c r="AJ104" s="395">
        <v>1.05</v>
      </c>
      <c r="AK104" s="748"/>
      <c r="AL104" s="395"/>
      <c r="AM104" s="370" t="s">
        <v>82</v>
      </c>
      <c r="AN104" s="395">
        <v>1.02</v>
      </c>
      <c r="AO104" s="370"/>
      <c r="AP104" s="2007" t="s">
        <v>522</v>
      </c>
      <c r="AQ104" s="2007"/>
      <c r="AR104" s="1832"/>
      <c r="AS104" s="1909"/>
    </row>
    <row r="105" spans="1:45" s="122" customFormat="1" ht="41.15" customHeight="1">
      <c r="A105" s="1795"/>
      <c r="B105" s="1795"/>
      <c r="C105" s="2006" t="s">
        <v>523</v>
      </c>
      <c r="D105" s="2006"/>
      <c r="E105" s="1843"/>
      <c r="F105" s="1843"/>
      <c r="G105" s="1843"/>
      <c r="H105" s="1821"/>
      <c r="I105" s="1821"/>
      <c r="J105" s="449"/>
      <c r="K105" s="458"/>
      <c r="L105" s="449"/>
      <c r="M105" s="458"/>
      <c r="N105" s="449"/>
      <c r="O105" s="458"/>
      <c r="P105" s="449"/>
      <c r="Q105" s="458"/>
      <c r="R105" s="449"/>
      <c r="S105" s="458"/>
      <c r="T105" s="739">
        <v>0.35</v>
      </c>
      <c r="U105" s="741"/>
      <c r="V105" s="743">
        <v>0.37</v>
      </c>
      <c r="W105" s="745"/>
      <c r="X105" s="743">
        <v>0.34</v>
      </c>
      <c r="Y105" s="745"/>
      <c r="Z105" s="449"/>
      <c r="AA105" s="458"/>
      <c r="AB105" s="747">
        <v>0.28000000000000003</v>
      </c>
      <c r="AC105" s="748"/>
      <c r="AD105" s="449"/>
      <c r="AE105" s="458"/>
      <c r="AF105" s="747">
        <v>0.31</v>
      </c>
      <c r="AG105" s="459" t="s">
        <v>412</v>
      </c>
      <c r="AH105" s="747"/>
      <c r="AI105" s="748"/>
      <c r="AJ105" s="395">
        <v>0.33</v>
      </c>
      <c r="AK105" s="748"/>
      <c r="AL105" s="395"/>
      <c r="AM105" s="370" t="s">
        <v>82</v>
      </c>
      <c r="AN105" s="395">
        <v>0.35</v>
      </c>
      <c r="AO105" s="370"/>
      <c r="AP105" s="2007" t="s">
        <v>524</v>
      </c>
      <c r="AQ105" s="2007"/>
      <c r="AR105" s="1832"/>
      <c r="AS105" s="1909"/>
    </row>
    <row r="106" spans="1:45" s="122" customFormat="1" ht="41.15" customHeight="1">
      <c r="A106" s="1795"/>
      <c r="B106" s="1795"/>
      <c r="C106" s="2006" t="s">
        <v>525</v>
      </c>
      <c r="D106" s="2006"/>
      <c r="E106" s="1843"/>
      <c r="F106" s="1843"/>
      <c r="G106" s="1843"/>
      <c r="H106" s="1822"/>
      <c r="I106" s="1822"/>
      <c r="J106" s="450"/>
      <c r="K106" s="734"/>
      <c r="L106" s="450"/>
      <c r="M106" s="734"/>
      <c r="N106" s="450"/>
      <c r="O106" s="734"/>
      <c r="P106" s="450"/>
      <c r="Q106" s="734"/>
      <c r="R106" s="450"/>
      <c r="S106" s="734"/>
      <c r="T106" s="740">
        <v>0.36</v>
      </c>
      <c r="U106" s="742"/>
      <c r="V106" s="740">
        <v>0.36</v>
      </c>
      <c r="W106" s="742"/>
      <c r="X106" s="740">
        <v>0.31</v>
      </c>
      <c r="Y106" s="742"/>
      <c r="Z106" s="450"/>
      <c r="AA106" s="734"/>
      <c r="AB106" s="749">
        <v>0.34</v>
      </c>
      <c r="AC106" s="750"/>
      <c r="AD106" s="450"/>
      <c r="AE106" s="734"/>
      <c r="AF106" s="749">
        <v>0.44</v>
      </c>
      <c r="AG106" s="727" t="s">
        <v>412</v>
      </c>
      <c r="AH106" s="749"/>
      <c r="AI106" s="750"/>
      <c r="AJ106" s="758">
        <v>0.38</v>
      </c>
      <c r="AK106" s="750"/>
      <c r="AL106" s="758"/>
      <c r="AM106" s="764" t="s">
        <v>82</v>
      </c>
      <c r="AN106" s="758">
        <v>0.43</v>
      </c>
      <c r="AO106" s="764"/>
      <c r="AP106" s="1865" t="s">
        <v>526</v>
      </c>
      <c r="AQ106" s="1865"/>
      <c r="AR106" s="1832"/>
      <c r="AS106" s="1865"/>
    </row>
    <row r="107" spans="1:45" s="122" customFormat="1" ht="25" customHeight="1">
      <c r="A107" s="1795" t="s">
        <v>527</v>
      </c>
      <c r="B107" s="1795" t="s">
        <v>2054</v>
      </c>
      <c r="C107" s="1995" t="s">
        <v>1850</v>
      </c>
      <c r="D107" s="589" t="s">
        <v>36</v>
      </c>
      <c r="E107" s="1844" t="s">
        <v>79</v>
      </c>
      <c r="F107" s="1844" t="s">
        <v>37</v>
      </c>
      <c r="G107" s="1844" t="s">
        <v>37</v>
      </c>
      <c r="H107" s="1820" t="s">
        <v>165</v>
      </c>
      <c r="I107" s="1820" t="s">
        <v>81</v>
      </c>
      <c r="J107" s="429"/>
      <c r="K107" s="430"/>
      <c r="L107" s="429"/>
      <c r="M107" s="430"/>
      <c r="N107" s="429"/>
      <c r="O107" s="430"/>
      <c r="P107" s="429"/>
      <c r="Q107" s="430"/>
      <c r="R107" s="429"/>
      <c r="S107" s="430"/>
      <c r="T107" s="429"/>
      <c r="U107" s="430"/>
      <c r="V107" s="429"/>
      <c r="W107" s="430"/>
      <c r="X107" s="409"/>
      <c r="Y107" s="419"/>
      <c r="Z107" s="409"/>
      <c r="AA107" s="419"/>
      <c r="AB107" s="409"/>
      <c r="AC107" s="419"/>
      <c r="AD107" s="409"/>
      <c r="AE107" s="419"/>
      <c r="AF107" s="409"/>
      <c r="AG107" s="419"/>
      <c r="AH107" s="409"/>
      <c r="AI107" s="419"/>
      <c r="AJ107" s="429">
        <v>57.6</v>
      </c>
      <c r="AK107" s="430"/>
      <c r="AL107" s="409"/>
      <c r="AM107" s="782"/>
      <c r="AN107" s="783"/>
      <c r="AO107" s="782"/>
      <c r="AP107" s="789" t="s">
        <v>36</v>
      </c>
      <c r="AQ107" s="1997" t="s">
        <v>1851</v>
      </c>
      <c r="AR107" s="1832" t="s">
        <v>2132</v>
      </c>
      <c r="AS107" s="1908" t="s">
        <v>528</v>
      </c>
    </row>
    <row r="108" spans="1:45" s="122" customFormat="1" ht="25" customHeight="1">
      <c r="A108" s="1795"/>
      <c r="B108" s="1795"/>
      <c r="C108" s="1996"/>
      <c r="D108" s="590" t="s">
        <v>39</v>
      </c>
      <c r="E108" s="1845"/>
      <c r="F108" s="1845"/>
      <c r="G108" s="1845"/>
      <c r="H108" s="1821"/>
      <c r="I108" s="1821"/>
      <c r="J108" s="449"/>
      <c r="K108" s="458"/>
      <c r="L108" s="449"/>
      <c r="M108" s="458"/>
      <c r="N108" s="449"/>
      <c r="O108" s="458"/>
      <c r="P108" s="449"/>
      <c r="Q108" s="458"/>
      <c r="R108" s="449"/>
      <c r="S108" s="458"/>
      <c r="T108" s="449"/>
      <c r="U108" s="458"/>
      <c r="V108" s="449"/>
      <c r="W108" s="458"/>
      <c r="X108" s="410"/>
      <c r="Y108" s="420"/>
      <c r="Z108" s="410"/>
      <c r="AA108" s="420"/>
      <c r="AB108" s="410"/>
      <c r="AC108" s="420"/>
      <c r="AD108" s="410"/>
      <c r="AE108" s="420"/>
      <c r="AF108" s="410"/>
      <c r="AG108" s="420"/>
      <c r="AH108" s="410"/>
      <c r="AI108" s="420"/>
      <c r="AJ108" s="449">
        <v>58.4</v>
      </c>
      <c r="AK108" s="458"/>
      <c r="AL108" s="410"/>
      <c r="AM108" s="776"/>
      <c r="AN108" s="779"/>
      <c r="AO108" s="776"/>
      <c r="AP108" s="790" t="s">
        <v>86</v>
      </c>
      <c r="AQ108" s="1998"/>
      <c r="AR108" s="1832"/>
      <c r="AS108" s="1909"/>
    </row>
    <row r="109" spans="1:45" s="122" customFormat="1" ht="25" customHeight="1">
      <c r="A109" s="1795"/>
      <c r="B109" s="1795"/>
      <c r="C109" s="1996"/>
      <c r="D109" s="590" t="s">
        <v>87</v>
      </c>
      <c r="E109" s="1845"/>
      <c r="F109" s="1845"/>
      <c r="G109" s="1845"/>
      <c r="H109" s="1821"/>
      <c r="I109" s="1821"/>
      <c r="J109" s="449"/>
      <c r="K109" s="458"/>
      <c r="L109" s="449"/>
      <c r="M109" s="458"/>
      <c r="N109" s="449"/>
      <c r="O109" s="458"/>
      <c r="P109" s="449"/>
      <c r="Q109" s="458"/>
      <c r="R109" s="449"/>
      <c r="S109" s="458"/>
      <c r="T109" s="449"/>
      <c r="U109" s="458"/>
      <c r="V109" s="449"/>
      <c r="W109" s="458"/>
      <c r="X109" s="410"/>
      <c r="Y109" s="420"/>
      <c r="Z109" s="410"/>
      <c r="AA109" s="420"/>
      <c r="AB109" s="410"/>
      <c r="AC109" s="420"/>
      <c r="AD109" s="410"/>
      <c r="AE109" s="420"/>
      <c r="AF109" s="410"/>
      <c r="AG109" s="420"/>
      <c r="AH109" s="410"/>
      <c r="AI109" s="420"/>
      <c r="AJ109" s="449">
        <v>56.9</v>
      </c>
      <c r="AK109" s="458"/>
      <c r="AL109" s="410"/>
      <c r="AM109" s="776"/>
      <c r="AN109" s="779"/>
      <c r="AO109" s="776"/>
      <c r="AP109" s="790" t="s">
        <v>89</v>
      </c>
      <c r="AQ109" s="1998"/>
      <c r="AR109" s="1832"/>
      <c r="AS109" s="1909"/>
    </row>
    <row r="110" spans="1:45" s="122" customFormat="1" ht="25" customHeight="1">
      <c r="A110" s="1795"/>
      <c r="B110" s="1795"/>
      <c r="C110" s="1996" t="s">
        <v>2182</v>
      </c>
      <c r="D110" s="590" t="s">
        <v>36</v>
      </c>
      <c r="E110" s="1845"/>
      <c r="F110" s="1845"/>
      <c r="G110" s="1845"/>
      <c r="H110" s="1821"/>
      <c r="I110" s="1821"/>
      <c r="J110" s="449"/>
      <c r="K110" s="458"/>
      <c r="L110" s="449"/>
      <c r="M110" s="458"/>
      <c r="N110" s="449"/>
      <c r="O110" s="458"/>
      <c r="P110" s="449"/>
      <c r="Q110" s="458"/>
      <c r="R110" s="449"/>
      <c r="S110" s="458"/>
      <c r="T110" s="449"/>
      <c r="U110" s="458"/>
      <c r="V110" s="449"/>
      <c r="W110" s="458"/>
      <c r="X110" s="410"/>
      <c r="Y110" s="420"/>
      <c r="Z110" s="410"/>
      <c r="AA110" s="420"/>
      <c r="AB110" s="410"/>
      <c r="AC110" s="420"/>
      <c r="AD110" s="410"/>
      <c r="AE110" s="420"/>
      <c r="AF110" s="410"/>
      <c r="AG110" s="420"/>
      <c r="AH110" s="410"/>
      <c r="AI110" s="420"/>
      <c r="AJ110" s="449">
        <v>60.2</v>
      </c>
      <c r="AK110" s="458"/>
      <c r="AL110" s="410"/>
      <c r="AM110" s="776"/>
      <c r="AN110" s="779"/>
      <c r="AO110" s="776"/>
      <c r="AP110" s="790" t="s">
        <v>36</v>
      </c>
      <c r="AQ110" s="1998" t="s">
        <v>1852</v>
      </c>
      <c r="AR110" s="1832"/>
      <c r="AS110" s="1909"/>
    </row>
    <row r="111" spans="1:45" s="122" customFormat="1" ht="25" customHeight="1">
      <c r="A111" s="1795"/>
      <c r="B111" s="1795"/>
      <c r="C111" s="1996"/>
      <c r="D111" s="590" t="s">
        <v>39</v>
      </c>
      <c r="E111" s="1845"/>
      <c r="F111" s="1845"/>
      <c r="G111" s="1845"/>
      <c r="H111" s="1821"/>
      <c r="I111" s="1821"/>
      <c r="J111" s="449"/>
      <c r="K111" s="458"/>
      <c r="L111" s="449"/>
      <c r="M111" s="458"/>
      <c r="N111" s="449"/>
      <c r="O111" s="458"/>
      <c r="P111" s="449"/>
      <c r="Q111" s="458"/>
      <c r="R111" s="449"/>
      <c r="S111" s="458"/>
      <c r="T111" s="449"/>
      <c r="U111" s="458"/>
      <c r="V111" s="449"/>
      <c r="W111" s="458"/>
      <c r="X111" s="410"/>
      <c r="Y111" s="420"/>
      <c r="Z111" s="410"/>
      <c r="AA111" s="420"/>
      <c r="AB111" s="410"/>
      <c r="AC111" s="420"/>
      <c r="AD111" s="410"/>
      <c r="AE111" s="420"/>
      <c r="AF111" s="410"/>
      <c r="AG111" s="420"/>
      <c r="AH111" s="410"/>
      <c r="AI111" s="420"/>
      <c r="AJ111" s="449">
        <v>63.1</v>
      </c>
      <c r="AK111" s="458"/>
      <c r="AL111" s="410"/>
      <c r="AM111" s="776"/>
      <c r="AN111" s="779"/>
      <c r="AO111" s="776"/>
      <c r="AP111" s="790" t="s">
        <v>86</v>
      </c>
      <c r="AQ111" s="1998"/>
      <c r="AR111" s="1832"/>
      <c r="AS111" s="1909"/>
    </row>
    <row r="112" spans="1:45" s="122" customFormat="1" ht="25" customHeight="1">
      <c r="A112" s="1795"/>
      <c r="B112" s="1795"/>
      <c r="C112" s="1999"/>
      <c r="D112" s="723" t="s">
        <v>87</v>
      </c>
      <c r="E112" s="1846"/>
      <c r="F112" s="1846"/>
      <c r="G112" s="1846"/>
      <c r="H112" s="1822"/>
      <c r="I112" s="1822"/>
      <c r="J112" s="450"/>
      <c r="K112" s="734"/>
      <c r="L112" s="450"/>
      <c r="M112" s="734"/>
      <c r="N112" s="450"/>
      <c r="O112" s="734"/>
      <c r="P112" s="450"/>
      <c r="Q112" s="734"/>
      <c r="R112" s="450"/>
      <c r="S112" s="734"/>
      <c r="T112" s="450"/>
      <c r="U112" s="734"/>
      <c r="V112" s="450"/>
      <c r="W112" s="734"/>
      <c r="X112" s="411"/>
      <c r="Y112" s="421"/>
      <c r="Z112" s="411"/>
      <c r="AA112" s="421"/>
      <c r="AB112" s="411"/>
      <c r="AC112" s="421"/>
      <c r="AD112" s="411"/>
      <c r="AE112" s="421"/>
      <c r="AF112" s="411"/>
      <c r="AG112" s="421"/>
      <c r="AH112" s="411"/>
      <c r="AI112" s="421"/>
      <c r="AJ112" s="450">
        <v>57.4</v>
      </c>
      <c r="AK112" s="734"/>
      <c r="AL112" s="411"/>
      <c r="AM112" s="784"/>
      <c r="AN112" s="785"/>
      <c r="AO112" s="784"/>
      <c r="AP112" s="791" t="s">
        <v>89</v>
      </c>
      <c r="AQ112" s="2000"/>
      <c r="AR112" s="1832"/>
      <c r="AS112" s="1865"/>
    </row>
    <row r="113" spans="1:45" ht="100" customHeight="1">
      <c r="A113" s="151" t="s">
        <v>529</v>
      </c>
      <c r="B113" s="149" t="s">
        <v>530</v>
      </c>
      <c r="C113" s="2028"/>
      <c r="D113" s="2029"/>
      <c r="E113" s="148"/>
      <c r="F113" s="148"/>
      <c r="G113" s="148"/>
      <c r="H113" s="148"/>
      <c r="I113" s="148"/>
      <c r="J113" s="367"/>
      <c r="K113" s="373"/>
      <c r="L113" s="367"/>
      <c r="M113" s="373"/>
      <c r="N113" s="367"/>
      <c r="O113" s="373"/>
      <c r="P113" s="367"/>
      <c r="Q113" s="373"/>
      <c r="R113" s="367"/>
      <c r="S113" s="373"/>
      <c r="T113" s="367"/>
      <c r="U113" s="373"/>
      <c r="V113" s="367"/>
      <c r="W113" s="373"/>
      <c r="X113" s="231"/>
      <c r="Y113" s="230"/>
      <c r="Z113" s="231"/>
      <c r="AA113" s="230"/>
      <c r="AB113" s="231"/>
      <c r="AC113" s="230"/>
      <c r="AD113" s="231"/>
      <c r="AE113" s="230"/>
      <c r="AF113" s="231"/>
      <c r="AG113" s="230"/>
      <c r="AH113" s="231"/>
      <c r="AI113" s="230"/>
      <c r="AJ113" s="231"/>
      <c r="AK113" s="230"/>
      <c r="AL113" s="231"/>
      <c r="AM113" s="217"/>
      <c r="AN113" s="216"/>
      <c r="AO113" s="217"/>
      <c r="AP113" s="203"/>
      <c r="AQ113" s="471"/>
      <c r="AR113" s="157" t="s">
        <v>531</v>
      </c>
      <c r="AS113" s="175" t="s">
        <v>532</v>
      </c>
    </row>
    <row r="114" spans="1:45" s="122" customFormat="1" ht="53.15" customHeight="1">
      <c r="A114" s="1992" t="s">
        <v>533</v>
      </c>
      <c r="B114" s="1795" t="s">
        <v>534</v>
      </c>
      <c r="C114" s="1993" t="s">
        <v>535</v>
      </c>
      <c r="D114" s="1993"/>
      <c r="E114" s="1843" t="s">
        <v>112</v>
      </c>
      <c r="F114" s="1796" t="s">
        <v>38</v>
      </c>
      <c r="G114" s="1796" t="s">
        <v>38</v>
      </c>
      <c r="H114" s="1796" t="s">
        <v>1744</v>
      </c>
      <c r="I114" s="1843" t="s">
        <v>81</v>
      </c>
      <c r="J114" s="613">
        <v>82.7</v>
      </c>
      <c r="K114" s="628"/>
      <c r="L114" s="613">
        <v>87</v>
      </c>
      <c r="M114" s="628"/>
      <c r="N114" s="613">
        <v>83</v>
      </c>
      <c r="O114" s="628"/>
      <c r="P114" s="613">
        <v>87.8</v>
      </c>
      <c r="Q114" s="628"/>
      <c r="R114" s="613">
        <v>90.7</v>
      </c>
      <c r="S114" s="628"/>
      <c r="T114" s="613">
        <v>93.3</v>
      </c>
      <c r="U114" s="628"/>
      <c r="V114" s="641">
        <v>94.8</v>
      </c>
      <c r="W114" s="684"/>
      <c r="X114" s="641">
        <v>90.7</v>
      </c>
      <c r="Y114" s="684"/>
      <c r="Z114" s="641">
        <v>86.2</v>
      </c>
      <c r="AA114" s="684"/>
      <c r="AB114" s="641">
        <v>87.7</v>
      </c>
      <c r="AC114" s="684"/>
      <c r="AD114" s="641">
        <v>87.9</v>
      </c>
      <c r="AE114" s="684"/>
      <c r="AF114" s="751">
        <v>91.6</v>
      </c>
      <c r="AG114" s="755" t="s">
        <v>82</v>
      </c>
      <c r="AH114" s="549">
        <v>91.1</v>
      </c>
      <c r="AI114" s="389" t="s">
        <v>82</v>
      </c>
      <c r="AJ114" s="394">
        <v>91.3</v>
      </c>
      <c r="AK114" s="389"/>
      <c r="AL114" s="641">
        <v>91.1</v>
      </c>
      <c r="AM114" s="651"/>
      <c r="AN114" s="780"/>
      <c r="AO114" s="651"/>
      <c r="AP114" s="1994" t="s">
        <v>536</v>
      </c>
      <c r="AQ114" s="1994"/>
      <c r="AR114" s="1832" t="s">
        <v>537</v>
      </c>
      <c r="AS114" s="1832" t="s">
        <v>538</v>
      </c>
    </row>
    <row r="115" spans="1:45" s="122" customFormat="1" ht="53.15" customHeight="1">
      <c r="A115" s="1992"/>
      <c r="B115" s="1795"/>
      <c r="C115" s="1859" t="s">
        <v>539</v>
      </c>
      <c r="D115" s="1859"/>
      <c r="E115" s="1843"/>
      <c r="F115" s="1796"/>
      <c r="G115" s="1796"/>
      <c r="H115" s="1796"/>
      <c r="I115" s="1843"/>
      <c r="J115" s="732">
        <v>97.6</v>
      </c>
      <c r="K115" s="735"/>
      <c r="L115" s="732">
        <v>98.1</v>
      </c>
      <c r="M115" s="735"/>
      <c r="N115" s="732">
        <v>93.2</v>
      </c>
      <c r="O115" s="735"/>
      <c r="P115" s="732">
        <v>92.2</v>
      </c>
      <c r="Q115" s="738" t="s">
        <v>88</v>
      </c>
      <c r="R115" s="732">
        <v>96.7</v>
      </c>
      <c r="S115" s="735"/>
      <c r="T115" s="732">
        <v>97.9</v>
      </c>
      <c r="U115" s="735"/>
      <c r="V115" s="744">
        <v>98.4</v>
      </c>
      <c r="W115" s="746"/>
      <c r="X115" s="744">
        <v>96.7</v>
      </c>
      <c r="Y115" s="746"/>
      <c r="Z115" s="744">
        <v>94.7</v>
      </c>
      <c r="AA115" s="746"/>
      <c r="AB115" s="744">
        <v>95</v>
      </c>
      <c r="AC115" s="746"/>
      <c r="AD115" s="744">
        <v>95.1</v>
      </c>
      <c r="AE115" s="746"/>
      <c r="AF115" s="752">
        <v>96.2</v>
      </c>
      <c r="AG115" s="756" t="s">
        <v>82</v>
      </c>
      <c r="AH115" s="758">
        <v>96.4</v>
      </c>
      <c r="AI115" s="756" t="s">
        <v>82</v>
      </c>
      <c r="AJ115" s="744">
        <v>96.3</v>
      </c>
      <c r="AK115" s="756"/>
      <c r="AL115" s="744">
        <v>95.7</v>
      </c>
      <c r="AM115" s="738"/>
      <c r="AN115" s="781"/>
      <c r="AO115" s="738"/>
      <c r="AP115" s="1991" t="s">
        <v>540</v>
      </c>
      <c r="AQ115" s="1991"/>
      <c r="AR115" s="1832"/>
      <c r="AS115" s="1832"/>
    </row>
    <row r="116" spans="1:45" ht="50.15" customHeight="1">
      <c r="A116" s="149" t="s">
        <v>541</v>
      </c>
      <c r="B116" s="153" t="s">
        <v>2055</v>
      </c>
      <c r="C116" s="1918" t="s">
        <v>542</v>
      </c>
      <c r="D116" s="1918"/>
      <c r="E116" s="163" t="s">
        <v>79</v>
      </c>
      <c r="F116" s="163" t="s">
        <v>37</v>
      </c>
      <c r="G116" s="163" t="s">
        <v>37</v>
      </c>
      <c r="H116" s="148" t="s">
        <v>683</v>
      </c>
      <c r="I116" s="148" t="s">
        <v>243</v>
      </c>
      <c r="J116" s="616">
        <v>29.834104</v>
      </c>
      <c r="K116" s="631"/>
      <c r="L116" s="616">
        <v>19.410961</v>
      </c>
      <c r="M116" s="631"/>
      <c r="N116" s="616">
        <v>20.411638</v>
      </c>
      <c r="O116" s="631"/>
      <c r="P116" s="616">
        <v>17.376674000000001</v>
      </c>
      <c r="Q116" s="631"/>
      <c r="R116" s="616">
        <v>20.104977999999999</v>
      </c>
      <c r="S116" s="631"/>
      <c r="T116" s="616">
        <v>14.954345</v>
      </c>
      <c r="U116" s="631"/>
      <c r="V116" s="616">
        <v>16.149999999999999</v>
      </c>
      <c r="W116" s="631"/>
      <c r="X116" s="616">
        <v>17.55</v>
      </c>
      <c r="Y116" s="631"/>
      <c r="Z116" s="616">
        <v>20.149999999999999</v>
      </c>
      <c r="AA116" s="631"/>
      <c r="AB116" s="616">
        <v>25.81</v>
      </c>
      <c r="AC116" s="631"/>
      <c r="AD116" s="616">
        <v>20.752970000000001</v>
      </c>
      <c r="AE116" s="631"/>
      <c r="AF116" s="616">
        <v>25.16</v>
      </c>
      <c r="AG116" s="631"/>
      <c r="AH116" s="616">
        <v>27.02</v>
      </c>
      <c r="AI116" s="631"/>
      <c r="AJ116" s="616">
        <v>26.610026000000001</v>
      </c>
      <c r="AK116" s="631"/>
      <c r="AL116" s="616">
        <v>29.379299</v>
      </c>
      <c r="AM116" s="653" t="s">
        <v>88</v>
      </c>
      <c r="AN116" s="663">
        <v>12.308814</v>
      </c>
      <c r="AO116" s="653" t="s">
        <v>170</v>
      </c>
      <c r="AP116" s="1831" t="s">
        <v>543</v>
      </c>
      <c r="AQ116" s="1831"/>
      <c r="AR116" s="157" t="s">
        <v>2095</v>
      </c>
      <c r="AS116" s="175" t="s">
        <v>544</v>
      </c>
    </row>
    <row r="117" spans="1:45" ht="50.15" customHeight="1">
      <c r="A117" s="151" t="s">
        <v>545</v>
      </c>
      <c r="B117" s="149" t="s">
        <v>546</v>
      </c>
      <c r="C117" s="1945"/>
      <c r="D117" s="1945"/>
      <c r="E117" s="166"/>
      <c r="F117" s="166"/>
      <c r="G117" s="166"/>
      <c r="H117" s="168"/>
      <c r="I117" s="166"/>
      <c r="J117" s="231"/>
      <c r="K117" s="230"/>
      <c r="L117" s="231"/>
      <c r="M117" s="230"/>
      <c r="N117" s="231"/>
      <c r="O117" s="230"/>
      <c r="P117" s="231"/>
      <c r="Q117" s="230"/>
      <c r="R117" s="231"/>
      <c r="S117" s="230"/>
      <c r="T117" s="231"/>
      <c r="U117" s="230"/>
      <c r="V117" s="231"/>
      <c r="W117" s="230"/>
      <c r="X117" s="231"/>
      <c r="Y117" s="230"/>
      <c r="Z117" s="231"/>
      <c r="AA117" s="230"/>
      <c r="AB117" s="231"/>
      <c r="AC117" s="230"/>
      <c r="AD117" s="231"/>
      <c r="AE117" s="230"/>
      <c r="AF117" s="231"/>
      <c r="AG117" s="230"/>
      <c r="AH117" s="231"/>
      <c r="AI117" s="230"/>
      <c r="AJ117" s="231"/>
      <c r="AK117" s="230"/>
      <c r="AL117" s="231"/>
      <c r="AM117" s="217"/>
      <c r="AN117" s="216"/>
      <c r="AO117" s="217"/>
      <c r="AP117" s="203"/>
      <c r="AQ117" s="497"/>
      <c r="AR117" s="157" t="s">
        <v>547</v>
      </c>
      <c r="AS117" s="175" t="s">
        <v>548</v>
      </c>
    </row>
    <row r="118" spans="1:45" ht="13" customHeight="1">
      <c r="A118" s="34"/>
      <c r="B118" s="34"/>
      <c r="H118" s="34"/>
      <c r="J118" s="14"/>
      <c r="K118" s="14"/>
      <c r="L118" s="14"/>
      <c r="M118" s="14"/>
      <c r="N118" s="14"/>
      <c r="O118" s="14"/>
      <c r="P118" s="14"/>
      <c r="Q118" s="14"/>
      <c r="R118" s="14"/>
      <c r="S118" s="14"/>
      <c r="T118" s="14"/>
      <c r="V118" s="14"/>
      <c r="W118" s="14"/>
      <c r="X118" s="14"/>
      <c r="Y118" s="14"/>
      <c r="Z118" s="14"/>
      <c r="AA118" s="14"/>
      <c r="AB118" s="14"/>
      <c r="AC118" s="14"/>
      <c r="AD118" s="14"/>
      <c r="AE118" s="14"/>
      <c r="AF118" s="14"/>
      <c r="AG118" s="14"/>
      <c r="AH118" s="14"/>
      <c r="AI118" s="14"/>
      <c r="AJ118" s="14"/>
      <c r="AK118" s="14"/>
      <c r="AL118" s="14"/>
      <c r="AM118" s="82"/>
      <c r="AN118" s="82"/>
      <c r="AO118" s="82"/>
      <c r="AR118" s="34"/>
      <c r="AS118" s="34"/>
    </row>
    <row r="119" spans="1:45" ht="72" customHeight="1">
      <c r="A119" s="19" t="s">
        <v>174</v>
      </c>
    </row>
    <row r="120" spans="1:45" ht="13" customHeight="1">
      <c r="B120" s="21"/>
      <c r="AS120" s="21"/>
    </row>
    <row r="121" spans="1:45" ht="13" customHeight="1">
      <c r="A121" s="22" t="s">
        <v>175</v>
      </c>
    </row>
    <row r="122" spans="1:45" ht="13" customHeight="1">
      <c r="A122" s="5" t="s">
        <v>1730</v>
      </c>
      <c r="B122" s="22"/>
    </row>
    <row r="123" spans="1:45" ht="13" customHeight="1">
      <c r="A123" s="20" t="s">
        <v>722</v>
      </c>
      <c r="B123" s="5"/>
    </row>
    <row r="124" spans="1:45" ht="13" customHeight="1">
      <c r="A124" s="10" t="s">
        <v>177</v>
      </c>
      <c r="B124" s="20"/>
    </row>
    <row r="125" spans="1:45" ht="13" customHeight="1">
      <c r="A125" s="10" t="s">
        <v>626</v>
      </c>
    </row>
    <row r="126" spans="1:45" ht="13" customHeight="1"/>
    <row r="127" spans="1:45" ht="13" customHeight="1">
      <c r="A127" s="22" t="s">
        <v>450</v>
      </c>
    </row>
    <row r="128" spans="1:45" ht="13" customHeight="1">
      <c r="A128" s="10" t="s">
        <v>1844</v>
      </c>
    </row>
    <row r="129" spans="1:47" ht="13" customHeight="1">
      <c r="A129" s="111" t="s">
        <v>1809</v>
      </c>
      <c r="B129" s="22"/>
    </row>
    <row r="130" spans="1:47" ht="13" customHeight="1">
      <c r="A130" s="111" t="s">
        <v>1810</v>
      </c>
      <c r="B130" s="111"/>
      <c r="C130" s="111"/>
      <c r="D130" s="111"/>
      <c r="E130" s="111"/>
      <c r="F130" s="111"/>
      <c r="G130" s="111"/>
      <c r="H130" s="111"/>
      <c r="I130" s="111"/>
      <c r="J130" s="111"/>
      <c r="K130" s="111"/>
      <c r="L130" s="111"/>
      <c r="M130" s="111"/>
      <c r="N130" s="111"/>
      <c r="O130" s="111"/>
      <c r="P130" s="111"/>
      <c r="Q130" s="111"/>
      <c r="R130" s="111"/>
      <c r="S130" s="111"/>
      <c r="T130" s="111"/>
      <c r="U130" s="111"/>
      <c r="V130" s="111"/>
      <c r="W130" s="111"/>
      <c r="X130" s="111"/>
      <c r="Y130" s="111" t="s">
        <v>82</v>
      </c>
      <c r="Z130" s="111" t="s">
        <v>82</v>
      </c>
      <c r="AA130" s="111" t="s">
        <v>82</v>
      </c>
      <c r="AB130" s="111" t="s">
        <v>82</v>
      </c>
      <c r="AC130" s="111" t="s">
        <v>82</v>
      </c>
      <c r="AD130" s="111" t="s">
        <v>82</v>
      </c>
      <c r="AE130" s="111" t="s">
        <v>82</v>
      </c>
      <c r="AF130" s="111" t="s">
        <v>82</v>
      </c>
      <c r="AG130" s="111" t="s">
        <v>82</v>
      </c>
      <c r="AH130" s="111" t="s">
        <v>82</v>
      </c>
      <c r="AI130" s="111"/>
      <c r="AJ130" s="111"/>
      <c r="AK130" s="111"/>
      <c r="AL130" s="111"/>
      <c r="AM130" s="111" t="s">
        <v>82</v>
      </c>
      <c r="AN130" s="111"/>
      <c r="AO130" s="111"/>
      <c r="AP130" s="112" t="s">
        <v>82</v>
      </c>
      <c r="AQ130" s="112" t="s">
        <v>82</v>
      </c>
      <c r="AR130" s="111" t="s">
        <v>82</v>
      </c>
      <c r="AS130" s="111" t="s">
        <v>82</v>
      </c>
      <c r="AT130" s="111" t="s">
        <v>82</v>
      </c>
      <c r="AU130" s="111" t="s">
        <v>82</v>
      </c>
    </row>
    <row r="131" spans="1:47" ht="13" customHeight="1">
      <c r="B131" s="111"/>
      <c r="C131" s="111"/>
      <c r="D131" s="111"/>
      <c r="E131" s="111"/>
      <c r="F131" s="111"/>
      <c r="G131" s="111"/>
      <c r="H131" s="111"/>
      <c r="I131" s="111"/>
      <c r="J131" s="111"/>
      <c r="K131" s="111"/>
      <c r="L131" s="111"/>
      <c r="M131" s="111"/>
      <c r="N131" s="111"/>
      <c r="O131" s="111"/>
      <c r="P131" s="111"/>
      <c r="Q131" s="111" t="s">
        <v>82</v>
      </c>
      <c r="R131" s="111" t="s">
        <v>82</v>
      </c>
      <c r="S131" s="111" t="s">
        <v>82</v>
      </c>
      <c r="T131" s="111" t="s">
        <v>82</v>
      </c>
      <c r="U131" s="111" t="s">
        <v>82</v>
      </c>
      <c r="V131" s="111" t="s">
        <v>82</v>
      </c>
      <c r="W131" s="111" t="s">
        <v>82</v>
      </c>
      <c r="X131" s="111" t="s">
        <v>82</v>
      </c>
      <c r="Y131" s="111" t="s">
        <v>82</v>
      </c>
      <c r="Z131" s="111" t="s">
        <v>82</v>
      </c>
      <c r="AA131" s="111" t="s">
        <v>82</v>
      </c>
      <c r="AB131" s="111" t="s">
        <v>82</v>
      </c>
      <c r="AC131" s="111" t="s">
        <v>82</v>
      </c>
      <c r="AD131" s="111" t="s">
        <v>82</v>
      </c>
      <c r="AE131" s="111" t="s">
        <v>82</v>
      </c>
      <c r="AF131" s="111" t="s">
        <v>82</v>
      </c>
      <c r="AG131" s="111" t="s">
        <v>82</v>
      </c>
      <c r="AH131" s="111" t="s">
        <v>82</v>
      </c>
      <c r="AI131" s="111"/>
      <c r="AJ131" s="111"/>
      <c r="AK131" s="111"/>
      <c r="AL131" s="111"/>
      <c r="AM131" s="111" t="s">
        <v>82</v>
      </c>
      <c r="AN131" s="111"/>
      <c r="AO131" s="111"/>
      <c r="AP131" s="112" t="s">
        <v>82</v>
      </c>
      <c r="AQ131" s="112" t="s">
        <v>82</v>
      </c>
      <c r="AR131" s="111" t="s">
        <v>82</v>
      </c>
      <c r="AS131" s="111" t="s">
        <v>82</v>
      </c>
      <c r="AT131" s="111" t="s">
        <v>82</v>
      </c>
      <c r="AU131" s="111" t="s">
        <v>82</v>
      </c>
    </row>
    <row r="132" spans="1:47" ht="13" customHeight="1">
      <c r="A132" s="23" t="s">
        <v>181</v>
      </c>
    </row>
    <row r="133" spans="1:47" ht="13" customHeight="1">
      <c r="A133" s="10" t="s">
        <v>260</v>
      </c>
      <c r="B133" s="23"/>
    </row>
    <row r="134" spans="1:47" ht="13" customHeight="1">
      <c r="A134" s="10" t="s">
        <v>263</v>
      </c>
    </row>
    <row r="135" spans="1:47" ht="13" customHeight="1">
      <c r="A135" s="10" t="s">
        <v>184</v>
      </c>
    </row>
    <row r="136" spans="1:47" ht="13" customHeight="1">
      <c r="A136" s="10" t="s">
        <v>549</v>
      </c>
    </row>
    <row r="137" spans="1:47" ht="13" customHeight="1">
      <c r="A137" s="10" t="s">
        <v>184</v>
      </c>
    </row>
    <row r="138" spans="1:47" ht="13" customHeight="1">
      <c r="A138" s="10" t="s">
        <v>1909</v>
      </c>
    </row>
    <row r="139" spans="1:47" ht="13" customHeight="1">
      <c r="A139" s="10" t="s">
        <v>1908</v>
      </c>
    </row>
  </sheetData>
  <mergeCells count="146">
    <mergeCell ref="AS99:AS106"/>
    <mergeCell ref="AS107:AS112"/>
    <mergeCell ref="A99:A106"/>
    <mergeCell ref="A107:A112"/>
    <mergeCell ref="C117:D117"/>
    <mergeCell ref="C113:D113"/>
    <mergeCell ref="C58:D58"/>
    <mergeCell ref="AP116:AQ116"/>
    <mergeCell ref="C116:D116"/>
    <mergeCell ref="F59:F61"/>
    <mergeCell ref="G59:G69"/>
    <mergeCell ref="H59:H80"/>
    <mergeCell ref="I59:I80"/>
    <mergeCell ref="G70:G80"/>
    <mergeCell ref="F81:F89"/>
    <mergeCell ref="G81:G89"/>
    <mergeCell ref="H81:H89"/>
    <mergeCell ref="I81:I89"/>
    <mergeCell ref="AQ81:AQ89"/>
    <mergeCell ref="B99:B106"/>
    <mergeCell ref="C99:C100"/>
    <mergeCell ref="E99:E106"/>
    <mergeCell ref="F99:F106"/>
    <mergeCell ref="G99:G106"/>
    <mergeCell ref="A5:A6"/>
    <mergeCell ref="B5:B6"/>
    <mergeCell ref="A58:A80"/>
    <mergeCell ref="C5:D6"/>
    <mergeCell ref="C7:C9"/>
    <mergeCell ref="C10:C12"/>
    <mergeCell ref="B7:B12"/>
    <mergeCell ref="E90:E98"/>
    <mergeCell ref="E7:E12"/>
    <mergeCell ref="E5:E6"/>
    <mergeCell ref="B59:B80"/>
    <mergeCell ref="C59:C80"/>
    <mergeCell ref="D62:D80"/>
    <mergeCell ref="E59:E80"/>
    <mergeCell ref="A81:A89"/>
    <mergeCell ref="B81:B89"/>
    <mergeCell ref="C81:C89"/>
    <mergeCell ref="E81:E89"/>
    <mergeCell ref="A7:A57"/>
    <mergeCell ref="A90:A98"/>
    <mergeCell ref="F5:F6"/>
    <mergeCell ref="F7:F12"/>
    <mergeCell ref="I7:I12"/>
    <mergeCell ref="G7:G12"/>
    <mergeCell ref="H7:H12"/>
    <mergeCell ref="H5:H6"/>
    <mergeCell ref="I5:I6"/>
    <mergeCell ref="G5:G6"/>
    <mergeCell ref="B13:B57"/>
    <mergeCell ref="C13:C34"/>
    <mergeCell ref="E13:E57"/>
    <mergeCell ref="F13:F15"/>
    <mergeCell ref="H13:H57"/>
    <mergeCell ref="I13:I57"/>
    <mergeCell ref="D16:D34"/>
    <mergeCell ref="G13:G34"/>
    <mergeCell ref="G35:G57"/>
    <mergeCell ref="C35:C57"/>
    <mergeCell ref="F35:F38"/>
    <mergeCell ref="D39:D57"/>
    <mergeCell ref="L6:M6"/>
    <mergeCell ref="N6:O6"/>
    <mergeCell ref="P6:Q6"/>
    <mergeCell ref="R6:S6"/>
    <mergeCell ref="V6:W6"/>
    <mergeCell ref="X6:Y6"/>
    <mergeCell ref="Z6:AA6"/>
    <mergeCell ref="AB6:AC6"/>
    <mergeCell ref="T6:U6"/>
    <mergeCell ref="AS58:AS80"/>
    <mergeCell ref="AQ7:AQ9"/>
    <mergeCell ref="AR7:AR12"/>
    <mergeCell ref="AQ10:AQ12"/>
    <mergeCell ref="AP5:AQ6"/>
    <mergeCell ref="AR5:AR6"/>
    <mergeCell ref="AF6:AG6"/>
    <mergeCell ref="AD6:AE6"/>
    <mergeCell ref="AH6:AI6"/>
    <mergeCell ref="AL6:AM6"/>
    <mergeCell ref="AJ6:AK6"/>
    <mergeCell ref="AQ13:AQ34"/>
    <mergeCell ref="AR13:AR57"/>
    <mergeCell ref="AP16:AP34"/>
    <mergeCell ref="AR59:AR80"/>
    <mergeCell ref="AN6:AO6"/>
    <mergeCell ref="J5:AO5"/>
    <mergeCell ref="AQ35:AQ57"/>
    <mergeCell ref="AP39:AP57"/>
    <mergeCell ref="AP62:AP80"/>
    <mergeCell ref="AQ59:AQ80"/>
    <mergeCell ref="AS7:AS57"/>
    <mergeCell ref="AS5:AS6"/>
    <mergeCell ref="J6:K6"/>
    <mergeCell ref="AR81:AR89"/>
    <mergeCell ref="AS81:AS89"/>
    <mergeCell ref="B90:B98"/>
    <mergeCell ref="C90:C98"/>
    <mergeCell ref="F90:F98"/>
    <mergeCell ref="G90:G98"/>
    <mergeCell ref="H90:H98"/>
    <mergeCell ref="I90:I98"/>
    <mergeCell ref="AR90:AR98"/>
    <mergeCell ref="AQ90:AQ98"/>
    <mergeCell ref="AS90:AS98"/>
    <mergeCell ref="H99:H100"/>
    <mergeCell ref="I99:I100"/>
    <mergeCell ref="AQ99:AQ100"/>
    <mergeCell ref="AR99:AR106"/>
    <mergeCell ref="C101:C103"/>
    <mergeCell ref="H101:H106"/>
    <mergeCell ref="I101:I106"/>
    <mergeCell ref="AQ101:AQ103"/>
    <mergeCell ref="C104:D104"/>
    <mergeCell ref="AP104:AQ104"/>
    <mergeCell ref="C105:D105"/>
    <mergeCell ref="AP105:AQ105"/>
    <mergeCell ref="C106:D106"/>
    <mergeCell ref="AP106:AQ106"/>
    <mergeCell ref="B107:B112"/>
    <mergeCell ref="C107:C109"/>
    <mergeCell ref="E107:E112"/>
    <mergeCell ref="F107:F112"/>
    <mergeCell ref="G107:G112"/>
    <mergeCell ref="H107:H112"/>
    <mergeCell ref="I107:I112"/>
    <mergeCell ref="AQ107:AQ109"/>
    <mergeCell ref="AR107:AR112"/>
    <mergeCell ref="C110:C112"/>
    <mergeCell ref="AQ110:AQ112"/>
    <mergeCell ref="AR114:AR115"/>
    <mergeCell ref="AS114:AS115"/>
    <mergeCell ref="C115:D115"/>
    <mergeCell ref="AP115:AQ115"/>
    <mergeCell ref="A114:A115"/>
    <mergeCell ref="B114:B115"/>
    <mergeCell ref="C114:D114"/>
    <mergeCell ref="E114:E115"/>
    <mergeCell ref="F114:F115"/>
    <mergeCell ref="G114:G115"/>
    <mergeCell ref="H114:H115"/>
    <mergeCell ref="I114:I115"/>
    <mergeCell ref="AP114:AQ114"/>
  </mergeCells>
  <pageMargins left="0" right="0" top="0" bottom="0" header="0" footer="0"/>
  <pageSetup paperSize="8" scale="70" fitToHeight="2" orientation="landscape" r:id="rId1"/>
  <headerFooter>
    <oddFooter>&amp;L&amp;F&amp;C&amp;A&amp;R&amp;D</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3A21"/>
  </sheetPr>
  <dimension ref="A1:AU91"/>
  <sheetViews>
    <sheetView showGridLines="0" zoomScaleNormal="100" workbookViewId="0"/>
  </sheetViews>
  <sheetFormatPr defaultColWidth="0" defaultRowHeight="12.5"/>
  <cols>
    <col min="1" max="2" width="43.81640625" style="10" customWidth="1"/>
    <col min="3" max="3" width="31.453125" style="10" customWidth="1"/>
    <col min="4" max="4" width="14.54296875" style="10" customWidth="1"/>
    <col min="5" max="5" width="9.453125" style="10" customWidth="1"/>
    <col min="6" max="6" width="18" style="10" customWidth="1"/>
    <col min="7" max="7" width="14.81640625" style="10" customWidth="1"/>
    <col min="8" max="8" width="13.453125" style="10" customWidth="1"/>
    <col min="9" max="9" width="12.453125" style="10" customWidth="1"/>
    <col min="10" max="10" width="12.81640625" style="10" customWidth="1"/>
    <col min="11" max="11" width="2.81640625" style="10" customWidth="1"/>
    <col min="12" max="12" width="12.81640625" style="10" customWidth="1"/>
    <col min="13" max="13" width="2.81640625" style="10" customWidth="1"/>
    <col min="14" max="14" width="12.81640625" style="10" customWidth="1"/>
    <col min="15" max="15" width="2.81640625" style="10" customWidth="1"/>
    <col min="16" max="16" width="12.81640625" style="10" customWidth="1"/>
    <col min="17" max="17" width="2.81640625" style="10" customWidth="1"/>
    <col min="18" max="18" width="12.81640625" style="10" customWidth="1"/>
    <col min="19" max="19" width="2.81640625" style="10" customWidth="1"/>
    <col min="20" max="20" width="12.81640625" style="10" customWidth="1"/>
    <col min="21" max="21" width="2.81640625" style="10" customWidth="1"/>
    <col min="22" max="22" width="12.81640625" style="10" customWidth="1"/>
    <col min="23" max="23" width="2.81640625" style="10" customWidth="1"/>
    <col min="24" max="24" width="12.81640625" style="10" customWidth="1"/>
    <col min="25" max="25" width="2.81640625" style="10" customWidth="1"/>
    <col min="26" max="26" width="12.81640625" style="10" customWidth="1"/>
    <col min="27" max="27" width="2.81640625" style="10" customWidth="1"/>
    <col min="28" max="28" width="12.81640625" style="10" customWidth="1"/>
    <col min="29" max="29" width="2.81640625" style="10" customWidth="1"/>
    <col min="30" max="30" width="12.81640625" style="10" customWidth="1"/>
    <col min="31" max="31" width="2.81640625" style="10" customWidth="1"/>
    <col min="32" max="32" width="12.81640625" style="10" customWidth="1"/>
    <col min="33" max="33" width="2.81640625" style="37" customWidth="1"/>
    <col min="34" max="34" width="12.81640625" style="10" customWidth="1"/>
    <col min="35" max="35" width="2.81640625" style="38" customWidth="1"/>
    <col min="36" max="36" width="12.81640625" style="10" customWidth="1"/>
    <col min="37" max="37" width="3.453125" style="37" customWidth="1"/>
    <col min="38" max="38" width="12.81640625" style="10" customWidth="1"/>
    <col min="39" max="39" width="3.453125" style="10" customWidth="1"/>
    <col min="40" max="40" width="12.81640625" style="10" customWidth="1"/>
    <col min="41" max="41" width="3.453125" style="10" customWidth="1"/>
    <col min="42" max="42" width="18.453125" style="10" customWidth="1"/>
    <col min="43" max="43" width="33.54296875" style="10" customWidth="1"/>
    <col min="44" max="44" width="43.54296875" style="10" customWidth="1"/>
    <col min="45" max="45" width="43.81640625" style="10" customWidth="1"/>
    <col min="46" max="46" width="9.1796875" style="10" customWidth="1"/>
    <col min="47" max="47" width="0" style="10" hidden="1" customWidth="1"/>
    <col min="48" max="16384" width="8.54296875" style="10" hidden="1"/>
  </cols>
  <sheetData>
    <row r="1" spans="1:46" ht="16" customHeight="1"/>
    <row r="2" spans="1:46" s="8" customFormat="1" ht="16" customHeight="1">
      <c r="A2" s="91" t="s">
        <v>5</v>
      </c>
      <c r="B2" s="91"/>
      <c r="C2" s="26"/>
      <c r="E2" s="26"/>
      <c r="F2" s="26"/>
      <c r="G2" s="26"/>
      <c r="H2" s="26"/>
      <c r="AG2" s="134"/>
      <c r="AI2" s="136"/>
      <c r="AK2" s="134"/>
    </row>
    <row r="3" spans="1:46" s="11" customFormat="1" ht="16" customHeight="1">
      <c r="A3" s="17" t="s">
        <v>23</v>
      </c>
      <c r="B3" s="17"/>
      <c r="C3" s="17"/>
      <c r="E3" s="17"/>
      <c r="F3" s="17"/>
      <c r="G3" s="17"/>
      <c r="H3" s="17"/>
      <c r="AG3" s="135"/>
      <c r="AI3" s="133"/>
      <c r="AK3" s="135"/>
    </row>
    <row r="4" spans="1:46" ht="16" customHeight="1"/>
    <row r="5" spans="1:46" ht="35.15" customHeight="1">
      <c r="A5" s="1861" t="s">
        <v>264</v>
      </c>
      <c r="B5" s="1847" t="s">
        <v>61</v>
      </c>
      <c r="C5" s="1847" t="s">
        <v>62</v>
      </c>
      <c r="D5" s="1847"/>
      <c r="E5" s="1847" t="s">
        <v>63</v>
      </c>
      <c r="F5" s="1847" t="s">
        <v>64</v>
      </c>
      <c r="G5" s="1847" t="s">
        <v>65</v>
      </c>
      <c r="H5" s="1847" t="s">
        <v>66</v>
      </c>
      <c r="I5" s="1847" t="s">
        <v>67</v>
      </c>
      <c r="J5" s="1855" t="s">
        <v>68</v>
      </c>
      <c r="K5" s="1856"/>
      <c r="L5" s="1856"/>
      <c r="M5" s="1856"/>
      <c r="N5" s="1856"/>
      <c r="O5" s="1856"/>
      <c r="P5" s="1856"/>
      <c r="Q5" s="1856"/>
      <c r="R5" s="1856"/>
      <c r="S5" s="1856"/>
      <c r="T5" s="1856"/>
      <c r="U5" s="1856"/>
      <c r="V5" s="1856"/>
      <c r="W5" s="1856"/>
      <c r="X5" s="1856"/>
      <c r="Y5" s="1856"/>
      <c r="Z5" s="1856"/>
      <c r="AA5" s="1856"/>
      <c r="AB5" s="1856"/>
      <c r="AC5" s="1856"/>
      <c r="AD5" s="1856"/>
      <c r="AE5" s="1856"/>
      <c r="AF5" s="1856"/>
      <c r="AG5" s="1856"/>
      <c r="AH5" s="1856"/>
      <c r="AI5" s="1856"/>
      <c r="AJ5" s="1856"/>
      <c r="AK5" s="1856"/>
      <c r="AL5" s="1856"/>
      <c r="AM5" s="1856"/>
      <c r="AN5" s="1856"/>
      <c r="AO5" s="1857"/>
      <c r="AP5" s="1862" t="s">
        <v>69</v>
      </c>
      <c r="AQ5" s="1862"/>
      <c r="AR5" s="1862" t="s">
        <v>70</v>
      </c>
      <c r="AS5" s="1863" t="s">
        <v>71</v>
      </c>
    </row>
    <row r="6" spans="1:46" ht="35.15" customHeight="1">
      <c r="A6" s="2057"/>
      <c r="B6" s="1847"/>
      <c r="C6" s="1847"/>
      <c r="D6" s="1847"/>
      <c r="E6" s="1847"/>
      <c r="F6" s="1847"/>
      <c r="G6" s="1847"/>
      <c r="H6" s="1847"/>
      <c r="I6" s="1847"/>
      <c r="J6" s="1847">
        <v>2010</v>
      </c>
      <c r="K6" s="1847"/>
      <c r="L6" s="1847">
        <v>2011</v>
      </c>
      <c r="M6" s="1847"/>
      <c r="N6" s="1847">
        <v>2012</v>
      </c>
      <c r="O6" s="1847"/>
      <c r="P6" s="1847">
        <v>2013</v>
      </c>
      <c r="Q6" s="1847"/>
      <c r="R6" s="1847">
        <v>2014</v>
      </c>
      <c r="S6" s="1847"/>
      <c r="T6" s="1847">
        <v>2015</v>
      </c>
      <c r="U6" s="1847"/>
      <c r="V6" s="1847">
        <v>2016</v>
      </c>
      <c r="W6" s="1847"/>
      <c r="X6" s="1847">
        <v>2017</v>
      </c>
      <c r="Y6" s="1847"/>
      <c r="Z6" s="1847">
        <v>2018</v>
      </c>
      <c r="AA6" s="1847"/>
      <c r="AB6" s="1847">
        <v>2019</v>
      </c>
      <c r="AC6" s="1847"/>
      <c r="AD6" s="1847">
        <v>2020</v>
      </c>
      <c r="AE6" s="1847"/>
      <c r="AF6" s="1847">
        <v>2021</v>
      </c>
      <c r="AG6" s="1847"/>
      <c r="AH6" s="1847">
        <v>2022</v>
      </c>
      <c r="AI6" s="1847"/>
      <c r="AJ6" s="1847">
        <v>2023</v>
      </c>
      <c r="AK6" s="1847"/>
      <c r="AL6" s="1847">
        <v>2024</v>
      </c>
      <c r="AM6" s="1847"/>
      <c r="AN6" s="1847">
        <v>2025</v>
      </c>
      <c r="AO6" s="1847"/>
      <c r="AP6" s="1862"/>
      <c r="AQ6" s="1862"/>
      <c r="AR6" s="1862"/>
      <c r="AS6" s="1864"/>
      <c r="AT6" s="25"/>
    </row>
    <row r="7" spans="1:46" ht="51" customHeight="1">
      <c r="A7" s="1797" t="s">
        <v>550</v>
      </c>
      <c r="B7" s="1797" t="s">
        <v>551</v>
      </c>
      <c r="C7" s="2058" t="s">
        <v>552</v>
      </c>
      <c r="D7" s="800" t="s">
        <v>50</v>
      </c>
      <c r="E7" s="2035" t="s">
        <v>79</v>
      </c>
      <c r="F7" s="2051" t="s">
        <v>37</v>
      </c>
      <c r="G7" s="2051" t="s">
        <v>37</v>
      </c>
      <c r="H7" s="1804" t="s">
        <v>157</v>
      </c>
      <c r="I7" s="2052" t="s">
        <v>81</v>
      </c>
      <c r="J7" s="409"/>
      <c r="K7" s="419"/>
      <c r="L7" s="409"/>
      <c r="M7" s="419"/>
      <c r="N7" s="409"/>
      <c r="O7" s="419"/>
      <c r="P7" s="409"/>
      <c r="Q7" s="419"/>
      <c r="R7" s="409"/>
      <c r="S7" s="419"/>
      <c r="T7" s="409"/>
      <c r="U7" s="419"/>
      <c r="V7" s="409"/>
      <c r="W7" s="419"/>
      <c r="X7" s="409"/>
      <c r="Y7" s="419"/>
      <c r="Z7" s="409"/>
      <c r="AA7" s="419"/>
      <c r="AB7" s="409"/>
      <c r="AC7" s="419"/>
      <c r="AD7" s="268">
        <v>100</v>
      </c>
      <c r="AE7" s="847"/>
      <c r="AF7" s="409"/>
      <c r="AG7" s="782"/>
      <c r="AH7" s="275">
        <v>100</v>
      </c>
      <c r="AI7" s="835"/>
      <c r="AJ7" s="409"/>
      <c r="AK7" s="782"/>
      <c r="AL7" s="275">
        <v>100</v>
      </c>
      <c r="AM7" s="419"/>
      <c r="AN7" s="409"/>
      <c r="AO7" s="419"/>
      <c r="AP7" s="809" t="s">
        <v>553</v>
      </c>
      <c r="AQ7" s="1924" t="s">
        <v>554</v>
      </c>
      <c r="AR7" s="1831" t="s">
        <v>555</v>
      </c>
      <c r="AS7" s="1792" t="s">
        <v>556</v>
      </c>
    </row>
    <row r="8" spans="1:46" ht="51" customHeight="1">
      <c r="A8" s="1797"/>
      <c r="B8" s="1797"/>
      <c r="C8" s="2058"/>
      <c r="D8" s="801" t="s">
        <v>557</v>
      </c>
      <c r="E8" s="2035"/>
      <c r="F8" s="2051"/>
      <c r="G8" s="2051"/>
      <c r="H8" s="1804"/>
      <c r="I8" s="2080"/>
      <c r="J8" s="410"/>
      <c r="K8" s="420"/>
      <c r="L8" s="410"/>
      <c r="M8" s="420"/>
      <c r="N8" s="410"/>
      <c r="O8" s="420"/>
      <c r="P8" s="410"/>
      <c r="Q8" s="420"/>
      <c r="R8" s="410"/>
      <c r="S8" s="420"/>
      <c r="T8" s="410"/>
      <c r="U8" s="420"/>
      <c r="V8" s="410"/>
      <c r="W8" s="420"/>
      <c r="X8" s="410"/>
      <c r="Y8" s="420"/>
      <c r="Z8" s="410"/>
      <c r="AA8" s="420"/>
      <c r="AB8" s="410"/>
      <c r="AC8" s="420"/>
      <c r="AD8" s="276">
        <v>88.89</v>
      </c>
      <c r="AE8" s="420"/>
      <c r="AF8" s="410"/>
      <c r="AG8" s="776"/>
      <c r="AH8" s="276">
        <v>88.89</v>
      </c>
      <c r="AI8" s="459"/>
      <c r="AJ8" s="410"/>
      <c r="AK8" s="776"/>
      <c r="AL8" s="276">
        <v>88.89</v>
      </c>
      <c r="AM8" s="420"/>
      <c r="AN8" s="410"/>
      <c r="AO8" s="420"/>
      <c r="AP8" s="810" t="s">
        <v>558</v>
      </c>
      <c r="AQ8" s="1924"/>
      <c r="AR8" s="1831"/>
      <c r="AS8" s="1793"/>
    </row>
    <row r="9" spans="1:46" ht="51" customHeight="1">
      <c r="A9" s="1797"/>
      <c r="B9" s="1797"/>
      <c r="C9" s="2058"/>
      <c r="D9" s="801" t="s">
        <v>559</v>
      </c>
      <c r="E9" s="2035"/>
      <c r="F9" s="2051"/>
      <c r="G9" s="2051"/>
      <c r="H9" s="1804"/>
      <c r="I9" s="2080"/>
      <c r="J9" s="410"/>
      <c r="K9" s="420"/>
      <c r="L9" s="410"/>
      <c r="M9" s="420"/>
      <c r="N9" s="410"/>
      <c r="O9" s="420"/>
      <c r="P9" s="410"/>
      <c r="Q9" s="420"/>
      <c r="R9" s="410"/>
      <c r="S9" s="420"/>
      <c r="T9" s="410"/>
      <c r="U9" s="420"/>
      <c r="V9" s="410"/>
      <c r="W9" s="420"/>
      <c r="X9" s="410"/>
      <c r="Y9" s="420"/>
      <c r="Z9" s="410"/>
      <c r="AA9" s="420"/>
      <c r="AB9" s="410"/>
      <c r="AC9" s="420"/>
      <c r="AD9" s="269">
        <v>100</v>
      </c>
      <c r="AE9" s="286"/>
      <c r="AF9" s="410"/>
      <c r="AG9" s="776"/>
      <c r="AH9" s="276">
        <v>100</v>
      </c>
      <c r="AI9" s="459"/>
      <c r="AJ9" s="410"/>
      <c r="AK9" s="776"/>
      <c r="AL9" s="276">
        <v>100</v>
      </c>
      <c r="AM9" s="420"/>
      <c r="AN9" s="410"/>
      <c r="AO9" s="420"/>
      <c r="AP9" s="810" t="s">
        <v>560</v>
      </c>
      <c r="AQ9" s="1924"/>
      <c r="AR9" s="1831"/>
      <c r="AS9" s="1793"/>
    </row>
    <row r="10" spans="1:46" ht="51" customHeight="1">
      <c r="A10" s="1797"/>
      <c r="B10" s="1797"/>
      <c r="C10" s="2058"/>
      <c r="D10" s="802" t="s">
        <v>561</v>
      </c>
      <c r="E10" s="2035"/>
      <c r="F10" s="2051"/>
      <c r="G10" s="2051"/>
      <c r="H10" s="1804"/>
      <c r="I10" s="2081"/>
      <c r="J10" s="411"/>
      <c r="K10" s="421"/>
      <c r="L10" s="411"/>
      <c r="M10" s="421"/>
      <c r="N10" s="411"/>
      <c r="O10" s="421"/>
      <c r="P10" s="411"/>
      <c r="Q10" s="421"/>
      <c r="R10" s="411"/>
      <c r="S10" s="421"/>
      <c r="T10" s="411"/>
      <c r="U10" s="421"/>
      <c r="V10" s="411"/>
      <c r="W10" s="421"/>
      <c r="X10" s="411"/>
      <c r="Y10" s="421"/>
      <c r="Z10" s="411"/>
      <c r="AA10" s="421"/>
      <c r="AB10" s="411"/>
      <c r="AC10" s="421"/>
      <c r="AD10" s="358">
        <v>90.91</v>
      </c>
      <c r="AE10" s="293"/>
      <c r="AF10" s="411"/>
      <c r="AG10" s="784"/>
      <c r="AH10" s="358">
        <v>90.91</v>
      </c>
      <c r="AI10" s="727"/>
      <c r="AJ10" s="411"/>
      <c r="AK10" s="784"/>
      <c r="AL10" s="358">
        <v>90.91</v>
      </c>
      <c r="AM10" s="421"/>
      <c r="AN10" s="411"/>
      <c r="AO10" s="421"/>
      <c r="AP10" s="811" t="s">
        <v>562</v>
      </c>
      <c r="AQ10" s="1924"/>
      <c r="AR10" s="1831"/>
      <c r="AS10" s="1794"/>
    </row>
    <row r="11" spans="1:46" s="122" customFormat="1" ht="75.650000000000006" customHeight="1">
      <c r="A11" s="1795" t="s">
        <v>1995</v>
      </c>
      <c r="B11" s="153" t="s">
        <v>563</v>
      </c>
      <c r="C11" s="1795" t="s">
        <v>564</v>
      </c>
      <c r="D11" s="1795"/>
      <c r="E11" s="150" t="s">
        <v>112</v>
      </c>
      <c r="F11" s="174" t="s">
        <v>37</v>
      </c>
      <c r="G11" s="174" t="s">
        <v>37</v>
      </c>
      <c r="H11" s="167" t="s">
        <v>1745</v>
      </c>
      <c r="I11" s="174" t="s">
        <v>81</v>
      </c>
      <c r="J11" s="821"/>
      <c r="K11" s="833"/>
      <c r="L11" s="821"/>
      <c r="M11" s="833"/>
      <c r="N11" s="821"/>
      <c r="O11" s="833"/>
      <c r="P11" s="821"/>
      <c r="Q11" s="833"/>
      <c r="R11" s="821"/>
      <c r="S11" s="833"/>
      <c r="T11" s="821"/>
      <c r="U11" s="833"/>
      <c r="V11" s="821"/>
      <c r="W11" s="833"/>
      <c r="X11" s="821"/>
      <c r="Y11" s="833"/>
      <c r="Z11" s="821"/>
      <c r="AA11" s="833"/>
      <c r="AB11" s="821"/>
      <c r="AC11" s="833"/>
      <c r="AD11" s="821"/>
      <c r="AE11" s="833"/>
      <c r="AF11" s="821"/>
      <c r="AG11" s="851"/>
      <c r="AH11" s="854">
        <v>22.5</v>
      </c>
      <c r="AI11" s="856" t="s">
        <v>82</v>
      </c>
      <c r="AJ11" s="858"/>
      <c r="AK11" s="863"/>
      <c r="AL11" s="858" t="s">
        <v>82</v>
      </c>
      <c r="AM11" s="865" t="s">
        <v>82</v>
      </c>
      <c r="AN11" s="858"/>
      <c r="AO11" s="865"/>
      <c r="AP11" s="2066" t="s">
        <v>565</v>
      </c>
      <c r="AQ11" s="2004"/>
      <c r="AR11" s="159" t="s">
        <v>566</v>
      </c>
      <c r="AS11" s="1908" t="s">
        <v>2025</v>
      </c>
      <c r="AT11" s="127"/>
    </row>
    <row r="12" spans="1:46" s="122" customFormat="1" ht="70.400000000000006" customHeight="1">
      <c r="A12" s="1795"/>
      <c r="B12" s="153" t="s">
        <v>567</v>
      </c>
      <c r="C12" s="1795" t="s">
        <v>568</v>
      </c>
      <c r="D12" s="1795"/>
      <c r="E12" s="150" t="s">
        <v>112</v>
      </c>
      <c r="F12" s="150" t="s">
        <v>37</v>
      </c>
      <c r="G12" s="150" t="s">
        <v>37</v>
      </c>
      <c r="H12" s="150" t="s">
        <v>569</v>
      </c>
      <c r="I12" s="156" t="s">
        <v>81</v>
      </c>
      <c r="J12" s="821"/>
      <c r="K12" s="833"/>
      <c r="L12" s="821"/>
      <c r="M12" s="833"/>
      <c r="N12" s="821"/>
      <c r="O12" s="833"/>
      <c r="P12" s="821"/>
      <c r="Q12" s="833"/>
      <c r="R12" s="821"/>
      <c r="S12" s="833"/>
      <c r="T12" s="821"/>
      <c r="U12" s="833"/>
      <c r="V12" s="821"/>
      <c r="W12" s="833"/>
      <c r="X12" s="821"/>
      <c r="Y12" s="833"/>
      <c r="Z12" s="821"/>
      <c r="AA12" s="833"/>
      <c r="AB12" s="821"/>
      <c r="AC12" s="833"/>
      <c r="AD12" s="821"/>
      <c r="AE12" s="833"/>
      <c r="AF12" s="821"/>
      <c r="AG12" s="851"/>
      <c r="AH12" s="854">
        <v>3.9</v>
      </c>
      <c r="AI12" s="856" t="s">
        <v>82</v>
      </c>
      <c r="AJ12" s="858"/>
      <c r="AK12" s="863"/>
      <c r="AL12" s="858" t="s">
        <v>82</v>
      </c>
      <c r="AM12" s="865" t="s">
        <v>82</v>
      </c>
      <c r="AN12" s="858"/>
      <c r="AO12" s="865"/>
      <c r="AP12" s="2040" t="s">
        <v>570</v>
      </c>
      <c r="AQ12" s="2040"/>
      <c r="AR12" s="159" t="s">
        <v>571</v>
      </c>
      <c r="AS12" s="1865"/>
      <c r="AT12" s="127"/>
    </row>
    <row r="13" spans="1:46" ht="45.65" customHeight="1">
      <c r="A13" s="1797" t="s">
        <v>572</v>
      </c>
      <c r="B13" s="149" t="s">
        <v>573</v>
      </c>
      <c r="C13" s="1797"/>
      <c r="D13" s="1797"/>
      <c r="E13" s="148"/>
      <c r="F13" s="148"/>
      <c r="G13" s="148"/>
      <c r="H13" s="148"/>
      <c r="I13" s="164"/>
      <c r="J13" s="231"/>
      <c r="K13" s="230"/>
      <c r="L13" s="231"/>
      <c r="M13" s="230"/>
      <c r="N13" s="231"/>
      <c r="O13" s="230"/>
      <c r="P13" s="231"/>
      <c r="Q13" s="230"/>
      <c r="R13" s="231"/>
      <c r="S13" s="230"/>
      <c r="T13" s="231"/>
      <c r="U13" s="230"/>
      <c r="V13" s="231"/>
      <c r="W13" s="230"/>
      <c r="X13" s="231"/>
      <c r="Y13" s="230"/>
      <c r="Z13" s="231"/>
      <c r="AA13" s="230"/>
      <c r="AB13" s="231"/>
      <c r="AC13" s="230"/>
      <c r="AD13" s="231"/>
      <c r="AE13" s="230"/>
      <c r="AF13" s="231"/>
      <c r="AG13" s="217"/>
      <c r="AH13" s="855"/>
      <c r="AI13" s="857"/>
      <c r="AJ13" s="859"/>
      <c r="AK13" s="864"/>
      <c r="AL13" s="859"/>
      <c r="AM13" s="866"/>
      <c r="AN13" s="859"/>
      <c r="AO13" s="866"/>
      <c r="AP13" s="2041"/>
      <c r="AQ13" s="2041"/>
      <c r="AR13" s="157" t="s">
        <v>574</v>
      </c>
      <c r="AS13" s="1792" t="s">
        <v>575</v>
      </c>
    </row>
    <row r="14" spans="1:46" ht="48.75" customHeight="1">
      <c r="A14" s="1797"/>
      <c r="B14" s="149" t="s">
        <v>576</v>
      </c>
      <c r="C14" s="2076" t="s">
        <v>82</v>
      </c>
      <c r="D14" s="2077"/>
      <c r="E14" s="178" t="s">
        <v>82</v>
      </c>
      <c r="F14" s="178" t="s">
        <v>82</v>
      </c>
      <c r="G14" s="178" t="s">
        <v>82</v>
      </c>
      <c r="H14" s="179" t="s">
        <v>82</v>
      </c>
      <c r="I14" s="178" t="s">
        <v>82</v>
      </c>
      <c r="J14" s="231"/>
      <c r="K14" s="230"/>
      <c r="L14" s="231"/>
      <c r="M14" s="230"/>
      <c r="N14" s="231"/>
      <c r="O14" s="230"/>
      <c r="P14" s="231"/>
      <c r="Q14" s="230"/>
      <c r="R14" s="231"/>
      <c r="S14" s="230"/>
      <c r="T14" s="231"/>
      <c r="U14" s="230"/>
      <c r="V14" s="231"/>
      <c r="W14" s="230"/>
      <c r="X14" s="231"/>
      <c r="Y14" s="230"/>
      <c r="Z14" s="231"/>
      <c r="AA14" s="230"/>
      <c r="AB14" s="231"/>
      <c r="AC14" s="230"/>
      <c r="AD14" s="231"/>
      <c r="AE14" s="230"/>
      <c r="AF14" s="231"/>
      <c r="AG14" s="217"/>
      <c r="AH14" s="231"/>
      <c r="AI14" s="215"/>
      <c r="AJ14" s="231"/>
      <c r="AK14" s="217"/>
      <c r="AL14" s="231"/>
      <c r="AM14" s="230"/>
      <c r="AN14" s="231"/>
      <c r="AO14" s="230"/>
      <c r="AP14" s="2067"/>
      <c r="AQ14" s="2068"/>
      <c r="AR14" s="157" t="s">
        <v>577</v>
      </c>
      <c r="AS14" s="1794"/>
    </row>
    <row r="15" spans="1:46" ht="50.25" customHeight="1">
      <c r="A15" s="151" t="s">
        <v>578</v>
      </c>
      <c r="B15" s="149" t="s">
        <v>579</v>
      </c>
      <c r="C15" s="2067"/>
      <c r="D15" s="2068"/>
      <c r="E15" s="155"/>
      <c r="F15" s="155"/>
      <c r="G15" s="155"/>
      <c r="H15" s="168"/>
      <c r="I15" s="155"/>
      <c r="J15" s="231"/>
      <c r="K15" s="230"/>
      <c r="L15" s="231"/>
      <c r="M15" s="230"/>
      <c r="N15" s="231"/>
      <c r="O15" s="230"/>
      <c r="P15" s="231"/>
      <c r="Q15" s="230"/>
      <c r="R15" s="231"/>
      <c r="S15" s="230"/>
      <c r="T15" s="231"/>
      <c r="U15" s="230"/>
      <c r="V15" s="231"/>
      <c r="W15" s="230"/>
      <c r="X15" s="231"/>
      <c r="Y15" s="230"/>
      <c r="Z15" s="231"/>
      <c r="AA15" s="230"/>
      <c r="AB15" s="231"/>
      <c r="AC15" s="230"/>
      <c r="AD15" s="231"/>
      <c r="AE15" s="230"/>
      <c r="AF15" s="231"/>
      <c r="AG15" s="217"/>
      <c r="AH15" s="231"/>
      <c r="AI15" s="215"/>
      <c r="AJ15" s="231"/>
      <c r="AK15" s="217"/>
      <c r="AL15" s="231"/>
      <c r="AM15" s="230"/>
      <c r="AN15" s="231"/>
      <c r="AO15" s="230"/>
      <c r="AP15" s="2067"/>
      <c r="AQ15" s="2068"/>
      <c r="AR15" s="157" t="s">
        <v>580</v>
      </c>
      <c r="AS15" s="175" t="s">
        <v>581</v>
      </c>
    </row>
    <row r="16" spans="1:46" s="122" customFormat="1" ht="25" customHeight="1">
      <c r="A16" s="1795" t="s">
        <v>1996</v>
      </c>
      <c r="B16" s="1795" t="s">
        <v>582</v>
      </c>
      <c r="C16" s="2053" t="s">
        <v>583</v>
      </c>
      <c r="D16" s="803" t="s">
        <v>36</v>
      </c>
      <c r="E16" s="2055" t="s">
        <v>112</v>
      </c>
      <c r="F16" s="2050" t="s">
        <v>37</v>
      </c>
      <c r="G16" s="2050" t="s">
        <v>37</v>
      </c>
      <c r="H16" s="2056" t="s">
        <v>1916</v>
      </c>
      <c r="I16" s="2043" t="s">
        <v>317</v>
      </c>
      <c r="J16" s="822"/>
      <c r="K16" s="644"/>
      <c r="L16" s="831">
        <v>230</v>
      </c>
      <c r="M16" s="840"/>
      <c r="N16" s="831"/>
      <c r="O16" s="840"/>
      <c r="P16" s="831"/>
      <c r="Q16" s="840"/>
      <c r="R16" s="831"/>
      <c r="S16" s="840"/>
      <c r="T16" s="831">
        <v>230</v>
      </c>
      <c r="U16" s="840"/>
      <c r="V16" s="831"/>
      <c r="W16" s="840"/>
      <c r="X16" s="831"/>
      <c r="Y16" s="840"/>
      <c r="Z16" s="831"/>
      <c r="AA16" s="840"/>
      <c r="AB16" s="831">
        <v>230</v>
      </c>
      <c r="AC16" s="840"/>
      <c r="AD16" s="831"/>
      <c r="AE16" s="840"/>
      <c r="AF16" s="831"/>
      <c r="AG16" s="644"/>
      <c r="AH16" s="831">
        <v>230</v>
      </c>
      <c r="AI16" s="644"/>
      <c r="AJ16" s="860"/>
      <c r="AK16" s="644"/>
      <c r="AL16" s="860">
        <v>230</v>
      </c>
      <c r="AM16" s="867" t="s">
        <v>82</v>
      </c>
      <c r="AN16" s="860">
        <v>230</v>
      </c>
      <c r="AO16" s="867"/>
      <c r="AP16" s="812" t="s">
        <v>36</v>
      </c>
      <c r="AQ16" s="2004" t="s">
        <v>584</v>
      </c>
      <c r="AR16" s="1832" t="s">
        <v>585</v>
      </c>
      <c r="AS16" s="1908" t="s">
        <v>2026</v>
      </c>
    </row>
    <row r="17" spans="1:46" s="122" customFormat="1" ht="25" customHeight="1">
      <c r="A17" s="1795"/>
      <c r="B17" s="1795"/>
      <c r="C17" s="2053"/>
      <c r="D17" s="590" t="s">
        <v>39</v>
      </c>
      <c r="E17" s="2055"/>
      <c r="F17" s="2050"/>
      <c r="G17" s="2050"/>
      <c r="H17" s="2056"/>
      <c r="I17" s="1916"/>
      <c r="J17" s="823"/>
      <c r="K17" s="645"/>
      <c r="L17" s="635">
        <v>169</v>
      </c>
      <c r="M17" s="841"/>
      <c r="N17" s="635"/>
      <c r="O17" s="841"/>
      <c r="P17" s="635"/>
      <c r="Q17" s="841"/>
      <c r="R17" s="635"/>
      <c r="S17" s="841"/>
      <c r="T17" s="635">
        <v>154</v>
      </c>
      <c r="U17" s="841"/>
      <c r="V17" s="635"/>
      <c r="W17" s="841"/>
      <c r="X17" s="635"/>
      <c r="Y17" s="841"/>
      <c r="Z17" s="635"/>
      <c r="AA17" s="841"/>
      <c r="AB17" s="635">
        <v>141</v>
      </c>
      <c r="AC17" s="841"/>
      <c r="AD17" s="635"/>
      <c r="AE17" s="841"/>
      <c r="AF17" s="635"/>
      <c r="AG17" s="645"/>
      <c r="AH17" s="635">
        <v>145</v>
      </c>
      <c r="AI17" s="645"/>
      <c r="AJ17" s="861"/>
      <c r="AK17" s="645"/>
      <c r="AL17" s="861">
        <v>154</v>
      </c>
      <c r="AM17" s="868" t="s">
        <v>82</v>
      </c>
      <c r="AN17" s="861">
        <v>153</v>
      </c>
      <c r="AO17" s="868"/>
      <c r="AP17" s="813" t="s">
        <v>86</v>
      </c>
      <c r="AQ17" s="2004"/>
      <c r="AR17" s="1832"/>
      <c r="AS17" s="1909"/>
    </row>
    <row r="18" spans="1:46" s="122" customFormat="1" ht="25" customHeight="1">
      <c r="A18" s="1795"/>
      <c r="B18" s="1795"/>
      <c r="C18" s="2054"/>
      <c r="D18" s="724" t="s">
        <v>87</v>
      </c>
      <c r="E18" s="2055"/>
      <c r="F18" s="2050"/>
      <c r="G18" s="2050"/>
      <c r="H18" s="2056"/>
      <c r="I18" s="1916"/>
      <c r="J18" s="823"/>
      <c r="K18" s="645"/>
      <c r="L18" s="635">
        <v>61</v>
      </c>
      <c r="M18" s="841"/>
      <c r="N18" s="635"/>
      <c r="O18" s="841"/>
      <c r="P18" s="635"/>
      <c r="Q18" s="841"/>
      <c r="R18" s="635"/>
      <c r="S18" s="841"/>
      <c r="T18" s="635">
        <v>76</v>
      </c>
      <c r="U18" s="841"/>
      <c r="V18" s="635"/>
      <c r="W18" s="841"/>
      <c r="X18" s="635"/>
      <c r="Y18" s="841"/>
      <c r="Z18" s="635"/>
      <c r="AA18" s="841"/>
      <c r="AB18" s="635">
        <v>89</v>
      </c>
      <c r="AC18" s="841"/>
      <c r="AD18" s="635"/>
      <c r="AE18" s="841"/>
      <c r="AF18" s="635"/>
      <c r="AG18" s="645"/>
      <c r="AH18" s="635">
        <v>85</v>
      </c>
      <c r="AI18" s="645"/>
      <c r="AJ18" s="861"/>
      <c r="AK18" s="645"/>
      <c r="AL18" s="861">
        <v>76</v>
      </c>
      <c r="AM18" s="868" t="s">
        <v>82</v>
      </c>
      <c r="AN18" s="861">
        <v>77</v>
      </c>
      <c r="AO18" s="868"/>
      <c r="AP18" s="813" t="s">
        <v>89</v>
      </c>
      <c r="AQ18" s="2001"/>
      <c r="AR18" s="1832"/>
      <c r="AS18" s="1909"/>
    </row>
    <row r="19" spans="1:46" s="122" customFormat="1" ht="25" customHeight="1">
      <c r="A19" s="1795"/>
      <c r="B19" s="1795"/>
      <c r="C19" s="2069" t="s">
        <v>586</v>
      </c>
      <c r="D19" s="725" t="s">
        <v>36</v>
      </c>
      <c r="E19" s="2055"/>
      <c r="F19" s="2050"/>
      <c r="G19" s="2050"/>
      <c r="H19" s="2056"/>
      <c r="I19" s="2044"/>
      <c r="J19" s="823"/>
      <c r="K19" s="645"/>
      <c r="L19" s="635"/>
      <c r="M19" s="841"/>
      <c r="N19" s="635"/>
      <c r="O19" s="841"/>
      <c r="P19" s="635">
        <v>308</v>
      </c>
      <c r="Q19" s="841"/>
      <c r="R19" s="635"/>
      <c r="S19" s="841"/>
      <c r="T19" s="635"/>
      <c r="U19" s="841"/>
      <c r="V19" s="635"/>
      <c r="W19" s="841"/>
      <c r="X19" s="635">
        <v>308</v>
      </c>
      <c r="Y19" s="841"/>
      <c r="Z19" s="635"/>
      <c r="AA19" s="841"/>
      <c r="AB19" s="635"/>
      <c r="AC19" s="841"/>
      <c r="AD19" s="635"/>
      <c r="AE19" s="841"/>
      <c r="AF19" s="635">
        <v>308</v>
      </c>
      <c r="AG19" s="645"/>
      <c r="AH19" s="635"/>
      <c r="AI19" s="645"/>
      <c r="AJ19" s="635"/>
      <c r="AK19" s="645"/>
      <c r="AL19" s="635"/>
      <c r="AM19" s="841"/>
      <c r="AN19" s="635">
        <v>308</v>
      </c>
      <c r="AO19" s="841"/>
      <c r="AP19" s="813" t="s">
        <v>36</v>
      </c>
      <c r="AQ19" s="2046" t="s">
        <v>587</v>
      </c>
      <c r="AR19" s="1832"/>
      <c r="AS19" s="1909"/>
    </row>
    <row r="20" spans="1:46" s="122" customFormat="1" ht="25" customHeight="1">
      <c r="A20" s="1795"/>
      <c r="B20" s="1795"/>
      <c r="C20" s="2003"/>
      <c r="D20" s="590" t="s">
        <v>39</v>
      </c>
      <c r="E20" s="2055"/>
      <c r="F20" s="2050"/>
      <c r="G20" s="2050"/>
      <c r="H20" s="2056"/>
      <c r="I20" s="2044"/>
      <c r="J20" s="823"/>
      <c r="K20" s="645"/>
      <c r="L20" s="635"/>
      <c r="M20" s="841"/>
      <c r="N20" s="635"/>
      <c r="O20" s="841"/>
      <c r="P20" s="635">
        <v>285</v>
      </c>
      <c r="Q20" s="841"/>
      <c r="R20" s="635"/>
      <c r="S20" s="841"/>
      <c r="T20" s="635"/>
      <c r="U20" s="841"/>
      <c r="V20" s="635"/>
      <c r="W20" s="841"/>
      <c r="X20" s="635">
        <v>276</v>
      </c>
      <c r="Y20" s="841"/>
      <c r="Z20" s="635"/>
      <c r="AA20" s="841"/>
      <c r="AB20" s="635"/>
      <c r="AC20" s="841"/>
      <c r="AD20" s="635"/>
      <c r="AE20" s="841"/>
      <c r="AF20" s="635">
        <v>279</v>
      </c>
      <c r="AG20" s="645"/>
      <c r="AH20" s="635"/>
      <c r="AI20" s="645"/>
      <c r="AJ20" s="635"/>
      <c r="AK20" s="645"/>
      <c r="AL20" s="635"/>
      <c r="AM20" s="841"/>
      <c r="AN20" s="635">
        <v>260</v>
      </c>
      <c r="AO20" s="841"/>
      <c r="AP20" s="813" t="s">
        <v>86</v>
      </c>
      <c r="AQ20" s="2047"/>
      <c r="AR20" s="1832"/>
      <c r="AS20" s="1909"/>
    </row>
    <row r="21" spans="1:46" s="122" customFormat="1" ht="25" customHeight="1">
      <c r="A21" s="1795"/>
      <c r="B21" s="1795"/>
      <c r="C21" s="2003"/>
      <c r="D21" s="722" t="s">
        <v>87</v>
      </c>
      <c r="E21" s="2055"/>
      <c r="F21" s="2050"/>
      <c r="G21" s="2050"/>
      <c r="H21" s="2056"/>
      <c r="I21" s="2045"/>
      <c r="J21" s="824"/>
      <c r="K21" s="834"/>
      <c r="L21" s="832"/>
      <c r="M21" s="842"/>
      <c r="N21" s="832"/>
      <c r="O21" s="842"/>
      <c r="P21" s="832">
        <v>23</v>
      </c>
      <c r="Q21" s="842"/>
      <c r="R21" s="832"/>
      <c r="S21" s="842"/>
      <c r="T21" s="832"/>
      <c r="U21" s="842"/>
      <c r="V21" s="832"/>
      <c r="W21" s="842"/>
      <c r="X21" s="832">
        <v>32</v>
      </c>
      <c r="Y21" s="842"/>
      <c r="Z21" s="832"/>
      <c r="AA21" s="842"/>
      <c r="AB21" s="832"/>
      <c r="AC21" s="842"/>
      <c r="AD21" s="832"/>
      <c r="AE21" s="842"/>
      <c r="AF21" s="832">
        <v>29</v>
      </c>
      <c r="AG21" s="834"/>
      <c r="AH21" s="832"/>
      <c r="AI21" s="834"/>
      <c r="AJ21" s="832"/>
      <c r="AK21" s="834"/>
      <c r="AL21" s="832"/>
      <c r="AM21" s="842"/>
      <c r="AN21" s="832">
        <v>48</v>
      </c>
      <c r="AO21" s="842"/>
      <c r="AP21" s="814" t="s">
        <v>89</v>
      </c>
      <c r="AQ21" s="2047"/>
      <c r="AR21" s="1832"/>
      <c r="AS21" s="1909"/>
    </row>
    <row r="22" spans="1:46" s="131" customFormat="1" ht="25" customHeight="1">
      <c r="A22" s="1795"/>
      <c r="B22" s="1797" t="s">
        <v>588</v>
      </c>
      <c r="C22" s="2072" t="s">
        <v>589</v>
      </c>
      <c r="D22" s="221" t="s">
        <v>36</v>
      </c>
      <c r="E22" s="2035" t="s">
        <v>79</v>
      </c>
      <c r="F22" s="2038" t="s">
        <v>37</v>
      </c>
      <c r="G22" s="2038" t="s">
        <v>37</v>
      </c>
      <c r="H22" s="2063" t="s">
        <v>1746</v>
      </c>
      <c r="I22" s="1910" t="s">
        <v>81</v>
      </c>
      <c r="J22" s="825"/>
      <c r="K22" s="835"/>
      <c r="L22" s="772">
        <v>3.2</v>
      </c>
      <c r="M22" s="768" t="s">
        <v>82</v>
      </c>
      <c r="N22" s="772">
        <v>3.4</v>
      </c>
      <c r="O22" s="768" t="s">
        <v>82</v>
      </c>
      <c r="P22" s="772">
        <v>3.8</v>
      </c>
      <c r="Q22" s="768" t="s">
        <v>82</v>
      </c>
      <c r="R22" s="772">
        <v>4</v>
      </c>
      <c r="S22" s="768" t="s">
        <v>82</v>
      </c>
      <c r="T22" s="772">
        <v>3.7</v>
      </c>
      <c r="U22" s="768" t="s">
        <v>82</v>
      </c>
      <c r="V22" s="772">
        <v>3.7</v>
      </c>
      <c r="W22" s="768" t="s">
        <v>82</v>
      </c>
      <c r="X22" s="772">
        <v>3.4</v>
      </c>
      <c r="Y22" s="768" t="s">
        <v>82</v>
      </c>
      <c r="Z22" s="772">
        <v>3.6</v>
      </c>
      <c r="AA22" s="768" t="s">
        <v>82</v>
      </c>
      <c r="AB22" s="772">
        <v>3.7</v>
      </c>
      <c r="AC22" s="768" t="s">
        <v>82</v>
      </c>
      <c r="AD22" s="772">
        <v>3.6</v>
      </c>
      <c r="AE22" s="768" t="s">
        <v>82</v>
      </c>
      <c r="AF22" s="772">
        <v>4.4000000000000004</v>
      </c>
      <c r="AG22" s="712" t="s">
        <v>82</v>
      </c>
      <c r="AH22" s="772">
        <v>4</v>
      </c>
      <c r="AI22" s="712" t="s">
        <v>82</v>
      </c>
      <c r="AJ22" s="772">
        <v>3.6</v>
      </c>
      <c r="AK22" s="712" t="s">
        <v>82</v>
      </c>
      <c r="AL22" s="772">
        <v>3.9</v>
      </c>
      <c r="AM22" s="768" t="s">
        <v>82</v>
      </c>
      <c r="AN22" s="772">
        <v>4</v>
      </c>
      <c r="AO22" s="768"/>
      <c r="AP22" s="815" t="s">
        <v>36</v>
      </c>
      <c r="AQ22" s="2061" t="s">
        <v>590</v>
      </c>
      <c r="AR22" s="1831" t="s">
        <v>591</v>
      </c>
      <c r="AS22" s="1909"/>
      <c r="AT22" s="10"/>
    </row>
    <row r="23" spans="1:46" s="50" customFormat="1" ht="25" customHeight="1">
      <c r="A23" s="1795"/>
      <c r="B23" s="1797"/>
      <c r="C23" s="2072"/>
      <c r="D23" s="426" t="s">
        <v>39</v>
      </c>
      <c r="E23" s="2035"/>
      <c r="F23" s="2037"/>
      <c r="G23" s="2037"/>
      <c r="H23" s="2064"/>
      <c r="I23" s="1911"/>
      <c r="J23" s="826"/>
      <c r="K23" s="459"/>
      <c r="L23" s="375">
        <v>4.5999999999999996</v>
      </c>
      <c r="M23" s="769" t="s">
        <v>82</v>
      </c>
      <c r="N23" s="375">
        <v>4.8</v>
      </c>
      <c r="O23" s="769" t="s">
        <v>82</v>
      </c>
      <c r="P23" s="375">
        <v>5.4</v>
      </c>
      <c r="Q23" s="769" t="s">
        <v>82</v>
      </c>
      <c r="R23" s="375">
        <v>5.4</v>
      </c>
      <c r="S23" s="769" t="s">
        <v>82</v>
      </c>
      <c r="T23" s="375">
        <v>5</v>
      </c>
      <c r="U23" s="769" t="s">
        <v>82</v>
      </c>
      <c r="V23" s="375">
        <v>4.9000000000000004</v>
      </c>
      <c r="W23" s="769" t="s">
        <v>82</v>
      </c>
      <c r="X23" s="375">
        <v>4.7</v>
      </c>
      <c r="Y23" s="769" t="s">
        <v>82</v>
      </c>
      <c r="Z23" s="375">
        <v>4.8</v>
      </c>
      <c r="AA23" s="769" t="s">
        <v>82</v>
      </c>
      <c r="AB23" s="375">
        <v>4.5999999999999996</v>
      </c>
      <c r="AC23" s="769" t="s">
        <v>82</v>
      </c>
      <c r="AD23" s="375">
        <v>4.5999999999999996</v>
      </c>
      <c r="AE23" s="769" t="s">
        <v>82</v>
      </c>
      <c r="AF23" s="375">
        <v>5.4</v>
      </c>
      <c r="AG23" s="309" t="s">
        <v>82</v>
      </c>
      <c r="AH23" s="375">
        <v>5</v>
      </c>
      <c r="AI23" s="309" t="s">
        <v>82</v>
      </c>
      <c r="AJ23" s="375">
        <v>4.5</v>
      </c>
      <c r="AK23" s="309" t="s">
        <v>82</v>
      </c>
      <c r="AL23" s="375">
        <v>4.7</v>
      </c>
      <c r="AM23" s="769" t="s">
        <v>82</v>
      </c>
      <c r="AN23" s="375">
        <v>4.7</v>
      </c>
      <c r="AO23" s="769"/>
      <c r="AP23" s="793" t="s">
        <v>86</v>
      </c>
      <c r="AQ23" s="2061"/>
      <c r="AR23" s="1831"/>
      <c r="AS23" s="1909"/>
      <c r="AT23" s="1566"/>
    </row>
    <row r="24" spans="1:46" s="50" customFormat="1" ht="25" customHeight="1">
      <c r="A24" s="1795"/>
      <c r="B24" s="1797"/>
      <c r="C24" s="2073"/>
      <c r="D24" s="806" t="s">
        <v>87</v>
      </c>
      <c r="E24" s="2038"/>
      <c r="F24" s="2037"/>
      <c r="G24" s="2037"/>
      <c r="H24" s="2064"/>
      <c r="I24" s="1911"/>
      <c r="J24" s="826"/>
      <c r="K24" s="459"/>
      <c r="L24" s="375">
        <v>1.8</v>
      </c>
      <c r="M24" s="769" t="s">
        <v>82</v>
      </c>
      <c r="N24" s="375">
        <v>2</v>
      </c>
      <c r="O24" s="769" t="s">
        <v>82</v>
      </c>
      <c r="P24" s="375">
        <v>2.1</v>
      </c>
      <c r="Q24" s="769" t="s">
        <v>82</v>
      </c>
      <c r="R24" s="375">
        <v>2.6</v>
      </c>
      <c r="S24" s="769" t="s">
        <v>82</v>
      </c>
      <c r="T24" s="375">
        <v>2.2000000000000002</v>
      </c>
      <c r="U24" s="769" t="s">
        <v>82</v>
      </c>
      <c r="V24" s="375">
        <v>2.4</v>
      </c>
      <c r="W24" s="769" t="s">
        <v>82</v>
      </c>
      <c r="X24" s="375">
        <v>2.1</v>
      </c>
      <c r="Y24" s="769" t="s">
        <v>82</v>
      </c>
      <c r="Z24" s="375">
        <v>2.2999999999999998</v>
      </c>
      <c r="AA24" s="769" t="s">
        <v>82</v>
      </c>
      <c r="AB24" s="375">
        <v>2.8</v>
      </c>
      <c r="AC24" s="769" t="s">
        <v>82</v>
      </c>
      <c r="AD24" s="375">
        <v>2.5</v>
      </c>
      <c r="AE24" s="769" t="s">
        <v>82</v>
      </c>
      <c r="AF24" s="375">
        <v>3.4</v>
      </c>
      <c r="AG24" s="309" t="s">
        <v>82</v>
      </c>
      <c r="AH24" s="375">
        <v>2.9</v>
      </c>
      <c r="AI24" s="309" t="s">
        <v>82</v>
      </c>
      <c r="AJ24" s="375">
        <v>2.8</v>
      </c>
      <c r="AK24" s="309" t="s">
        <v>82</v>
      </c>
      <c r="AL24" s="375">
        <v>3.1</v>
      </c>
      <c r="AM24" s="769" t="s">
        <v>82</v>
      </c>
      <c r="AN24" s="375">
        <v>3.2</v>
      </c>
      <c r="AO24" s="769"/>
      <c r="AP24" s="817" t="s">
        <v>89</v>
      </c>
      <c r="AQ24" s="2062"/>
      <c r="AR24" s="1831"/>
      <c r="AS24" s="1909"/>
      <c r="AT24" s="1566"/>
    </row>
    <row r="25" spans="1:46" s="50" customFormat="1" ht="25" customHeight="1">
      <c r="A25" s="1795"/>
      <c r="B25" s="1797"/>
      <c r="C25" s="2033" t="s">
        <v>592</v>
      </c>
      <c r="D25" s="2033"/>
      <c r="E25" s="1912" t="s">
        <v>112</v>
      </c>
      <c r="F25" s="253" t="s">
        <v>95</v>
      </c>
      <c r="G25" s="2036" t="s">
        <v>1765</v>
      </c>
      <c r="H25" s="2064"/>
      <c r="I25" s="1911"/>
      <c r="J25" s="826"/>
      <c r="K25" s="459"/>
      <c r="L25" s="375">
        <v>3.2</v>
      </c>
      <c r="M25" s="769" t="s">
        <v>82</v>
      </c>
      <c r="N25" s="375">
        <v>3.4</v>
      </c>
      <c r="O25" s="769" t="s">
        <v>82</v>
      </c>
      <c r="P25" s="375">
        <v>3.8</v>
      </c>
      <c r="Q25" s="769" t="s">
        <v>82</v>
      </c>
      <c r="R25" s="375">
        <v>4</v>
      </c>
      <c r="S25" s="769" t="s">
        <v>82</v>
      </c>
      <c r="T25" s="375">
        <v>3.7</v>
      </c>
      <c r="U25" s="769" t="s">
        <v>82</v>
      </c>
      <c r="V25" s="375">
        <v>3.7</v>
      </c>
      <c r="W25" s="769" t="s">
        <v>82</v>
      </c>
      <c r="X25" s="375">
        <v>3.4</v>
      </c>
      <c r="Y25" s="769" t="s">
        <v>82</v>
      </c>
      <c r="Z25" s="375">
        <v>3.6</v>
      </c>
      <c r="AA25" s="769" t="s">
        <v>82</v>
      </c>
      <c r="AB25" s="375">
        <v>3.7</v>
      </c>
      <c r="AC25" s="769" t="s">
        <v>82</v>
      </c>
      <c r="AD25" s="375">
        <v>3.6</v>
      </c>
      <c r="AE25" s="769" t="s">
        <v>82</v>
      </c>
      <c r="AF25" s="375">
        <v>4.4000000000000004</v>
      </c>
      <c r="AG25" s="309" t="s">
        <v>82</v>
      </c>
      <c r="AH25" s="375">
        <v>4</v>
      </c>
      <c r="AI25" s="309" t="s">
        <v>82</v>
      </c>
      <c r="AJ25" s="375">
        <v>3.6</v>
      </c>
      <c r="AK25" s="309" t="s">
        <v>82</v>
      </c>
      <c r="AL25" s="375">
        <v>3.9</v>
      </c>
      <c r="AM25" s="769"/>
      <c r="AN25" s="375"/>
      <c r="AO25" s="769"/>
      <c r="AP25" s="2059" t="s">
        <v>593</v>
      </c>
      <c r="AQ25" s="2059"/>
      <c r="AR25" s="1831"/>
      <c r="AS25" s="1909"/>
      <c r="AT25" s="1566"/>
    </row>
    <row r="26" spans="1:46" s="50" customFormat="1" ht="24.75" customHeight="1">
      <c r="A26" s="1795"/>
      <c r="B26" s="1797"/>
      <c r="C26" s="2034"/>
      <c r="D26" s="2034"/>
      <c r="E26" s="2035"/>
      <c r="F26" s="253" t="s">
        <v>38</v>
      </c>
      <c r="G26" s="2036"/>
      <c r="H26" s="2064"/>
      <c r="I26" s="1911"/>
      <c r="J26" s="826"/>
      <c r="K26" s="459"/>
      <c r="L26" s="375">
        <v>3.3</v>
      </c>
      <c r="M26" s="769" t="s">
        <v>82</v>
      </c>
      <c r="N26" s="375">
        <v>3.5</v>
      </c>
      <c r="O26" s="769" t="s">
        <v>82</v>
      </c>
      <c r="P26" s="375">
        <v>3.9</v>
      </c>
      <c r="Q26" s="769" t="s">
        <v>82</v>
      </c>
      <c r="R26" s="375">
        <v>4.2</v>
      </c>
      <c r="S26" s="769" t="s">
        <v>82</v>
      </c>
      <c r="T26" s="375">
        <v>3.8</v>
      </c>
      <c r="U26" s="769" t="s">
        <v>82</v>
      </c>
      <c r="V26" s="375">
        <v>3.8</v>
      </c>
      <c r="W26" s="769" t="s">
        <v>82</v>
      </c>
      <c r="X26" s="375">
        <v>3.5</v>
      </c>
      <c r="Y26" s="769" t="s">
        <v>82</v>
      </c>
      <c r="Z26" s="375">
        <v>3.7</v>
      </c>
      <c r="AA26" s="769" t="s">
        <v>82</v>
      </c>
      <c r="AB26" s="375">
        <v>3.8</v>
      </c>
      <c r="AC26" s="769" t="s">
        <v>82</v>
      </c>
      <c r="AD26" s="375">
        <v>3.7</v>
      </c>
      <c r="AE26" s="769" t="s">
        <v>82</v>
      </c>
      <c r="AF26" s="375">
        <v>4.5</v>
      </c>
      <c r="AG26" s="309" t="s">
        <v>82</v>
      </c>
      <c r="AH26" s="375">
        <v>4.0999999999999996</v>
      </c>
      <c r="AI26" s="309" t="s">
        <v>82</v>
      </c>
      <c r="AJ26" s="375">
        <v>3.7</v>
      </c>
      <c r="AK26" s="309" t="s">
        <v>82</v>
      </c>
      <c r="AL26" s="375">
        <v>4</v>
      </c>
      <c r="AM26" s="769"/>
      <c r="AN26" s="375"/>
      <c r="AO26" s="769"/>
      <c r="AP26" s="2060"/>
      <c r="AQ26" s="2060"/>
      <c r="AR26" s="1831"/>
      <c r="AS26" s="1909"/>
      <c r="AT26" s="1566"/>
    </row>
    <row r="27" spans="1:46" s="50" customFormat="1" ht="24.75" customHeight="1">
      <c r="A27" s="1795"/>
      <c r="B27" s="1797"/>
      <c r="C27" s="2034"/>
      <c r="D27" s="2034"/>
      <c r="E27" s="2035"/>
      <c r="F27" s="254" t="s">
        <v>96</v>
      </c>
      <c r="G27" s="2037"/>
      <c r="H27" s="2064"/>
      <c r="I27" s="1911"/>
      <c r="J27" s="826"/>
      <c r="K27" s="459"/>
      <c r="L27" s="375">
        <v>3.9</v>
      </c>
      <c r="M27" s="769" t="s">
        <v>82</v>
      </c>
      <c r="N27" s="375">
        <v>3.9</v>
      </c>
      <c r="O27" s="769" t="s">
        <v>82</v>
      </c>
      <c r="P27" s="375">
        <v>4</v>
      </c>
      <c r="Q27" s="769" t="s">
        <v>82</v>
      </c>
      <c r="R27" s="375">
        <v>4.5</v>
      </c>
      <c r="S27" s="769" t="s">
        <v>82</v>
      </c>
      <c r="T27" s="375">
        <v>3.5</v>
      </c>
      <c r="U27" s="769" t="s">
        <v>82</v>
      </c>
      <c r="V27" s="375">
        <v>3.6</v>
      </c>
      <c r="W27" s="769" t="s">
        <v>82</v>
      </c>
      <c r="X27" s="375">
        <v>3.3</v>
      </c>
      <c r="Y27" s="769" t="s">
        <v>82</v>
      </c>
      <c r="Z27" s="375">
        <v>3</v>
      </c>
      <c r="AA27" s="769" t="s">
        <v>82</v>
      </c>
      <c r="AB27" s="375">
        <v>2.8</v>
      </c>
      <c r="AC27" s="769" t="s">
        <v>82</v>
      </c>
      <c r="AD27" s="375">
        <v>2.8</v>
      </c>
      <c r="AE27" s="769" t="s">
        <v>82</v>
      </c>
      <c r="AF27" s="375">
        <v>3.6</v>
      </c>
      <c r="AG27" s="309" t="s">
        <v>82</v>
      </c>
      <c r="AH27" s="375">
        <v>3.1</v>
      </c>
      <c r="AI27" s="309" t="s">
        <v>82</v>
      </c>
      <c r="AJ27" s="375">
        <v>2.9</v>
      </c>
      <c r="AK27" s="309" t="s">
        <v>82</v>
      </c>
      <c r="AL27" s="375">
        <v>2.8</v>
      </c>
      <c r="AM27" s="769"/>
      <c r="AN27" s="375"/>
      <c r="AO27" s="769"/>
      <c r="AP27" s="2060"/>
      <c r="AQ27" s="2060"/>
      <c r="AR27" s="1831"/>
      <c r="AS27" s="1909"/>
      <c r="AT27" s="1566"/>
    </row>
    <row r="28" spans="1:46" s="50" customFormat="1" ht="24.75" customHeight="1">
      <c r="A28" s="1795"/>
      <c r="B28" s="1797"/>
      <c r="C28" s="2034"/>
      <c r="D28" s="2034"/>
      <c r="E28" s="2035"/>
      <c r="F28" s="254" t="s">
        <v>97</v>
      </c>
      <c r="G28" s="2037"/>
      <c r="H28" s="2064"/>
      <c r="I28" s="1911"/>
      <c r="J28" s="826"/>
      <c r="K28" s="459"/>
      <c r="L28" s="375">
        <v>3.2</v>
      </c>
      <c r="M28" s="769" t="s">
        <v>82</v>
      </c>
      <c r="N28" s="375">
        <v>3.8</v>
      </c>
      <c r="O28" s="769" t="s">
        <v>82</v>
      </c>
      <c r="P28" s="375">
        <v>3.7</v>
      </c>
      <c r="Q28" s="769" t="s">
        <v>82</v>
      </c>
      <c r="R28" s="375">
        <v>3.4</v>
      </c>
      <c r="S28" s="769" t="s">
        <v>82</v>
      </c>
      <c r="T28" s="375">
        <v>3.6</v>
      </c>
      <c r="U28" s="769" t="s">
        <v>82</v>
      </c>
      <c r="V28" s="375">
        <v>4.0999999999999996</v>
      </c>
      <c r="W28" s="769" t="s">
        <v>82</v>
      </c>
      <c r="X28" s="375">
        <v>3.3</v>
      </c>
      <c r="Y28" s="769" t="s">
        <v>82</v>
      </c>
      <c r="Z28" s="375">
        <v>3.7</v>
      </c>
      <c r="AA28" s="769" t="s">
        <v>82</v>
      </c>
      <c r="AB28" s="375">
        <v>3.7</v>
      </c>
      <c r="AC28" s="769" t="s">
        <v>82</v>
      </c>
      <c r="AD28" s="375">
        <v>3.8</v>
      </c>
      <c r="AE28" s="769" t="s">
        <v>82</v>
      </c>
      <c r="AF28" s="375">
        <v>5.2</v>
      </c>
      <c r="AG28" s="309" t="s">
        <v>82</v>
      </c>
      <c r="AH28" s="375">
        <v>4.9000000000000004</v>
      </c>
      <c r="AI28" s="309" t="s">
        <v>82</v>
      </c>
      <c r="AJ28" s="375">
        <v>4.0999999999999996</v>
      </c>
      <c r="AK28" s="309" t="s">
        <v>82</v>
      </c>
      <c r="AL28" s="375">
        <v>5.0999999999999996</v>
      </c>
      <c r="AM28" s="769"/>
      <c r="AN28" s="375"/>
      <c r="AO28" s="769"/>
      <c r="AP28" s="2060"/>
      <c r="AQ28" s="2060"/>
      <c r="AR28" s="1831"/>
      <c r="AS28" s="1909"/>
      <c r="AT28" s="1566"/>
    </row>
    <row r="29" spans="1:46" s="50" customFormat="1" ht="25" hidden="1" customHeight="1">
      <c r="A29" s="1795"/>
      <c r="B29" s="1797"/>
      <c r="C29" s="2034"/>
      <c r="D29" s="2034"/>
      <c r="E29" s="2035"/>
      <c r="F29" s="243" t="s">
        <v>98</v>
      </c>
      <c r="G29" s="2037"/>
      <c r="H29" s="2064"/>
      <c r="I29" s="1911"/>
      <c r="J29" s="826"/>
      <c r="K29" s="459"/>
      <c r="L29" s="375">
        <v>3.1</v>
      </c>
      <c r="M29" s="769" t="s">
        <v>82</v>
      </c>
      <c r="N29" s="375">
        <v>3.3</v>
      </c>
      <c r="O29" s="769" t="s">
        <v>82</v>
      </c>
      <c r="P29" s="375">
        <v>4.9000000000000004</v>
      </c>
      <c r="Q29" s="769" t="s">
        <v>82</v>
      </c>
      <c r="R29" s="375">
        <v>5.2</v>
      </c>
      <c r="S29" s="769" t="s">
        <v>82</v>
      </c>
      <c r="T29" s="375">
        <v>4.7</v>
      </c>
      <c r="U29" s="769" t="s">
        <v>82</v>
      </c>
      <c r="V29" s="375">
        <v>4.3</v>
      </c>
      <c r="W29" s="769" t="s">
        <v>82</v>
      </c>
      <c r="X29" s="375">
        <v>4.4000000000000004</v>
      </c>
      <c r="Y29" s="769" t="s">
        <v>82</v>
      </c>
      <c r="Z29" s="375">
        <v>5</v>
      </c>
      <c r="AA29" s="769" t="s">
        <v>82</v>
      </c>
      <c r="AB29" s="375">
        <v>5.7</v>
      </c>
      <c r="AC29" s="769" t="s">
        <v>82</v>
      </c>
      <c r="AD29" s="375">
        <v>5</v>
      </c>
      <c r="AE29" s="769" t="s">
        <v>82</v>
      </c>
      <c r="AF29" s="375">
        <v>5.8</v>
      </c>
      <c r="AG29" s="309" t="s">
        <v>82</v>
      </c>
      <c r="AH29" s="375">
        <v>5.3</v>
      </c>
      <c r="AI29" s="309" t="s">
        <v>82</v>
      </c>
      <c r="AJ29" s="375">
        <v>4.7</v>
      </c>
      <c r="AK29" s="309" t="s">
        <v>82</v>
      </c>
      <c r="AL29" s="375">
        <v>5</v>
      </c>
      <c r="AM29" s="769"/>
      <c r="AN29" s="375"/>
      <c r="AO29" s="769"/>
      <c r="AP29" s="2060"/>
      <c r="AQ29" s="2060"/>
      <c r="AR29" s="1831"/>
      <c r="AS29" s="1909"/>
      <c r="AT29" s="1566"/>
    </row>
    <row r="30" spans="1:46" s="50" customFormat="1" ht="24.75" customHeight="1">
      <c r="A30" s="1795"/>
      <c r="B30" s="1797"/>
      <c r="C30" s="2034"/>
      <c r="D30" s="2034"/>
      <c r="E30" s="2035"/>
      <c r="F30" s="254" t="s">
        <v>99</v>
      </c>
      <c r="G30" s="2037"/>
      <c r="H30" s="2064"/>
      <c r="I30" s="1911"/>
      <c r="J30" s="826"/>
      <c r="K30" s="459"/>
      <c r="L30" s="375">
        <v>2.2999999999999998</v>
      </c>
      <c r="M30" s="769" t="s">
        <v>82</v>
      </c>
      <c r="N30" s="375">
        <v>2</v>
      </c>
      <c r="O30" s="769" t="s">
        <v>82</v>
      </c>
      <c r="P30" s="375">
        <v>1.6</v>
      </c>
      <c r="Q30" s="769" t="s">
        <v>82</v>
      </c>
      <c r="R30" s="375">
        <v>1.9</v>
      </c>
      <c r="S30" s="769" t="s">
        <v>82</v>
      </c>
      <c r="T30" s="375">
        <v>2.1</v>
      </c>
      <c r="U30" s="769" t="s">
        <v>82</v>
      </c>
      <c r="V30" s="375">
        <v>2</v>
      </c>
      <c r="W30" s="769" t="s">
        <v>82</v>
      </c>
      <c r="X30" s="375">
        <v>2.1</v>
      </c>
      <c r="Y30" s="769" t="s">
        <v>82</v>
      </c>
      <c r="Z30" s="375">
        <v>2.5</v>
      </c>
      <c r="AA30" s="769" t="s">
        <v>82</v>
      </c>
      <c r="AB30" s="375">
        <v>1.7</v>
      </c>
      <c r="AC30" s="769" t="s">
        <v>82</v>
      </c>
      <c r="AD30" s="375">
        <v>2.2000000000000002</v>
      </c>
      <c r="AE30" s="769" t="s">
        <v>82</v>
      </c>
      <c r="AF30" s="375">
        <v>2.2000000000000002</v>
      </c>
      <c r="AG30" s="869" t="s">
        <v>122</v>
      </c>
      <c r="AH30" s="375">
        <v>2.1</v>
      </c>
      <c r="AI30" s="869" t="s">
        <v>122</v>
      </c>
      <c r="AJ30" s="375">
        <v>2.6</v>
      </c>
      <c r="AK30" s="869" t="s">
        <v>122</v>
      </c>
      <c r="AL30" s="375">
        <v>3.5</v>
      </c>
      <c r="AM30" s="869" t="s">
        <v>122</v>
      </c>
      <c r="AN30" s="871"/>
      <c r="AO30" s="309"/>
      <c r="AP30" s="2060"/>
      <c r="AQ30" s="2060"/>
      <c r="AR30" s="1831"/>
      <c r="AS30" s="1909"/>
      <c r="AT30" s="1566"/>
    </row>
    <row r="31" spans="1:46" s="50" customFormat="1" ht="24.75" customHeight="1">
      <c r="A31" s="1795"/>
      <c r="B31" s="1797"/>
      <c r="C31" s="2034"/>
      <c r="D31" s="2034"/>
      <c r="E31" s="2035"/>
      <c r="F31" s="254" t="s">
        <v>100</v>
      </c>
      <c r="G31" s="2037"/>
      <c r="H31" s="2064"/>
      <c r="I31" s="1911"/>
      <c r="J31" s="826"/>
      <c r="K31" s="459"/>
      <c r="L31" s="304"/>
      <c r="M31" s="309" t="s">
        <v>121</v>
      </c>
      <c r="N31" s="375">
        <v>2.5</v>
      </c>
      <c r="O31" s="769" t="s">
        <v>82</v>
      </c>
      <c r="P31" s="304"/>
      <c r="Q31" s="309" t="s">
        <v>121</v>
      </c>
      <c r="R31" s="375">
        <v>2.8</v>
      </c>
      <c r="S31" s="769" t="s">
        <v>82</v>
      </c>
      <c r="T31" s="375">
        <v>2.9</v>
      </c>
      <c r="U31" s="769" t="s">
        <v>82</v>
      </c>
      <c r="V31" s="375">
        <v>2.7</v>
      </c>
      <c r="W31" s="769" t="s">
        <v>82</v>
      </c>
      <c r="X31" s="375">
        <v>2.7</v>
      </c>
      <c r="Y31" s="769" t="s">
        <v>82</v>
      </c>
      <c r="Z31" s="375">
        <v>2.8</v>
      </c>
      <c r="AA31" s="769" t="s">
        <v>82</v>
      </c>
      <c r="AB31" s="375">
        <v>3</v>
      </c>
      <c r="AC31" s="769" t="s">
        <v>82</v>
      </c>
      <c r="AD31" s="375">
        <v>3.3</v>
      </c>
      <c r="AE31" s="769" t="s">
        <v>82</v>
      </c>
      <c r="AF31" s="375">
        <v>3.5</v>
      </c>
      <c r="AG31" s="869" t="s">
        <v>122</v>
      </c>
      <c r="AH31" s="375">
        <v>3.8</v>
      </c>
      <c r="AI31" s="869" t="s">
        <v>122</v>
      </c>
      <c r="AJ31" s="375">
        <v>3.5</v>
      </c>
      <c r="AK31" s="869" t="s">
        <v>122</v>
      </c>
      <c r="AL31" s="375">
        <v>3.4</v>
      </c>
      <c r="AM31" s="869" t="s">
        <v>122</v>
      </c>
      <c r="AN31" s="871"/>
      <c r="AO31" s="309"/>
      <c r="AP31" s="2060"/>
      <c r="AQ31" s="2060"/>
      <c r="AR31" s="1831"/>
      <c r="AS31" s="1909"/>
      <c r="AT31" s="1566"/>
    </row>
    <row r="32" spans="1:46" s="50" customFormat="1" ht="25" customHeight="1">
      <c r="A32" s="1795"/>
      <c r="B32" s="1797"/>
      <c r="C32" s="2034"/>
      <c r="D32" s="2034"/>
      <c r="E32" s="2035"/>
      <c r="F32" s="243" t="s">
        <v>101</v>
      </c>
      <c r="G32" s="2037"/>
      <c r="H32" s="2064"/>
      <c r="I32" s="1911"/>
      <c r="J32" s="826"/>
      <c r="K32" s="459"/>
      <c r="L32" s="304"/>
      <c r="M32" s="309" t="s">
        <v>121</v>
      </c>
      <c r="N32" s="304"/>
      <c r="O32" s="309" t="s">
        <v>121</v>
      </c>
      <c r="P32" s="304"/>
      <c r="Q32" s="309" t="s">
        <v>121</v>
      </c>
      <c r="R32" s="304"/>
      <c r="S32" s="309" t="s">
        <v>121</v>
      </c>
      <c r="T32" s="304"/>
      <c r="U32" s="309" t="s">
        <v>121</v>
      </c>
      <c r="V32" s="304"/>
      <c r="W32" s="309" t="s">
        <v>121</v>
      </c>
      <c r="X32" s="304"/>
      <c r="Y32" s="309" t="s">
        <v>121</v>
      </c>
      <c r="Z32" s="304"/>
      <c r="AA32" s="309" t="s">
        <v>121</v>
      </c>
      <c r="AB32" s="304"/>
      <c r="AC32" s="309" t="s">
        <v>121</v>
      </c>
      <c r="AD32" s="304"/>
      <c r="AE32" s="309" t="s">
        <v>121</v>
      </c>
      <c r="AF32" s="375">
        <v>2.5</v>
      </c>
      <c r="AG32" s="869" t="s">
        <v>122</v>
      </c>
      <c r="AH32" s="304"/>
      <c r="AI32" s="309" t="s">
        <v>121</v>
      </c>
      <c r="AJ32" s="304"/>
      <c r="AK32" s="309" t="s">
        <v>121</v>
      </c>
      <c r="AL32" s="304">
        <v>1.8</v>
      </c>
      <c r="AM32" s="869" t="s">
        <v>122</v>
      </c>
      <c r="AN32" s="871"/>
      <c r="AO32" s="309"/>
      <c r="AP32" s="2060"/>
      <c r="AQ32" s="2060"/>
      <c r="AR32" s="1831"/>
      <c r="AS32" s="1909"/>
      <c r="AT32" s="1566"/>
    </row>
    <row r="33" spans="1:46" s="50" customFormat="1" ht="25" customHeight="1">
      <c r="A33" s="1795"/>
      <c r="B33" s="1797"/>
      <c r="C33" s="2034"/>
      <c r="D33" s="2034"/>
      <c r="E33" s="2035"/>
      <c r="F33" s="243" t="s">
        <v>102</v>
      </c>
      <c r="G33" s="2037"/>
      <c r="H33" s="2064"/>
      <c r="I33" s="1911"/>
      <c r="J33" s="826"/>
      <c r="K33" s="459"/>
      <c r="L33" s="304"/>
      <c r="M33" s="309" t="s">
        <v>121</v>
      </c>
      <c r="N33" s="304"/>
      <c r="O33" s="309" t="s">
        <v>121</v>
      </c>
      <c r="P33" s="304"/>
      <c r="Q33" s="309" t="s">
        <v>121</v>
      </c>
      <c r="R33" s="304"/>
      <c r="S33" s="309" t="s">
        <v>121</v>
      </c>
      <c r="T33" s="304"/>
      <c r="U33" s="309" t="s">
        <v>121</v>
      </c>
      <c r="V33" s="304"/>
      <c r="W33" s="309" t="s">
        <v>121</v>
      </c>
      <c r="X33" s="304"/>
      <c r="Y33" s="309" t="s">
        <v>121</v>
      </c>
      <c r="Z33" s="304"/>
      <c r="AA33" s="309" t="s">
        <v>121</v>
      </c>
      <c r="AB33" s="304"/>
      <c r="AC33" s="309" t="s">
        <v>121</v>
      </c>
      <c r="AD33" s="304"/>
      <c r="AE33" s="309" t="s">
        <v>121</v>
      </c>
      <c r="AF33" s="375">
        <v>2.5</v>
      </c>
      <c r="AG33" s="869" t="s">
        <v>122</v>
      </c>
      <c r="AH33" s="375">
        <v>1.9</v>
      </c>
      <c r="AI33" s="869" t="s">
        <v>122</v>
      </c>
      <c r="AJ33" s="375">
        <v>1.8</v>
      </c>
      <c r="AK33" s="869" t="s">
        <v>122</v>
      </c>
      <c r="AL33" s="375">
        <v>1.7</v>
      </c>
      <c r="AM33" s="869" t="s">
        <v>122</v>
      </c>
      <c r="AN33" s="871"/>
      <c r="AO33" s="309"/>
      <c r="AP33" s="2060"/>
      <c r="AQ33" s="2060"/>
      <c r="AR33" s="1831"/>
      <c r="AS33" s="1909"/>
      <c r="AT33" s="1566"/>
    </row>
    <row r="34" spans="1:46" s="50" customFormat="1" ht="24.65" customHeight="1">
      <c r="A34" s="1795"/>
      <c r="B34" s="1797"/>
      <c r="C34" s="2034"/>
      <c r="D34" s="2034"/>
      <c r="E34" s="2035"/>
      <c r="F34" s="253" t="s">
        <v>95</v>
      </c>
      <c r="G34" s="2037" t="s">
        <v>1789</v>
      </c>
      <c r="H34" s="2064"/>
      <c r="I34" s="1911"/>
      <c r="J34" s="304"/>
      <c r="K34" s="769"/>
      <c r="L34" s="304">
        <v>3.2</v>
      </c>
      <c r="M34" s="769"/>
      <c r="N34" s="304">
        <v>3.4</v>
      </c>
      <c r="O34" s="769"/>
      <c r="P34" s="304">
        <v>3.8</v>
      </c>
      <c r="Q34" s="769"/>
      <c r="R34" s="304">
        <v>4</v>
      </c>
      <c r="S34" s="769"/>
      <c r="T34" s="304">
        <v>3.7</v>
      </c>
      <c r="U34" s="769"/>
      <c r="V34" s="304">
        <v>3.7</v>
      </c>
      <c r="W34" s="769"/>
      <c r="X34" s="304">
        <v>3.4</v>
      </c>
      <c r="Y34" s="769"/>
      <c r="Z34" s="304">
        <v>3.6</v>
      </c>
      <c r="AA34" s="769"/>
      <c r="AB34" s="304">
        <v>3.7</v>
      </c>
      <c r="AC34" s="769"/>
      <c r="AD34" s="304">
        <v>3.6</v>
      </c>
      <c r="AE34" s="769"/>
      <c r="AF34" s="375">
        <v>4.4000000000000004</v>
      </c>
      <c r="AG34" s="309"/>
      <c r="AH34" s="375">
        <v>4</v>
      </c>
      <c r="AI34" s="309"/>
      <c r="AJ34" s="375">
        <v>3.6</v>
      </c>
      <c r="AK34" s="309"/>
      <c r="AL34" s="375">
        <v>3.9</v>
      </c>
      <c r="AM34" s="869"/>
      <c r="AN34" s="304">
        <v>4</v>
      </c>
      <c r="AO34" s="869"/>
      <c r="AP34" s="2060"/>
      <c r="AQ34" s="2060"/>
      <c r="AR34" s="1831"/>
      <c r="AS34" s="1909"/>
      <c r="AT34" s="1566"/>
    </row>
    <row r="35" spans="1:46" s="50" customFormat="1" ht="24.65" customHeight="1">
      <c r="A35" s="1795"/>
      <c r="B35" s="1797"/>
      <c r="C35" s="2034"/>
      <c r="D35" s="2034"/>
      <c r="E35" s="2035"/>
      <c r="F35" s="253" t="s">
        <v>38</v>
      </c>
      <c r="G35" s="2037"/>
      <c r="H35" s="2064"/>
      <c r="I35" s="1911"/>
      <c r="J35" s="304"/>
      <c r="K35" s="769"/>
      <c r="L35" s="304">
        <v>3.3</v>
      </c>
      <c r="M35" s="769"/>
      <c r="N35" s="304">
        <v>3.5</v>
      </c>
      <c r="O35" s="769"/>
      <c r="P35" s="304">
        <v>3.9</v>
      </c>
      <c r="Q35" s="769"/>
      <c r="R35" s="304">
        <v>4.2</v>
      </c>
      <c r="S35" s="769"/>
      <c r="T35" s="304">
        <v>3.8</v>
      </c>
      <c r="U35" s="769"/>
      <c r="V35" s="304">
        <v>3.8</v>
      </c>
      <c r="W35" s="769"/>
      <c r="X35" s="304">
        <v>3.5</v>
      </c>
      <c r="Y35" s="769"/>
      <c r="Z35" s="304">
        <v>3.7</v>
      </c>
      <c r="AA35" s="769"/>
      <c r="AB35" s="304">
        <v>3.8</v>
      </c>
      <c r="AC35" s="769"/>
      <c r="AD35" s="304">
        <v>3.7</v>
      </c>
      <c r="AE35" s="769"/>
      <c r="AF35" s="375">
        <v>4.5</v>
      </c>
      <c r="AG35" s="309"/>
      <c r="AH35" s="375">
        <v>4.0999999999999996</v>
      </c>
      <c r="AI35" s="309"/>
      <c r="AJ35" s="375">
        <v>3.7</v>
      </c>
      <c r="AK35" s="309"/>
      <c r="AL35" s="375">
        <v>4</v>
      </c>
      <c r="AM35" s="869"/>
      <c r="AN35" s="304">
        <v>4.0999999999999996</v>
      </c>
      <c r="AO35" s="869"/>
      <c r="AP35" s="2060"/>
      <c r="AQ35" s="2060"/>
      <c r="AR35" s="1831"/>
      <c r="AS35" s="1909"/>
      <c r="AT35" s="1566"/>
    </row>
    <row r="36" spans="1:46" s="50" customFormat="1" ht="24.65" customHeight="1">
      <c r="A36" s="1795"/>
      <c r="B36" s="1797"/>
      <c r="C36" s="2034"/>
      <c r="D36" s="2034"/>
      <c r="E36" s="2035"/>
      <c r="F36" s="253" t="s">
        <v>96</v>
      </c>
      <c r="G36" s="2037"/>
      <c r="H36" s="2064"/>
      <c r="I36" s="1911"/>
      <c r="J36" s="304"/>
      <c r="K36" s="769"/>
      <c r="L36" s="304">
        <v>3.9</v>
      </c>
      <c r="M36" s="769"/>
      <c r="N36" s="304">
        <v>3.9</v>
      </c>
      <c r="O36" s="769"/>
      <c r="P36" s="304">
        <v>4</v>
      </c>
      <c r="Q36" s="769"/>
      <c r="R36" s="304">
        <v>4.5</v>
      </c>
      <c r="S36" s="769"/>
      <c r="T36" s="304">
        <v>3.5</v>
      </c>
      <c r="U36" s="769"/>
      <c r="V36" s="304">
        <v>3.6</v>
      </c>
      <c r="W36" s="769"/>
      <c r="X36" s="304">
        <v>3.3</v>
      </c>
      <c r="Y36" s="769"/>
      <c r="Z36" s="304">
        <v>3</v>
      </c>
      <c r="AA36" s="769"/>
      <c r="AB36" s="304">
        <v>2.8</v>
      </c>
      <c r="AC36" s="769"/>
      <c r="AD36" s="304">
        <v>2.8</v>
      </c>
      <c r="AE36" s="769"/>
      <c r="AF36" s="375">
        <v>3.6</v>
      </c>
      <c r="AG36" s="309"/>
      <c r="AH36" s="375">
        <v>3.1</v>
      </c>
      <c r="AI36" s="309"/>
      <c r="AJ36" s="375">
        <v>2.9</v>
      </c>
      <c r="AK36" s="309"/>
      <c r="AL36" s="375">
        <v>2.8</v>
      </c>
      <c r="AM36" s="869"/>
      <c r="AN36" s="304">
        <v>3.4</v>
      </c>
      <c r="AO36" s="869"/>
      <c r="AP36" s="2060"/>
      <c r="AQ36" s="2060"/>
      <c r="AR36" s="1831"/>
      <c r="AS36" s="1909"/>
      <c r="AT36" s="1566"/>
    </row>
    <row r="37" spans="1:46" s="50" customFormat="1" ht="24.65" customHeight="1">
      <c r="A37" s="1795"/>
      <c r="B37" s="1797"/>
      <c r="C37" s="2034"/>
      <c r="D37" s="2034"/>
      <c r="E37" s="2035"/>
      <c r="F37" s="253" t="s">
        <v>97</v>
      </c>
      <c r="G37" s="2037"/>
      <c r="H37" s="2064"/>
      <c r="I37" s="1911"/>
      <c r="J37" s="304"/>
      <c r="K37" s="769"/>
      <c r="L37" s="304">
        <v>3.4</v>
      </c>
      <c r="M37" s="769"/>
      <c r="N37" s="304">
        <v>4.2</v>
      </c>
      <c r="O37" s="769"/>
      <c r="P37" s="304">
        <v>3.5</v>
      </c>
      <c r="Q37" s="769"/>
      <c r="R37" s="304">
        <v>3.2</v>
      </c>
      <c r="S37" s="769"/>
      <c r="T37" s="304">
        <v>3.8</v>
      </c>
      <c r="U37" s="769"/>
      <c r="V37" s="304">
        <v>4.4000000000000004</v>
      </c>
      <c r="W37" s="769"/>
      <c r="X37" s="304">
        <v>3.2</v>
      </c>
      <c r="Y37" s="769"/>
      <c r="Z37" s="304">
        <v>3.5</v>
      </c>
      <c r="AA37" s="769"/>
      <c r="AB37" s="304">
        <v>3.8</v>
      </c>
      <c r="AC37" s="769"/>
      <c r="AD37" s="304">
        <v>4.2</v>
      </c>
      <c r="AE37" s="769"/>
      <c r="AF37" s="375">
        <v>5.3</v>
      </c>
      <c r="AG37" s="309"/>
      <c r="AH37" s="375">
        <v>4.8</v>
      </c>
      <c r="AI37" s="869" t="s">
        <v>122</v>
      </c>
      <c r="AJ37" s="375">
        <v>4.2</v>
      </c>
      <c r="AK37" s="869" t="s">
        <v>122</v>
      </c>
      <c r="AL37" s="375">
        <v>5.2</v>
      </c>
      <c r="AM37" s="869"/>
      <c r="AN37" s="304">
        <v>5</v>
      </c>
      <c r="AO37" s="869"/>
      <c r="AP37" s="2060"/>
      <c r="AQ37" s="2060"/>
      <c r="AR37" s="1831"/>
      <c r="AS37" s="1909"/>
      <c r="AT37" s="1566"/>
    </row>
    <row r="38" spans="1:46" s="50" customFormat="1" ht="24.65" customHeight="1">
      <c r="A38" s="1795"/>
      <c r="B38" s="1797"/>
      <c r="C38" s="2034"/>
      <c r="D38" s="2034"/>
      <c r="E38" s="2035"/>
      <c r="F38" s="253" t="s">
        <v>1479</v>
      </c>
      <c r="G38" s="2037"/>
      <c r="H38" s="2064"/>
      <c r="I38" s="1911"/>
      <c r="J38" s="304"/>
      <c r="K38" s="769"/>
      <c r="L38" s="304">
        <v>2.5</v>
      </c>
      <c r="M38" s="769"/>
      <c r="N38" s="304">
        <v>2.5</v>
      </c>
      <c r="O38" s="769"/>
      <c r="P38" s="304">
        <v>3.4</v>
      </c>
      <c r="Q38" s="769"/>
      <c r="R38" s="304">
        <v>3.1</v>
      </c>
      <c r="S38" s="769"/>
      <c r="T38" s="304">
        <v>2.6</v>
      </c>
      <c r="U38" s="769"/>
      <c r="V38" s="304">
        <v>3</v>
      </c>
      <c r="W38" s="769"/>
      <c r="X38" s="304">
        <v>3.2</v>
      </c>
      <c r="Y38" s="769"/>
      <c r="Z38" s="304">
        <v>4</v>
      </c>
      <c r="AA38" s="769"/>
      <c r="AB38" s="304">
        <v>2.8</v>
      </c>
      <c r="AC38" s="769"/>
      <c r="AD38" s="304">
        <v>2.5</v>
      </c>
      <c r="AE38" s="769"/>
      <c r="AF38" s="375">
        <v>4.5</v>
      </c>
      <c r="AG38" s="869" t="s">
        <v>122</v>
      </c>
      <c r="AH38" s="375">
        <v>4.4000000000000004</v>
      </c>
      <c r="AI38" s="869" t="s">
        <v>122</v>
      </c>
      <c r="AJ38" s="375">
        <v>3.7</v>
      </c>
      <c r="AK38" s="869" t="s">
        <v>122</v>
      </c>
      <c r="AL38" s="375">
        <v>4.7</v>
      </c>
      <c r="AM38" s="869" t="s">
        <v>122</v>
      </c>
      <c r="AN38" s="304">
        <v>4.7</v>
      </c>
      <c r="AO38" s="869" t="s">
        <v>122</v>
      </c>
      <c r="AP38" s="2060"/>
      <c r="AQ38" s="2060"/>
      <c r="AR38" s="1831"/>
      <c r="AS38" s="1909"/>
      <c r="AT38" s="1566"/>
    </row>
    <row r="39" spans="1:46" s="50" customFormat="1" ht="24.65" customHeight="1">
      <c r="A39" s="1795"/>
      <c r="B39" s="1797"/>
      <c r="C39" s="2034"/>
      <c r="D39" s="2034"/>
      <c r="E39" s="2035"/>
      <c r="F39" s="253" t="s">
        <v>1480</v>
      </c>
      <c r="G39" s="2037"/>
      <c r="H39" s="2064"/>
      <c r="I39" s="1911"/>
      <c r="J39" s="304"/>
      <c r="K39" s="769"/>
      <c r="L39" s="304">
        <v>3.2</v>
      </c>
      <c r="M39" s="769"/>
      <c r="N39" s="304">
        <v>3.7</v>
      </c>
      <c r="O39" s="769"/>
      <c r="P39" s="304">
        <v>5.3</v>
      </c>
      <c r="Q39" s="769"/>
      <c r="R39" s="304">
        <v>5.8</v>
      </c>
      <c r="S39" s="769"/>
      <c r="T39" s="304">
        <v>5.4</v>
      </c>
      <c r="U39" s="769"/>
      <c r="V39" s="304">
        <v>4.5999999999999996</v>
      </c>
      <c r="W39" s="769"/>
      <c r="X39" s="304">
        <v>4.7</v>
      </c>
      <c r="Y39" s="769"/>
      <c r="Z39" s="304">
        <v>5.6</v>
      </c>
      <c r="AA39" s="769"/>
      <c r="AB39" s="304">
        <v>6.1</v>
      </c>
      <c r="AC39" s="769"/>
      <c r="AD39" s="304">
        <v>5.5</v>
      </c>
      <c r="AE39" s="769"/>
      <c r="AF39" s="304">
        <v>6.6</v>
      </c>
      <c r="AG39" s="309"/>
      <c r="AH39" s="304">
        <v>6.1</v>
      </c>
      <c r="AI39" s="309"/>
      <c r="AJ39" s="375">
        <v>5.0999999999999996</v>
      </c>
      <c r="AK39" s="309"/>
      <c r="AL39" s="375">
        <v>5.0999999999999996</v>
      </c>
      <c r="AM39" s="309"/>
      <c r="AN39" s="304">
        <v>4.8</v>
      </c>
      <c r="AO39" s="309"/>
      <c r="AP39" s="2060"/>
      <c r="AQ39" s="2060"/>
      <c r="AR39" s="1831"/>
      <c r="AS39" s="1909"/>
      <c r="AT39" s="1566"/>
    </row>
    <row r="40" spans="1:46" s="50" customFormat="1" ht="24.65" customHeight="1">
      <c r="A40" s="1795"/>
      <c r="B40" s="1797"/>
      <c r="C40" s="2034"/>
      <c r="D40" s="2034"/>
      <c r="E40" s="2035"/>
      <c r="F40" s="253" t="s">
        <v>1857</v>
      </c>
      <c r="G40" s="2037"/>
      <c r="H40" s="2064"/>
      <c r="I40" s="1911"/>
      <c r="J40" s="304"/>
      <c r="K40" s="769"/>
      <c r="L40" s="304">
        <v>2.6</v>
      </c>
      <c r="M40" s="769"/>
      <c r="N40" s="304">
        <v>2.4</v>
      </c>
      <c r="O40" s="769"/>
      <c r="P40" s="304">
        <v>3.7</v>
      </c>
      <c r="Q40" s="769"/>
      <c r="R40" s="304">
        <v>3.4</v>
      </c>
      <c r="S40" s="769"/>
      <c r="T40" s="304">
        <v>3.1</v>
      </c>
      <c r="U40" s="769"/>
      <c r="V40" s="304">
        <v>3.5</v>
      </c>
      <c r="W40" s="769"/>
      <c r="X40" s="304">
        <v>3.7</v>
      </c>
      <c r="Y40" s="769"/>
      <c r="Z40" s="304">
        <v>3.2</v>
      </c>
      <c r="AA40" s="769"/>
      <c r="AB40" s="304">
        <v>4.5999999999999996</v>
      </c>
      <c r="AC40" s="769"/>
      <c r="AD40" s="304">
        <v>3.6</v>
      </c>
      <c r="AE40" s="769"/>
      <c r="AF40" s="304">
        <v>3.5</v>
      </c>
      <c r="AG40" s="869" t="s">
        <v>122</v>
      </c>
      <c r="AH40" s="304"/>
      <c r="AI40" s="309" t="s">
        <v>121</v>
      </c>
      <c r="AJ40" s="375">
        <v>3.7</v>
      </c>
      <c r="AK40" s="309" t="s">
        <v>122</v>
      </c>
      <c r="AL40" s="375">
        <v>4.8</v>
      </c>
      <c r="AM40" s="869" t="s">
        <v>122</v>
      </c>
      <c r="AN40" s="304">
        <v>3.9</v>
      </c>
      <c r="AO40" s="869" t="s">
        <v>122</v>
      </c>
      <c r="AP40" s="2060"/>
      <c r="AQ40" s="2060"/>
      <c r="AR40" s="1831"/>
      <c r="AS40" s="1909"/>
      <c r="AT40" s="1566"/>
    </row>
    <row r="41" spans="1:46" s="50" customFormat="1" ht="24.65" customHeight="1">
      <c r="A41" s="1795"/>
      <c r="B41" s="1797"/>
      <c r="C41" s="2034"/>
      <c r="D41" s="2034"/>
      <c r="E41" s="2035"/>
      <c r="F41" s="253" t="s">
        <v>99</v>
      </c>
      <c r="G41" s="2037"/>
      <c r="H41" s="2064"/>
      <c r="I41" s="1911"/>
      <c r="J41" s="304"/>
      <c r="K41" s="769"/>
      <c r="L41" s="304">
        <v>2.6</v>
      </c>
      <c r="M41" s="769"/>
      <c r="N41" s="304"/>
      <c r="O41" s="309" t="s">
        <v>121</v>
      </c>
      <c r="P41" s="304"/>
      <c r="Q41" s="309" t="s">
        <v>121</v>
      </c>
      <c r="R41" s="304"/>
      <c r="S41" s="309" t="s">
        <v>121</v>
      </c>
      <c r="T41" s="304"/>
      <c r="U41" s="309" t="s">
        <v>121</v>
      </c>
      <c r="V41" s="304"/>
      <c r="W41" s="309" t="s">
        <v>121</v>
      </c>
      <c r="X41" s="304"/>
      <c r="Y41" s="309" t="s">
        <v>121</v>
      </c>
      <c r="Z41" s="304">
        <v>2.4</v>
      </c>
      <c r="AA41" s="769"/>
      <c r="AB41" s="304"/>
      <c r="AC41" s="309" t="s">
        <v>121</v>
      </c>
      <c r="AD41" s="304">
        <v>2.2000000000000002</v>
      </c>
      <c r="AE41" s="769"/>
      <c r="AF41" s="304"/>
      <c r="AG41" s="309" t="s">
        <v>121</v>
      </c>
      <c r="AH41" s="304"/>
      <c r="AI41" s="309" t="s">
        <v>121</v>
      </c>
      <c r="AJ41" s="375">
        <v>2.2000000000000002</v>
      </c>
      <c r="AK41" s="309" t="s">
        <v>122</v>
      </c>
      <c r="AL41" s="375">
        <v>3</v>
      </c>
      <c r="AM41" s="869" t="s">
        <v>122</v>
      </c>
      <c r="AN41" s="304">
        <v>2.9</v>
      </c>
      <c r="AO41" s="869" t="s">
        <v>122</v>
      </c>
      <c r="AP41" s="2060"/>
      <c r="AQ41" s="2060"/>
      <c r="AR41" s="1831"/>
      <c r="AS41" s="1909"/>
      <c r="AT41" s="1566"/>
    </row>
    <row r="42" spans="1:46" s="50" customFormat="1" ht="24.65" customHeight="1">
      <c r="A42" s="1795"/>
      <c r="B42" s="1797"/>
      <c r="C42" s="2034"/>
      <c r="D42" s="2034"/>
      <c r="E42" s="2035"/>
      <c r="F42" s="253" t="s">
        <v>100</v>
      </c>
      <c r="G42" s="2037"/>
      <c r="H42" s="2064"/>
      <c r="I42" s="1911"/>
      <c r="J42" s="304"/>
      <c r="K42" s="769"/>
      <c r="L42" s="304"/>
      <c r="M42" s="309" t="s">
        <v>121</v>
      </c>
      <c r="N42" s="304">
        <v>2.5</v>
      </c>
      <c r="O42" s="769"/>
      <c r="P42" s="304"/>
      <c r="Q42" s="309" t="s">
        <v>121</v>
      </c>
      <c r="R42" s="304">
        <v>2.8</v>
      </c>
      <c r="S42" s="769"/>
      <c r="T42" s="304">
        <v>2.9</v>
      </c>
      <c r="U42" s="769"/>
      <c r="V42" s="304">
        <v>2.7</v>
      </c>
      <c r="W42" s="769"/>
      <c r="X42" s="304">
        <v>2.7</v>
      </c>
      <c r="Y42" s="769"/>
      <c r="Z42" s="304">
        <v>2.8</v>
      </c>
      <c r="AA42" s="769"/>
      <c r="AB42" s="304">
        <v>3</v>
      </c>
      <c r="AC42" s="769"/>
      <c r="AD42" s="304">
        <v>3.3</v>
      </c>
      <c r="AE42" s="769"/>
      <c r="AF42" s="304">
        <v>3.5</v>
      </c>
      <c r="AG42" s="869" t="s">
        <v>122</v>
      </c>
      <c r="AH42" s="304">
        <v>3.8</v>
      </c>
      <c r="AI42" s="869" t="s">
        <v>122</v>
      </c>
      <c r="AJ42" s="375">
        <v>3.5</v>
      </c>
      <c r="AK42" s="869" t="s">
        <v>122</v>
      </c>
      <c r="AL42" s="375">
        <v>3.4</v>
      </c>
      <c r="AM42" s="869" t="s">
        <v>122</v>
      </c>
      <c r="AN42" s="304">
        <v>3.1</v>
      </c>
      <c r="AO42" s="869" t="s">
        <v>122</v>
      </c>
      <c r="AP42" s="2060"/>
      <c r="AQ42" s="2060"/>
      <c r="AR42" s="1831"/>
      <c r="AS42" s="1909"/>
      <c r="AT42" s="1566"/>
    </row>
    <row r="43" spans="1:46" s="50" customFormat="1" ht="24.65" customHeight="1">
      <c r="A43" s="1795"/>
      <c r="B43" s="1797"/>
      <c r="C43" s="2034"/>
      <c r="D43" s="2034"/>
      <c r="E43" s="2035"/>
      <c r="F43" s="253" t="s">
        <v>101</v>
      </c>
      <c r="G43" s="2037"/>
      <c r="H43" s="2064"/>
      <c r="I43" s="1911"/>
      <c r="J43" s="304"/>
      <c r="K43" s="769"/>
      <c r="L43" s="304"/>
      <c r="M43" s="309" t="s">
        <v>121</v>
      </c>
      <c r="N43" s="304"/>
      <c r="O43" s="309" t="s">
        <v>121</v>
      </c>
      <c r="P43" s="304"/>
      <c r="Q43" s="309" t="s">
        <v>121</v>
      </c>
      <c r="R43" s="304"/>
      <c r="S43" s="309" t="s">
        <v>121</v>
      </c>
      <c r="T43" s="304"/>
      <c r="U43" s="309" t="s">
        <v>121</v>
      </c>
      <c r="V43" s="304"/>
      <c r="W43" s="309" t="s">
        <v>121</v>
      </c>
      <c r="X43" s="304"/>
      <c r="Y43" s="309" t="s">
        <v>121</v>
      </c>
      <c r="Z43" s="304"/>
      <c r="AA43" s="309" t="s">
        <v>121</v>
      </c>
      <c r="AB43" s="304"/>
      <c r="AC43" s="309" t="s">
        <v>121</v>
      </c>
      <c r="AD43" s="304"/>
      <c r="AE43" s="309" t="s">
        <v>121</v>
      </c>
      <c r="AF43" s="304">
        <v>2.5</v>
      </c>
      <c r="AG43" s="869" t="s">
        <v>122</v>
      </c>
      <c r="AH43" s="304"/>
      <c r="AI43" s="309" t="s">
        <v>121</v>
      </c>
      <c r="AJ43" s="304"/>
      <c r="AK43" s="309" t="s">
        <v>121</v>
      </c>
      <c r="AL43" s="375">
        <v>1.8</v>
      </c>
      <c r="AM43" s="869" t="s">
        <v>122</v>
      </c>
      <c r="AN43" s="304">
        <v>1.6</v>
      </c>
      <c r="AO43" s="869" t="s">
        <v>122</v>
      </c>
      <c r="AP43" s="2060"/>
      <c r="AQ43" s="2060"/>
      <c r="AR43" s="1831"/>
      <c r="AS43" s="1909"/>
      <c r="AT43" s="1566"/>
    </row>
    <row r="44" spans="1:46" s="50" customFormat="1" ht="24.65" customHeight="1">
      <c r="A44" s="1795"/>
      <c r="B44" s="1797"/>
      <c r="C44" s="2034"/>
      <c r="D44" s="2034"/>
      <c r="E44" s="2035"/>
      <c r="F44" s="246" t="s">
        <v>102</v>
      </c>
      <c r="G44" s="2039"/>
      <c r="H44" s="2065"/>
      <c r="I44" s="1913"/>
      <c r="J44" s="827"/>
      <c r="K44" s="836"/>
      <c r="L44" s="827"/>
      <c r="M44" s="843" t="s">
        <v>121</v>
      </c>
      <c r="N44" s="827"/>
      <c r="O44" s="843" t="s">
        <v>121</v>
      </c>
      <c r="P44" s="827"/>
      <c r="Q44" s="843" t="s">
        <v>121</v>
      </c>
      <c r="R44" s="827"/>
      <c r="S44" s="843" t="s">
        <v>121</v>
      </c>
      <c r="T44" s="827"/>
      <c r="U44" s="843" t="s">
        <v>121</v>
      </c>
      <c r="V44" s="827"/>
      <c r="W44" s="843" t="s">
        <v>121</v>
      </c>
      <c r="X44" s="827"/>
      <c r="Y44" s="843" t="s">
        <v>121</v>
      </c>
      <c r="Z44" s="827"/>
      <c r="AA44" s="843" t="s">
        <v>121</v>
      </c>
      <c r="AB44" s="827"/>
      <c r="AC44" s="843" t="s">
        <v>121</v>
      </c>
      <c r="AD44" s="827"/>
      <c r="AE44" s="843" t="s">
        <v>121</v>
      </c>
      <c r="AF44" s="827">
        <v>2.5</v>
      </c>
      <c r="AG44" s="1740" t="s">
        <v>122</v>
      </c>
      <c r="AH44" s="827">
        <v>1.9</v>
      </c>
      <c r="AI44" s="1740" t="s">
        <v>122</v>
      </c>
      <c r="AJ44" s="760">
        <v>1.8</v>
      </c>
      <c r="AK44" s="1740" t="s">
        <v>122</v>
      </c>
      <c r="AL44" s="760">
        <v>1.7</v>
      </c>
      <c r="AM44" s="1740" t="s">
        <v>122</v>
      </c>
      <c r="AN44" s="827">
        <v>2</v>
      </c>
      <c r="AO44" s="1740" t="s">
        <v>122</v>
      </c>
      <c r="AP44" s="2060"/>
      <c r="AQ44" s="2060"/>
      <c r="AR44" s="1831"/>
      <c r="AS44" s="1909"/>
      <c r="AT44" s="1566"/>
    </row>
    <row r="45" spans="1:46" s="50" customFormat="1" ht="30" customHeight="1">
      <c r="A45" s="1795"/>
      <c r="B45" s="1797"/>
      <c r="C45" s="2070" t="s">
        <v>594</v>
      </c>
      <c r="D45" s="806" t="s">
        <v>36</v>
      </c>
      <c r="E45" s="1912" t="s">
        <v>79</v>
      </c>
      <c r="F45" s="1912" t="s">
        <v>37</v>
      </c>
      <c r="G45" s="1912" t="s">
        <v>37</v>
      </c>
      <c r="H45" s="1800" t="s">
        <v>1917</v>
      </c>
      <c r="I45" s="1913" t="s">
        <v>595</v>
      </c>
      <c r="J45" s="828"/>
      <c r="K45" s="837"/>
      <c r="L45" s="828">
        <v>12962</v>
      </c>
      <c r="M45" s="837"/>
      <c r="N45" s="828">
        <v>12124</v>
      </c>
      <c r="O45" s="837"/>
      <c r="P45" s="828">
        <v>11516</v>
      </c>
      <c r="Q45" s="837"/>
      <c r="R45" s="828">
        <v>10973</v>
      </c>
      <c r="S45" s="837"/>
      <c r="T45" s="828">
        <v>10996</v>
      </c>
      <c r="U45" s="837"/>
      <c r="V45" s="828">
        <v>11294</v>
      </c>
      <c r="W45" s="837"/>
      <c r="X45" s="828">
        <v>11512</v>
      </c>
      <c r="Y45" s="837"/>
      <c r="Z45" s="828">
        <v>12136</v>
      </c>
      <c r="AA45" s="837"/>
      <c r="AB45" s="828">
        <v>12843</v>
      </c>
      <c r="AC45" s="837"/>
      <c r="AD45" s="828">
        <v>13493</v>
      </c>
      <c r="AE45" s="848" t="s">
        <v>82</v>
      </c>
      <c r="AF45" s="828">
        <v>13937</v>
      </c>
      <c r="AG45" s="852" t="s">
        <v>82</v>
      </c>
      <c r="AH45" s="828">
        <v>14849</v>
      </c>
      <c r="AI45" s="852" t="s">
        <v>82</v>
      </c>
      <c r="AJ45" s="828">
        <v>15346</v>
      </c>
      <c r="AK45" s="1741" t="s">
        <v>1853</v>
      </c>
      <c r="AL45" s="828">
        <v>15910</v>
      </c>
      <c r="AM45" s="1741" t="s">
        <v>88</v>
      </c>
      <c r="AN45" s="1744">
        <v>16357</v>
      </c>
      <c r="AO45" s="1741" t="s">
        <v>391</v>
      </c>
      <c r="AP45" s="815" t="s">
        <v>36</v>
      </c>
      <c r="AQ45" s="2074" t="s">
        <v>596</v>
      </c>
      <c r="AR45" s="1831"/>
      <c r="AS45" s="1909"/>
      <c r="AT45" s="1566"/>
    </row>
    <row r="46" spans="1:46" s="50" customFormat="1" ht="30" customHeight="1">
      <c r="A46" s="1795"/>
      <c r="B46" s="1797"/>
      <c r="C46" s="2071"/>
      <c r="D46" s="426" t="s">
        <v>39</v>
      </c>
      <c r="E46" s="2035"/>
      <c r="F46" s="2035"/>
      <c r="G46" s="2035"/>
      <c r="H46" s="1804"/>
      <c r="I46" s="2037"/>
      <c r="J46" s="829"/>
      <c r="K46" s="838"/>
      <c r="L46" s="829">
        <v>6522</v>
      </c>
      <c r="M46" s="838"/>
      <c r="N46" s="829">
        <v>6122</v>
      </c>
      <c r="O46" s="838"/>
      <c r="P46" s="829">
        <v>5725</v>
      </c>
      <c r="Q46" s="838"/>
      <c r="R46" s="829">
        <v>5421</v>
      </c>
      <c r="S46" s="838"/>
      <c r="T46" s="829">
        <v>5420</v>
      </c>
      <c r="U46" s="838"/>
      <c r="V46" s="829">
        <v>5490</v>
      </c>
      <c r="W46" s="838"/>
      <c r="X46" s="829">
        <v>5488</v>
      </c>
      <c r="Y46" s="838"/>
      <c r="Z46" s="829">
        <v>5698</v>
      </c>
      <c r="AA46" s="838"/>
      <c r="AB46" s="829">
        <v>5944</v>
      </c>
      <c r="AC46" s="838"/>
      <c r="AD46" s="829">
        <v>6168</v>
      </c>
      <c r="AE46" s="849" t="s">
        <v>82</v>
      </c>
      <c r="AF46" s="829">
        <v>6273</v>
      </c>
      <c r="AG46" s="369" t="s">
        <v>82</v>
      </c>
      <c r="AH46" s="829">
        <v>6623</v>
      </c>
      <c r="AI46" s="369" t="s">
        <v>82</v>
      </c>
      <c r="AJ46" s="829">
        <v>6824</v>
      </c>
      <c r="AK46" s="1742" t="s">
        <v>1853</v>
      </c>
      <c r="AL46" s="829">
        <v>7028</v>
      </c>
      <c r="AM46" s="1742" t="s">
        <v>88</v>
      </c>
      <c r="AN46" s="1745">
        <v>7200</v>
      </c>
      <c r="AO46" s="1742" t="s">
        <v>391</v>
      </c>
      <c r="AP46" s="793" t="s">
        <v>86</v>
      </c>
      <c r="AQ46" s="2074"/>
      <c r="AR46" s="1831"/>
      <c r="AS46" s="1909"/>
      <c r="AT46" s="1566"/>
    </row>
    <row r="47" spans="1:46" s="132" customFormat="1" ht="30" customHeight="1">
      <c r="A47" s="1795"/>
      <c r="B47" s="1797"/>
      <c r="C47" s="2071"/>
      <c r="D47" s="427" t="s">
        <v>87</v>
      </c>
      <c r="E47" s="2035"/>
      <c r="F47" s="2035"/>
      <c r="G47" s="2035"/>
      <c r="H47" s="1804"/>
      <c r="I47" s="2039"/>
      <c r="J47" s="830"/>
      <c r="K47" s="839"/>
      <c r="L47" s="830">
        <v>6440</v>
      </c>
      <c r="M47" s="839"/>
      <c r="N47" s="830">
        <v>6002</v>
      </c>
      <c r="O47" s="839"/>
      <c r="P47" s="830">
        <v>5791</v>
      </c>
      <c r="Q47" s="839"/>
      <c r="R47" s="830">
        <v>5552</v>
      </c>
      <c r="S47" s="839"/>
      <c r="T47" s="830">
        <v>5576</v>
      </c>
      <c r="U47" s="839"/>
      <c r="V47" s="830">
        <v>5804</v>
      </c>
      <c r="W47" s="839"/>
      <c r="X47" s="830">
        <v>6024</v>
      </c>
      <c r="Y47" s="839"/>
      <c r="Z47" s="830">
        <v>6438</v>
      </c>
      <c r="AA47" s="839"/>
      <c r="AB47" s="830">
        <v>6899</v>
      </c>
      <c r="AC47" s="839"/>
      <c r="AD47" s="830">
        <v>7325</v>
      </c>
      <c r="AE47" s="850" t="s">
        <v>82</v>
      </c>
      <c r="AF47" s="830">
        <v>7664</v>
      </c>
      <c r="AG47" s="853" t="s">
        <v>82</v>
      </c>
      <c r="AH47" s="830">
        <v>8226</v>
      </c>
      <c r="AI47" s="853" t="s">
        <v>82</v>
      </c>
      <c r="AJ47" s="830">
        <v>8522</v>
      </c>
      <c r="AK47" s="1743" t="s">
        <v>1853</v>
      </c>
      <c r="AL47" s="830">
        <v>8882</v>
      </c>
      <c r="AM47" s="1743" t="s">
        <v>88</v>
      </c>
      <c r="AN47" s="1746">
        <v>9157</v>
      </c>
      <c r="AO47" s="1743" t="s">
        <v>391</v>
      </c>
      <c r="AP47" s="816" t="s">
        <v>89</v>
      </c>
      <c r="AQ47" s="2074"/>
      <c r="AR47" s="1831"/>
      <c r="AS47" s="1865"/>
      <c r="AT47" s="10"/>
    </row>
    <row r="48" spans="1:46" ht="66.75" customHeight="1">
      <c r="A48" s="1797" t="s">
        <v>1997</v>
      </c>
      <c r="B48" s="149" t="s">
        <v>597</v>
      </c>
      <c r="C48" s="2067"/>
      <c r="D48" s="2068"/>
      <c r="E48" s="155"/>
      <c r="F48" s="155"/>
      <c r="G48" s="155"/>
      <c r="H48" s="168"/>
      <c r="I48" s="155"/>
      <c r="J48" s="231"/>
      <c r="K48" s="230"/>
      <c r="L48" s="231"/>
      <c r="M48" s="230"/>
      <c r="N48" s="231"/>
      <c r="O48" s="230"/>
      <c r="P48" s="231"/>
      <c r="Q48" s="230"/>
      <c r="R48" s="231"/>
      <c r="S48" s="230"/>
      <c r="T48" s="844"/>
      <c r="U48" s="845"/>
      <c r="V48" s="846"/>
      <c r="W48" s="845"/>
      <c r="X48" s="846"/>
      <c r="Y48" s="845"/>
      <c r="Z48" s="846"/>
      <c r="AA48" s="845"/>
      <c r="AB48" s="846"/>
      <c r="AC48" s="845"/>
      <c r="AD48" s="846"/>
      <c r="AE48" s="845"/>
      <c r="AF48" s="231"/>
      <c r="AG48" s="217"/>
      <c r="AH48" s="231"/>
      <c r="AI48" s="215"/>
      <c r="AJ48" s="231"/>
      <c r="AK48" s="217"/>
      <c r="AL48" s="844"/>
      <c r="AM48" s="230"/>
      <c r="AN48" s="231"/>
      <c r="AO48" s="230"/>
      <c r="AP48" s="231"/>
      <c r="AQ48" s="818"/>
      <c r="AR48" s="157" t="s">
        <v>598</v>
      </c>
      <c r="AS48" s="1792" t="s">
        <v>2027</v>
      </c>
    </row>
    <row r="49" spans="1:45" ht="74.25" customHeight="1">
      <c r="A49" s="1797"/>
      <c r="B49" s="149" t="s">
        <v>599</v>
      </c>
      <c r="C49" s="2078"/>
      <c r="D49" s="2079"/>
      <c r="E49" s="154"/>
      <c r="F49" s="154"/>
      <c r="G49" s="154"/>
      <c r="H49" s="148"/>
      <c r="I49" s="154"/>
      <c r="J49" s="231"/>
      <c r="K49" s="230"/>
      <c r="L49" s="231"/>
      <c r="M49" s="230"/>
      <c r="N49" s="231"/>
      <c r="O49" s="230"/>
      <c r="P49" s="231"/>
      <c r="Q49" s="230"/>
      <c r="R49" s="231"/>
      <c r="S49" s="230"/>
      <c r="T49" s="231"/>
      <c r="U49" s="230"/>
      <c r="V49" s="231"/>
      <c r="W49" s="230"/>
      <c r="X49" s="231"/>
      <c r="Y49" s="230"/>
      <c r="Z49" s="231"/>
      <c r="AA49" s="230"/>
      <c r="AB49" s="231"/>
      <c r="AC49" s="230"/>
      <c r="AD49" s="231"/>
      <c r="AE49" s="230"/>
      <c r="AF49" s="231"/>
      <c r="AG49" s="217"/>
      <c r="AH49" s="231"/>
      <c r="AI49" s="215"/>
      <c r="AJ49" s="231"/>
      <c r="AK49" s="217"/>
      <c r="AL49" s="231"/>
      <c r="AM49" s="230"/>
      <c r="AN49" s="231"/>
      <c r="AO49" s="230"/>
      <c r="AP49" s="231"/>
      <c r="AQ49" s="819"/>
      <c r="AR49" s="157" t="s">
        <v>600</v>
      </c>
      <c r="AS49" s="1794"/>
    </row>
    <row r="50" spans="1:45" ht="25" customHeight="1">
      <c r="A50" s="1797" t="s">
        <v>601</v>
      </c>
      <c r="B50" s="1797" t="s">
        <v>602</v>
      </c>
      <c r="C50" s="1895" t="s">
        <v>603</v>
      </c>
      <c r="D50" s="221" t="s">
        <v>36</v>
      </c>
      <c r="E50" s="2051" t="s">
        <v>112</v>
      </c>
      <c r="F50" s="2051" t="s">
        <v>37</v>
      </c>
      <c r="G50" s="1848" t="s">
        <v>1765</v>
      </c>
      <c r="H50" s="2035" t="s">
        <v>105</v>
      </c>
      <c r="I50" s="2038" t="s">
        <v>81</v>
      </c>
      <c r="J50" s="429"/>
      <c r="K50" s="430"/>
      <c r="L50" s="429"/>
      <c r="M50" s="430"/>
      <c r="N50" s="429"/>
      <c r="O50" s="430"/>
      <c r="P50" s="429">
        <v>36.700000000000003</v>
      </c>
      <c r="Q50" s="430"/>
      <c r="R50" s="429"/>
      <c r="S50" s="430"/>
      <c r="T50" s="429"/>
      <c r="U50" s="430"/>
      <c r="V50" s="429">
        <v>38.700000000000003</v>
      </c>
      <c r="W50" s="430"/>
      <c r="X50" s="429"/>
      <c r="Y50" s="430"/>
      <c r="Z50" s="429"/>
      <c r="AA50" s="430"/>
      <c r="AB50" s="429">
        <v>41.1</v>
      </c>
      <c r="AC50" s="430"/>
      <c r="AD50" s="409"/>
      <c r="AE50" s="419"/>
      <c r="AF50" s="409"/>
      <c r="AG50" s="782"/>
      <c r="AH50" s="409"/>
      <c r="AI50" s="835"/>
      <c r="AJ50" s="429">
        <v>39.799999999999997</v>
      </c>
      <c r="AK50" s="782"/>
      <c r="AL50" s="409"/>
      <c r="AM50" s="419"/>
      <c r="AN50" s="409"/>
      <c r="AO50" s="419"/>
      <c r="AP50" s="820" t="s">
        <v>36</v>
      </c>
      <c r="AQ50" s="1836" t="s">
        <v>604</v>
      </c>
      <c r="AR50" s="1831" t="s">
        <v>605</v>
      </c>
      <c r="AS50" s="1792" t="s">
        <v>606</v>
      </c>
    </row>
    <row r="51" spans="1:45" ht="25" customHeight="1">
      <c r="A51" s="1797"/>
      <c r="B51" s="1797"/>
      <c r="C51" s="1895"/>
      <c r="D51" s="426" t="s">
        <v>39</v>
      </c>
      <c r="E51" s="2051"/>
      <c r="F51" s="2051"/>
      <c r="G51" s="2035"/>
      <c r="H51" s="2035"/>
      <c r="I51" s="2037"/>
      <c r="J51" s="410"/>
      <c r="K51" s="420"/>
      <c r="L51" s="410"/>
      <c r="M51" s="420"/>
      <c r="N51" s="410"/>
      <c r="O51" s="420"/>
      <c r="P51" s="449">
        <v>26.1</v>
      </c>
      <c r="Q51" s="458"/>
      <c r="R51" s="449"/>
      <c r="S51" s="458"/>
      <c r="T51" s="449"/>
      <c r="U51" s="458"/>
      <c r="V51" s="449">
        <v>26.8</v>
      </c>
      <c r="W51" s="458"/>
      <c r="X51" s="449"/>
      <c r="Y51" s="458"/>
      <c r="Z51" s="449"/>
      <c r="AA51" s="458"/>
      <c r="AB51" s="276">
        <v>28</v>
      </c>
      <c r="AC51" s="255"/>
      <c r="AD51" s="439"/>
      <c r="AE51" s="420"/>
      <c r="AF51" s="410"/>
      <c r="AG51" s="776"/>
      <c r="AH51" s="410"/>
      <c r="AI51" s="459"/>
      <c r="AJ51" s="449">
        <v>27.2</v>
      </c>
      <c r="AK51" s="776"/>
      <c r="AL51" s="410"/>
      <c r="AM51" s="420"/>
      <c r="AN51" s="410"/>
      <c r="AO51" s="420"/>
      <c r="AP51" s="793" t="s">
        <v>86</v>
      </c>
      <c r="AQ51" s="1836"/>
      <c r="AR51" s="1831"/>
      <c r="AS51" s="1793"/>
    </row>
    <row r="52" spans="1:45" ht="25" customHeight="1">
      <c r="A52" s="1797"/>
      <c r="B52" s="1797"/>
      <c r="C52" s="1829"/>
      <c r="D52" s="806" t="s">
        <v>87</v>
      </c>
      <c r="E52" s="2051"/>
      <c r="F52" s="2052"/>
      <c r="G52" s="2035"/>
      <c r="H52" s="2035"/>
      <c r="I52" s="2037"/>
      <c r="J52" s="410"/>
      <c r="K52" s="420"/>
      <c r="L52" s="410"/>
      <c r="M52" s="420"/>
      <c r="N52" s="410"/>
      <c r="O52" s="420"/>
      <c r="P52" s="449">
        <v>10.7</v>
      </c>
      <c r="Q52" s="458"/>
      <c r="R52" s="449"/>
      <c r="S52" s="458"/>
      <c r="T52" s="449"/>
      <c r="U52" s="458"/>
      <c r="V52" s="449">
        <v>11.9</v>
      </c>
      <c r="W52" s="458"/>
      <c r="X52" s="449"/>
      <c r="Y52" s="458"/>
      <c r="Z52" s="449"/>
      <c r="AA52" s="458"/>
      <c r="AB52" s="449">
        <v>13.1</v>
      </c>
      <c r="AC52" s="458"/>
      <c r="AD52" s="410"/>
      <c r="AE52" s="420"/>
      <c r="AF52" s="410"/>
      <c r="AG52" s="776"/>
      <c r="AH52" s="410"/>
      <c r="AI52" s="459"/>
      <c r="AJ52" s="449">
        <v>12.5</v>
      </c>
      <c r="AK52" s="776"/>
      <c r="AL52" s="410"/>
      <c r="AM52" s="420"/>
      <c r="AN52" s="410"/>
      <c r="AO52" s="420"/>
      <c r="AP52" s="793" t="s">
        <v>89</v>
      </c>
      <c r="AQ52" s="2008"/>
      <c r="AR52" s="1831"/>
      <c r="AS52" s="1793"/>
    </row>
    <row r="53" spans="1:45" ht="25" customHeight="1">
      <c r="A53" s="1797"/>
      <c r="B53" s="1797"/>
      <c r="C53" s="2042" t="s">
        <v>607</v>
      </c>
      <c r="D53" s="2042"/>
      <c r="E53" s="2051"/>
      <c r="F53" s="808" t="s">
        <v>95</v>
      </c>
      <c r="G53" s="2035"/>
      <c r="H53" s="2035"/>
      <c r="I53" s="2037"/>
      <c r="J53" s="449"/>
      <c r="K53" s="458"/>
      <c r="L53" s="449"/>
      <c r="M53" s="458"/>
      <c r="N53" s="449"/>
      <c r="O53" s="458"/>
      <c r="P53" s="449">
        <v>36.700000000000003</v>
      </c>
      <c r="Q53" s="458"/>
      <c r="R53" s="449"/>
      <c r="S53" s="458"/>
      <c r="T53" s="449"/>
      <c r="U53" s="458"/>
      <c r="V53" s="449">
        <v>38.700000000000003</v>
      </c>
      <c r="W53" s="458"/>
      <c r="X53" s="449"/>
      <c r="Y53" s="458"/>
      <c r="Z53" s="449"/>
      <c r="AA53" s="458"/>
      <c r="AB53" s="449">
        <v>41.1</v>
      </c>
      <c r="AC53" s="458"/>
      <c r="AD53" s="410"/>
      <c r="AE53" s="420"/>
      <c r="AF53" s="410"/>
      <c r="AG53" s="776"/>
      <c r="AH53" s="410"/>
      <c r="AI53" s="459"/>
      <c r="AJ53" s="449">
        <v>39.799999999999997</v>
      </c>
      <c r="AK53" s="776"/>
      <c r="AL53" s="410"/>
      <c r="AM53" s="420"/>
      <c r="AN53" s="410"/>
      <c r="AO53" s="420"/>
      <c r="AP53" s="2048" t="s">
        <v>608</v>
      </c>
      <c r="AQ53" s="1915"/>
      <c r="AR53" s="1831"/>
      <c r="AS53" s="1793"/>
    </row>
    <row r="54" spans="1:45" ht="25" customHeight="1">
      <c r="A54" s="1797"/>
      <c r="B54" s="1797"/>
      <c r="C54" s="1918"/>
      <c r="D54" s="1918"/>
      <c r="E54" s="2051"/>
      <c r="F54" s="243" t="s">
        <v>38</v>
      </c>
      <c r="G54" s="2035"/>
      <c r="H54" s="2035"/>
      <c r="I54" s="2037"/>
      <c r="J54" s="449"/>
      <c r="K54" s="458"/>
      <c r="L54" s="449"/>
      <c r="M54" s="458"/>
      <c r="N54" s="449"/>
      <c r="O54" s="458"/>
      <c r="P54" s="449">
        <v>37.299999999999997</v>
      </c>
      <c r="Q54" s="458" t="s">
        <v>140</v>
      </c>
      <c r="R54" s="449"/>
      <c r="S54" s="458"/>
      <c r="T54" s="449"/>
      <c r="U54" s="458"/>
      <c r="V54" s="449">
        <v>39.200000000000003</v>
      </c>
      <c r="W54" s="458"/>
      <c r="X54" s="449"/>
      <c r="Y54" s="458"/>
      <c r="Z54" s="449"/>
      <c r="AA54" s="458"/>
      <c r="AB54" s="449">
        <v>41.8</v>
      </c>
      <c r="AC54" s="458"/>
      <c r="AD54" s="410"/>
      <c r="AE54" s="420"/>
      <c r="AF54" s="410"/>
      <c r="AG54" s="776"/>
      <c r="AH54" s="410"/>
      <c r="AI54" s="459"/>
      <c r="AJ54" s="449">
        <v>40.4</v>
      </c>
      <c r="AK54" s="776"/>
      <c r="AL54" s="410"/>
      <c r="AM54" s="420"/>
      <c r="AN54" s="410"/>
      <c r="AO54" s="420"/>
      <c r="AP54" s="1923"/>
      <c r="AQ54" s="1923"/>
      <c r="AR54" s="1831"/>
      <c r="AS54" s="1793"/>
    </row>
    <row r="55" spans="1:45" ht="25" customHeight="1">
      <c r="A55" s="1797"/>
      <c r="B55" s="1797"/>
      <c r="C55" s="1918"/>
      <c r="D55" s="1918"/>
      <c r="E55" s="2051"/>
      <c r="F55" s="243" t="s">
        <v>96</v>
      </c>
      <c r="G55" s="2035"/>
      <c r="H55" s="2035"/>
      <c r="I55" s="2037"/>
      <c r="J55" s="449"/>
      <c r="K55" s="458"/>
      <c r="L55" s="449"/>
      <c r="M55" s="458"/>
      <c r="N55" s="449"/>
      <c r="O55" s="458"/>
      <c r="P55" s="449">
        <v>35.4</v>
      </c>
      <c r="Q55" s="458"/>
      <c r="R55" s="449"/>
      <c r="S55" s="458"/>
      <c r="T55" s="449"/>
      <c r="U55" s="458"/>
      <c r="V55" s="449">
        <v>37.299999999999997</v>
      </c>
      <c r="W55" s="458"/>
      <c r="X55" s="449"/>
      <c r="Y55" s="458"/>
      <c r="Z55" s="449"/>
      <c r="AA55" s="458"/>
      <c r="AB55" s="449">
        <v>40.700000000000003</v>
      </c>
      <c r="AC55" s="458"/>
      <c r="AD55" s="410"/>
      <c r="AE55" s="420"/>
      <c r="AF55" s="410"/>
      <c r="AG55" s="776"/>
      <c r="AH55" s="410"/>
      <c r="AI55" s="459"/>
      <c r="AJ55" s="449">
        <v>38.799999999999997</v>
      </c>
      <c r="AK55" s="776"/>
      <c r="AL55" s="410"/>
      <c r="AM55" s="420"/>
      <c r="AN55" s="410"/>
      <c r="AO55" s="420"/>
      <c r="AP55" s="1923"/>
      <c r="AQ55" s="1923"/>
      <c r="AR55" s="1831"/>
      <c r="AS55" s="1793"/>
    </row>
    <row r="56" spans="1:45" ht="25" customHeight="1">
      <c r="A56" s="1797"/>
      <c r="B56" s="1797"/>
      <c r="C56" s="1918"/>
      <c r="D56" s="1918"/>
      <c r="E56" s="2051"/>
      <c r="F56" s="243" t="s">
        <v>97</v>
      </c>
      <c r="G56" s="2035"/>
      <c r="H56" s="2035"/>
      <c r="I56" s="2037"/>
      <c r="J56" s="449"/>
      <c r="K56" s="458"/>
      <c r="L56" s="449"/>
      <c r="M56" s="458"/>
      <c r="N56" s="449"/>
      <c r="O56" s="458"/>
      <c r="P56" s="449">
        <v>37.200000000000003</v>
      </c>
      <c r="Q56" s="458"/>
      <c r="R56" s="449"/>
      <c r="S56" s="458"/>
      <c r="T56" s="449"/>
      <c r="U56" s="458"/>
      <c r="V56" s="449">
        <v>39.4</v>
      </c>
      <c r="W56" s="458"/>
      <c r="X56" s="449"/>
      <c r="Y56" s="458"/>
      <c r="Z56" s="449"/>
      <c r="AA56" s="458"/>
      <c r="AB56" s="449">
        <v>41.6</v>
      </c>
      <c r="AC56" s="458"/>
      <c r="AD56" s="410"/>
      <c r="AE56" s="420"/>
      <c r="AF56" s="410"/>
      <c r="AG56" s="776"/>
      <c r="AH56" s="410"/>
      <c r="AI56" s="459"/>
      <c r="AJ56" s="449">
        <v>40.299999999999997</v>
      </c>
      <c r="AK56" s="776"/>
      <c r="AL56" s="410"/>
      <c r="AM56" s="420"/>
      <c r="AN56" s="410"/>
      <c r="AO56" s="420"/>
      <c r="AP56" s="1923"/>
      <c r="AQ56" s="1923"/>
      <c r="AR56" s="1831"/>
      <c r="AS56" s="1793"/>
    </row>
    <row r="57" spans="1:45" ht="25" customHeight="1">
      <c r="A57" s="1797"/>
      <c r="B57" s="1797"/>
      <c r="C57" s="1918"/>
      <c r="D57" s="1918"/>
      <c r="E57" s="2051"/>
      <c r="F57" s="243" t="s">
        <v>98</v>
      </c>
      <c r="G57" s="2035"/>
      <c r="H57" s="2035"/>
      <c r="I57" s="2037"/>
      <c r="J57" s="449"/>
      <c r="K57" s="458"/>
      <c r="L57" s="449"/>
      <c r="M57" s="458"/>
      <c r="N57" s="449"/>
      <c r="O57" s="458"/>
      <c r="P57" s="449">
        <v>35.1</v>
      </c>
      <c r="Q57" s="458"/>
      <c r="R57" s="449"/>
      <c r="S57" s="458"/>
      <c r="T57" s="449"/>
      <c r="U57" s="458"/>
      <c r="V57" s="449">
        <v>42.1</v>
      </c>
      <c r="W57" s="458"/>
      <c r="X57" s="449"/>
      <c r="Y57" s="458"/>
      <c r="Z57" s="449"/>
      <c r="AA57" s="458"/>
      <c r="AB57" s="449">
        <v>43.3</v>
      </c>
      <c r="AC57" s="458"/>
      <c r="AD57" s="410"/>
      <c r="AE57" s="420"/>
      <c r="AF57" s="410"/>
      <c r="AG57" s="776"/>
      <c r="AH57" s="410"/>
      <c r="AI57" s="459"/>
      <c r="AJ57" s="449">
        <v>43.1</v>
      </c>
      <c r="AK57" s="776"/>
      <c r="AL57" s="410"/>
      <c r="AM57" s="420"/>
      <c r="AN57" s="410"/>
      <c r="AO57" s="420"/>
      <c r="AP57" s="1923"/>
      <c r="AQ57" s="1923"/>
      <c r="AR57" s="1831"/>
      <c r="AS57" s="1793"/>
    </row>
    <row r="58" spans="1:45" ht="25" customHeight="1">
      <c r="A58" s="1797"/>
      <c r="B58" s="1797"/>
      <c r="C58" s="1918"/>
      <c r="D58" s="1918"/>
      <c r="E58" s="2051"/>
      <c r="F58" s="243" t="s">
        <v>99</v>
      </c>
      <c r="G58" s="2035"/>
      <c r="H58" s="2035"/>
      <c r="I58" s="2037"/>
      <c r="J58" s="449"/>
      <c r="K58" s="458"/>
      <c r="L58" s="449"/>
      <c r="M58" s="458"/>
      <c r="N58" s="449"/>
      <c r="O58" s="458"/>
      <c r="P58" s="449">
        <v>41.5</v>
      </c>
      <c r="Q58" s="458"/>
      <c r="R58" s="449"/>
      <c r="S58" s="458"/>
      <c r="T58" s="449"/>
      <c r="U58" s="458"/>
      <c r="V58" s="449">
        <v>43.3</v>
      </c>
      <c r="W58" s="458"/>
      <c r="X58" s="449"/>
      <c r="Y58" s="458"/>
      <c r="Z58" s="449"/>
      <c r="AA58" s="458"/>
      <c r="AB58" s="449">
        <v>45.3</v>
      </c>
      <c r="AC58" s="458"/>
      <c r="AD58" s="410"/>
      <c r="AE58" s="420"/>
      <c r="AF58" s="410"/>
      <c r="AG58" s="776"/>
      <c r="AH58" s="410"/>
      <c r="AI58" s="459"/>
      <c r="AJ58" s="449">
        <v>45.5</v>
      </c>
      <c r="AK58" s="776"/>
      <c r="AL58" s="410"/>
      <c r="AM58" s="420"/>
      <c r="AN58" s="410"/>
      <c r="AO58" s="420"/>
      <c r="AP58" s="1923"/>
      <c r="AQ58" s="1923"/>
      <c r="AR58" s="1831"/>
      <c r="AS58" s="1793"/>
    </row>
    <row r="59" spans="1:45" ht="25" customHeight="1">
      <c r="A59" s="1797"/>
      <c r="B59" s="1797"/>
      <c r="C59" s="1918"/>
      <c r="D59" s="1918"/>
      <c r="E59" s="2051"/>
      <c r="F59" s="243" t="s">
        <v>100</v>
      </c>
      <c r="G59" s="2035"/>
      <c r="H59" s="2035"/>
      <c r="I59" s="2037"/>
      <c r="J59" s="449"/>
      <c r="K59" s="458"/>
      <c r="L59" s="449"/>
      <c r="M59" s="458"/>
      <c r="N59" s="449"/>
      <c r="O59" s="458"/>
      <c r="P59" s="449">
        <v>45.3</v>
      </c>
      <c r="Q59" s="458"/>
      <c r="R59" s="449"/>
      <c r="S59" s="458"/>
      <c r="T59" s="449"/>
      <c r="U59" s="458"/>
      <c r="V59" s="449">
        <v>43.4</v>
      </c>
      <c r="W59" s="458"/>
      <c r="X59" s="449"/>
      <c r="Y59" s="458"/>
      <c r="Z59" s="449"/>
      <c r="AA59" s="458"/>
      <c r="AB59" s="449">
        <v>43.9</v>
      </c>
      <c r="AC59" s="458"/>
      <c r="AD59" s="410"/>
      <c r="AE59" s="420"/>
      <c r="AF59" s="410"/>
      <c r="AG59" s="776"/>
      <c r="AH59" s="410"/>
      <c r="AI59" s="459"/>
      <c r="AJ59" s="449">
        <v>42.2</v>
      </c>
      <c r="AK59" s="776"/>
      <c r="AL59" s="410"/>
      <c r="AM59" s="420"/>
      <c r="AN59" s="410"/>
      <c r="AO59" s="420"/>
      <c r="AP59" s="1923"/>
      <c r="AQ59" s="1923"/>
      <c r="AR59" s="1831"/>
      <c r="AS59" s="1793"/>
    </row>
    <row r="60" spans="1:45" ht="25" customHeight="1">
      <c r="A60" s="1797"/>
      <c r="B60" s="1797"/>
      <c r="C60" s="1918"/>
      <c r="D60" s="1918"/>
      <c r="E60" s="2051"/>
      <c r="F60" s="243" t="s">
        <v>101</v>
      </c>
      <c r="G60" s="2035"/>
      <c r="H60" s="2035"/>
      <c r="I60" s="2037"/>
      <c r="J60" s="449"/>
      <c r="K60" s="458"/>
      <c r="L60" s="449"/>
      <c r="M60" s="458"/>
      <c r="N60" s="449"/>
      <c r="O60" s="458"/>
      <c r="P60" s="449">
        <v>30.1</v>
      </c>
      <c r="Q60" s="458"/>
      <c r="R60" s="449"/>
      <c r="S60" s="458"/>
      <c r="T60" s="449"/>
      <c r="U60" s="458"/>
      <c r="V60" s="449">
        <v>34.700000000000003</v>
      </c>
      <c r="W60" s="458"/>
      <c r="X60" s="449"/>
      <c r="Y60" s="458"/>
      <c r="Z60" s="449"/>
      <c r="AA60" s="458"/>
      <c r="AB60" s="449">
        <v>31.7</v>
      </c>
      <c r="AC60" s="458"/>
      <c r="AD60" s="410"/>
      <c r="AE60" s="420"/>
      <c r="AF60" s="410"/>
      <c r="AG60" s="776"/>
      <c r="AH60" s="410"/>
      <c r="AI60" s="459"/>
      <c r="AJ60" s="449">
        <v>32.200000000000003</v>
      </c>
      <c r="AK60" s="776"/>
      <c r="AL60" s="410"/>
      <c r="AM60" s="420"/>
      <c r="AN60" s="410"/>
      <c r="AO60" s="420"/>
      <c r="AP60" s="1923"/>
      <c r="AQ60" s="1923"/>
      <c r="AR60" s="1831"/>
      <c r="AS60" s="1793"/>
    </row>
    <row r="61" spans="1:45" ht="25" customHeight="1">
      <c r="A61" s="1797"/>
      <c r="B61" s="1797"/>
      <c r="C61" s="1918"/>
      <c r="D61" s="1918"/>
      <c r="E61" s="2051"/>
      <c r="F61" s="246" t="s">
        <v>102</v>
      </c>
      <c r="G61" s="2035"/>
      <c r="H61" s="2035"/>
      <c r="I61" s="2039"/>
      <c r="J61" s="450"/>
      <c r="K61" s="734"/>
      <c r="L61" s="450"/>
      <c r="M61" s="734"/>
      <c r="N61" s="450"/>
      <c r="O61" s="734"/>
      <c r="P61" s="358">
        <v>34</v>
      </c>
      <c r="Q61" s="734"/>
      <c r="R61" s="450"/>
      <c r="S61" s="734"/>
      <c r="T61" s="450"/>
      <c r="U61" s="734"/>
      <c r="V61" s="358">
        <v>33</v>
      </c>
      <c r="W61" s="734"/>
      <c r="X61" s="450"/>
      <c r="Y61" s="734"/>
      <c r="Z61" s="450"/>
      <c r="AA61" s="734"/>
      <c r="AB61" s="450">
        <v>35.9</v>
      </c>
      <c r="AC61" s="734"/>
      <c r="AD61" s="411"/>
      <c r="AE61" s="421"/>
      <c r="AF61" s="411"/>
      <c r="AG61" s="784"/>
      <c r="AH61" s="411"/>
      <c r="AI61" s="727"/>
      <c r="AJ61" s="450">
        <v>34.4</v>
      </c>
      <c r="AK61" s="784"/>
      <c r="AL61" s="411"/>
      <c r="AM61" s="421"/>
      <c r="AN61" s="411"/>
      <c r="AO61" s="421"/>
      <c r="AP61" s="1923"/>
      <c r="AQ61" s="1923"/>
      <c r="AR61" s="1831"/>
      <c r="AS61" s="1793"/>
    </row>
    <row r="62" spans="1:45" ht="71.25" customHeight="1">
      <c r="A62" s="1797"/>
      <c r="B62" s="149" t="s">
        <v>609</v>
      </c>
      <c r="C62" s="1918" t="s">
        <v>610</v>
      </c>
      <c r="D62" s="1918"/>
      <c r="E62" s="161" t="s">
        <v>79</v>
      </c>
      <c r="F62" s="154" t="s">
        <v>37</v>
      </c>
      <c r="G62" s="154" t="s">
        <v>37</v>
      </c>
      <c r="H62" s="148" t="s">
        <v>611</v>
      </c>
      <c r="I62" s="187" t="s">
        <v>612</v>
      </c>
      <c r="J62" s="231"/>
      <c r="K62" s="230"/>
      <c r="L62" s="231"/>
      <c r="M62" s="230"/>
      <c r="N62" s="231"/>
      <c r="O62" s="230"/>
      <c r="P62" s="231"/>
      <c r="Q62" s="230"/>
      <c r="R62" s="231"/>
      <c r="S62" s="230"/>
      <c r="T62" s="231"/>
      <c r="U62" s="230"/>
      <c r="V62" s="231"/>
      <c r="W62" s="230"/>
      <c r="X62" s="231"/>
      <c r="Y62" s="230"/>
      <c r="Z62" s="231"/>
      <c r="AA62" s="230"/>
      <c r="AB62" s="367">
        <v>5</v>
      </c>
      <c r="AC62" s="373"/>
      <c r="AD62" s="231"/>
      <c r="AE62" s="230"/>
      <c r="AF62" s="231"/>
      <c r="AG62" s="217"/>
      <c r="AH62" s="231"/>
      <c r="AI62" s="215"/>
      <c r="AJ62" s="231"/>
      <c r="AK62" s="217"/>
      <c r="AL62" s="231"/>
      <c r="AM62" s="230"/>
      <c r="AN62" s="231"/>
      <c r="AO62" s="230"/>
      <c r="AP62" s="1923" t="s">
        <v>613</v>
      </c>
      <c r="AQ62" s="1923"/>
      <c r="AR62" s="157" t="s">
        <v>614</v>
      </c>
      <c r="AS62" s="1794"/>
    </row>
    <row r="63" spans="1:45" s="122" customFormat="1" ht="25" customHeight="1">
      <c r="A63" s="1795" t="s">
        <v>615</v>
      </c>
      <c r="B63" s="1795" t="s">
        <v>616</v>
      </c>
      <c r="C63" s="2049" t="s">
        <v>617</v>
      </c>
      <c r="D63" s="589" t="s">
        <v>36</v>
      </c>
      <c r="E63" s="2050" t="s">
        <v>112</v>
      </c>
      <c r="F63" s="2050" t="s">
        <v>37</v>
      </c>
      <c r="G63" s="2050" t="s">
        <v>37</v>
      </c>
      <c r="H63" s="1796" t="s">
        <v>80</v>
      </c>
      <c r="I63" s="2050" t="s">
        <v>81</v>
      </c>
      <c r="J63" s="831">
        <v>89.7</v>
      </c>
      <c r="K63" s="840"/>
      <c r="L63" s="831">
        <v>92.1</v>
      </c>
      <c r="M63" s="840"/>
      <c r="N63" s="831">
        <v>93.4</v>
      </c>
      <c r="O63" s="840"/>
      <c r="P63" s="831">
        <v>93.5</v>
      </c>
      <c r="Q63" s="840"/>
      <c r="R63" s="822"/>
      <c r="S63" s="644"/>
      <c r="T63" s="822"/>
      <c r="U63" s="644"/>
      <c r="V63" s="822"/>
      <c r="W63" s="644"/>
      <c r="X63" s="822"/>
      <c r="Y63" s="644"/>
      <c r="Z63" s="822"/>
      <c r="AA63" s="644"/>
      <c r="AB63" s="822"/>
      <c r="AC63" s="644"/>
      <c r="AD63" s="822"/>
      <c r="AE63" s="644"/>
      <c r="AF63" s="822"/>
      <c r="AG63" s="644"/>
      <c r="AH63" s="831">
        <v>97.1</v>
      </c>
      <c r="AI63" s="644" t="s">
        <v>412</v>
      </c>
      <c r="AJ63" s="860">
        <v>97.4</v>
      </c>
      <c r="AK63" s="644"/>
      <c r="AL63" s="860">
        <v>97.4</v>
      </c>
      <c r="AM63" s="867" t="s">
        <v>82</v>
      </c>
      <c r="AN63" s="860">
        <v>97.6</v>
      </c>
      <c r="AO63" s="867"/>
      <c r="AP63" s="812" t="s">
        <v>36</v>
      </c>
      <c r="AQ63" s="1966" t="s">
        <v>618</v>
      </c>
      <c r="AR63" s="1832" t="s">
        <v>619</v>
      </c>
      <c r="AS63" s="1908" t="s">
        <v>620</v>
      </c>
    </row>
    <row r="64" spans="1:45" s="122" customFormat="1" ht="25" customHeight="1">
      <c r="A64" s="1795"/>
      <c r="B64" s="1795"/>
      <c r="C64" s="2049"/>
      <c r="D64" s="590" t="s">
        <v>39</v>
      </c>
      <c r="E64" s="2050"/>
      <c r="F64" s="2050"/>
      <c r="G64" s="2050"/>
      <c r="H64" s="1796"/>
      <c r="I64" s="2050"/>
      <c r="J64" s="635">
        <v>91.1</v>
      </c>
      <c r="K64" s="841"/>
      <c r="L64" s="270">
        <v>93</v>
      </c>
      <c r="M64" s="287"/>
      <c r="N64" s="270">
        <v>94</v>
      </c>
      <c r="O64" s="287"/>
      <c r="P64" s="635">
        <v>94.4</v>
      </c>
      <c r="Q64" s="841"/>
      <c r="R64" s="823"/>
      <c r="S64" s="645"/>
      <c r="T64" s="823"/>
      <c r="U64" s="645"/>
      <c r="V64" s="823"/>
      <c r="W64" s="645"/>
      <c r="X64" s="823"/>
      <c r="Y64" s="645"/>
      <c r="Z64" s="823"/>
      <c r="AA64" s="645"/>
      <c r="AB64" s="823"/>
      <c r="AC64" s="645"/>
      <c r="AD64" s="823"/>
      <c r="AE64" s="645"/>
      <c r="AF64" s="823"/>
      <c r="AG64" s="645"/>
      <c r="AH64" s="635">
        <v>97.4</v>
      </c>
      <c r="AI64" s="645" t="s">
        <v>412</v>
      </c>
      <c r="AJ64" s="861">
        <v>97.3</v>
      </c>
      <c r="AK64" s="645"/>
      <c r="AL64" s="861">
        <v>97.6</v>
      </c>
      <c r="AM64" s="868" t="s">
        <v>82</v>
      </c>
      <c r="AN64" s="861">
        <v>97.5</v>
      </c>
      <c r="AO64" s="868"/>
      <c r="AP64" s="813" t="s">
        <v>86</v>
      </c>
      <c r="AQ64" s="1966"/>
      <c r="AR64" s="1832"/>
      <c r="AS64" s="1909"/>
    </row>
    <row r="65" spans="1:45" s="122" customFormat="1" ht="25" customHeight="1">
      <c r="A65" s="1795"/>
      <c r="B65" s="1795"/>
      <c r="C65" s="2049"/>
      <c r="D65" s="723" t="s">
        <v>87</v>
      </c>
      <c r="E65" s="2050"/>
      <c r="F65" s="2050"/>
      <c r="G65" s="2050"/>
      <c r="H65" s="1796"/>
      <c r="I65" s="2050"/>
      <c r="J65" s="832">
        <v>88.3</v>
      </c>
      <c r="K65" s="842"/>
      <c r="L65" s="832">
        <v>91.1</v>
      </c>
      <c r="M65" s="842"/>
      <c r="N65" s="832">
        <v>92.7</v>
      </c>
      <c r="O65" s="842"/>
      <c r="P65" s="832">
        <v>92.6</v>
      </c>
      <c r="Q65" s="842"/>
      <c r="R65" s="824"/>
      <c r="S65" s="834"/>
      <c r="T65" s="824"/>
      <c r="U65" s="834"/>
      <c r="V65" s="824"/>
      <c r="W65" s="834"/>
      <c r="X65" s="824"/>
      <c r="Y65" s="834"/>
      <c r="Z65" s="824"/>
      <c r="AA65" s="834"/>
      <c r="AB65" s="824"/>
      <c r="AC65" s="834"/>
      <c r="AD65" s="824"/>
      <c r="AE65" s="834"/>
      <c r="AF65" s="824"/>
      <c r="AG65" s="834"/>
      <c r="AH65" s="832">
        <v>96.9</v>
      </c>
      <c r="AI65" s="834" t="s">
        <v>412</v>
      </c>
      <c r="AJ65" s="862">
        <v>97.5</v>
      </c>
      <c r="AK65" s="834"/>
      <c r="AL65" s="862">
        <v>97.2</v>
      </c>
      <c r="AM65" s="870" t="s">
        <v>82</v>
      </c>
      <c r="AN65" s="862">
        <v>97.7</v>
      </c>
      <c r="AO65" s="870"/>
      <c r="AP65" s="814" t="s">
        <v>89</v>
      </c>
      <c r="AQ65" s="1966"/>
      <c r="AR65" s="1832"/>
      <c r="AS65" s="1865"/>
    </row>
    <row r="66" spans="1:45" ht="78.650000000000006" customHeight="1">
      <c r="A66" s="149" t="s">
        <v>621</v>
      </c>
      <c r="B66" s="149" t="s">
        <v>622</v>
      </c>
      <c r="C66" s="2067"/>
      <c r="D66" s="2068"/>
      <c r="E66" s="155"/>
      <c r="F66" s="155"/>
      <c r="G66" s="155"/>
      <c r="H66" s="168"/>
      <c r="I66" s="155"/>
      <c r="J66" s="231"/>
      <c r="K66" s="230"/>
      <c r="L66" s="231"/>
      <c r="M66" s="230"/>
      <c r="N66" s="231"/>
      <c r="O66" s="230"/>
      <c r="P66" s="231"/>
      <c r="Q66" s="230"/>
      <c r="R66" s="231"/>
      <c r="S66" s="230"/>
      <c r="T66" s="231"/>
      <c r="U66" s="230"/>
      <c r="V66" s="231"/>
      <c r="W66" s="230"/>
      <c r="X66" s="231"/>
      <c r="Y66" s="230"/>
      <c r="Z66" s="231"/>
      <c r="AA66" s="230"/>
      <c r="AB66" s="231"/>
      <c r="AC66" s="230"/>
      <c r="AD66" s="231"/>
      <c r="AE66" s="230"/>
      <c r="AF66" s="231"/>
      <c r="AG66" s="217"/>
      <c r="AH66" s="231"/>
      <c r="AI66" s="215"/>
      <c r="AJ66" s="231"/>
      <c r="AK66" s="217"/>
      <c r="AL66" s="231"/>
      <c r="AM66" s="230"/>
      <c r="AN66" s="231"/>
      <c r="AO66" s="230"/>
      <c r="AP66" s="231"/>
      <c r="AQ66" s="818"/>
      <c r="AR66" s="157" t="s">
        <v>623</v>
      </c>
      <c r="AS66" s="157" t="s">
        <v>624</v>
      </c>
    </row>
    <row r="67" spans="1:45" ht="13" customHeight="1">
      <c r="A67" s="34"/>
      <c r="B67" s="34"/>
      <c r="H67" s="34"/>
      <c r="AR67" s="34"/>
      <c r="AS67" s="34"/>
    </row>
    <row r="68" spans="1:45" ht="72" customHeight="1">
      <c r="A68" s="21" t="s">
        <v>174</v>
      </c>
      <c r="AF68" s="37"/>
      <c r="AG68" s="10"/>
    </row>
    <row r="69" spans="1:45" ht="13" customHeight="1">
      <c r="AF69" s="37"/>
      <c r="AG69" s="10"/>
      <c r="AS69" s="21"/>
    </row>
    <row r="70" spans="1:45" ht="13" customHeight="1">
      <c r="A70" s="22" t="s">
        <v>175</v>
      </c>
      <c r="AF70" s="37"/>
      <c r="AG70" s="10"/>
    </row>
    <row r="71" spans="1:45" ht="13" customHeight="1">
      <c r="A71" s="5" t="s">
        <v>448</v>
      </c>
      <c r="AF71" s="37"/>
      <c r="AG71" s="10"/>
    </row>
    <row r="72" spans="1:45" ht="13" customHeight="1">
      <c r="A72" s="10" t="s">
        <v>177</v>
      </c>
      <c r="AF72" s="37"/>
      <c r="AG72" s="10"/>
    </row>
    <row r="73" spans="1:45" ht="13" customHeight="1">
      <c r="A73" s="10" t="s">
        <v>1061</v>
      </c>
      <c r="AF73" s="37"/>
      <c r="AG73" s="10"/>
    </row>
    <row r="74" spans="1:45" ht="13" customHeight="1">
      <c r="A74" s="10" t="s">
        <v>625</v>
      </c>
      <c r="AF74" s="37"/>
      <c r="AG74" s="10"/>
    </row>
    <row r="75" spans="1:45" ht="13" customHeight="1">
      <c r="A75" s="10" t="s">
        <v>626</v>
      </c>
      <c r="AF75" s="37"/>
      <c r="AG75" s="10"/>
    </row>
    <row r="76" spans="1:45" ht="13" customHeight="1">
      <c r="AF76" s="37"/>
      <c r="AG76" s="10"/>
    </row>
    <row r="77" spans="1:45" ht="13" customHeight="1">
      <c r="A77" s="113" t="s">
        <v>627</v>
      </c>
      <c r="AF77" s="37"/>
      <c r="AG77" s="10"/>
    </row>
    <row r="78" spans="1:45" ht="13" customHeight="1">
      <c r="A78" s="111" t="s">
        <v>1811</v>
      </c>
      <c r="B78" s="111"/>
      <c r="C78" s="111"/>
      <c r="D78" s="111"/>
      <c r="E78" s="111"/>
      <c r="F78" s="111"/>
      <c r="G78" s="111"/>
      <c r="H78" s="111"/>
      <c r="I78" s="111"/>
      <c r="J78" s="111"/>
      <c r="K78" s="111"/>
      <c r="L78" s="111"/>
      <c r="M78" s="111"/>
      <c r="N78" s="111"/>
      <c r="O78" s="111"/>
      <c r="P78" s="111"/>
      <c r="Q78" s="111"/>
      <c r="R78" s="111"/>
      <c r="S78" s="111"/>
      <c r="T78" s="111"/>
      <c r="U78" s="111"/>
      <c r="V78" s="111"/>
      <c r="W78" s="111"/>
      <c r="X78" s="111"/>
      <c r="Y78" s="111"/>
      <c r="Z78" s="111"/>
      <c r="AA78" s="111"/>
      <c r="AB78" s="111"/>
      <c r="AC78" s="111"/>
      <c r="AD78" s="111"/>
      <c r="AF78" s="37"/>
      <c r="AG78" s="10"/>
    </row>
    <row r="79" spans="1:45" ht="13" customHeight="1">
      <c r="A79" s="111" t="s">
        <v>1812</v>
      </c>
      <c r="B79" s="111"/>
      <c r="C79" s="111"/>
      <c r="D79" s="111"/>
      <c r="E79" s="111"/>
      <c r="F79" s="111"/>
      <c r="G79" s="111"/>
      <c r="H79" s="111"/>
      <c r="I79" s="111"/>
      <c r="J79" s="111"/>
      <c r="K79" s="111"/>
      <c r="L79" s="111"/>
      <c r="M79" s="111"/>
      <c r="N79" s="111"/>
      <c r="O79" s="111"/>
      <c r="P79" s="111"/>
      <c r="Q79" s="111"/>
      <c r="R79" s="111"/>
      <c r="S79" s="111"/>
      <c r="T79" s="111"/>
      <c r="U79" s="111"/>
      <c r="V79" s="111"/>
      <c r="W79" s="111"/>
      <c r="X79" s="111"/>
      <c r="Y79" s="111"/>
      <c r="Z79" s="111"/>
      <c r="AA79" s="111"/>
      <c r="AB79" s="111"/>
      <c r="AC79" s="111"/>
      <c r="AD79" s="111"/>
      <c r="AF79" s="37"/>
      <c r="AG79" s="10"/>
    </row>
    <row r="80" spans="1:45" ht="13" customHeight="1">
      <c r="A80" s="111" t="s">
        <v>1813</v>
      </c>
      <c r="B80" s="111"/>
      <c r="C80" s="111"/>
      <c r="D80" s="111"/>
      <c r="E80" s="111"/>
      <c r="F80" s="111"/>
      <c r="AF80" s="37"/>
      <c r="AG80" s="10"/>
    </row>
    <row r="81" spans="1:34" ht="13" customHeight="1">
      <c r="A81" s="2075" t="s">
        <v>1814</v>
      </c>
      <c r="B81" s="2075"/>
      <c r="C81" s="2075"/>
      <c r="D81" s="2075"/>
      <c r="E81" s="2075"/>
      <c r="F81" s="2075"/>
      <c r="G81" s="2075"/>
      <c r="H81" s="2075"/>
      <c r="I81" s="2075"/>
      <c r="J81" s="2075"/>
      <c r="K81" s="2075"/>
      <c r="L81" s="2075"/>
      <c r="M81" s="2075"/>
      <c r="N81" s="2075"/>
      <c r="O81" s="2075"/>
      <c r="P81" s="2075"/>
      <c r="Q81" s="2075"/>
      <c r="R81" s="2075"/>
      <c r="S81" s="2075"/>
      <c r="T81" s="2075"/>
      <c r="U81" s="2075"/>
      <c r="V81" s="2075"/>
      <c r="W81" s="2075"/>
      <c r="X81" s="2075"/>
      <c r="Y81" s="2075"/>
      <c r="Z81" s="2075"/>
      <c r="AA81" s="2075"/>
      <c r="AB81" s="2075"/>
      <c r="AC81" s="2075"/>
      <c r="AD81" s="2075"/>
      <c r="AE81" s="2075"/>
      <c r="AF81" s="2075"/>
      <c r="AG81" s="2075"/>
    </row>
    <row r="82" spans="1:34" ht="13" customHeight="1">
      <c r="A82" s="48" t="s">
        <v>1815</v>
      </c>
      <c r="B82" s="106"/>
      <c r="C82" s="106"/>
      <c r="D82" s="106"/>
      <c r="E82" s="106"/>
      <c r="F82" s="106"/>
      <c r="G82" s="106"/>
      <c r="H82" s="106"/>
      <c r="I82" s="106"/>
      <c r="J82" s="106"/>
      <c r="K82" s="106"/>
      <c r="L82" s="106"/>
      <c r="M82" s="106"/>
      <c r="N82" s="106"/>
      <c r="O82" s="106"/>
      <c r="P82" s="106"/>
      <c r="Q82" s="106"/>
      <c r="R82" s="106"/>
      <c r="S82" s="106"/>
      <c r="T82" s="106"/>
      <c r="U82" s="106"/>
      <c r="V82" s="106"/>
      <c r="W82" s="106"/>
      <c r="X82" s="106"/>
      <c r="Y82" s="106"/>
      <c r="Z82" s="106"/>
      <c r="AA82" s="106"/>
      <c r="AB82" s="106"/>
      <c r="AC82" s="106"/>
      <c r="AD82" s="106"/>
      <c r="AF82" s="37"/>
      <c r="AG82" s="10"/>
    </row>
    <row r="83" spans="1:34" ht="13" customHeight="1">
      <c r="AF83" s="37"/>
      <c r="AG83" s="10"/>
    </row>
    <row r="84" spans="1:34" ht="13" customHeight="1">
      <c r="A84" s="23" t="s">
        <v>181</v>
      </c>
      <c r="AF84" s="37"/>
      <c r="AG84" s="10"/>
      <c r="AH84" s="199"/>
    </row>
    <row r="85" spans="1:34" ht="13" customHeight="1">
      <c r="A85" s="10" t="s">
        <v>1919</v>
      </c>
      <c r="AF85" s="37"/>
      <c r="AG85" s="10"/>
    </row>
    <row r="86" spans="1:34" ht="13" customHeight="1">
      <c r="A86" s="138" t="s">
        <v>1918</v>
      </c>
      <c r="B86" s="137"/>
      <c r="C86" s="137"/>
      <c r="D86" s="137"/>
      <c r="E86" s="137"/>
      <c r="AF86" s="37"/>
      <c r="AG86" s="10"/>
    </row>
    <row r="87" spans="1:34" ht="13" customHeight="1">
      <c r="A87" s="10" t="s">
        <v>263</v>
      </c>
      <c r="B87" s="61"/>
      <c r="C87" s="61"/>
      <c r="D87" s="61"/>
      <c r="E87" s="61"/>
      <c r="AF87" s="37"/>
      <c r="AG87" s="10"/>
    </row>
    <row r="88" spans="1:34" ht="13" customHeight="1">
      <c r="A88" s="84" t="s">
        <v>629</v>
      </c>
      <c r="B88" s="61"/>
      <c r="C88" s="61"/>
      <c r="D88" s="61"/>
      <c r="E88" s="61"/>
      <c r="AF88" s="37"/>
      <c r="AG88" s="10"/>
    </row>
    <row r="89" spans="1:34" ht="12.65" customHeight="1">
      <c r="B89" s="138"/>
      <c r="C89" s="137"/>
      <c r="D89" s="137"/>
      <c r="E89" s="137"/>
      <c r="F89" s="137"/>
    </row>
    <row r="90" spans="1:34" ht="25" customHeight="1">
      <c r="C90" s="61"/>
      <c r="D90" s="61"/>
      <c r="E90" s="61"/>
      <c r="F90" s="61"/>
    </row>
    <row r="91" spans="1:34" ht="13" customHeight="1">
      <c r="B91" s="84"/>
      <c r="C91" s="61"/>
      <c r="D91" s="61"/>
      <c r="E91" s="61"/>
      <c r="F91" s="61"/>
    </row>
  </sheetData>
  <mergeCells count="119">
    <mergeCell ref="A81:AG81"/>
    <mergeCell ref="C66:D66"/>
    <mergeCell ref="A7:A10"/>
    <mergeCell ref="A11:A12"/>
    <mergeCell ref="A16:A47"/>
    <mergeCell ref="A48:A49"/>
    <mergeCell ref="A63:A65"/>
    <mergeCell ref="C14:D14"/>
    <mergeCell ref="C15:D15"/>
    <mergeCell ref="C48:D48"/>
    <mergeCell ref="C49:D49"/>
    <mergeCell ref="H7:H10"/>
    <mergeCell ref="G7:G10"/>
    <mergeCell ref="C11:D11"/>
    <mergeCell ref="C13:D13"/>
    <mergeCell ref="I7:I10"/>
    <mergeCell ref="G50:G61"/>
    <mergeCell ref="E50:E61"/>
    <mergeCell ref="C50:C52"/>
    <mergeCell ref="B50:B61"/>
    <mergeCell ref="B63:B65"/>
    <mergeCell ref="B16:B21"/>
    <mergeCell ref="B22:B47"/>
    <mergeCell ref="A50:A62"/>
    <mergeCell ref="AS11:AS12"/>
    <mergeCell ref="AS16:AS47"/>
    <mergeCell ref="AS48:AS49"/>
    <mergeCell ref="AS63:AS65"/>
    <mergeCell ref="J5:AO5"/>
    <mergeCell ref="AL6:AM6"/>
    <mergeCell ref="AJ6:AK6"/>
    <mergeCell ref="C19:C21"/>
    <mergeCell ref="C45:C47"/>
    <mergeCell ref="C22:C24"/>
    <mergeCell ref="C62:D62"/>
    <mergeCell ref="F5:F6"/>
    <mergeCell ref="F7:F10"/>
    <mergeCell ref="H5:H6"/>
    <mergeCell ref="AQ63:AQ65"/>
    <mergeCell ref="E45:E47"/>
    <mergeCell ref="F45:F47"/>
    <mergeCell ref="G45:G47"/>
    <mergeCell ref="H45:H47"/>
    <mergeCell ref="I45:I47"/>
    <mergeCell ref="AQ45:AQ47"/>
    <mergeCell ref="I63:I65"/>
    <mergeCell ref="G16:G21"/>
    <mergeCell ref="AR63:AR65"/>
    <mergeCell ref="A5:A6"/>
    <mergeCell ref="B5:B6"/>
    <mergeCell ref="A13:A14"/>
    <mergeCell ref="C5:D6"/>
    <mergeCell ref="B7:B10"/>
    <mergeCell ref="E7:E10"/>
    <mergeCell ref="C7:C10"/>
    <mergeCell ref="E5:E6"/>
    <mergeCell ref="AP25:AQ44"/>
    <mergeCell ref="Z6:AA6"/>
    <mergeCell ref="AB6:AC6"/>
    <mergeCell ref="AD6:AE6"/>
    <mergeCell ref="AF6:AG6"/>
    <mergeCell ref="AH6:AI6"/>
    <mergeCell ref="E22:E24"/>
    <mergeCell ref="F22:F24"/>
    <mergeCell ref="G22:G24"/>
    <mergeCell ref="AQ22:AQ24"/>
    <mergeCell ref="G34:G44"/>
    <mergeCell ref="H22:H44"/>
    <mergeCell ref="AN6:AO6"/>
    <mergeCell ref="AP11:AQ11"/>
    <mergeCell ref="AP14:AQ14"/>
    <mergeCell ref="AP15:AQ15"/>
    <mergeCell ref="C63:C65"/>
    <mergeCell ref="E63:E65"/>
    <mergeCell ref="F63:F65"/>
    <mergeCell ref="G63:G65"/>
    <mergeCell ref="H63:H65"/>
    <mergeCell ref="F50:F52"/>
    <mergeCell ref="C16:C18"/>
    <mergeCell ref="E16:E21"/>
    <mergeCell ref="F16:F21"/>
    <mergeCell ref="H16:H21"/>
    <mergeCell ref="I5:I6"/>
    <mergeCell ref="G5:G6"/>
    <mergeCell ref="AS5:AS6"/>
    <mergeCell ref="AP5:AQ6"/>
    <mergeCell ref="AR5:AR6"/>
    <mergeCell ref="J6:K6"/>
    <mergeCell ref="L6:M6"/>
    <mergeCell ref="N6:O6"/>
    <mergeCell ref="P6:Q6"/>
    <mergeCell ref="R6:S6"/>
    <mergeCell ref="T6:U6"/>
    <mergeCell ref="V6:W6"/>
    <mergeCell ref="X6:Y6"/>
    <mergeCell ref="AR16:AR21"/>
    <mergeCell ref="AS7:AS10"/>
    <mergeCell ref="AR22:AR47"/>
    <mergeCell ref="C25:D44"/>
    <mergeCell ref="E25:E44"/>
    <mergeCell ref="G25:G33"/>
    <mergeCell ref="I22:I44"/>
    <mergeCell ref="AS50:AS62"/>
    <mergeCell ref="AS13:AS14"/>
    <mergeCell ref="AR7:AR10"/>
    <mergeCell ref="AQ7:AQ10"/>
    <mergeCell ref="I50:I61"/>
    <mergeCell ref="AR50:AR61"/>
    <mergeCell ref="AP12:AQ12"/>
    <mergeCell ref="AP13:AQ13"/>
    <mergeCell ref="C12:D12"/>
    <mergeCell ref="H50:H61"/>
    <mergeCell ref="C53:D61"/>
    <mergeCell ref="I16:I21"/>
    <mergeCell ref="AQ16:AQ18"/>
    <mergeCell ref="AQ19:AQ21"/>
    <mergeCell ref="AQ50:AQ52"/>
    <mergeCell ref="AP53:AQ61"/>
    <mergeCell ref="AP62:AQ62"/>
  </mergeCells>
  <pageMargins left="0" right="0" top="0" bottom="0" header="0" footer="0"/>
  <pageSetup paperSize="8" scale="70" orientation="landscape" r:id="rId1"/>
  <headerFooter scaleWithDoc="0"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B47165-1C55-4AD2-8B33-F2934AFA8989}">
  <sheetPr>
    <tabColor rgb="FF26BDE2"/>
  </sheetPr>
  <dimension ref="A1:AS155"/>
  <sheetViews>
    <sheetView showGridLines="0" zoomScaleNormal="100" workbookViewId="0"/>
  </sheetViews>
  <sheetFormatPr defaultRowHeight="14.5"/>
  <cols>
    <col min="1" max="2" width="43.7265625" customWidth="1"/>
    <col min="3" max="3" width="33.54296875" customWidth="1"/>
    <col min="4" max="4" width="14.1796875" customWidth="1"/>
    <col min="5" max="5" width="9.453125" customWidth="1"/>
    <col min="6" max="6" width="18.453125" customWidth="1"/>
    <col min="7" max="7" width="14.81640625" customWidth="1"/>
    <col min="8" max="8" width="13.54296875" customWidth="1"/>
    <col min="9" max="9" width="9.54296875" customWidth="1"/>
    <col min="10" max="10" width="12.81640625" customWidth="1"/>
    <col min="11" max="11" width="2.81640625" customWidth="1"/>
    <col min="12" max="12" width="12.81640625" customWidth="1"/>
    <col min="13" max="13" width="2.81640625" customWidth="1"/>
    <col min="14" max="14" width="12.81640625" customWidth="1"/>
    <col min="15" max="15" width="2.81640625" customWidth="1"/>
    <col min="16" max="16" width="12.81640625" customWidth="1"/>
    <col min="17" max="17" width="2.81640625" customWidth="1"/>
    <col min="18" max="18" width="12.81640625" customWidth="1"/>
    <col min="19" max="19" width="2.81640625" customWidth="1"/>
    <col min="20" max="20" width="12.81640625" customWidth="1"/>
    <col min="21" max="21" width="2.81640625" customWidth="1"/>
    <col min="22" max="22" width="12.81640625" customWidth="1"/>
    <col min="23" max="23" width="2.81640625" customWidth="1"/>
    <col min="24" max="24" width="12.81640625" customWidth="1"/>
    <col min="25" max="25" width="3.453125" customWidth="1"/>
    <col min="26" max="26" width="12.81640625" customWidth="1"/>
    <col min="27" max="27" width="3.453125" customWidth="1"/>
    <col min="28" max="28" width="12.81640625" customWidth="1"/>
    <col min="29" max="29" width="3.453125" customWidth="1"/>
    <col min="30" max="30" width="12.81640625" customWidth="1"/>
    <col min="31" max="31" width="3.453125" customWidth="1"/>
    <col min="32" max="32" width="12.81640625" customWidth="1"/>
    <col min="33" max="33" width="3.453125" customWidth="1"/>
    <col min="34" max="34" width="12.81640625" customWidth="1"/>
    <col min="35" max="35" width="3.453125" customWidth="1"/>
    <col min="36" max="36" width="12.81640625" customWidth="1"/>
    <col min="37" max="37" width="3.453125" customWidth="1"/>
    <col min="38" max="38" width="12.81640625" customWidth="1"/>
    <col min="39" max="39" width="3.453125" customWidth="1"/>
    <col min="40" max="40" width="12.81640625" style="1610" customWidth="1"/>
    <col min="41" max="41" width="3.453125" customWidth="1"/>
    <col min="42" max="42" width="10.54296875" customWidth="1"/>
    <col min="43" max="43" width="33.54296875" customWidth="1"/>
    <col min="44" max="44" width="43.54296875" customWidth="1"/>
    <col min="45" max="45" width="43.7265625" customWidth="1"/>
  </cols>
  <sheetData>
    <row r="1" spans="1:45" ht="15.65" customHeight="1">
      <c r="A1" s="10"/>
      <c r="B1" s="10"/>
      <c r="C1" s="10"/>
      <c r="D1" s="10"/>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5"/>
      <c r="AO1" s="10"/>
      <c r="AP1" s="10"/>
      <c r="AQ1" s="5"/>
      <c r="AR1" s="56"/>
      <c r="AS1" s="57"/>
    </row>
    <row r="2" spans="1:45" ht="15.65" customHeight="1">
      <c r="A2" s="92" t="s">
        <v>6</v>
      </c>
      <c r="B2" s="92"/>
      <c r="C2" s="53"/>
      <c r="D2" s="53"/>
      <c r="E2" s="53"/>
      <c r="F2" s="53"/>
      <c r="G2" s="53"/>
      <c r="H2" s="26"/>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1605"/>
      <c r="AO2" s="8"/>
      <c r="AP2" s="8"/>
      <c r="AQ2" s="6"/>
      <c r="AR2" s="6"/>
      <c r="AS2" s="8"/>
    </row>
    <row r="3" spans="1:45" ht="15.65" customHeight="1">
      <c r="A3" s="54" t="s">
        <v>24</v>
      </c>
      <c r="B3" s="54"/>
      <c r="C3" s="54"/>
      <c r="D3" s="54"/>
      <c r="E3" s="17"/>
      <c r="F3" s="17"/>
      <c r="G3" s="17"/>
      <c r="H3" s="17"/>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1"/>
      <c r="AK3" s="11"/>
      <c r="AL3" s="11"/>
      <c r="AM3" s="11"/>
      <c r="AN3" s="1606"/>
      <c r="AO3" s="11"/>
      <c r="AP3" s="11"/>
      <c r="AQ3" s="55"/>
      <c r="AR3" s="55"/>
      <c r="AS3" s="11"/>
    </row>
    <row r="4" spans="1:45" ht="15.65" customHeight="1">
      <c r="A4" s="10"/>
      <c r="B4" s="10"/>
      <c r="C4" s="10"/>
      <c r="D4" s="10"/>
      <c r="E4" s="10"/>
      <c r="F4" s="10"/>
      <c r="G4" s="10"/>
      <c r="H4" s="10"/>
      <c r="I4" s="1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5"/>
      <c r="AO4" s="10"/>
      <c r="AP4" s="10"/>
      <c r="AQ4" s="5"/>
      <c r="AR4" s="56"/>
      <c r="AS4" s="57"/>
    </row>
    <row r="5" spans="1:45" ht="35.15" customHeight="1">
      <c r="A5" s="1861" t="s">
        <v>264</v>
      </c>
      <c r="B5" s="1847" t="s">
        <v>61</v>
      </c>
      <c r="C5" s="1847" t="s">
        <v>62</v>
      </c>
      <c r="D5" s="1847"/>
      <c r="E5" s="1847" t="s">
        <v>63</v>
      </c>
      <c r="F5" s="1847" t="s">
        <v>64</v>
      </c>
      <c r="G5" s="1847" t="s">
        <v>65</v>
      </c>
      <c r="H5" s="1847" t="s">
        <v>66</v>
      </c>
      <c r="I5" s="1847" t="s">
        <v>67</v>
      </c>
      <c r="J5" s="1855" t="s">
        <v>68</v>
      </c>
      <c r="K5" s="1856"/>
      <c r="L5" s="1856"/>
      <c r="M5" s="1856"/>
      <c r="N5" s="1856"/>
      <c r="O5" s="1856"/>
      <c r="P5" s="1856"/>
      <c r="Q5" s="1856"/>
      <c r="R5" s="1856"/>
      <c r="S5" s="1856"/>
      <c r="T5" s="1856"/>
      <c r="U5" s="1856"/>
      <c r="V5" s="1856"/>
      <c r="W5" s="1856"/>
      <c r="X5" s="1856"/>
      <c r="Y5" s="1856"/>
      <c r="Z5" s="1856"/>
      <c r="AA5" s="1856"/>
      <c r="AB5" s="1856"/>
      <c r="AC5" s="1856"/>
      <c r="AD5" s="1856"/>
      <c r="AE5" s="1856"/>
      <c r="AF5" s="1856"/>
      <c r="AG5" s="1856"/>
      <c r="AH5" s="1856"/>
      <c r="AI5" s="1856"/>
      <c r="AJ5" s="1856"/>
      <c r="AK5" s="1856"/>
      <c r="AL5" s="1856"/>
      <c r="AM5" s="1856"/>
      <c r="AN5" s="1856"/>
      <c r="AO5" s="1857"/>
      <c r="AP5" s="1862" t="s">
        <v>69</v>
      </c>
      <c r="AQ5" s="1862"/>
      <c r="AR5" s="1862" t="s">
        <v>70</v>
      </c>
      <c r="AS5" s="1863" t="s">
        <v>71</v>
      </c>
    </row>
    <row r="6" spans="1:45" ht="35.15" customHeight="1">
      <c r="A6" s="1861"/>
      <c r="B6" s="1847"/>
      <c r="C6" s="1847"/>
      <c r="D6" s="1847"/>
      <c r="E6" s="1847"/>
      <c r="F6" s="1847"/>
      <c r="G6" s="1847"/>
      <c r="H6" s="1847"/>
      <c r="I6" s="1847"/>
      <c r="J6" s="1847">
        <v>2010</v>
      </c>
      <c r="K6" s="1847"/>
      <c r="L6" s="1847">
        <v>2011</v>
      </c>
      <c r="M6" s="1847"/>
      <c r="N6" s="1847">
        <v>2012</v>
      </c>
      <c r="O6" s="1847"/>
      <c r="P6" s="1847">
        <v>2013</v>
      </c>
      <c r="Q6" s="1847"/>
      <c r="R6" s="1847">
        <v>2014</v>
      </c>
      <c r="S6" s="1847"/>
      <c r="T6" s="1847">
        <v>2015</v>
      </c>
      <c r="U6" s="1847"/>
      <c r="V6" s="1847">
        <v>2016</v>
      </c>
      <c r="W6" s="1847"/>
      <c r="X6" s="1847">
        <v>2017</v>
      </c>
      <c r="Y6" s="1847"/>
      <c r="Z6" s="1847">
        <v>2018</v>
      </c>
      <c r="AA6" s="1847"/>
      <c r="AB6" s="1847">
        <v>2019</v>
      </c>
      <c r="AC6" s="1847"/>
      <c r="AD6" s="1847">
        <v>2020</v>
      </c>
      <c r="AE6" s="1847"/>
      <c r="AF6" s="1855">
        <v>2021</v>
      </c>
      <c r="AG6" s="1857"/>
      <c r="AH6" s="1847">
        <v>2022</v>
      </c>
      <c r="AI6" s="1847"/>
      <c r="AJ6" s="1847">
        <v>2023</v>
      </c>
      <c r="AK6" s="1847"/>
      <c r="AL6" s="1847">
        <v>2024</v>
      </c>
      <c r="AM6" s="1847"/>
      <c r="AN6" s="1847">
        <v>2025</v>
      </c>
      <c r="AO6" s="1847"/>
      <c r="AP6" s="1862"/>
      <c r="AQ6" s="1862"/>
      <c r="AR6" s="1862"/>
      <c r="AS6" s="1864"/>
    </row>
    <row r="7" spans="1:45" ht="25" customHeight="1">
      <c r="A7" s="1811" t="s">
        <v>630</v>
      </c>
      <c r="B7" s="2089" t="s">
        <v>631</v>
      </c>
      <c r="C7" s="1919" t="s">
        <v>136</v>
      </c>
      <c r="D7" s="1919"/>
      <c r="E7" s="2038" t="s">
        <v>112</v>
      </c>
      <c r="F7" s="242" t="s">
        <v>1837</v>
      </c>
      <c r="G7" s="1872" t="s">
        <v>1772</v>
      </c>
      <c r="H7" s="1798" t="s">
        <v>2149</v>
      </c>
      <c r="I7" s="2038" t="s">
        <v>81</v>
      </c>
      <c r="J7" s="409"/>
      <c r="K7" s="419"/>
      <c r="L7" s="275">
        <v>97.78</v>
      </c>
      <c r="M7" s="292"/>
      <c r="N7" s="275">
        <v>98.09</v>
      </c>
      <c r="O7" s="292"/>
      <c r="P7" s="275">
        <v>98.17</v>
      </c>
      <c r="Q7" s="292"/>
      <c r="R7" s="275">
        <v>98.39</v>
      </c>
      <c r="S7" s="292"/>
      <c r="T7" s="275">
        <v>98.63</v>
      </c>
      <c r="U7" s="292"/>
      <c r="V7" s="275">
        <v>98.68</v>
      </c>
      <c r="W7" s="292"/>
      <c r="X7" s="275">
        <v>98.71</v>
      </c>
      <c r="Y7" s="292"/>
      <c r="Z7" s="275">
        <v>98.6</v>
      </c>
      <c r="AA7" s="292"/>
      <c r="AB7" s="275">
        <v>98.66</v>
      </c>
      <c r="AC7" s="292"/>
      <c r="AD7" s="275">
        <v>98.82</v>
      </c>
      <c r="AE7" s="292"/>
      <c r="AF7" s="275">
        <v>98.97</v>
      </c>
      <c r="AG7" s="895"/>
      <c r="AH7" s="275">
        <v>98.8</v>
      </c>
      <c r="AI7" s="292"/>
      <c r="AJ7" s="275">
        <v>98.9</v>
      </c>
      <c r="AK7" s="292"/>
      <c r="AL7" s="275">
        <v>98.87</v>
      </c>
      <c r="AM7" s="292"/>
      <c r="AN7" s="268"/>
      <c r="AO7" s="292"/>
      <c r="AP7" s="2122" t="s">
        <v>138</v>
      </c>
      <c r="AQ7" s="2122"/>
      <c r="AR7" s="1914" t="s">
        <v>632</v>
      </c>
      <c r="AS7" s="1792" t="s">
        <v>633</v>
      </c>
    </row>
    <row r="8" spans="1:45" ht="25" customHeight="1">
      <c r="A8" s="1812"/>
      <c r="B8" s="2090"/>
      <c r="C8" s="1920"/>
      <c r="D8" s="1920"/>
      <c r="E8" s="2037"/>
      <c r="F8" s="243" t="s">
        <v>38</v>
      </c>
      <c r="G8" s="2036"/>
      <c r="H8" s="1799"/>
      <c r="I8" s="2037"/>
      <c r="J8" s="410"/>
      <c r="K8" s="420"/>
      <c r="L8" s="276"/>
      <c r="M8" s="255"/>
      <c r="N8" s="276"/>
      <c r="O8" s="255"/>
      <c r="P8" s="276"/>
      <c r="Q8" s="255"/>
      <c r="R8" s="276">
        <v>98.41</v>
      </c>
      <c r="S8" s="255"/>
      <c r="T8" s="276">
        <v>98.65</v>
      </c>
      <c r="U8" s="255"/>
      <c r="V8" s="276">
        <v>98.69</v>
      </c>
      <c r="W8" s="255"/>
      <c r="X8" s="276">
        <v>98.72</v>
      </c>
      <c r="Y8" s="255"/>
      <c r="Z8" s="276">
        <v>98.63</v>
      </c>
      <c r="AA8" s="255"/>
      <c r="AB8" s="276">
        <v>98.66</v>
      </c>
      <c r="AC8" s="255"/>
      <c r="AD8" s="276">
        <v>98.85</v>
      </c>
      <c r="AE8" s="255"/>
      <c r="AF8" s="276">
        <v>98.96</v>
      </c>
      <c r="AG8" s="745"/>
      <c r="AH8" s="276">
        <v>98.9</v>
      </c>
      <c r="AI8" s="255"/>
      <c r="AJ8" s="276">
        <v>98.9</v>
      </c>
      <c r="AK8" s="255"/>
      <c r="AL8" s="276">
        <v>98.86</v>
      </c>
      <c r="AM8" s="745"/>
      <c r="AN8" s="1607"/>
      <c r="AO8" s="745"/>
      <c r="AP8" s="2094"/>
      <c r="AQ8" s="2094"/>
      <c r="AR8" s="1921"/>
      <c r="AS8" s="1793"/>
    </row>
    <row r="9" spans="1:45" ht="25" customHeight="1">
      <c r="A9" s="1812"/>
      <c r="B9" s="2090"/>
      <c r="C9" s="1920"/>
      <c r="D9" s="1920"/>
      <c r="E9" s="2037"/>
      <c r="F9" s="243" t="s">
        <v>96</v>
      </c>
      <c r="G9" s="2036"/>
      <c r="H9" s="1799"/>
      <c r="I9" s="2037"/>
      <c r="J9" s="410"/>
      <c r="K9" s="420"/>
      <c r="L9" s="276"/>
      <c r="M9" s="255"/>
      <c r="N9" s="276"/>
      <c r="O9" s="255"/>
      <c r="P9" s="276"/>
      <c r="Q9" s="255"/>
      <c r="R9" s="276">
        <v>98.01</v>
      </c>
      <c r="S9" s="255"/>
      <c r="T9" s="276">
        <v>98.36</v>
      </c>
      <c r="U9" s="255"/>
      <c r="V9" s="276">
        <v>98.34</v>
      </c>
      <c r="W9" s="255"/>
      <c r="X9" s="276">
        <v>98.49</v>
      </c>
      <c r="Y9" s="255"/>
      <c r="Z9" s="276">
        <v>98.3</v>
      </c>
      <c r="AA9" s="255"/>
      <c r="AB9" s="276">
        <v>98.41</v>
      </c>
      <c r="AC9" s="255"/>
      <c r="AD9" s="276">
        <v>98.8</v>
      </c>
      <c r="AE9" s="255"/>
      <c r="AF9" s="276">
        <v>98.98</v>
      </c>
      <c r="AG9" s="745"/>
      <c r="AH9" s="276">
        <v>99</v>
      </c>
      <c r="AI9" s="255"/>
      <c r="AJ9" s="276">
        <v>98.5</v>
      </c>
      <c r="AK9" s="255"/>
      <c r="AL9" s="276">
        <v>98.56</v>
      </c>
      <c r="AM9" s="745"/>
      <c r="AN9" s="1607"/>
      <c r="AO9" s="745"/>
      <c r="AP9" s="2094"/>
      <c r="AQ9" s="2094"/>
      <c r="AR9" s="1921"/>
      <c r="AS9" s="1793"/>
    </row>
    <row r="10" spans="1:45" ht="25" customHeight="1">
      <c r="A10" s="1812"/>
      <c r="B10" s="2090"/>
      <c r="C10" s="1920"/>
      <c r="D10" s="1920"/>
      <c r="E10" s="2037"/>
      <c r="F10" s="243" t="s">
        <v>97</v>
      </c>
      <c r="G10" s="2036"/>
      <c r="H10" s="1799"/>
      <c r="I10" s="2037"/>
      <c r="J10" s="410"/>
      <c r="K10" s="420"/>
      <c r="L10" s="276"/>
      <c r="M10" s="255"/>
      <c r="N10" s="276"/>
      <c r="O10" s="255"/>
      <c r="P10" s="276"/>
      <c r="Q10" s="255"/>
      <c r="R10" s="276">
        <v>98.4</v>
      </c>
      <c r="S10" s="255"/>
      <c r="T10" s="276">
        <v>98.61</v>
      </c>
      <c r="U10" s="255"/>
      <c r="V10" s="276">
        <v>98.68</v>
      </c>
      <c r="W10" s="255"/>
      <c r="X10" s="276">
        <v>98.56</v>
      </c>
      <c r="Y10" s="255"/>
      <c r="Z10" s="276">
        <v>98.58</v>
      </c>
      <c r="AA10" s="255"/>
      <c r="AB10" s="276">
        <v>98.71</v>
      </c>
      <c r="AC10" s="255"/>
      <c r="AD10" s="276">
        <v>98.81</v>
      </c>
      <c r="AE10" s="255"/>
      <c r="AF10" s="276">
        <v>98.86</v>
      </c>
      <c r="AG10" s="745"/>
      <c r="AH10" s="276">
        <v>98.8</v>
      </c>
      <c r="AI10" s="255"/>
      <c r="AJ10" s="276">
        <v>98.9</v>
      </c>
      <c r="AK10" s="255"/>
      <c r="AL10" s="276">
        <v>99.03</v>
      </c>
      <c r="AM10" s="745"/>
      <c r="AN10" s="1607"/>
      <c r="AO10" s="745"/>
      <c r="AP10" s="2094"/>
      <c r="AQ10" s="2094"/>
      <c r="AR10" s="1921"/>
      <c r="AS10" s="1793"/>
    </row>
    <row r="11" spans="1:45" ht="25" customHeight="1">
      <c r="A11" s="1812"/>
      <c r="B11" s="2090"/>
      <c r="C11" s="1920"/>
      <c r="D11" s="1920"/>
      <c r="E11" s="2037"/>
      <c r="F11" s="243" t="s">
        <v>98</v>
      </c>
      <c r="G11" s="2036"/>
      <c r="H11" s="1799"/>
      <c r="I11" s="2037"/>
      <c r="J11" s="410"/>
      <c r="K11" s="420"/>
      <c r="L11" s="276"/>
      <c r="M11" s="255"/>
      <c r="N11" s="276"/>
      <c r="O11" s="255"/>
      <c r="P11" s="276"/>
      <c r="Q11" s="255"/>
      <c r="R11" s="276">
        <v>99.64</v>
      </c>
      <c r="S11" s="255"/>
      <c r="T11" s="276">
        <v>99.76</v>
      </c>
      <c r="U11" s="255"/>
      <c r="V11" s="276">
        <v>99.7</v>
      </c>
      <c r="W11" s="255"/>
      <c r="X11" s="276">
        <v>99.72</v>
      </c>
      <c r="Y11" s="255"/>
      <c r="Z11" s="276">
        <v>99.63</v>
      </c>
      <c r="AA11" s="255"/>
      <c r="AB11" s="276">
        <v>99.57</v>
      </c>
      <c r="AC11" s="255"/>
      <c r="AD11" s="276">
        <v>99.57</v>
      </c>
      <c r="AE11" s="255"/>
      <c r="AF11" s="276">
        <v>99.53</v>
      </c>
      <c r="AG11" s="745"/>
      <c r="AH11" s="276">
        <v>99.6</v>
      </c>
      <c r="AI11" s="255"/>
      <c r="AJ11" s="276">
        <v>99.7</v>
      </c>
      <c r="AK11" s="255"/>
      <c r="AL11" s="276">
        <v>99.62</v>
      </c>
      <c r="AM11" s="745"/>
      <c r="AN11" s="1607"/>
      <c r="AO11" s="745"/>
      <c r="AP11" s="2094"/>
      <c r="AQ11" s="2094"/>
      <c r="AR11" s="1921"/>
      <c r="AS11" s="1793"/>
    </row>
    <row r="12" spans="1:45" ht="25" customHeight="1">
      <c r="A12" s="1812"/>
      <c r="B12" s="2090"/>
      <c r="C12" s="1920"/>
      <c r="D12" s="1920"/>
      <c r="E12" s="2037"/>
      <c r="F12" s="243" t="s">
        <v>99</v>
      </c>
      <c r="G12" s="2036"/>
      <c r="H12" s="1799"/>
      <c r="I12" s="2037"/>
      <c r="J12" s="410"/>
      <c r="K12" s="420"/>
      <c r="L12" s="276"/>
      <c r="M12" s="255"/>
      <c r="N12" s="276"/>
      <c r="O12" s="255"/>
      <c r="P12" s="276"/>
      <c r="Q12" s="255"/>
      <c r="R12" s="276">
        <v>98.96</v>
      </c>
      <c r="S12" s="255"/>
      <c r="T12" s="276">
        <v>98.85</v>
      </c>
      <c r="U12" s="255"/>
      <c r="V12" s="276">
        <v>99.22</v>
      </c>
      <c r="W12" s="255"/>
      <c r="X12" s="276">
        <v>99.1</v>
      </c>
      <c r="Y12" s="255"/>
      <c r="Z12" s="276">
        <v>98.99</v>
      </c>
      <c r="AA12" s="255"/>
      <c r="AB12" s="276">
        <v>98.68</v>
      </c>
      <c r="AC12" s="255"/>
      <c r="AD12" s="276">
        <v>98.87</v>
      </c>
      <c r="AE12" s="255"/>
      <c r="AF12" s="276">
        <v>98.87</v>
      </c>
      <c r="AG12" s="745"/>
      <c r="AH12" s="276">
        <v>98.7</v>
      </c>
      <c r="AI12" s="255"/>
      <c r="AJ12" s="276">
        <v>98.7</v>
      </c>
      <c r="AK12" s="255"/>
      <c r="AL12" s="276">
        <v>99.2</v>
      </c>
      <c r="AM12" s="745"/>
      <c r="AN12" s="1607"/>
      <c r="AO12" s="745"/>
      <c r="AP12" s="2094"/>
      <c r="AQ12" s="2094"/>
      <c r="AR12" s="1921"/>
      <c r="AS12" s="1793"/>
    </row>
    <row r="13" spans="1:45" ht="25" customHeight="1">
      <c r="A13" s="1812"/>
      <c r="B13" s="2090"/>
      <c r="C13" s="1920"/>
      <c r="D13" s="1920"/>
      <c r="E13" s="2037"/>
      <c r="F13" s="243" t="s">
        <v>100</v>
      </c>
      <c r="G13" s="2036"/>
      <c r="H13" s="1799"/>
      <c r="I13" s="2037"/>
      <c r="J13" s="410"/>
      <c r="K13" s="420"/>
      <c r="L13" s="276"/>
      <c r="M13" s="255"/>
      <c r="N13" s="276"/>
      <c r="O13" s="255"/>
      <c r="P13" s="276"/>
      <c r="Q13" s="255"/>
      <c r="R13" s="276">
        <v>98.12</v>
      </c>
      <c r="S13" s="255"/>
      <c r="T13" s="276">
        <v>98.95</v>
      </c>
      <c r="U13" s="255"/>
      <c r="V13" s="276">
        <v>99.16</v>
      </c>
      <c r="W13" s="255"/>
      <c r="X13" s="276">
        <v>99.23</v>
      </c>
      <c r="Y13" s="255"/>
      <c r="Z13" s="276">
        <v>99.29</v>
      </c>
      <c r="AA13" s="255"/>
      <c r="AB13" s="276">
        <v>99.25</v>
      </c>
      <c r="AC13" s="255"/>
      <c r="AD13" s="276">
        <v>99.21</v>
      </c>
      <c r="AE13" s="255"/>
      <c r="AF13" s="276">
        <v>99.4</v>
      </c>
      <c r="AG13" s="745"/>
      <c r="AH13" s="276">
        <v>99.3</v>
      </c>
      <c r="AI13" s="255"/>
      <c r="AJ13" s="276">
        <v>99.4</v>
      </c>
      <c r="AK13" s="255"/>
      <c r="AL13" s="276">
        <v>99.36</v>
      </c>
      <c r="AM13" s="745"/>
      <c r="AN13" s="1607"/>
      <c r="AO13" s="745"/>
      <c r="AP13" s="2094"/>
      <c r="AQ13" s="2094"/>
      <c r="AR13" s="1921"/>
      <c r="AS13" s="1793"/>
    </row>
    <row r="14" spans="1:45" ht="25" customHeight="1">
      <c r="A14" s="1812"/>
      <c r="B14" s="2090"/>
      <c r="C14" s="1920"/>
      <c r="D14" s="1920"/>
      <c r="E14" s="2037"/>
      <c r="F14" s="243" t="s">
        <v>101</v>
      </c>
      <c r="G14" s="2036"/>
      <c r="H14" s="1799"/>
      <c r="I14" s="2037"/>
      <c r="J14" s="410"/>
      <c r="K14" s="420"/>
      <c r="L14" s="276"/>
      <c r="M14" s="255"/>
      <c r="N14" s="276"/>
      <c r="O14" s="255"/>
      <c r="P14" s="276"/>
      <c r="Q14" s="255"/>
      <c r="R14" s="276">
        <v>98.4</v>
      </c>
      <c r="S14" s="255"/>
      <c r="T14" s="276">
        <v>98.88</v>
      </c>
      <c r="U14" s="255"/>
      <c r="V14" s="276">
        <v>98.73</v>
      </c>
      <c r="W14" s="255"/>
      <c r="X14" s="276">
        <v>98.97</v>
      </c>
      <c r="Y14" s="255"/>
      <c r="Z14" s="276">
        <v>98.61</v>
      </c>
      <c r="AA14" s="255"/>
      <c r="AB14" s="276">
        <v>99.02</v>
      </c>
      <c r="AC14" s="255"/>
      <c r="AD14" s="276">
        <v>98.82</v>
      </c>
      <c r="AE14" s="255"/>
      <c r="AF14" s="276">
        <v>99.02</v>
      </c>
      <c r="AG14" s="745"/>
      <c r="AH14" s="276">
        <v>99</v>
      </c>
      <c r="AI14" s="255"/>
      <c r="AJ14" s="276">
        <v>98.9</v>
      </c>
      <c r="AK14" s="255"/>
      <c r="AL14" s="276">
        <v>99.26</v>
      </c>
      <c r="AM14" s="745"/>
      <c r="AN14" s="1607"/>
      <c r="AO14" s="745"/>
      <c r="AP14" s="2094"/>
      <c r="AQ14" s="2094"/>
      <c r="AR14" s="1921"/>
      <c r="AS14" s="1793"/>
    </row>
    <row r="15" spans="1:45" ht="25" customHeight="1">
      <c r="A15" s="1812"/>
      <c r="B15" s="2090"/>
      <c r="C15" s="1920"/>
      <c r="D15" s="1920"/>
      <c r="E15" s="2037"/>
      <c r="F15" s="243" t="s">
        <v>102</v>
      </c>
      <c r="G15" s="2036"/>
      <c r="H15" s="1799"/>
      <c r="I15" s="2037"/>
      <c r="J15" s="410"/>
      <c r="K15" s="420"/>
      <c r="L15" s="276"/>
      <c r="M15" s="255"/>
      <c r="N15" s="276"/>
      <c r="O15" s="255"/>
      <c r="P15" s="276"/>
      <c r="Q15" s="255"/>
      <c r="R15" s="276">
        <v>97.59</v>
      </c>
      <c r="S15" s="255"/>
      <c r="T15" s="276">
        <v>97.67</v>
      </c>
      <c r="U15" s="255"/>
      <c r="V15" s="276">
        <v>98.22</v>
      </c>
      <c r="W15" s="255"/>
      <c r="X15" s="276">
        <v>98.19</v>
      </c>
      <c r="Y15" s="255"/>
      <c r="Z15" s="276">
        <v>98.06</v>
      </c>
      <c r="AA15" s="255"/>
      <c r="AB15" s="276">
        <v>98.19</v>
      </c>
      <c r="AC15" s="255"/>
      <c r="AD15" s="276">
        <v>98.24</v>
      </c>
      <c r="AE15" s="255"/>
      <c r="AF15" s="276">
        <v>99.25</v>
      </c>
      <c r="AG15" s="745"/>
      <c r="AH15" s="276">
        <v>97</v>
      </c>
      <c r="AI15" s="255"/>
      <c r="AJ15" s="276">
        <v>99.1</v>
      </c>
      <c r="AK15" s="255"/>
      <c r="AL15" s="276">
        <v>98.69</v>
      </c>
      <c r="AM15" s="745"/>
      <c r="AN15" s="1607"/>
      <c r="AO15" s="745"/>
      <c r="AP15" s="2094"/>
      <c r="AQ15" s="2094"/>
      <c r="AR15" s="1921"/>
      <c r="AS15" s="1793"/>
    </row>
    <row r="16" spans="1:45" ht="25" customHeight="1">
      <c r="A16" s="1812"/>
      <c r="B16" s="2090"/>
      <c r="C16" s="1920"/>
      <c r="D16" s="1920"/>
      <c r="E16" s="2037"/>
      <c r="F16" s="243" t="s">
        <v>1838</v>
      </c>
      <c r="G16" s="2036"/>
      <c r="H16" s="1799"/>
      <c r="I16" s="2037"/>
      <c r="J16" s="410"/>
      <c r="K16" s="420"/>
      <c r="L16" s="276"/>
      <c r="M16" s="255"/>
      <c r="N16" s="276"/>
      <c r="O16" s="255"/>
      <c r="P16" s="276"/>
      <c r="Q16" s="255"/>
      <c r="R16" s="276"/>
      <c r="S16" s="255"/>
      <c r="T16" s="276"/>
      <c r="U16" s="255"/>
      <c r="V16" s="276"/>
      <c r="W16" s="255"/>
      <c r="X16" s="276"/>
      <c r="Y16" s="255"/>
      <c r="Z16" s="276"/>
      <c r="AA16" s="255"/>
      <c r="AB16" s="276"/>
      <c r="AC16" s="255"/>
      <c r="AD16" s="276"/>
      <c r="AE16" s="255"/>
      <c r="AF16" s="276"/>
      <c r="AG16" s="745"/>
      <c r="AH16" s="313">
        <v>98.82</v>
      </c>
      <c r="AI16" s="319"/>
      <c r="AJ16" s="276">
        <v>98.87</v>
      </c>
      <c r="AK16" s="255"/>
      <c r="AL16" s="276">
        <v>98.87</v>
      </c>
      <c r="AM16" s="745"/>
      <c r="AN16" s="1607"/>
      <c r="AO16" s="745"/>
      <c r="AP16" s="2094"/>
      <c r="AQ16" s="2094"/>
      <c r="AR16" s="1921"/>
      <c r="AS16" s="1793"/>
    </row>
    <row r="17" spans="1:45" ht="25" customHeight="1">
      <c r="A17" s="1812"/>
      <c r="B17" s="2090"/>
      <c r="C17" s="1920"/>
      <c r="D17" s="1920"/>
      <c r="E17" s="2037"/>
      <c r="F17" s="253" t="s">
        <v>38</v>
      </c>
      <c r="G17" s="2036"/>
      <c r="H17" s="1799"/>
      <c r="I17" s="2037"/>
      <c r="J17" s="410"/>
      <c r="K17" s="420"/>
      <c r="L17" s="276"/>
      <c r="M17" s="255"/>
      <c r="N17" s="276"/>
      <c r="O17" s="255"/>
      <c r="P17" s="276"/>
      <c r="Q17" s="255"/>
      <c r="R17" s="276"/>
      <c r="S17" s="255"/>
      <c r="T17" s="276"/>
      <c r="U17" s="255"/>
      <c r="V17" s="276"/>
      <c r="W17" s="255"/>
      <c r="X17" s="276"/>
      <c r="Y17" s="255"/>
      <c r="Z17" s="276"/>
      <c r="AA17" s="255"/>
      <c r="AB17" s="276"/>
      <c r="AC17" s="255"/>
      <c r="AD17" s="276"/>
      <c r="AE17" s="255"/>
      <c r="AF17" s="276"/>
      <c r="AG17" s="745"/>
      <c r="AH17" s="313">
        <v>98.88</v>
      </c>
      <c r="AI17" s="319"/>
      <c r="AJ17" s="276">
        <v>98.86</v>
      </c>
      <c r="AK17" s="255"/>
      <c r="AL17" s="276">
        <v>98.86</v>
      </c>
      <c r="AM17" s="745"/>
      <c r="AN17" s="1607"/>
      <c r="AO17" s="745"/>
      <c r="AP17" s="2094"/>
      <c r="AQ17" s="2094"/>
      <c r="AR17" s="1921"/>
      <c r="AS17" s="1793"/>
    </row>
    <row r="18" spans="1:45" ht="25" customHeight="1">
      <c r="A18" s="1812"/>
      <c r="B18" s="2090"/>
      <c r="C18" s="1920"/>
      <c r="D18" s="1920"/>
      <c r="E18" s="2037"/>
      <c r="F18" s="253" t="str">
        <f t="shared" ref="F18:F19" si="0">+F9</f>
        <v>Norte</v>
      </c>
      <c r="G18" s="2036"/>
      <c r="H18" s="1799"/>
      <c r="I18" s="2037"/>
      <c r="J18" s="410"/>
      <c r="K18" s="420"/>
      <c r="L18" s="276"/>
      <c r="M18" s="255"/>
      <c r="N18" s="276"/>
      <c r="O18" s="255"/>
      <c r="P18" s="276"/>
      <c r="Q18" s="255"/>
      <c r="R18" s="276"/>
      <c r="S18" s="255"/>
      <c r="T18" s="276"/>
      <c r="U18" s="255"/>
      <c r="V18" s="276"/>
      <c r="W18" s="255"/>
      <c r="X18" s="276"/>
      <c r="Y18" s="255"/>
      <c r="Z18" s="276"/>
      <c r="AA18" s="255"/>
      <c r="AB18" s="276"/>
      <c r="AC18" s="255"/>
      <c r="AD18" s="276"/>
      <c r="AE18" s="255"/>
      <c r="AF18" s="276"/>
      <c r="AG18" s="745"/>
      <c r="AH18" s="313">
        <v>98.96</v>
      </c>
      <c r="AI18" s="319"/>
      <c r="AJ18" s="276">
        <v>98.49</v>
      </c>
      <c r="AK18" s="255"/>
      <c r="AL18" s="276">
        <v>98.56</v>
      </c>
      <c r="AM18" s="745"/>
      <c r="AN18" s="1607"/>
      <c r="AO18" s="745"/>
      <c r="AP18" s="2094"/>
      <c r="AQ18" s="2094"/>
      <c r="AR18" s="1921"/>
      <c r="AS18" s="1793"/>
    </row>
    <row r="19" spans="1:45" ht="25" customHeight="1">
      <c r="A19" s="1812"/>
      <c r="B19" s="2090"/>
      <c r="C19" s="1920"/>
      <c r="D19" s="1920"/>
      <c r="E19" s="2037"/>
      <c r="F19" s="253" t="str">
        <f t="shared" si="0"/>
        <v>Centro</v>
      </c>
      <c r="G19" s="2036"/>
      <c r="H19" s="1799"/>
      <c r="I19" s="2037"/>
      <c r="J19" s="410"/>
      <c r="K19" s="420"/>
      <c r="L19" s="276"/>
      <c r="M19" s="255"/>
      <c r="N19" s="276"/>
      <c r="O19" s="255"/>
      <c r="P19" s="276"/>
      <c r="Q19" s="255"/>
      <c r="R19" s="276"/>
      <c r="S19" s="255"/>
      <c r="T19" s="276"/>
      <c r="U19" s="255"/>
      <c r="V19" s="276"/>
      <c r="W19" s="255"/>
      <c r="X19" s="276"/>
      <c r="Y19" s="255"/>
      <c r="Z19" s="276"/>
      <c r="AA19" s="255"/>
      <c r="AB19" s="276"/>
      <c r="AC19" s="255"/>
      <c r="AD19" s="276"/>
      <c r="AE19" s="255"/>
      <c r="AF19" s="276"/>
      <c r="AG19" s="745"/>
      <c r="AH19" s="313">
        <v>98.64</v>
      </c>
      <c r="AI19" s="319"/>
      <c r="AJ19" s="276">
        <v>98.76</v>
      </c>
      <c r="AK19" s="255"/>
      <c r="AL19" s="276">
        <v>98.9</v>
      </c>
      <c r="AM19" s="745"/>
      <c r="AN19" s="1607"/>
      <c r="AO19" s="745"/>
      <c r="AP19" s="2094"/>
      <c r="AQ19" s="2094"/>
      <c r="AR19" s="1921"/>
      <c r="AS19" s="1793"/>
    </row>
    <row r="20" spans="1:45" ht="25" customHeight="1">
      <c r="A20" s="1812"/>
      <c r="B20" s="2090"/>
      <c r="C20" s="1920"/>
      <c r="D20" s="1920"/>
      <c r="E20" s="2037"/>
      <c r="F20" s="253" t="s">
        <v>1479</v>
      </c>
      <c r="G20" s="2036"/>
      <c r="H20" s="1799"/>
      <c r="I20" s="2037"/>
      <c r="J20" s="410"/>
      <c r="K20" s="420"/>
      <c r="L20" s="276"/>
      <c r="M20" s="255"/>
      <c r="N20" s="276"/>
      <c r="O20" s="255"/>
      <c r="P20" s="276"/>
      <c r="Q20" s="255"/>
      <c r="R20" s="276"/>
      <c r="S20" s="255"/>
      <c r="T20" s="276"/>
      <c r="U20" s="255"/>
      <c r="V20" s="276"/>
      <c r="W20" s="255"/>
      <c r="X20" s="276"/>
      <c r="Y20" s="255"/>
      <c r="Z20" s="276"/>
      <c r="AA20" s="255"/>
      <c r="AB20" s="276"/>
      <c r="AC20" s="255"/>
      <c r="AD20" s="276"/>
      <c r="AE20" s="255"/>
      <c r="AF20" s="276"/>
      <c r="AG20" s="745"/>
      <c r="AH20" s="313">
        <v>99.58</v>
      </c>
      <c r="AI20" s="319"/>
      <c r="AJ20" s="276">
        <v>99.6</v>
      </c>
      <c r="AK20" s="255"/>
      <c r="AL20" s="276">
        <v>99.73</v>
      </c>
      <c r="AM20" s="745"/>
      <c r="AN20" s="1607"/>
      <c r="AO20" s="745"/>
      <c r="AP20" s="2094"/>
      <c r="AQ20" s="2094"/>
      <c r="AR20" s="1921"/>
      <c r="AS20" s="1793"/>
    </row>
    <row r="21" spans="1:45" ht="25" customHeight="1">
      <c r="A21" s="1812"/>
      <c r="B21" s="2090"/>
      <c r="C21" s="1920"/>
      <c r="D21" s="1920"/>
      <c r="E21" s="2037"/>
      <c r="F21" s="253" t="s">
        <v>1480</v>
      </c>
      <c r="G21" s="2036"/>
      <c r="H21" s="1799"/>
      <c r="I21" s="2037"/>
      <c r="J21" s="410"/>
      <c r="K21" s="420"/>
      <c r="L21" s="276"/>
      <c r="M21" s="255"/>
      <c r="N21" s="276"/>
      <c r="O21" s="255"/>
      <c r="P21" s="276"/>
      <c r="Q21" s="255"/>
      <c r="R21" s="276"/>
      <c r="S21" s="255"/>
      <c r="T21" s="276"/>
      <c r="U21" s="255"/>
      <c r="V21" s="276"/>
      <c r="W21" s="255"/>
      <c r="X21" s="276"/>
      <c r="Y21" s="255"/>
      <c r="Z21" s="276"/>
      <c r="AA21" s="255"/>
      <c r="AB21" s="276"/>
      <c r="AC21" s="255"/>
      <c r="AD21" s="276"/>
      <c r="AE21" s="255"/>
      <c r="AF21" s="276"/>
      <c r="AG21" s="745"/>
      <c r="AH21" s="313">
        <v>99.68</v>
      </c>
      <c r="AI21" s="319"/>
      <c r="AJ21" s="276">
        <v>99.78</v>
      </c>
      <c r="AK21" s="255"/>
      <c r="AL21" s="276">
        <v>99.62</v>
      </c>
      <c r="AM21" s="745"/>
      <c r="AN21" s="1607"/>
      <c r="AO21" s="745"/>
      <c r="AP21" s="2094"/>
      <c r="AQ21" s="2094"/>
      <c r="AR21" s="1921"/>
      <c r="AS21" s="1793"/>
    </row>
    <row r="22" spans="1:45" ht="25" customHeight="1">
      <c r="A22" s="1812"/>
      <c r="B22" s="2090"/>
      <c r="C22" s="1920"/>
      <c r="D22" s="1920"/>
      <c r="E22" s="2037"/>
      <c r="F22" s="253" t="s">
        <v>1481</v>
      </c>
      <c r="G22" s="2036"/>
      <c r="H22" s="1799"/>
      <c r="I22" s="2037"/>
      <c r="J22" s="410"/>
      <c r="K22" s="420"/>
      <c r="L22" s="276"/>
      <c r="M22" s="255"/>
      <c r="N22" s="276"/>
      <c r="O22" s="255"/>
      <c r="P22" s="276"/>
      <c r="Q22" s="255"/>
      <c r="R22" s="276"/>
      <c r="S22" s="255"/>
      <c r="T22" s="276"/>
      <c r="U22" s="255"/>
      <c r="V22" s="276"/>
      <c r="W22" s="255"/>
      <c r="X22" s="276"/>
      <c r="Y22" s="255"/>
      <c r="Z22" s="276"/>
      <c r="AA22" s="255"/>
      <c r="AB22" s="276"/>
      <c r="AC22" s="255"/>
      <c r="AD22" s="276"/>
      <c r="AE22" s="255"/>
      <c r="AF22" s="276"/>
      <c r="AG22" s="745"/>
      <c r="AH22" s="313">
        <v>99.35</v>
      </c>
      <c r="AI22" s="319"/>
      <c r="AJ22" s="276">
        <v>99.56</v>
      </c>
      <c r="AK22" s="255"/>
      <c r="AL22" s="276">
        <v>99.64</v>
      </c>
      <c r="AM22" s="745"/>
      <c r="AN22" s="1607"/>
      <c r="AO22" s="745"/>
      <c r="AP22" s="2094"/>
      <c r="AQ22" s="2094"/>
      <c r="AR22" s="1921"/>
      <c r="AS22" s="1793"/>
    </row>
    <row r="23" spans="1:45" ht="25" customHeight="1">
      <c r="A23" s="1812"/>
      <c r="B23" s="2090"/>
      <c r="C23" s="1920"/>
      <c r="D23" s="1920"/>
      <c r="E23" s="2037"/>
      <c r="F23" s="253" t="s">
        <v>99</v>
      </c>
      <c r="G23" s="2036"/>
      <c r="H23" s="1799"/>
      <c r="I23" s="2037"/>
      <c r="J23" s="410"/>
      <c r="K23" s="420"/>
      <c r="L23" s="276"/>
      <c r="M23" s="255"/>
      <c r="N23" s="276"/>
      <c r="O23" s="255"/>
      <c r="P23" s="276"/>
      <c r="Q23" s="255"/>
      <c r="R23" s="276"/>
      <c r="S23" s="255"/>
      <c r="T23" s="276"/>
      <c r="U23" s="255"/>
      <c r="V23" s="276"/>
      <c r="W23" s="255"/>
      <c r="X23" s="276"/>
      <c r="Y23" s="255"/>
      <c r="Z23" s="276"/>
      <c r="AA23" s="255"/>
      <c r="AB23" s="276"/>
      <c r="AC23" s="255"/>
      <c r="AD23" s="276"/>
      <c r="AE23" s="255"/>
      <c r="AF23" s="276"/>
      <c r="AG23" s="745"/>
      <c r="AH23" s="313">
        <v>98.38</v>
      </c>
      <c r="AI23" s="319"/>
      <c r="AJ23" s="276">
        <v>98.45</v>
      </c>
      <c r="AK23" s="255"/>
      <c r="AL23" s="276">
        <v>99.03</v>
      </c>
      <c r="AM23" s="745"/>
      <c r="AN23" s="1607"/>
      <c r="AO23" s="745"/>
      <c r="AP23" s="2094"/>
      <c r="AQ23" s="2094"/>
      <c r="AR23" s="1921"/>
      <c r="AS23" s="1793"/>
    </row>
    <row r="24" spans="1:45" ht="25" customHeight="1">
      <c r="A24" s="1812"/>
      <c r="B24" s="2090"/>
      <c r="C24" s="1920"/>
      <c r="D24" s="1920"/>
      <c r="E24" s="2037"/>
      <c r="F24" s="254" t="s">
        <v>100</v>
      </c>
      <c r="G24" s="2036"/>
      <c r="H24" s="1799"/>
      <c r="I24" s="2037"/>
      <c r="J24" s="410"/>
      <c r="K24" s="420"/>
      <c r="L24" s="276"/>
      <c r="M24" s="255"/>
      <c r="N24" s="276"/>
      <c r="O24" s="255"/>
      <c r="P24" s="276"/>
      <c r="Q24" s="255"/>
      <c r="R24" s="276"/>
      <c r="S24" s="255"/>
      <c r="T24" s="276"/>
      <c r="U24" s="255"/>
      <c r="V24" s="276"/>
      <c r="W24" s="255"/>
      <c r="X24" s="276"/>
      <c r="Y24" s="255"/>
      <c r="Z24" s="276"/>
      <c r="AA24" s="255"/>
      <c r="AB24" s="276"/>
      <c r="AC24" s="255"/>
      <c r="AD24" s="276"/>
      <c r="AE24" s="255"/>
      <c r="AF24" s="276"/>
      <c r="AG24" s="745"/>
      <c r="AH24" s="313">
        <v>99.26</v>
      </c>
      <c r="AI24" s="319"/>
      <c r="AJ24" s="276">
        <v>99.38</v>
      </c>
      <c r="AK24" s="255"/>
      <c r="AL24" s="276">
        <v>99.36</v>
      </c>
      <c r="AM24" s="745"/>
      <c r="AN24" s="1607"/>
      <c r="AO24" s="745"/>
      <c r="AP24" s="2094"/>
      <c r="AQ24" s="2094"/>
      <c r="AR24" s="1921"/>
      <c r="AS24" s="1793"/>
    </row>
    <row r="25" spans="1:45" ht="25" customHeight="1">
      <c r="A25" s="1812"/>
      <c r="B25" s="2090"/>
      <c r="C25" s="1920"/>
      <c r="D25" s="1920"/>
      <c r="E25" s="2037"/>
      <c r="F25" s="253" t="s">
        <v>101</v>
      </c>
      <c r="G25" s="2036"/>
      <c r="H25" s="1799"/>
      <c r="I25" s="2037"/>
      <c r="J25" s="410"/>
      <c r="K25" s="420"/>
      <c r="L25" s="276"/>
      <c r="M25" s="255"/>
      <c r="N25" s="276"/>
      <c r="O25" s="255"/>
      <c r="P25" s="276"/>
      <c r="Q25" s="255"/>
      <c r="R25" s="276"/>
      <c r="S25" s="255"/>
      <c r="T25" s="276"/>
      <c r="U25" s="255"/>
      <c r="V25" s="276"/>
      <c r="W25" s="255"/>
      <c r="X25" s="276"/>
      <c r="Y25" s="255"/>
      <c r="Z25" s="276"/>
      <c r="AA25" s="255"/>
      <c r="AB25" s="276"/>
      <c r="AC25" s="255"/>
      <c r="AD25" s="276"/>
      <c r="AE25" s="255"/>
      <c r="AF25" s="276"/>
      <c r="AG25" s="745"/>
      <c r="AH25" s="313">
        <v>99.03</v>
      </c>
      <c r="AI25" s="319"/>
      <c r="AJ25" s="276">
        <v>98.88</v>
      </c>
      <c r="AK25" s="255"/>
      <c r="AL25" s="276">
        <v>99.26</v>
      </c>
      <c r="AM25" s="745"/>
      <c r="AN25" s="1607"/>
      <c r="AO25" s="745"/>
      <c r="AP25" s="2094"/>
      <c r="AQ25" s="2094"/>
      <c r="AR25" s="1921"/>
      <c r="AS25" s="1793"/>
    </row>
    <row r="26" spans="1:45" ht="25" customHeight="1">
      <c r="A26" s="1812"/>
      <c r="B26" s="2090"/>
      <c r="C26" s="1920"/>
      <c r="D26" s="1920"/>
      <c r="E26" s="2037"/>
      <c r="F26" s="253" t="s">
        <v>102</v>
      </c>
      <c r="G26" s="2036"/>
      <c r="H26" s="2123"/>
      <c r="I26" s="2037"/>
      <c r="J26" s="410"/>
      <c r="K26" s="420"/>
      <c r="L26" s="276"/>
      <c r="M26" s="255"/>
      <c r="N26" s="276"/>
      <c r="O26" s="255"/>
      <c r="P26" s="276"/>
      <c r="Q26" s="255"/>
      <c r="R26" s="276"/>
      <c r="S26" s="255"/>
      <c r="T26" s="276"/>
      <c r="U26" s="255"/>
      <c r="V26" s="276"/>
      <c r="W26" s="255"/>
      <c r="X26" s="276"/>
      <c r="Y26" s="255"/>
      <c r="Z26" s="276"/>
      <c r="AA26" s="255"/>
      <c r="AB26" s="276"/>
      <c r="AC26" s="255"/>
      <c r="AD26" s="276"/>
      <c r="AE26" s="255"/>
      <c r="AF26" s="276"/>
      <c r="AG26" s="745"/>
      <c r="AH26" s="313">
        <v>96.95</v>
      </c>
      <c r="AI26" s="319"/>
      <c r="AJ26" s="276">
        <v>99.06</v>
      </c>
      <c r="AK26" s="255"/>
      <c r="AL26" s="276">
        <v>98.69</v>
      </c>
      <c r="AM26" s="255"/>
      <c r="AN26" s="269"/>
      <c r="AO26" s="255"/>
      <c r="AP26" s="2094"/>
      <c r="AQ26" s="2094"/>
      <c r="AR26" s="1921"/>
      <c r="AS26" s="1793"/>
    </row>
    <row r="27" spans="1:45" ht="25" customHeight="1">
      <c r="A27" s="1812"/>
      <c r="B27" s="2090"/>
      <c r="C27" s="2116" t="s">
        <v>2146</v>
      </c>
      <c r="D27" s="1920"/>
      <c r="E27" s="2037" t="s">
        <v>634</v>
      </c>
      <c r="F27" s="243" t="s">
        <v>1837</v>
      </c>
      <c r="G27" s="2036"/>
      <c r="H27" s="2124" t="s">
        <v>2151</v>
      </c>
      <c r="I27" s="2037" t="s">
        <v>635</v>
      </c>
      <c r="J27" s="410"/>
      <c r="K27" s="420"/>
      <c r="L27" s="276">
        <v>178.63013698630138</v>
      </c>
      <c r="M27" s="369" t="s">
        <v>142</v>
      </c>
      <c r="N27" s="276">
        <v>163.56164383561645</v>
      </c>
      <c r="O27" s="369" t="s">
        <v>142</v>
      </c>
      <c r="P27" s="276">
        <v>168.49315068493149</v>
      </c>
      <c r="Q27" s="369" t="s">
        <v>142</v>
      </c>
      <c r="R27" s="276">
        <v>168.76712328767124</v>
      </c>
      <c r="S27" s="887" t="s">
        <v>141</v>
      </c>
      <c r="T27" s="276">
        <v>174.24657534246575</v>
      </c>
      <c r="U27" s="369" t="s">
        <v>142</v>
      </c>
      <c r="V27" s="276">
        <v>176.43835616438358</v>
      </c>
      <c r="W27" s="369" t="s">
        <v>142</v>
      </c>
      <c r="X27" s="276">
        <v>181.64383561643837</v>
      </c>
      <c r="Y27" s="369" t="s">
        <v>142</v>
      </c>
      <c r="Z27" s="276">
        <v>176.43835616438358</v>
      </c>
      <c r="AA27" s="369" t="s">
        <v>142</v>
      </c>
      <c r="AB27" s="276">
        <v>179.45205479452054</v>
      </c>
      <c r="AC27" s="369" t="s">
        <v>142</v>
      </c>
      <c r="AD27" s="276">
        <v>177.26027397260273</v>
      </c>
      <c r="AE27" s="369" t="s">
        <v>142</v>
      </c>
      <c r="AF27" s="276">
        <v>175.1</v>
      </c>
      <c r="AG27" s="896" t="s">
        <v>142</v>
      </c>
      <c r="AH27" s="916">
        <v>177</v>
      </c>
      <c r="AI27" s="369"/>
      <c r="AJ27" s="376">
        <v>177.8</v>
      </c>
      <c r="AK27" s="369" t="s">
        <v>142</v>
      </c>
      <c r="AL27" s="276"/>
      <c r="AM27" s="255"/>
      <c r="AN27" s="269"/>
      <c r="AO27" s="255"/>
      <c r="AP27" s="2094" t="s">
        <v>636</v>
      </c>
      <c r="AQ27" s="2094"/>
      <c r="AR27" s="1921"/>
      <c r="AS27" s="1793"/>
    </row>
    <row r="28" spans="1:45" ht="25" customHeight="1">
      <c r="A28" s="1812"/>
      <c r="B28" s="2090"/>
      <c r="C28" s="1920"/>
      <c r="D28" s="1920"/>
      <c r="E28" s="2037"/>
      <c r="F28" s="243" t="s">
        <v>38</v>
      </c>
      <c r="G28" s="2036"/>
      <c r="H28" s="1799"/>
      <c r="I28" s="2037"/>
      <c r="J28" s="410"/>
      <c r="K28" s="420"/>
      <c r="L28" s="276">
        <v>175.06849315068493</v>
      </c>
      <c r="M28" s="369" t="s">
        <v>142</v>
      </c>
      <c r="N28" s="276">
        <v>160</v>
      </c>
      <c r="O28" s="369" t="s">
        <v>142</v>
      </c>
      <c r="P28" s="276">
        <v>164.93150684931507</v>
      </c>
      <c r="Q28" s="369" t="s">
        <v>142</v>
      </c>
      <c r="R28" s="276">
        <v>164.93150684931507</v>
      </c>
      <c r="S28" s="887" t="s">
        <v>141</v>
      </c>
      <c r="T28" s="276">
        <v>170.68493150684932</v>
      </c>
      <c r="U28" s="369" t="s">
        <v>142</v>
      </c>
      <c r="V28" s="276">
        <v>171.50684931506851</v>
      </c>
      <c r="W28" s="369" t="s">
        <v>142</v>
      </c>
      <c r="X28" s="276">
        <v>176.7123287671233</v>
      </c>
      <c r="Y28" s="369" t="s">
        <v>142</v>
      </c>
      <c r="Z28" s="276">
        <v>170.68493150684932</v>
      </c>
      <c r="AA28" s="369" t="s">
        <v>142</v>
      </c>
      <c r="AB28" s="276">
        <v>174.79452054794521</v>
      </c>
      <c r="AC28" s="369" t="s">
        <v>142</v>
      </c>
      <c r="AD28" s="276">
        <v>173.42465753424656</v>
      </c>
      <c r="AE28" s="369" t="s">
        <v>142</v>
      </c>
      <c r="AF28" s="276">
        <v>171</v>
      </c>
      <c r="AG28" s="896" t="s">
        <v>142</v>
      </c>
      <c r="AH28" s="276">
        <v>174.2</v>
      </c>
      <c r="AI28" s="255"/>
      <c r="AJ28" s="276">
        <v>174.8</v>
      </c>
      <c r="AK28" s="318" t="s">
        <v>142</v>
      </c>
      <c r="AL28" s="276"/>
      <c r="AM28" s="255"/>
      <c r="AN28" s="269"/>
      <c r="AO28" s="255"/>
      <c r="AP28" s="2094"/>
      <c r="AQ28" s="2094"/>
      <c r="AR28" s="1921"/>
      <c r="AS28" s="1793"/>
    </row>
    <row r="29" spans="1:45" ht="25" customHeight="1">
      <c r="A29" s="1812"/>
      <c r="B29" s="2090"/>
      <c r="C29" s="1920"/>
      <c r="D29" s="1920"/>
      <c r="E29" s="2037"/>
      <c r="F29" s="243" t="s">
        <v>96</v>
      </c>
      <c r="G29" s="2036"/>
      <c r="H29" s="1799"/>
      <c r="I29" s="2037"/>
      <c r="J29" s="410"/>
      <c r="K29" s="420"/>
      <c r="L29" s="276">
        <v>119.45205479452055</v>
      </c>
      <c r="M29" s="369" t="s">
        <v>142</v>
      </c>
      <c r="N29" s="276">
        <v>105.75342465753425</v>
      </c>
      <c r="O29" s="369" t="s">
        <v>82</v>
      </c>
      <c r="P29" s="276">
        <v>113.97260273972603</v>
      </c>
      <c r="Q29" s="369" t="s">
        <v>142</v>
      </c>
      <c r="R29" s="276">
        <v>112.87671232876713</v>
      </c>
      <c r="S29" s="369" t="s">
        <v>142</v>
      </c>
      <c r="T29" s="276">
        <v>115.89041095890411</v>
      </c>
      <c r="U29" s="369" t="s">
        <v>142</v>
      </c>
      <c r="V29" s="276">
        <v>118.9041095890411</v>
      </c>
      <c r="W29" s="369" t="s">
        <v>142</v>
      </c>
      <c r="X29" s="276">
        <v>123.01369863013699</v>
      </c>
      <c r="Y29" s="369" t="s">
        <v>142</v>
      </c>
      <c r="Z29" s="276">
        <v>121.0958904109589</v>
      </c>
      <c r="AA29" s="369" t="s">
        <v>142</v>
      </c>
      <c r="AB29" s="276">
        <v>123.56164383561644</v>
      </c>
      <c r="AC29" s="369" t="s">
        <v>142</v>
      </c>
      <c r="AD29" s="276">
        <v>125.20547945205479</v>
      </c>
      <c r="AE29" s="369" t="s">
        <v>142</v>
      </c>
      <c r="AF29" s="276">
        <v>122.7</v>
      </c>
      <c r="AG29" s="896" t="s">
        <v>142</v>
      </c>
      <c r="AH29" s="276">
        <v>126.6</v>
      </c>
      <c r="AI29" s="255"/>
      <c r="AJ29" s="276">
        <v>127.1</v>
      </c>
      <c r="AK29" s="318" t="s">
        <v>142</v>
      </c>
      <c r="AL29" s="276"/>
      <c r="AM29" s="255"/>
      <c r="AN29" s="269"/>
      <c r="AO29" s="255"/>
      <c r="AP29" s="2094"/>
      <c r="AQ29" s="2094"/>
      <c r="AR29" s="1921"/>
      <c r="AS29" s="1793"/>
    </row>
    <row r="30" spans="1:45" ht="25" customHeight="1">
      <c r="A30" s="1812"/>
      <c r="B30" s="2090"/>
      <c r="C30" s="1920"/>
      <c r="D30" s="1920"/>
      <c r="E30" s="2037"/>
      <c r="F30" s="243" t="s">
        <v>97</v>
      </c>
      <c r="G30" s="2036"/>
      <c r="H30" s="1799"/>
      <c r="I30" s="2037"/>
      <c r="J30" s="410"/>
      <c r="K30" s="420"/>
      <c r="L30" s="276">
        <v>157.53424657534248</v>
      </c>
      <c r="M30" s="369" t="s">
        <v>82</v>
      </c>
      <c r="N30" s="276">
        <v>141.36986301369862</v>
      </c>
      <c r="O30" s="369" t="s">
        <v>82</v>
      </c>
      <c r="P30" s="276">
        <v>150.13698630136986</v>
      </c>
      <c r="Q30" s="369" t="s">
        <v>142</v>
      </c>
      <c r="R30" s="276">
        <v>147.67123287671234</v>
      </c>
      <c r="S30" s="369" t="s">
        <v>142</v>
      </c>
      <c r="T30" s="276">
        <v>158.9041095890411</v>
      </c>
      <c r="U30" s="369" t="s">
        <v>142</v>
      </c>
      <c r="V30" s="276">
        <v>160</v>
      </c>
      <c r="W30" s="369" t="s">
        <v>142</v>
      </c>
      <c r="X30" s="276">
        <v>166.30136986301369</v>
      </c>
      <c r="Y30" s="369" t="s">
        <v>142</v>
      </c>
      <c r="Z30" s="276">
        <v>161.36986301369862</v>
      </c>
      <c r="AA30" s="369" t="s">
        <v>142</v>
      </c>
      <c r="AB30" s="276">
        <v>166.84931506849315</v>
      </c>
      <c r="AC30" s="369" t="s">
        <v>142</v>
      </c>
      <c r="AD30" s="276">
        <v>167.67123287671234</v>
      </c>
      <c r="AE30" s="369" t="s">
        <v>142</v>
      </c>
      <c r="AF30" s="276">
        <v>164.1</v>
      </c>
      <c r="AG30" s="896" t="s">
        <v>142</v>
      </c>
      <c r="AH30" s="276">
        <v>169.3</v>
      </c>
      <c r="AI30" s="255"/>
      <c r="AJ30" s="276">
        <v>167.9</v>
      </c>
      <c r="AK30" s="318" t="s">
        <v>142</v>
      </c>
      <c r="AL30" s="276"/>
      <c r="AM30" s="255"/>
      <c r="AN30" s="269"/>
      <c r="AO30" s="255"/>
      <c r="AP30" s="2094"/>
      <c r="AQ30" s="2094"/>
      <c r="AR30" s="1921"/>
      <c r="AS30" s="1793"/>
    </row>
    <row r="31" spans="1:45" ht="25" customHeight="1">
      <c r="A31" s="1812"/>
      <c r="B31" s="2090"/>
      <c r="C31" s="1920"/>
      <c r="D31" s="1920"/>
      <c r="E31" s="2037"/>
      <c r="F31" s="243" t="s">
        <v>98</v>
      </c>
      <c r="G31" s="2036"/>
      <c r="H31" s="1799"/>
      <c r="I31" s="2037"/>
      <c r="J31" s="410"/>
      <c r="K31" s="420"/>
      <c r="L31" s="276">
        <v>241.36986301369862</v>
      </c>
      <c r="M31" s="369" t="s">
        <v>142</v>
      </c>
      <c r="N31" s="276">
        <v>226.02739726027397</v>
      </c>
      <c r="O31" s="369" t="s">
        <v>82</v>
      </c>
      <c r="P31" s="276">
        <v>228.21917808219177</v>
      </c>
      <c r="Q31" s="369" t="s">
        <v>142</v>
      </c>
      <c r="R31" s="276">
        <v>221.36986301369862</v>
      </c>
      <c r="S31" s="369" t="s">
        <v>142</v>
      </c>
      <c r="T31" s="276">
        <v>224.10958904109589</v>
      </c>
      <c r="U31" s="369" t="s">
        <v>142</v>
      </c>
      <c r="V31" s="276">
        <v>217.53424657534248</v>
      </c>
      <c r="W31" s="369" t="s">
        <v>142</v>
      </c>
      <c r="X31" s="276">
        <v>222.46575342465752</v>
      </c>
      <c r="Y31" s="369" t="s">
        <v>142</v>
      </c>
      <c r="Z31" s="276">
        <v>213.69863013698631</v>
      </c>
      <c r="AA31" s="369" t="s">
        <v>142</v>
      </c>
      <c r="AB31" s="276">
        <v>212.87671232876713</v>
      </c>
      <c r="AC31" s="369" t="s">
        <v>142</v>
      </c>
      <c r="AD31" s="276">
        <v>210.95890410958904</v>
      </c>
      <c r="AE31" s="369" t="s">
        <v>142</v>
      </c>
      <c r="AF31" s="276">
        <v>210.1</v>
      </c>
      <c r="AG31" s="896" t="s">
        <v>142</v>
      </c>
      <c r="AH31" s="276">
        <v>210.7</v>
      </c>
      <c r="AI31" s="255"/>
      <c r="AJ31" s="276">
        <v>210.4</v>
      </c>
      <c r="AK31" s="318" t="s">
        <v>142</v>
      </c>
      <c r="AL31" s="276"/>
      <c r="AM31" s="255"/>
      <c r="AN31" s="269"/>
      <c r="AO31" s="255"/>
      <c r="AP31" s="2094"/>
      <c r="AQ31" s="2094"/>
      <c r="AR31" s="1921"/>
      <c r="AS31" s="1793"/>
    </row>
    <row r="32" spans="1:45" ht="25" customHeight="1">
      <c r="A32" s="1812"/>
      <c r="B32" s="2090"/>
      <c r="C32" s="1920"/>
      <c r="D32" s="1920"/>
      <c r="E32" s="2037"/>
      <c r="F32" s="243" t="s">
        <v>99</v>
      </c>
      <c r="G32" s="2036"/>
      <c r="H32" s="1799"/>
      <c r="I32" s="2037"/>
      <c r="J32" s="410"/>
      <c r="K32" s="420"/>
      <c r="L32" s="276">
        <v>174.24657534246575</v>
      </c>
      <c r="M32" s="369" t="s">
        <v>142</v>
      </c>
      <c r="N32" s="276">
        <v>156.98630136986301</v>
      </c>
      <c r="O32" s="369" t="s">
        <v>82</v>
      </c>
      <c r="P32" s="276">
        <v>164.38356164383561</v>
      </c>
      <c r="Q32" s="369" t="s">
        <v>142</v>
      </c>
      <c r="R32" s="276">
        <v>169.86301369863014</v>
      </c>
      <c r="S32" s="887" t="s">
        <v>141</v>
      </c>
      <c r="T32" s="276">
        <v>180.54794520547946</v>
      </c>
      <c r="U32" s="369" t="s">
        <v>142</v>
      </c>
      <c r="V32" s="276">
        <v>183.01369863013699</v>
      </c>
      <c r="W32" s="369" t="s">
        <v>82</v>
      </c>
      <c r="X32" s="276">
        <v>187.12328767123287</v>
      </c>
      <c r="Y32" s="369" t="s">
        <v>142</v>
      </c>
      <c r="Z32" s="276">
        <v>177.80821917808223</v>
      </c>
      <c r="AA32" s="369" t="s">
        <v>142</v>
      </c>
      <c r="AB32" s="276">
        <v>187.12328767123287</v>
      </c>
      <c r="AC32" s="369" t="s">
        <v>142</v>
      </c>
      <c r="AD32" s="276">
        <v>187.12328767123287</v>
      </c>
      <c r="AE32" s="369" t="s">
        <v>142</v>
      </c>
      <c r="AF32" s="276">
        <v>180</v>
      </c>
      <c r="AG32" s="896" t="s">
        <v>142</v>
      </c>
      <c r="AH32" s="276">
        <v>184.1</v>
      </c>
      <c r="AI32" s="255"/>
      <c r="AJ32" s="276">
        <v>184.9</v>
      </c>
      <c r="AK32" s="318" t="s">
        <v>142</v>
      </c>
      <c r="AL32" s="276"/>
      <c r="AM32" s="255"/>
      <c r="AN32" s="269"/>
      <c r="AO32" s="255"/>
      <c r="AP32" s="2094"/>
      <c r="AQ32" s="2094"/>
      <c r="AR32" s="1921"/>
      <c r="AS32" s="1793"/>
    </row>
    <row r="33" spans="1:45" ht="25" customHeight="1">
      <c r="A33" s="1812"/>
      <c r="B33" s="2090"/>
      <c r="C33" s="1920"/>
      <c r="D33" s="1920"/>
      <c r="E33" s="2037"/>
      <c r="F33" s="243" t="s">
        <v>100</v>
      </c>
      <c r="G33" s="2036"/>
      <c r="H33" s="1799"/>
      <c r="I33" s="2037"/>
      <c r="J33" s="410"/>
      <c r="K33" s="420"/>
      <c r="L33" s="276">
        <v>307.1232876712329</v>
      </c>
      <c r="M33" s="369" t="s">
        <v>142</v>
      </c>
      <c r="N33" s="276">
        <v>287.94520547945206</v>
      </c>
      <c r="O33" s="369" t="s">
        <v>82</v>
      </c>
      <c r="P33" s="276">
        <v>260.27397260273972</v>
      </c>
      <c r="Q33" s="369" t="s">
        <v>142</v>
      </c>
      <c r="R33" s="276">
        <v>310.95890410958901</v>
      </c>
      <c r="S33" s="887" t="s">
        <v>82</v>
      </c>
      <c r="T33" s="276">
        <v>321.91780821917808</v>
      </c>
      <c r="U33" s="369" t="s">
        <v>82</v>
      </c>
      <c r="V33" s="276">
        <v>347.67123287671234</v>
      </c>
      <c r="W33" s="369" t="s">
        <v>82</v>
      </c>
      <c r="X33" s="276">
        <v>356.16438356164383</v>
      </c>
      <c r="Y33" s="369" t="s">
        <v>82</v>
      </c>
      <c r="Z33" s="276">
        <v>332.32876712328766</v>
      </c>
      <c r="AA33" s="369" t="s">
        <v>142</v>
      </c>
      <c r="AB33" s="276">
        <v>368.76712328767121</v>
      </c>
      <c r="AC33" s="369" t="s">
        <v>142</v>
      </c>
      <c r="AD33" s="276">
        <v>327.67123287671234</v>
      </c>
      <c r="AE33" s="773" t="s">
        <v>82</v>
      </c>
      <c r="AF33" s="276">
        <v>319.2</v>
      </c>
      <c r="AG33" s="896"/>
      <c r="AH33" s="276">
        <v>323.8</v>
      </c>
      <c r="AI33" s="255"/>
      <c r="AJ33" s="276">
        <v>337.8</v>
      </c>
      <c r="AK33" s="318"/>
      <c r="AL33" s="276"/>
      <c r="AM33" s="255"/>
      <c r="AN33" s="269"/>
      <c r="AO33" s="255"/>
      <c r="AP33" s="2094"/>
      <c r="AQ33" s="2094"/>
      <c r="AR33" s="1921"/>
      <c r="AS33" s="1793"/>
    </row>
    <row r="34" spans="1:45" ht="25" customHeight="1">
      <c r="A34" s="1812"/>
      <c r="B34" s="2090"/>
      <c r="C34" s="1920"/>
      <c r="D34" s="1920"/>
      <c r="E34" s="2037"/>
      <c r="F34" s="243" t="s">
        <v>101</v>
      </c>
      <c r="G34" s="2036"/>
      <c r="H34" s="1799"/>
      <c r="I34" s="2037"/>
      <c r="J34" s="410"/>
      <c r="K34" s="420"/>
      <c r="L34" s="276">
        <v>232.32876712328766</v>
      </c>
      <c r="M34" s="369" t="s">
        <v>142</v>
      </c>
      <c r="N34" s="276">
        <v>221.36986301369862</v>
      </c>
      <c r="O34" s="369" t="s">
        <v>142</v>
      </c>
      <c r="P34" s="276">
        <v>221.64383561643837</v>
      </c>
      <c r="Q34" s="369" t="s">
        <v>142</v>
      </c>
      <c r="R34" s="276">
        <v>234.24657534246575</v>
      </c>
      <c r="S34" s="369" t="s">
        <v>142</v>
      </c>
      <c r="T34" s="276">
        <v>221.0958904109589</v>
      </c>
      <c r="U34" s="369" t="s">
        <v>142</v>
      </c>
      <c r="V34" s="276">
        <v>262.73972602739724</v>
      </c>
      <c r="W34" s="369" t="s">
        <v>142</v>
      </c>
      <c r="X34" s="276">
        <v>274.24657534246575</v>
      </c>
      <c r="Y34" s="369" t="s">
        <v>142</v>
      </c>
      <c r="Z34" s="276">
        <v>298.90410958904107</v>
      </c>
      <c r="AA34" s="369" t="s">
        <v>142</v>
      </c>
      <c r="AB34" s="894"/>
      <c r="AC34" s="318" t="s">
        <v>121</v>
      </c>
      <c r="AD34" s="894"/>
      <c r="AE34" s="318" t="s">
        <v>121</v>
      </c>
      <c r="AF34" s="894"/>
      <c r="AG34" s="318" t="s">
        <v>121</v>
      </c>
      <c r="AH34" s="894"/>
      <c r="AI34" s="318" t="s">
        <v>121</v>
      </c>
      <c r="AJ34" s="276">
        <v>235.3</v>
      </c>
      <c r="AK34" s="318" t="s">
        <v>142</v>
      </c>
      <c r="AL34" s="276"/>
      <c r="AM34" s="255"/>
      <c r="AN34" s="269"/>
      <c r="AO34" s="255"/>
      <c r="AP34" s="2094"/>
      <c r="AQ34" s="2094"/>
      <c r="AR34" s="1921"/>
      <c r="AS34" s="1793"/>
    </row>
    <row r="35" spans="1:45" ht="25" customHeight="1">
      <c r="A35" s="1812"/>
      <c r="B35" s="2090"/>
      <c r="C35" s="1920"/>
      <c r="D35" s="1920"/>
      <c r="E35" s="2037"/>
      <c r="F35" s="253" t="s">
        <v>102</v>
      </c>
      <c r="G35" s="2036"/>
      <c r="H35" s="1799"/>
      <c r="I35" s="2037"/>
      <c r="J35" s="410"/>
      <c r="K35" s="420"/>
      <c r="L35" s="276">
        <v>273.97260273972603</v>
      </c>
      <c r="M35" s="255"/>
      <c r="N35" s="276">
        <v>270.41095890410958</v>
      </c>
      <c r="O35" s="255"/>
      <c r="P35" s="276">
        <v>273.42465753424659</v>
      </c>
      <c r="Q35" s="255"/>
      <c r="R35" s="276">
        <v>261.64383561643837</v>
      </c>
      <c r="S35" s="255"/>
      <c r="T35" s="276">
        <v>271.78082191780823</v>
      </c>
      <c r="U35" s="255"/>
      <c r="V35" s="276">
        <v>280</v>
      </c>
      <c r="W35" s="255"/>
      <c r="X35" s="276">
        <v>286.02739726027397</v>
      </c>
      <c r="Y35" s="255"/>
      <c r="Z35" s="276">
        <v>280</v>
      </c>
      <c r="AA35" s="849" t="s">
        <v>82</v>
      </c>
      <c r="AB35" s="276">
        <v>282.46575342465752</v>
      </c>
      <c r="AC35" s="773" t="s">
        <v>82</v>
      </c>
      <c r="AD35" s="276">
        <v>274.79452054794518</v>
      </c>
      <c r="AE35" s="255"/>
      <c r="AF35" s="276">
        <v>209.3</v>
      </c>
      <c r="AG35" s="745"/>
      <c r="AH35" s="276">
        <v>229.3</v>
      </c>
      <c r="AI35" s="318"/>
      <c r="AJ35" s="276">
        <v>244.1</v>
      </c>
      <c r="AK35" s="318"/>
      <c r="AL35" s="276"/>
      <c r="AM35" s="255"/>
      <c r="AN35" s="269"/>
      <c r="AO35" s="255"/>
      <c r="AP35" s="2094"/>
      <c r="AQ35" s="2094"/>
      <c r="AR35" s="1921"/>
      <c r="AS35" s="1793"/>
    </row>
    <row r="36" spans="1:45" ht="25" customHeight="1">
      <c r="A36" s="1812"/>
      <c r="B36" s="2090"/>
      <c r="C36" s="1920"/>
      <c r="D36" s="1920"/>
      <c r="E36" s="2037"/>
      <c r="F36" s="243" t="s">
        <v>1839</v>
      </c>
      <c r="G36" s="2036"/>
      <c r="H36" s="1799"/>
      <c r="I36" s="2037"/>
      <c r="J36" s="410"/>
      <c r="K36" s="420"/>
      <c r="L36" s="276"/>
      <c r="M36" s="255"/>
      <c r="N36" s="276"/>
      <c r="O36" s="255"/>
      <c r="P36" s="276"/>
      <c r="Q36" s="255"/>
      <c r="R36" s="276"/>
      <c r="S36" s="255"/>
      <c r="T36" s="276"/>
      <c r="U36" s="255"/>
      <c r="V36" s="276"/>
      <c r="W36" s="255"/>
      <c r="X36" s="276"/>
      <c r="Y36" s="255"/>
      <c r="Z36" s="276"/>
      <c r="AA36" s="849"/>
      <c r="AB36" s="276"/>
      <c r="AC36" s="773"/>
      <c r="AD36" s="276"/>
      <c r="AE36" s="255"/>
      <c r="AF36" s="276"/>
      <c r="AG36" s="745"/>
      <c r="AH36" s="276">
        <v>177</v>
      </c>
      <c r="AI36" s="318"/>
      <c r="AJ36" s="276">
        <v>177.8</v>
      </c>
      <c r="AK36" s="318" t="s">
        <v>142</v>
      </c>
      <c r="AL36" s="276"/>
      <c r="AM36" s="255"/>
      <c r="AN36" s="269"/>
      <c r="AO36" s="255"/>
      <c r="AP36" s="2094"/>
      <c r="AQ36" s="2094"/>
      <c r="AR36" s="1921"/>
      <c r="AS36" s="1793"/>
    </row>
    <row r="37" spans="1:45" ht="25" customHeight="1">
      <c r="A37" s="1812"/>
      <c r="B37" s="2090"/>
      <c r="C37" s="1920"/>
      <c r="D37" s="1920"/>
      <c r="E37" s="2037"/>
      <c r="F37" s="253" t="s">
        <v>38</v>
      </c>
      <c r="G37" s="2036"/>
      <c r="H37" s="1799"/>
      <c r="I37" s="2037"/>
      <c r="J37" s="410"/>
      <c r="K37" s="420"/>
      <c r="L37" s="276"/>
      <c r="M37" s="255"/>
      <c r="N37" s="276"/>
      <c r="O37" s="255"/>
      <c r="P37" s="276"/>
      <c r="Q37" s="255"/>
      <c r="R37" s="276"/>
      <c r="S37" s="255"/>
      <c r="T37" s="276"/>
      <c r="U37" s="255"/>
      <c r="V37" s="276"/>
      <c r="W37" s="255"/>
      <c r="X37" s="276"/>
      <c r="Y37" s="255"/>
      <c r="Z37" s="276"/>
      <c r="AA37" s="849"/>
      <c r="AB37" s="276"/>
      <c r="AC37" s="773"/>
      <c r="AD37" s="276"/>
      <c r="AE37" s="255"/>
      <c r="AF37" s="276"/>
      <c r="AG37" s="745"/>
      <c r="AH37" s="276">
        <v>174.2</v>
      </c>
      <c r="AI37" s="318"/>
      <c r="AJ37" s="276">
        <v>174.8</v>
      </c>
      <c r="AK37" s="318" t="s">
        <v>142</v>
      </c>
      <c r="AL37" s="276"/>
      <c r="AM37" s="255"/>
      <c r="AN37" s="269"/>
      <c r="AO37" s="255"/>
      <c r="AP37" s="2094"/>
      <c r="AQ37" s="2094"/>
      <c r="AR37" s="1921"/>
      <c r="AS37" s="1793"/>
    </row>
    <row r="38" spans="1:45" ht="25" customHeight="1">
      <c r="A38" s="1812"/>
      <c r="B38" s="2090"/>
      <c r="C38" s="1920"/>
      <c r="D38" s="1920"/>
      <c r="E38" s="2037"/>
      <c r="F38" s="253" t="str">
        <f t="shared" ref="F38:F39" si="1">+F29</f>
        <v>Norte</v>
      </c>
      <c r="G38" s="2036"/>
      <c r="H38" s="1799"/>
      <c r="I38" s="2037"/>
      <c r="J38" s="410"/>
      <c r="K38" s="420"/>
      <c r="L38" s="276"/>
      <c r="M38" s="255"/>
      <c r="N38" s="276"/>
      <c r="O38" s="255"/>
      <c r="P38" s="276"/>
      <c r="Q38" s="255"/>
      <c r="R38" s="276"/>
      <c r="S38" s="255"/>
      <c r="T38" s="276"/>
      <c r="U38" s="255"/>
      <c r="V38" s="276"/>
      <c r="W38" s="255"/>
      <c r="X38" s="276"/>
      <c r="Y38" s="255"/>
      <c r="Z38" s="276"/>
      <c r="AA38" s="849"/>
      <c r="AB38" s="276"/>
      <c r="AC38" s="773"/>
      <c r="AD38" s="276"/>
      <c r="AE38" s="255"/>
      <c r="AF38" s="276"/>
      <c r="AG38" s="745"/>
      <c r="AH38" s="276">
        <v>126.6</v>
      </c>
      <c r="AI38" s="318"/>
      <c r="AJ38" s="276">
        <v>127.1</v>
      </c>
      <c r="AK38" s="318" t="s">
        <v>142</v>
      </c>
      <c r="AL38" s="276"/>
      <c r="AM38" s="255"/>
      <c r="AN38" s="269"/>
      <c r="AO38" s="255"/>
      <c r="AP38" s="2094"/>
      <c r="AQ38" s="2094"/>
      <c r="AR38" s="1921"/>
      <c r="AS38" s="1793"/>
    </row>
    <row r="39" spans="1:45" ht="25" customHeight="1">
      <c r="A39" s="1812"/>
      <c r="B39" s="2090"/>
      <c r="C39" s="1920"/>
      <c r="D39" s="1920"/>
      <c r="E39" s="2037"/>
      <c r="F39" s="253" t="str">
        <f t="shared" si="1"/>
        <v>Centro</v>
      </c>
      <c r="G39" s="2036"/>
      <c r="H39" s="1799"/>
      <c r="I39" s="2037"/>
      <c r="J39" s="410"/>
      <c r="K39" s="420"/>
      <c r="L39" s="276"/>
      <c r="M39" s="255"/>
      <c r="N39" s="276"/>
      <c r="O39" s="255"/>
      <c r="P39" s="276"/>
      <c r="Q39" s="255"/>
      <c r="R39" s="276"/>
      <c r="S39" s="255"/>
      <c r="T39" s="276"/>
      <c r="U39" s="255"/>
      <c r="V39" s="276"/>
      <c r="W39" s="255"/>
      <c r="X39" s="276"/>
      <c r="Y39" s="255"/>
      <c r="Z39" s="276"/>
      <c r="AA39" s="849"/>
      <c r="AB39" s="276"/>
      <c r="AC39" s="773"/>
      <c r="AD39" s="276"/>
      <c r="AE39" s="255"/>
      <c r="AF39" s="276"/>
      <c r="AG39" s="745"/>
      <c r="AH39" s="276">
        <v>166.3</v>
      </c>
      <c r="AI39" s="318"/>
      <c r="AJ39" s="276">
        <v>164.4</v>
      </c>
      <c r="AK39" s="318" t="s">
        <v>142</v>
      </c>
      <c r="AL39" s="276"/>
      <c r="AM39" s="255"/>
      <c r="AN39" s="269"/>
      <c r="AO39" s="255"/>
      <c r="AP39" s="2094"/>
      <c r="AQ39" s="2094"/>
      <c r="AR39" s="1921"/>
      <c r="AS39" s="1793"/>
    </row>
    <row r="40" spans="1:45" ht="25" customHeight="1">
      <c r="A40" s="1812"/>
      <c r="B40" s="2090"/>
      <c r="C40" s="1920"/>
      <c r="D40" s="1920"/>
      <c r="E40" s="2037"/>
      <c r="F40" s="253" t="s">
        <v>1479</v>
      </c>
      <c r="G40" s="2036"/>
      <c r="H40" s="1799"/>
      <c r="I40" s="2037"/>
      <c r="J40" s="410"/>
      <c r="K40" s="420"/>
      <c r="L40" s="276"/>
      <c r="M40" s="255"/>
      <c r="N40" s="276"/>
      <c r="O40" s="255"/>
      <c r="P40" s="276"/>
      <c r="Q40" s="255"/>
      <c r="R40" s="276"/>
      <c r="S40" s="255"/>
      <c r="T40" s="276"/>
      <c r="U40" s="255"/>
      <c r="V40" s="276"/>
      <c r="W40" s="255"/>
      <c r="X40" s="276"/>
      <c r="Y40" s="255"/>
      <c r="Z40" s="276"/>
      <c r="AA40" s="849"/>
      <c r="AB40" s="276"/>
      <c r="AC40" s="773"/>
      <c r="AD40" s="276"/>
      <c r="AE40" s="255"/>
      <c r="AF40" s="276"/>
      <c r="AG40" s="745"/>
      <c r="AH40" s="276">
        <v>176.4</v>
      </c>
      <c r="AI40" s="318"/>
      <c r="AJ40" s="276">
        <v>178.4</v>
      </c>
      <c r="AK40" s="318" t="s">
        <v>142</v>
      </c>
      <c r="AL40" s="276"/>
      <c r="AM40" s="255"/>
      <c r="AN40" s="269"/>
      <c r="AO40" s="255"/>
      <c r="AP40" s="2094"/>
      <c r="AQ40" s="2094"/>
      <c r="AR40" s="1921"/>
      <c r="AS40" s="1793"/>
    </row>
    <row r="41" spans="1:45" ht="25" customHeight="1">
      <c r="A41" s="1812"/>
      <c r="B41" s="2090"/>
      <c r="C41" s="1920"/>
      <c r="D41" s="1920"/>
      <c r="E41" s="2037"/>
      <c r="F41" s="253" t="s">
        <v>1480</v>
      </c>
      <c r="G41" s="2036"/>
      <c r="H41" s="1799"/>
      <c r="I41" s="2037"/>
      <c r="J41" s="410"/>
      <c r="K41" s="420"/>
      <c r="L41" s="276"/>
      <c r="M41" s="255"/>
      <c r="N41" s="276"/>
      <c r="O41" s="255"/>
      <c r="P41" s="276"/>
      <c r="Q41" s="255"/>
      <c r="R41" s="276"/>
      <c r="S41" s="255"/>
      <c r="T41" s="276"/>
      <c r="U41" s="255"/>
      <c r="V41" s="276"/>
      <c r="W41" s="255"/>
      <c r="X41" s="276"/>
      <c r="Y41" s="255"/>
      <c r="Z41" s="276"/>
      <c r="AA41" s="849"/>
      <c r="AB41" s="276"/>
      <c r="AC41" s="773"/>
      <c r="AD41" s="276"/>
      <c r="AE41" s="255"/>
      <c r="AF41" s="276"/>
      <c r="AG41" s="745"/>
      <c r="AH41" s="276">
        <v>225.8</v>
      </c>
      <c r="AI41" s="318"/>
      <c r="AJ41" s="276">
        <v>225.8</v>
      </c>
      <c r="AK41" s="318" t="s">
        <v>142</v>
      </c>
      <c r="AL41" s="276"/>
      <c r="AM41" s="255"/>
      <c r="AN41" s="269"/>
      <c r="AO41" s="255"/>
      <c r="AP41" s="2094"/>
      <c r="AQ41" s="2094"/>
      <c r="AR41" s="1921"/>
      <c r="AS41" s="1793"/>
    </row>
    <row r="42" spans="1:45" ht="25" customHeight="1">
      <c r="A42" s="1812"/>
      <c r="B42" s="2090"/>
      <c r="C42" s="1920"/>
      <c r="D42" s="1920"/>
      <c r="E42" s="2037"/>
      <c r="F42" s="253" t="s">
        <v>1481</v>
      </c>
      <c r="G42" s="2036"/>
      <c r="H42" s="1799"/>
      <c r="I42" s="2037"/>
      <c r="J42" s="410"/>
      <c r="K42" s="420"/>
      <c r="L42" s="276"/>
      <c r="M42" s="255"/>
      <c r="N42" s="276"/>
      <c r="O42" s="255"/>
      <c r="P42" s="276"/>
      <c r="Q42" s="255"/>
      <c r="R42" s="276"/>
      <c r="S42" s="255"/>
      <c r="T42" s="276"/>
      <c r="U42" s="255"/>
      <c r="V42" s="276"/>
      <c r="W42" s="255"/>
      <c r="X42" s="276"/>
      <c r="Y42" s="255"/>
      <c r="Z42" s="276"/>
      <c r="AA42" s="849"/>
      <c r="AB42" s="276"/>
      <c r="AC42" s="773"/>
      <c r="AD42" s="276"/>
      <c r="AE42" s="255"/>
      <c r="AF42" s="276"/>
      <c r="AG42" s="745"/>
      <c r="AH42" s="276">
        <v>172.3</v>
      </c>
      <c r="AI42" s="318"/>
      <c r="AJ42" s="276">
        <v>171.8</v>
      </c>
      <c r="AK42" s="318" t="s">
        <v>142</v>
      </c>
      <c r="AL42" s="276"/>
      <c r="AM42" s="255"/>
      <c r="AN42" s="269"/>
      <c r="AO42" s="255"/>
      <c r="AP42" s="2094"/>
      <c r="AQ42" s="2094"/>
      <c r="AR42" s="1921"/>
      <c r="AS42" s="1793"/>
    </row>
    <row r="43" spans="1:45" ht="25" customHeight="1">
      <c r="A43" s="1812"/>
      <c r="B43" s="2090"/>
      <c r="C43" s="1920"/>
      <c r="D43" s="1920"/>
      <c r="E43" s="2037"/>
      <c r="F43" s="253" t="s">
        <v>99</v>
      </c>
      <c r="G43" s="2036"/>
      <c r="H43" s="1799"/>
      <c r="I43" s="2037"/>
      <c r="J43" s="410"/>
      <c r="K43" s="420"/>
      <c r="L43" s="276"/>
      <c r="M43" s="255"/>
      <c r="N43" s="276"/>
      <c r="O43" s="255"/>
      <c r="P43" s="276"/>
      <c r="Q43" s="255"/>
      <c r="R43" s="276"/>
      <c r="S43" s="255"/>
      <c r="T43" s="276"/>
      <c r="U43" s="255"/>
      <c r="V43" s="276"/>
      <c r="W43" s="255"/>
      <c r="X43" s="276"/>
      <c r="Y43" s="255"/>
      <c r="Z43" s="276"/>
      <c r="AA43" s="849"/>
      <c r="AB43" s="276"/>
      <c r="AC43" s="773"/>
      <c r="AD43" s="276"/>
      <c r="AE43" s="255"/>
      <c r="AF43" s="276"/>
      <c r="AG43" s="745"/>
      <c r="AH43" s="276">
        <v>189.3</v>
      </c>
      <c r="AI43" s="318"/>
      <c r="AJ43" s="276">
        <v>188.2</v>
      </c>
      <c r="AK43" s="318" t="s">
        <v>142</v>
      </c>
      <c r="AL43" s="276"/>
      <c r="AM43" s="255"/>
      <c r="AN43" s="269"/>
      <c r="AO43" s="255"/>
      <c r="AP43" s="2094"/>
      <c r="AQ43" s="2094"/>
      <c r="AR43" s="1921"/>
      <c r="AS43" s="1793"/>
    </row>
    <row r="44" spans="1:45" ht="25" customHeight="1">
      <c r="A44" s="1812"/>
      <c r="B44" s="2090"/>
      <c r="C44" s="1920"/>
      <c r="D44" s="1920"/>
      <c r="E44" s="2037"/>
      <c r="F44" s="254" t="s">
        <v>100</v>
      </c>
      <c r="G44" s="2036"/>
      <c r="H44" s="1799"/>
      <c r="I44" s="2037"/>
      <c r="J44" s="410"/>
      <c r="K44" s="420"/>
      <c r="L44" s="276"/>
      <c r="M44" s="255"/>
      <c r="N44" s="276"/>
      <c r="O44" s="255"/>
      <c r="P44" s="276"/>
      <c r="Q44" s="255"/>
      <c r="R44" s="276"/>
      <c r="S44" s="255"/>
      <c r="T44" s="276"/>
      <c r="U44" s="255"/>
      <c r="V44" s="276"/>
      <c r="W44" s="255"/>
      <c r="X44" s="276"/>
      <c r="Y44" s="255"/>
      <c r="Z44" s="276"/>
      <c r="AA44" s="849"/>
      <c r="AB44" s="276"/>
      <c r="AC44" s="773"/>
      <c r="AD44" s="276"/>
      <c r="AE44" s="255"/>
      <c r="AF44" s="276"/>
      <c r="AG44" s="745"/>
      <c r="AH44" s="276">
        <v>323.8</v>
      </c>
      <c r="AI44" s="318"/>
      <c r="AJ44" s="276">
        <v>337.8</v>
      </c>
      <c r="AK44" s="318"/>
      <c r="AL44" s="276"/>
      <c r="AM44" s="255"/>
      <c r="AN44" s="269"/>
      <c r="AO44" s="255"/>
      <c r="AP44" s="2094"/>
      <c r="AQ44" s="2094"/>
      <c r="AR44" s="1921"/>
      <c r="AS44" s="1793"/>
    </row>
    <row r="45" spans="1:45" ht="25" customHeight="1">
      <c r="A45" s="1812"/>
      <c r="B45" s="2090"/>
      <c r="C45" s="1920"/>
      <c r="D45" s="1920"/>
      <c r="E45" s="2037"/>
      <c r="F45" s="253" t="s">
        <v>101</v>
      </c>
      <c r="G45" s="2036"/>
      <c r="H45" s="1799"/>
      <c r="I45" s="2037"/>
      <c r="J45" s="410"/>
      <c r="K45" s="420"/>
      <c r="L45" s="276"/>
      <c r="M45" s="255"/>
      <c r="N45" s="276"/>
      <c r="O45" s="255"/>
      <c r="P45" s="276"/>
      <c r="Q45" s="255"/>
      <c r="R45" s="276"/>
      <c r="S45" s="255"/>
      <c r="T45" s="276"/>
      <c r="U45" s="255"/>
      <c r="V45" s="276"/>
      <c r="W45" s="255"/>
      <c r="X45" s="276"/>
      <c r="Y45" s="255"/>
      <c r="Z45" s="276"/>
      <c r="AA45" s="849"/>
      <c r="AB45" s="276"/>
      <c r="AC45" s="773"/>
      <c r="AD45" s="276"/>
      <c r="AE45" s="255"/>
      <c r="AF45" s="276"/>
      <c r="AG45" s="745"/>
      <c r="AH45" s="276"/>
      <c r="AI45" s="318" t="s">
        <v>121</v>
      </c>
      <c r="AJ45" s="276">
        <v>235.3</v>
      </c>
      <c r="AK45" s="318" t="s">
        <v>142</v>
      </c>
      <c r="AL45" s="276"/>
      <c r="AM45" s="255"/>
      <c r="AN45" s="269"/>
      <c r="AO45" s="255"/>
      <c r="AP45" s="2094"/>
      <c r="AQ45" s="2094"/>
      <c r="AR45" s="1921"/>
      <c r="AS45" s="1793"/>
    </row>
    <row r="46" spans="1:45" ht="25" customHeight="1">
      <c r="A46" s="1813"/>
      <c r="B46" s="2042"/>
      <c r="C46" s="2095"/>
      <c r="D46" s="2095"/>
      <c r="E46" s="2039"/>
      <c r="F46" s="259" t="s">
        <v>102</v>
      </c>
      <c r="G46" s="2125"/>
      <c r="H46" s="1800"/>
      <c r="I46" s="2039"/>
      <c r="J46" s="411"/>
      <c r="K46" s="421"/>
      <c r="L46" s="358"/>
      <c r="M46" s="431"/>
      <c r="N46" s="358"/>
      <c r="O46" s="431"/>
      <c r="P46" s="358"/>
      <c r="Q46" s="431"/>
      <c r="R46" s="358"/>
      <c r="S46" s="431"/>
      <c r="T46" s="358"/>
      <c r="U46" s="431"/>
      <c r="V46" s="358"/>
      <c r="W46" s="431"/>
      <c r="X46" s="358"/>
      <c r="Y46" s="431"/>
      <c r="Z46" s="358"/>
      <c r="AA46" s="850"/>
      <c r="AB46" s="358"/>
      <c r="AC46" s="756"/>
      <c r="AD46" s="358"/>
      <c r="AE46" s="431"/>
      <c r="AF46" s="358"/>
      <c r="AG46" s="742"/>
      <c r="AH46" s="358">
        <v>229.3</v>
      </c>
      <c r="AI46" s="431"/>
      <c r="AJ46" s="358">
        <v>244.1</v>
      </c>
      <c r="AK46" s="687"/>
      <c r="AL46" s="358"/>
      <c r="AM46" s="431"/>
      <c r="AN46" s="277"/>
      <c r="AO46" s="431"/>
      <c r="AP46" s="2096"/>
      <c r="AQ46" s="2096"/>
      <c r="AR46" s="1915"/>
      <c r="AS46" s="1794"/>
    </row>
    <row r="47" spans="1:45" ht="31.5" customHeight="1">
      <c r="A47" s="1811" t="s">
        <v>637</v>
      </c>
      <c r="B47" s="2089" t="s">
        <v>638</v>
      </c>
      <c r="C47" s="1893" t="s">
        <v>144</v>
      </c>
      <c r="D47" s="460" t="s">
        <v>36</v>
      </c>
      <c r="E47" s="2043" t="s">
        <v>112</v>
      </c>
      <c r="F47" s="1820" t="s">
        <v>37</v>
      </c>
      <c r="G47" s="1820" t="s">
        <v>37</v>
      </c>
      <c r="H47" s="1782" t="s">
        <v>80</v>
      </c>
      <c r="I47" s="2043" t="s">
        <v>81</v>
      </c>
      <c r="J47" s="456">
        <v>1.6</v>
      </c>
      <c r="K47" s="460"/>
      <c r="L47" s="456">
        <v>1</v>
      </c>
      <c r="M47" s="460"/>
      <c r="N47" s="456">
        <v>0.9</v>
      </c>
      <c r="O47" s="460"/>
      <c r="P47" s="456">
        <v>0.9</v>
      </c>
      <c r="Q47" s="460"/>
      <c r="R47" s="456">
        <v>0.9</v>
      </c>
      <c r="S47" s="460"/>
      <c r="T47" s="456">
        <v>0.9</v>
      </c>
      <c r="U47" s="460"/>
      <c r="V47" s="456">
        <v>0.9</v>
      </c>
      <c r="W47" s="460"/>
      <c r="X47" s="456">
        <v>0.8</v>
      </c>
      <c r="Y47" s="460"/>
      <c r="Z47" s="456">
        <v>0.6</v>
      </c>
      <c r="AA47" s="460"/>
      <c r="AB47" s="456">
        <v>0.5</v>
      </c>
      <c r="AC47" s="460"/>
      <c r="AD47" s="456">
        <v>0.4</v>
      </c>
      <c r="AE47" s="460"/>
      <c r="AF47" s="456">
        <v>0.3</v>
      </c>
      <c r="AG47" s="460"/>
      <c r="AH47" s="456">
        <v>0.4</v>
      </c>
      <c r="AI47" s="460"/>
      <c r="AJ47" s="899">
        <v>0.3</v>
      </c>
      <c r="AK47" s="460"/>
      <c r="AL47" s="899">
        <v>0.3</v>
      </c>
      <c r="AM47" s="867"/>
      <c r="AN47" s="899">
        <v>0.2</v>
      </c>
      <c r="AO47" s="900"/>
      <c r="AP47" s="874" t="s">
        <v>36</v>
      </c>
      <c r="AQ47" s="2120" t="s">
        <v>145</v>
      </c>
      <c r="AR47" s="1914" t="s">
        <v>639</v>
      </c>
      <c r="AS47" s="1792" t="s">
        <v>640</v>
      </c>
    </row>
    <row r="48" spans="1:45" ht="31.5" customHeight="1">
      <c r="A48" s="1812"/>
      <c r="B48" s="2090"/>
      <c r="C48" s="1894"/>
      <c r="D48" s="872" t="s">
        <v>43</v>
      </c>
      <c r="E48" s="1916"/>
      <c r="F48" s="1821"/>
      <c r="G48" s="1821"/>
      <c r="H48" s="2118"/>
      <c r="I48" s="1916"/>
      <c r="J48" s="313">
        <v>3.2</v>
      </c>
      <c r="K48" s="319"/>
      <c r="L48" s="313">
        <v>1.7</v>
      </c>
      <c r="M48" s="319"/>
      <c r="N48" s="313">
        <v>1.8</v>
      </c>
      <c r="O48" s="319"/>
      <c r="P48" s="313">
        <v>1.4</v>
      </c>
      <c r="Q48" s="319"/>
      <c r="R48" s="313">
        <v>2.1</v>
      </c>
      <c r="S48" s="319"/>
      <c r="T48" s="313">
        <v>2.4</v>
      </c>
      <c r="U48" s="319"/>
      <c r="V48" s="313">
        <v>3.1</v>
      </c>
      <c r="W48" s="319"/>
      <c r="X48" s="313">
        <v>2.9</v>
      </c>
      <c r="Y48" s="319"/>
      <c r="Z48" s="313">
        <v>1.5</v>
      </c>
      <c r="AA48" s="319"/>
      <c r="AB48" s="313">
        <v>1.4</v>
      </c>
      <c r="AC48" s="319"/>
      <c r="AD48" s="313">
        <v>1</v>
      </c>
      <c r="AE48" s="319"/>
      <c r="AF48" s="313">
        <v>0.7</v>
      </c>
      <c r="AG48" s="319"/>
      <c r="AH48" s="313">
        <v>1.3</v>
      </c>
      <c r="AI48" s="319"/>
      <c r="AJ48" s="374">
        <v>0.9</v>
      </c>
      <c r="AK48" s="319"/>
      <c r="AL48" s="374">
        <v>0.5</v>
      </c>
      <c r="AM48" s="868"/>
      <c r="AN48" s="374">
        <v>0.9</v>
      </c>
      <c r="AO48" s="901"/>
      <c r="AP48" s="875" t="s">
        <v>146</v>
      </c>
      <c r="AQ48" s="2121"/>
      <c r="AR48" s="1921"/>
      <c r="AS48" s="1793"/>
    </row>
    <row r="49" spans="1:45" ht="25" customHeight="1">
      <c r="A49" s="1812"/>
      <c r="B49" s="2090"/>
      <c r="C49" s="1814" t="s">
        <v>2142</v>
      </c>
      <c r="D49" s="1815"/>
      <c r="E49" s="2082" t="s">
        <v>634</v>
      </c>
      <c r="F49" s="243" t="s">
        <v>1837</v>
      </c>
      <c r="G49" s="2082" t="s">
        <v>886</v>
      </c>
      <c r="H49" s="1783" t="s">
        <v>2151</v>
      </c>
      <c r="I49" s="1969" t="s">
        <v>2144</v>
      </c>
      <c r="J49" s="313"/>
      <c r="K49" s="319"/>
      <c r="L49" s="313"/>
      <c r="M49" s="319"/>
      <c r="N49" s="313"/>
      <c r="O49" s="319"/>
      <c r="P49" s="313"/>
      <c r="Q49" s="319"/>
      <c r="R49" s="313"/>
      <c r="S49" s="319"/>
      <c r="T49" s="313"/>
      <c r="U49" s="319"/>
      <c r="V49" s="1404" t="s">
        <v>140</v>
      </c>
      <c r="W49" s="320" t="s">
        <v>121</v>
      </c>
      <c r="X49" s="313" t="s">
        <v>140</v>
      </c>
      <c r="Y49" s="320" t="s">
        <v>121</v>
      </c>
      <c r="Z49" s="1404" t="s">
        <v>140</v>
      </c>
      <c r="AA49" s="320" t="s">
        <v>121</v>
      </c>
      <c r="AB49" s="1404" t="s">
        <v>140</v>
      </c>
      <c r="AC49" s="320" t="s">
        <v>121</v>
      </c>
      <c r="AD49" s="1404" t="s">
        <v>140</v>
      </c>
      <c r="AE49" s="320" t="s">
        <v>121</v>
      </c>
      <c r="AF49" s="1404" t="s">
        <v>140</v>
      </c>
      <c r="AG49" s="320" t="s">
        <v>121</v>
      </c>
      <c r="AH49" s="1404" t="s">
        <v>140</v>
      </c>
      <c r="AI49" s="320" t="s">
        <v>121</v>
      </c>
      <c r="AJ49" s="1415" t="s">
        <v>140</v>
      </c>
      <c r="AK49" s="320" t="s">
        <v>121</v>
      </c>
      <c r="AL49" s="374"/>
      <c r="AM49" s="868"/>
      <c r="AN49" s="374"/>
      <c r="AO49" s="901"/>
      <c r="AP49" s="2083" t="s">
        <v>2143</v>
      </c>
      <c r="AQ49" s="2084"/>
      <c r="AR49" s="1921"/>
      <c r="AS49" s="1793"/>
    </row>
    <row r="50" spans="1:45" ht="25" customHeight="1">
      <c r="A50" s="1812"/>
      <c r="B50" s="2090"/>
      <c r="C50" s="1816"/>
      <c r="D50" s="1817"/>
      <c r="E50" s="1911"/>
      <c r="F50" s="243" t="s">
        <v>38</v>
      </c>
      <c r="G50" s="1911"/>
      <c r="H50" s="1783"/>
      <c r="I50" s="1970"/>
      <c r="J50" s="313"/>
      <c r="K50" s="319"/>
      <c r="L50" s="313"/>
      <c r="M50" s="319"/>
      <c r="N50" s="313"/>
      <c r="O50" s="319"/>
      <c r="P50" s="313"/>
      <c r="Q50" s="319"/>
      <c r="R50" s="313"/>
      <c r="S50" s="319"/>
      <c r="T50" s="313"/>
      <c r="U50" s="319"/>
      <c r="V50" s="1404" t="s">
        <v>140</v>
      </c>
      <c r="W50" s="320" t="s">
        <v>121</v>
      </c>
      <c r="X50" s="313" t="s">
        <v>140</v>
      </c>
      <c r="Y50" s="320" t="s">
        <v>121</v>
      </c>
      <c r="Z50" s="1404" t="s">
        <v>140</v>
      </c>
      <c r="AA50" s="320" t="s">
        <v>121</v>
      </c>
      <c r="AB50" s="1404" t="s">
        <v>140</v>
      </c>
      <c r="AC50" s="320" t="s">
        <v>121</v>
      </c>
      <c r="AD50" s="1404" t="s">
        <v>140</v>
      </c>
      <c r="AE50" s="320" t="s">
        <v>121</v>
      </c>
      <c r="AF50" s="1404" t="s">
        <v>140</v>
      </c>
      <c r="AG50" s="320" t="s">
        <v>121</v>
      </c>
      <c r="AH50" s="1404" t="s">
        <v>140</v>
      </c>
      <c r="AI50" s="320" t="s">
        <v>121</v>
      </c>
      <c r="AJ50" s="1415">
        <v>726593.88</v>
      </c>
      <c r="AK50" s="1734" t="s">
        <v>2179</v>
      </c>
      <c r="AL50" s="374"/>
      <c r="AM50" s="868"/>
      <c r="AN50" s="374"/>
      <c r="AO50" s="901"/>
      <c r="AP50" s="2085"/>
      <c r="AQ50" s="2086"/>
      <c r="AR50" s="1921"/>
      <c r="AS50" s="1793"/>
    </row>
    <row r="51" spans="1:45" ht="25" customHeight="1">
      <c r="A51" s="1812"/>
      <c r="B51" s="2090"/>
      <c r="C51" s="1816"/>
      <c r="D51" s="1817"/>
      <c r="E51" s="1911"/>
      <c r="F51" s="243" t="s">
        <v>96</v>
      </c>
      <c r="G51" s="1911"/>
      <c r="H51" s="1783"/>
      <c r="I51" s="1970"/>
      <c r="J51" s="313"/>
      <c r="K51" s="319"/>
      <c r="L51" s="313"/>
      <c r="M51" s="319"/>
      <c r="N51" s="313"/>
      <c r="O51" s="319"/>
      <c r="P51" s="313"/>
      <c r="Q51" s="319"/>
      <c r="R51" s="313"/>
      <c r="S51" s="319"/>
      <c r="T51" s="313"/>
      <c r="U51" s="319"/>
      <c r="V51" s="1404" t="s">
        <v>140</v>
      </c>
      <c r="W51" s="320" t="s">
        <v>121</v>
      </c>
      <c r="X51" s="313" t="s">
        <v>140</v>
      </c>
      <c r="Y51" s="320" t="s">
        <v>121</v>
      </c>
      <c r="Z51" s="1404" t="s">
        <v>140</v>
      </c>
      <c r="AA51" s="320" t="s">
        <v>121</v>
      </c>
      <c r="AB51" s="1404" t="s">
        <v>140</v>
      </c>
      <c r="AC51" s="320" t="s">
        <v>121</v>
      </c>
      <c r="AD51" s="1404" t="s">
        <v>140</v>
      </c>
      <c r="AE51" s="320" t="s">
        <v>121</v>
      </c>
      <c r="AF51" s="1404" t="s">
        <v>140</v>
      </c>
      <c r="AG51" s="320" t="s">
        <v>121</v>
      </c>
      <c r="AH51" s="1404" t="s">
        <v>140</v>
      </c>
      <c r="AI51" s="320" t="s">
        <v>121</v>
      </c>
      <c r="AJ51" s="1415">
        <v>248469.67600000001</v>
      </c>
      <c r="AK51" s="1734" t="s">
        <v>2179</v>
      </c>
      <c r="AL51" s="374"/>
      <c r="AM51" s="868"/>
      <c r="AN51" s="374"/>
      <c r="AO51" s="901"/>
      <c r="AP51" s="2085"/>
      <c r="AQ51" s="2086"/>
      <c r="AR51" s="1921"/>
      <c r="AS51" s="1793"/>
    </row>
    <row r="52" spans="1:45" ht="25" customHeight="1">
      <c r="A52" s="1812"/>
      <c r="B52" s="2090"/>
      <c r="C52" s="1816"/>
      <c r="D52" s="1817"/>
      <c r="E52" s="1911"/>
      <c r="F52" s="243" t="s">
        <v>97</v>
      </c>
      <c r="G52" s="1911"/>
      <c r="H52" s="1783"/>
      <c r="I52" s="1970"/>
      <c r="J52" s="313"/>
      <c r="K52" s="319"/>
      <c r="L52" s="313"/>
      <c r="M52" s="319"/>
      <c r="N52" s="313"/>
      <c r="O52" s="319"/>
      <c r="P52" s="313"/>
      <c r="Q52" s="319"/>
      <c r="R52" s="313"/>
      <c r="S52" s="319"/>
      <c r="T52" s="313"/>
      <c r="U52" s="319"/>
      <c r="V52" s="1404" t="s">
        <v>140</v>
      </c>
      <c r="W52" s="320" t="s">
        <v>121</v>
      </c>
      <c r="X52" s="313" t="s">
        <v>140</v>
      </c>
      <c r="Y52" s="320" t="s">
        <v>121</v>
      </c>
      <c r="Z52" s="1404" t="s">
        <v>140</v>
      </c>
      <c r="AA52" s="320" t="s">
        <v>121</v>
      </c>
      <c r="AB52" s="1404" t="s">
        <v>140</v>
      </c>
      <c r="AC52" s="320" t="s">
        <v>121</v>
      </c>
      <c r="AD52" s="1404" t="s">
        <v>140</v>
      </c>
      <c r="AE52" s="320" t="s">
        <v>121</v>
      </c>
      <c r="AF52" s="1404" t="s">
        <v>140</v>
      </c>
      <c r="AG52" s="320" t="s">
        <v>121</v>
      </c>
      <c r="AH52" s="1404" t="s">
        <v>140</v>
      </c>
      <c r="AI52" s="320" t="s">
        <v>121</v>
      </c>
      <c r="AJ52" s="1415">
        <v>153532.791</v>
      </c>
      <c r="AK52" s="1734" t="s">
        <v>2179</v>
      </c>
      <c r="AL52" s="374"/>
      <c r="AM52" s="868"/>
      <c r="AN52" s="374"/>
      <c r="AO52" s="901"/>
      <c r="AP52" s="2085"/>
      <c r="AQ52" s="2086"/>
      <c r="AR52" s="1921"/>
      <c r="AS52" s="1793"/>
    </row>
    <row r="53" spans="1:45" ht="25" customHeight="1">
      <c r="A53" s="1812"/>
      <c r="B53" s="2090"/>
      <c r="C53" s="1816"/>
      <c r="D53" s="1817"/>
      <c r="E53" s="1911"/>
      <c r="F53" s="243" t="s">
        <v>98</v>
      </c>
      <c r="G53" s="1911"/>
      <c r="H53" s="1783"/>
      <c r="I53" s="1970"/>
      <c r="J53" s="313"/>
      <c r="K53" s="319"/>
      <c r="L53" s="313"/>
      <c r="M53" s="319"/>
      <c r="N53" s="313"/>
      <c r="O53" s="319"/>
      <c r="P53" s="313"/>
      <c r="Q53" s="319"/>
      <c r="R53" s="313"/>
      <c r="S53" s="319"/>
      <c r="T53" s="313"/>
      <c r="U53" s="319"/>
      <c r="V53" s="1404">
        <v>234344.75200000001</v>
      </c>
      <c r="W53" s="320" t="s">
        <v>140</v>
      </c>
      <c r="X53" s="1404">
        <v>214599.666</v>
      </c>
      <c r="Y53" s="320" t="s">
        <v>140</v>
      </c>
      <c r="Z53" s="1404">
        <v>225059.43299999999</v>
      </c>
      <c r="AA53" s="320" t="s">
        <v>140</v>
      </c>
      <c r="AB53" s="1404">
        <v>216753.90100000001</v>
      </c>
      <c r="AC53" s="320" t="s">
        <v>140</v>
      </c>
      <c r="AD53" s="1404">
        <v>228502.94200000001</v>
      </c>
      <c r="AE53" s="320" t="s">
        <v>140</v>
      </c>
      <c r="AF53" s="1404">
        <v>220209.804</v>
      </c>
      <c r="AG53" s="320" t="s">
        <v>140</v>
      </c>
      <c r="AH53" s="1404">
        <v>225509.666</v>
      </c>
      <c r="AI53" s="320" t="s">
        <v>140</v>
      </c>
      <c r="AJ53" s="1415">
        <v>233066.09299999999</v>
      </c>
      <c r="AK53" s="320" t="s">
        <v>140</v>
      </c>
      <c r="AL53" s="374"/>
      <c r="AM53" s="868"/>
      <c r="AN53" s="374"/>
      <c r="AO53" s="901"/>
      <c r="AP53" s="2085"/>
      <c r="AQ53" s="2086"/>
      <c r="AR53" s="1921"/>
      <c r="AS53" s="1793"/>
    </row>
    <row r="54" spans="1:45" ht="25" customHeight="1">
      <c r="A54" s="1812"/>
      <c r="B54" s="2090"/>
      <c r="C54" s="1816"/>
      <c r="D54" s="1817"/>
      <c r="E54" s="1911"/>
      <c r="F54" s="243" t="s">
        <v>99</v>
      </c>
      <c r="G54" s="1911"/>
      <c r="H54" s="1783"/>
      <c r="I54" s="1970"/>
      <c r="J54" s="313"/>
      <c r="K54" s="319"/>
      <c r="L54" s="313"/>
      <c r="M54" s="319"/>
      <c r="N54" s="313"/>
      <c r="O54" s="319"/>
      <c r="P54" s="313"/>
      <c r="Q54" s="319"/>
      <c r="R54" s="313"/>
      <c r="S54" s="319"/>
      <c r="T54" s="313"/>
      <c r="U54" s="319"/>
      <c r="V54" s="1404" t="s">
        <v>140</v>
      </c>
      <c r="W54" s="320" t="s">
        <v>121</v>
      </c>
      <c r="X54" s="313" t="s">
        <v>140</v>
      </c>
      <c r="Y54" s="320" t="s">
        <v>121</v>
      </c>
      <c r="Z54" s="1404" t="s">
        <v>140</v>
      </c>
      <c r="AA54" s="320" t="s">
        <v>121</v>
      </c>
      <c r="AB54" s="1404">
        <v>46795.885000000002</v>
      </c>
      <c r="AC54" s="320" t="s">
        <v>140</v>
      </c>
      <c r="AD54" s="1404">
        <v>51349.866999999998</v>
      </c>
      <c r="AE54" s="320" t="s">
        <v>140</v>
      </c>
      <c r="AF54" s="1404">
        <v>53227.974999999999</v>
      </c>
      <c r="AG54" s="320" t="s">
        <v>140</v>
      </c>
      <c r="AH54" s="1404" t="s">
        <v>140</v>
      </c>
      <c r="AI54" s="320" t="s">
        <v>121</v>
      </c>
      <c r="AJ54" s="1415">
        <v>50066.044999999998</v>
      </c>
      <c r="AK54" s="1734" t="s">
        <v>2179</v>
      </c>
      <c r="AL54" s="374"/>
      <c r="AM54" s="868"/>
      <c r="AN54" s="374"/>
      <c r="AO54" s="901"/>
      <c r="AP54" s="2085"/>
      <c r="AQ54" s="2086"/>
      <c r="AR54" s="1921"/>
      <c r="AS54" s="1793"/>
    </row>
    <row r="55" spans="1:45" ht="25" customHeight="1">
      <c r="A55" s="1812"/>
      <c r="B55" s="2090"/>
      <c r="C55" s="1816"/>
      <c r="D55" s="1817"/>
      <c r="E55" s="1911"/>
      <c r="F55" s="243" t="s">
        <v>100</v>
      </c>
      <c r="G55" s="1911"/>
      <c r="H55" s="1783"/>
      <c r="I55" s="1970"/>
      <c r="J55" s="313"/>
      <c r="K55" s="319"/>
      <c r="L55" s="313"/>
      <c r="M55" s="319"/>
      <c r="N55" s="313"/>
      <c r="O55" s="319"/>
      <c r="P55" s="313"/>
      <c r="Q55" s="319"/>
      <c r="R55" s="313"/>
      <c r="S55" s="319"/>
      <c r="T55" s="313"/>
      <c r="U55" s="319"/>
      <c r="V55" s="1404" t="s">
        <v>140</v>
      </c>
      <c r="W55" s="320" t="s">
        <v>121</v>
      </c>
      <c r="X55" s="313" t="s">
        <v>140</v>
      </c>
      <c r="Y55" s="320" t="s">
        <v>121</v>
      </c>
      <c r="Z55" s="1404" t="s">
        <v>140</v>
      </c>
      <c r="AA55" s="320" t="s">
        <v>121</v>
      </c>
      <c r="AB55" s="1404" t="s">
        <v>140</v>
      </c>
      <c r="AC55" s="320" t="s">
        <v>121</v>
      </c>
      <c r="AD55" s="1404" t="s">
        <v>140</v>
      </c>
      <c r="AE55" s="320" t="s">
        <v>121</v>
      </c>
      <c r="AF55" s="1404" t="s">
        <v>140</v>
      </c>
      <c r="AG55" s="320" t="s">
        <v>121</v>
      </c>
      <c r="AH55" s="1404">
        <v>41652.125</v>
      </c>
      <c r="AI55" s="320" t="s">
        <v>140</v>
      </c>
      <c r="AJ55" s="1415">
        <v>41459.275000000001</v>
      </c>
      <c r="AK55" s="1734" t="s">
        <v>2179</v>
      </c>
      <c r="AL55" s="374"/>
      <c r="AM55" s="868"/>
      <c r="AN55" s="374"/>
      <c r="AO55" s="901"/>
      <c r="AP55" s="2085"/>
      <c r="AQ55" s="2086"/>
      <c r="AR55" s="1921"/>
      <c r="AS55" s="1793"/>
    </row>
    <row r="56" spans="1:45" ht="25" customHeight="1">
      <c r="A56" s="1812"/>
      <c r="B56" s="2090"/>
      <c r="C56" s="1816"/>
      <c r="D56" s="1817"/>
      <c r="E56" s="1911"/>
      <c r="F56" s="243" t="s">
        <v>101</v>
      </c>
      <c r="G56" s="1911"/>
      <c r="H56" s="1783"/>
      <c r="I56" s="1970"/>
      <c r="J56" s="313"/>
      <c r="K56" s="319"/>
      <c r="L56" s="313"/>
      <c r="M56" s="319"/>
      <c r="N56" s="313"/>
      <c r="O56" s="319"/>
      <c r="P56" s="313"/>
      <c r="Q56" s="319"/>
      <c r="R56" s="313"/>
      <c r="S56" s="319"/>
      <c r="T56" s="313"/>
      <c r="U56" s="319"/>
      <c r="V56" s="1404" t="s">
        <v>140</v>
      </c>
      <c r="W56" s="320" t="s">
        <v>121</v>
      </c>
      <c r="X56" s="313" t="s">
        <v>140</v>
      </c>
      <c r="Y56" s="320" t="s">
        <v>121</v>
      </c>
      <c r="Z56" s="1404" t="s">
        <v>140</v>
      </c>
      <c r="AA56" s="320" t="s">
        <v>121</v>
      </c>
      <c r="AB56" s="1404" t="s">
        <v>140</v>
      </c>
      <c r="AC56" s="320" t="s">
        <v>121</v>
      </c>
      <c r="AD56" s="1404" t="s">
        <v>140</v>
      </c>
      <c r="AE56" s="320" t="s">
        <v>121</v>
      </c>
      <c r="AF56" s="1404" t="s">
        <v>140</v>
      </c>
      <c r="AG56" s="320" t="s">
        <v>121</v>
      </c>
      <c r="AH56" s="1404" t="s">
        <v>140</v>
      </c>
      <c r="AI56" s="320" t="s">
        <v>121</v>
      </c>
      <c r="AJ56" s="1415" t="s">
        <v>140</v>
      </c>
      <c r="AK56" s="320" t="s">
        <v>121</v>
      </c>
      <c r="AL56" s="374"/>
      <c r="AM56" s="868"/>
      <c r="AN56" s="374"/>
      <c r="AO56" s="901"/>
      <c r="AP56" s="2085"/>
      <c r="AQ56" s="2086"/>
      <c r="AR56" s="1921"/>
      <c r="AS56" s="1793"/>
    </row>
    <row r="57" spans="1:45" ht="25" customHeight="1">
      <c r="A57" s="1812"/>
      <c r="B57" s="2090"/>
      <c r="C57" s="1816"/>
      <c r="D57" s="1817"/>
      <c r="E57" s="1911"/>
      <c r="F57" s="253" t="s">
        <v>102</v>
      </c>
      <c r="G57" s="1911"/>
      <c r="H57" s="1783"/>
      <c r="I57" s="1970"/>
      <c r="J57" s="313"/>
      <c r="K57" s="319"/>
      <c r="L57" s="313"/>
      <c r="M57" s="319"/>
      <c r="N57" s="313"/>
      <c r="O57" s="319"/>
      <c r="P57" s="313"/>
      <c r="Q57" s="319"/>
      <c r="R57" s="313"/>
      <c r="S57" s="319"/>
      <c r="T57" s="313"/>
      <c r="U57" s="319"/>
      <c r="V57" s="1404">
        <v>14266</v>
      </c>
      <c r="W57" s="320"/>
      <c r="X57" s="313" t="s">
        <v>140</v>
      </c>
      <c r="Y57" s="320" t="s">
        <v>121</v>
      </c>
      <c r="Z57" s="1404"/>
      <c r="AA57" s="320" t="s">
        <v>121</v>
      </c>
      <c r="AB57" s="1404">
        <v>15015</v>
      </c>
      <c r="AC57" s="320"/>
      <c r="AD57" s="1404">
        <v>13402</v>
      </c>
      <c r="AE57" s="320"/>
      <c r="AF57" s="1404">
        <v>17182</v>
      </c>
      <c r="AG57" s="320"/>
      <c r="AH57" s="1404">
        <v>16474.95</v>
      </c>
      <c r="AI57" s="320"/>
      <c r="AJ57" s="1415">
        <v>18222.716</v>
      </c>
      <c r="AK57" s="320"/>
      <c r="AL57" s="374"/>
      <c r="AM57" s="868"/>
      <c r="AN57" s="374"/>
      <c r="AO57" s="901"/>
      <c r="AP57" s="2085"/>
      <c r="AQ57" s="2086"/>
      <c r="AR57" s="1921"/>
      <c r="AS57" s="1793"/>
    </row>
    <row r="58" spans="1:45" ht="25" customHeight="1">
      <c r="A58" s="1812"/>
      <c r="B58" s="2090"/>
      <c r="C58" s="1816"/>
      <c r="D58" s="1817"/>
      <c r="E58" s="1911"/>
      <c r="F58" s="243" t="s">
        <v>1839</v>
      </c>
      <c r="G58" s="1911"/>
      <c r="H58" s="1783"/>
      <c r="I58" s="1970"/>
      <c r="J58" s="410"/>
      <c r="K58" s="369"/>
      <c r="L58" s="884"/>
      <c r="M58" s="369"/>
      <c r="N58" s="884"/>
      <c r="O58" s="369"/>
      <c r="P58" s="884"/>
      <c r="Q58" s="369"/>
      <c r="R58" s="884"/>
      <c r="S58" s="369"/>
      <c r="T58" s="884"/>
      <c r="U58" s="369"/>
      <c r="V58" s="884"/>
      <c r="W58" s="369"/>
      <c r="X58" s="884"/>
      <c r="Y58" s="369"/>
      <c r="Z58" s="884"/>
      <c r="AA58" s="369"/>
      <c r="AB58" s="884"/>
      <c r="AC58" s="369"/>
      <c r="AD58" s="884"/>
      <c r="AE58" s="369"/>
      <c r="AF58" s="884"/>
      <c r="AG58" s="369"/>
      <c r="AH58" s="1724" t="s">
        <v>140</v>
      </c>
      <c r="AI58" s="318" t="s">
        <v>121</v>
      </c>
      <c r="AJ58" s="1723" t="s">
        <v>140</v>
      </c>
      <c r="AK58" s="318" t="s">
        <v>121</v>
      </c>
      <c r="AL58" s="269"/>
      <c r="AM58" s="286"/>
      <c r="AN58" s="269"/>
      <c r="AO58" s="286"/>
      <c r="AP58" s="2085"/>
      <c r="AQ58" s="2086"/>
      <c r="AR58" s="1921"/>
      <c r="AS58" s="1793"/>
    </row>
    <row r="59" spans="1:45" ht="25" customHeight="1">
      <c r="A59" s="1812"/>
      <c r="B59" s="2090"/>
      <c r="C59" s="1816"/>
      <c r="D59" s="1817"/>
      <c r="E59" s="1911"/>
      <c r="F59" s="253" t="s">
        <v>38</v>
      </c>
      <c r="G59" s="1911"/>
      <c r="H59" s="1783"/>
      <c r="I59" s="1970"/>
      <c r="J59" s="410"/>
      <c r="K59" s="369"/>
      <c r="L59" s="884"/>
      <c r="M59" s="369"/>
      <c r="N59" s="884"/>
      <c r="O59" s="369"/>
      <c r="P59" s="884"/>
      <c r="Q59" s="369"/>
      <c r="R59" s="884"/>
      <c r="S59" s="369"/>
      <c r="T59" s="884"/>
      <c r="U59" s="369"/>
      <c r="V59" s="884"/>
      <c r="W59" s="369"/>
      <c r="X59" s="884"/>
      <c r="Y59" s="369"/>
      <c r="Z59" s="884"/>
      <c r="AA59" s="369"/>
      <c r="AB59" s="884"/>
      <c r="AC59" s="369"/>
      <c r="AD59" s="884"/>
      <c r="AE59" s="369"/>
      <c r="AF59" s="884"/>
      <c r="AG59" s="369"/>
      <c r="AH59" s="1724" t="s">
        <v>140</v>
      </c>
      <c r="AI59" s="318" t="s">
        <v>121</v>
      </c>
      <c r="AJ59" s="1724">
        <v>726593.88</v>
      </c>
      <c r="AK59" s="1734" t="s">
        <v>2179</v>
      </c>
      <c r="AL59" s="269"/>
      <c r="AM59" s="286"/>
      <c r="AN59" s="269"/>
      <c r="AO59" s="286"/>
      <c r="AP59" s="2085"/>
      <c r="AQ59" s="2086"/>
      <c r="AR59" s="1921"/>
      <c r="AS59" s="1793"/>
    </row>
    <row r="60" spans="1:45" ht="25" customHeight="1">
      <c r="A60" s="1812"/>
      <c r="B60" s="2090"/>
      <c r="C60" s="1816"/>
      <c r="D60" s="1817"/>
      <c r="E60" s="1911"/>
      <c r="F60" s="253" t="s">
        <v>96</v>
      </c>
      <c r="G60" s="1911"/>
      <c r="H60" s="1783"/>
      <c r="I60" s="1970"/>
      <c r="J60" s="410"/>
      <c r="K60" s="369"/>
      <c r="L60" s="884"/>
      <c r="M60" s="369"/>
      <c r="N60" s="884"/>
      <c r="O60" s="369"/>
      <c r="P60" s="884"/>
      <c r="Q60" s="369"/>
      <c r="R60" s="884"/>
      <c r="S60" s="369"/>
      <c r="T60" s="884"/>
      <c r="U60" s="369"/>
      <c r="V60" s="884"/>
      <c r="W60" s="369"/>
      <c r="X60" s="884"/>
      <c r="Y60" s="369"/>
      <c r="Z60" s="884"/>
      <c r="AA60" s="369"/>
      <c r="AB60" s="884"/>
      <c r="AC60" s="369"/>
      <c r="AD60" s="884"/>
      <c r="AE60" s="369"/>
      <c r="AF60" s="884"/>
      <c r="AG60" s="369"/>
      <c r="AH60" s="1724" t="s">
        <v>140</v>
      </c>
      <c r="AI60" s="318" t="s">
        <v>121</v>
      </c>
      <c r="AJ60" s="1724">
        <v>248469.67600000001</v>
      </c>
      <c r="AK60" s="1734" t="s">
        <v>2179</v>
      </c>
      <c r="AL60" s="269"/>
      <c r="AM60" s="286"/>
      <c r="AN60" s="269"/>
      <c r="AO60" s="286"/>
      <c r="AP60" s="2085"/>
      <c r="AQ60" s="2086"/>
      <c r="AR60" s="1921"/>
      <c r="AS60" s="1793"/>
    </row>
    <row r="61" spans="1:45" ht="25" customHeight="1">
      <c r="A61" s="1812"/>
      <c r="B61" s="2090"/>
      <c r="C61" s="1816"/>
      <c r="D61" s="1817"/>
      <c r="E61" s="1911"/>
      <c r="F61" s="253" t="s">
        <v>97</v>
      </c>
      <c r="G61" s="1911"/>
      <c r="H61" s="1783"/>
      <c r="I61" s="1970"/>
      <c r="J61" s="410"/>
      <c r="K61" s="369"/>
      <c r="L61" s="884"/>
      <c r="M61" s="369"/>
      <c r="N61" s="884"/>
      <c r="O61" s="369"/>
      <c r="P61" s="884"/>
      <c r="Q61" s="369"/>
      <c r="R61" s="884"/>
      <c r="S61" s="369"/>
      <c r="T61" s="884"/>
      <c r="U61" s="369"/>
      <c r="V61" s="884"/>
      <c r="W61" s="369"/>
      <c r="X61" s="884"/>
      <c r="Y61" s="369"/>
      <c r="Z61" s="884"/>
      <c r="AA61" s="369"/>
      <c r="AB61" s="884"/>
      <c r="AC61" s="369"/>
      <c r="AD61" s="884"/>
      <c r="AE61" s="369"/>
      <c r="AF61" s="884"/>
      <c r="AG61" s="369"/>
      <c r="AH61" s="1724" t="s">
        <v>140</v>
      </c>
      <c r="AI61" s="318" t="s">
        <v>121</v>
      </c>
      <c r="AJ61" s="1724">
        <v>119186.488</v>
      </c>
      <c r="AK61" s="1734" t="s">
        <v>2179</v>
      </c>
      <c r="AL61" s="269"/>
      <c r="AM61" s="286"/>
      <c r="AN61" s="269"/>
      <c r="AO61" s="286"/>
      <c r="AP61" s="2085"/>
      <c r="AQ61" s="2086"/>
      <c r="AR61" s="1921"/>
      <c r="AS61" s="1793"/>
    </row>
    <row r="62" spans="1:45" ht="25" customHeight="1">
      <c r="A62" s="1812"/>
      <c r="B62" s="2090"/>
      <c r="C62" s="1816"/>
      <c r="D62" s="1817"/>
      <c r="E62" s="1911"/>
      <c r="F62" s="253" t="s">
        <v>1479</v>
      </c>
      <c r="G62" s="1911"/>
      <c r="H62" s="1783"/>
      <c r="I62" s="1970"/>
      <c r="J62" s="410"/>
      <c r="K62" s="369"/>
      <c r="L62" s="884"/>
      <c r="M62" s="369"/>
      <c r="N62" s="884"/>
      <c r="O62" s="369"/>
      <c r="P62" s="884"/>
      <c r="Q62" s="369"/>
      <c r="R62" s="884"/>
      <c r="S62" s="369"/>
      <c r="T62" s="884"/>
      <c r="U62" s="369"/>
      <c r="V62" s="884"/>
      <c r="W62" s="369"/>
      <c r="X62" s="884"/>
      <c r="Y62" s="369"/>
      <c r="Z62" s="884"/>
      <c r="AA62" s="369"/>
      <c r="AB62" s="884"/>
      <c r="AC62" s="369"/>
      <c r="AD62" s="884"/>
      <c r="AE62" s="369"/>
      <c r="AF62" s="884"/>
      <c r="AG62" s="369"/>
      <c r="AH62" s="1724">
        <v>45648.447</v>
      </c>
      <c r="AI62" s="318" t="s">
        <v>140</v>
      </c>
      <c r="AJ62" s="1724">
        <v>48061.131000000001</v>
      </c>
      <c r="AK62" s="320" t="s">
        <v>140</v>
      </c>
      <c r="AL62" s="269"/>
      <c r="AM62" s="286"/>
      <c r="AN62" s="269"/>
      <c r="AO62" s="286"/>
      <c r="AP62" s="2085"/>
      <c r="AQ62" s="2086"/>
      <c r="AR62" s="1921"/>
      <c r="AS62" s="1793"/>
    </row>
    <row r="63" spans="1:45" ht="25" customHeight="1">
      <c r="A63" s="1812"/>
      <c r="B63" s="2090"/>
      <c r="C63" s="1816"/>
      <c r="D63" s="1817"/>
      <c r="E63" s="1911"/>
      <c r="F63" s="253" t="s">
        <v>1480</v>
      </c>
      <c r="G63" s="1911"/>
      <c r="H63" s="1783"/>
      <c r="I63" s="1970"/>
      <c r="J63" s="410"/>
      <c r="K63" s="369"/>
      <c r="L63" s="884"/>
      <c r="M63" s="369"/>
      <c r="N63" s="884"/>
      <c r="O63" s="369"/>
      <c r="P63" s="884"/>
      <c r="Q63" s="369"/>
      <c r="R63" s="884"/>
      <c r="S63" s="369"/>
      <c r="T63" s="884"/>
      <c r="U63" s="369"/>
      <c r="V63" s="884"/>
      <c r="W63" s="369"/>
      <c r="X63" s="884"/>
      <c r="Y63" s="369"/>
      <c r="Z63" s="884"/>
      <c r="AA63" s="369"/>
      <c r="AB63" s="884"/>
      <c r="AC63" s="369"/>
      <c r="AD63" s="884"/>
      <c r="AE63" s="369"/>
      <c r="AF63" s="884"/>
      <c r="AG63" s="369"/>
      <c r="AH63" s="1724">
        <v>173683.40599999999</v>
      </c>
      <c r="AI63" s="318" t="s">
        <v>140</v>
      </c>
      <c r="AJ63" s="1724">
        <v>182002.234</v>
      </c>
      <c r="AK63" s="320" t="s">
        <v>140</v>
      </c>
      <c r="AL63" s="269"/>
      <c r="AM63" s="286"/>
      <c r="AN63" s="269"/>
      <c r="AO63" s="286"/>
      <c r="AP63" s="2085"/>
      <c r="AQ63" s="2086"/>
      <c r="AR63" s="1921"/>
      <c r="AS63" s="1793"/>
    </row>
    <row r="64" spans="1:45" ht="25" customHeight="1">
      <c r="A64" s="1812"/>
      <c r="B64" s="2090"/>
      <c r="C64" s="1816"/>
      <c r="D64" s="1817"/>
      <c r="E64" s="1911"/>
      <c r="F64" s="253" t="s">
        <v>1481</v>
      </c>
      <c r="G64" s="1911"/>
      <c r="H64" s="1783"/>
      <c r="I64" s="1970"/>
      <c r="J64" s="410"/>
      <c r="K64" s="369"/>
      <c r="L64" s="884"/>
      <c r="M64" s="369"/>
      <c r="N64" s="884"/>
      <c r="O64" s="369"/>
      <c r="P64" s="884"/>
      <c r="Q64" s="369"/>
      <c r="R64" s="884"/>
      <c r="S64" s="369"/>
      <c r="T64" s="884"/>
      <c r="U64" s="369"/>
      <c r="V64" s="884"/>
      <c r="W64" s="369"/>
      <c r="X64" s="884"/>
      <c r="Y64" s="369"/>
      <c r="Z64" s="884"/>
      <c r="AA64" s="369"/>
      <c r="AB64" s="884"/>
      <c r="AC64" s="369"/>
      <c r="AD64" s="884"/>
      <c r="AE64" s="369"/>
      <c r="AF64" s="884"/>
      <c r="AG64" s="369"/>
      <c r="AH64" s="1724">
        <v>51826.26</v>
      </c>
      <c r="AI64" s="312" t="s">
        <v>140</v>
      </c>
      <c r="AJ64" s="1724">
        <v>51063.858999999997</v>
      </c>
      <c r="AK64" s="320" t="s">
        <v>140</v>
      </c>
      <c r="AL64" s="269"/>
      <c r="AM64" s="286"/>
      <c r="AN64" s="269"/>
      <c r="AO64" s="286"/>
      <c r="AP64" s="2085"/>
      <c r="AQ64" s="2086"/>
      <c r="AR64" s="1921"/>
      <c r="AS64" s="1793"/>
    </row>
    <row r="65" spans="1:45" ht="25" customHeight="1">
      <c r="A65" s="1812"/>
      <c r="B65" s="2090"/>
      <c r="C65" s="1816"/>
      <c r="D65" s="1817"/>
      <c r="E65" s="1911"/>
      <c r="F65" s="253" t="s">
        <v>99</v>
      </c>
      <c r="G65" s="1911"/>
      <c r="H65" s="1783"/>
      <c r="I65" s="1970"/>
      <c r="J65" s="410"/>
      <c r="K65" s="369"/>
      <c r="L65" s="884"/>
      <c r="M65" s="369"/>
      <c r="N65" s="884"/>
      <c r="O65" s="369"/>
      <c r="P65" s="884"/>
      <c r="Q65" s="369"/>
      <c r="R65" s="884"/>
      <c r="S65" s="369"/>
      <c r="T65" s="884"/>
      <c r="U65" s="369"/>
      <c r="V65" s="884"/>
      <c r="W65" s="369"/>
      <c r="X65" s="884"/>
      <c r="Y65" s="369"/>
      <c r="Z65" s="884"/>
      <c r="AA65" s="369"/>
      <c r="AB65" s="884"/>
      <c r="AC65" s="369"/>
      <c r="AD65" s="884"/>
      <c r="AE65" s="369"/>
      <c r="AF65" s="884"/>
      <c r="AG65" s="369"/>
      <c r="AH65" s="1724" t="s">
        <v>140</v>
      </c>
      <c r="AI65" s="318" t="s">
        <v>121</v>
      </c>
      <c r="AJ65" s="1724">
        <v>36351.216999999997</v>
      </c>
      <c r="AK65" s="1734" t="s">
        <v>2179</v>
      </c>
      <c r="AL65" s="269"/>
      <c r="AM65" s="286"/>
      <c r="AN65" s="269"/>
      <c r="AO65" s="286"/>
      <c r="AP65" s="2085"/>
      <c r="AQ65" s="2086"/>
      <c r="AR65" s="1921"/>
      <c r="AS65" s="1793"/>
    </row>
    <row r="66" spans="1:45" ht="25" customHeight="1">
      <c r="A66" s="1812"/>
      <c r="B66" s="2090"/>
      <c r="C66" s="1816"/>
      <c r="D66" s="1817"/>
      <c r="E66" s="1911"/>
      <c r="F66" s="254" t="s">
        <v>100</v>
      </c>
      <c r="G66" s="1911"/>
      <c r="H66" s="1783"/>
      <c r="I66" s="1970"/>
      <c r="J66" s="410"/>
      <c r="K66" s="369"/>
      <c r="L66" s="884"/>
      <c r="M66" s="369"/>
      <c r="N66" s="884"/>
      <c r="O66" s="369"/>
      <c r="P66" s="884"/>
      <c r="Q66" s="369"/>
      <c r="R66" s="884"/>
      <c r="S66" s="369"/>
      <c r="T66" s="884"/>
      <c r="U66" s="369"/>
      <c r="V66" s="884"/>
      <c r="W66" s="369"/>
      <c r="X66" s="884"/>
      <c r="Y66" s="369"/>
      <c r="Z66" s="884"/>
      <c r="AA66" s="369"/>
      <c r="AB66" s="884"/>
      <c r="AC66" s="369"/>
      <c r="AD66" s="884"/>
      <c r="AE66" s="369"/>
      <c r="AF66" s="884"/>
      <c r="AG66" s="369"/>
      <c r="AH66" s="1724">
        <v>41652.125</v>
      </c>
      <c r="AI66" s="318" t="s">
        <v>140</v>
      </c>
      <c r="AJ66" s="1724">
        <v>41459.275000000001</v>
      </c>
      <c r="AK66" s="1734" t="s">
        <v>2179</v>
      </c>
      <c r="AL66" s="269"/>
      <c r="AM66" s="286"/>
      <c r="AN66" s="269"/>
      <c r="AO66" s="286"/>
      <c r="AP66" s="2085"/>
      <c r="AQ66" s="2086"/>
      <c r="AR66" s="1921"/>
      <c r="AS66" s="1793"/>
    </row>
    <row r="67" spans="1:45" ht="25" customHeight="1">
      <c r="A67" s="1812"/>
      <c r="B67" s="2090"/>
      <c r="C67" s="1816"/>
      <c r="D67" s="1817"/>
      <c r="E67" s="1911"/>
      <c r="F67" s="253" t="s">
        <v>101</v>
      </c>
      <c r="G67" s="1911"/>
      <c r="H67" s="1783"/>
      <c r="I67" s="1970"/>
      <c r="J67" s="410"/>
      <c r="K67" s="369"/>
      <c r="L67" s="884"/>
      <c r="M67" s="369"/>
      <c r="N67" s="884"/>
      <c r="O67" s="369"/>
      <c r="P67" s="884"/>
      <c r="Q67" s="369"/>
      <c r="R67" s="884"/>
      <c r="S67" s="369"/>
      <c r="T67" s="884"/>
      <c r="U67" s="369"/>
      <c r="V67" s="884"/>
      <c r="W67" s="369"/>
      <c r="X67" s="884"/>
      <c r="Y67" s="369"/>
      <c r="Z67" s="884"/>
      <c r="AA67" s="369"/>
      <c r="AB67" s="884"/>
      <c r="AC67" s="369"/>
      <c r="AD67" s="884"/>
      <c r="AE67" s="369"/>
      <c r="AF67" s="884"/>
      <c r="AG67" s="369"/>
      <c r="AH67" s="1724" t="s">
        <v>140</v>
      </c>
      <c r="AI67" s="318" t="s">
        <v>121</v>
      </c>
      <c r="AJ67" s="1724" t="s">
        <v>140</v>
      </c>
      <c r="AK67" s="318" t="s">
        <v>121</v>
      </c>
      <c r="AL67" s="269"/>
      <c r="AM67" s="286"/>
      <c r="AN67" s="269"/>
      <c r="AO67" s="286"/>
      <c r="AP67" s="2085"/>
      <c r="AQ67" s="2086"/>
      <c r="AR67" s="1921"/>
      <c r="AS67" s="1793"/>
    </row>
    <row r="68" spans="1:45" ht="25" customHeight="1">
      <c r="A68" s="1813"/>
      <c r="B68" s="2042"/>
      <c r="C68" s="1818"/>
      <c r="D68" s="1819"/>
      <c r="E68" s="1912"/>
      <c r="F68" s="259" t="s">
        <v>102</v>
      </c>
      <c r="G68" s="1912"/>
      <c r="H68" s="1801"/>
      <c r="I68" s="1971"/>
      <c r="J68" s="411"/>
      <c r="K68" s="421"/>
      <c r="L68" s="277"/>
      <c r="M68" s="881"/>
      <c r="N68" s="277"/>
      <c r="O68" s="881"/>
      <c r="P68" s="277"/>
      <c r="Q68" s="881"/>
      <c r="R68" s="277"/>
      <c r="S68" s="881"/>
      <c r="T68" s="358"/>
      <c r="U68" s="881"/>
      <c r="V68" s="277"/>
      <c r="W68" s="881"/>
      <c r="X68" s="277"/>
      <c r="Y68" s="881"/>
      <c r="Z68" s="358"/>
      <c r="AA68" s="881"/>
      <c r="AB68" s="277"/>
      <c r="AC68" s="881"/>
      <c r="AD68" s="277"/>
      <c r="AE68" s="293"/>
      <c r="AF68" s="277"/>
      <c r="AG68" s="293"/>
      <c r="AH68" s="1725">
        <v>16474.95</v>
      </c>
      <c r="AI68" s="687" t="s">
        <v>140</v>
      </c>
      <c r="AJ68" s="1725">
        <v>18222.716</v>
      </c>
      <c r="AK68" s="293" t="s">
        <v>140</v>
      </c>
      <c r="AL68" s="277"/>
      <c r="AM68" s="293"/>
      <c r="AN68" s="277"/>
      <c r="AO68" s="293"/>
      <c r="AP68" s="2087"/>
      <c r="AQ68" s="2088"/>
      <c r="AR68" s="1915"/>
      <c r="AS68" s="1794"/>
    </row>
    <row r="69" spans="1:45" ht="25" customHeight="1">
      <c r="A69" s="1811" t="s">
        <v>641</v>
      </c>
      <c r="B69" s="2089" t="s">
        <v>642</v>
      </c>
      <c r="C69" s="1901" t="s">
        <v>2142</v>
      </c>
      <c r="D69" s="1902"/>
      <c r="E69" s="1910" t="s">
        <v>634</v>
      </c>
      <c r="F69" s="1601" t="s">
        <v>1837</v>
      </c>
      <c r="G69" s="1910" t="s">
        <v>886</v>
      </c>
      <c r="H69" s="1782" t="s">
        <v>2151</v>
      </c>
      <c r="I69" s="2091" t="s">
        <v>2144</v>
      </c>
      <c r="J69" s="1348"/>
      <c r="K69" s="1350"/>
      <c r="L69" s="1726"/>
      <c r="M69" s="1727"/>
      <c r="N69" s="1726"/>
      <c r="O69" s="1727"/>
      <c r="P69" s="1726"/>
      <c r="Q69" s="1727"/>
      <c r="R69" s="1726"/>
      <c r="S69" s="1727"/>
      <c r="T69" s="1728"/>
      <c r="U69" s="1727"/>
      <c r="V69" s="1404" t="s">
        <v>140</v>
      </c>
      <c r="W69" s="320" t="s">
        <v>121</v>
      </c>
      <c r="X69" s="313" t="s">
        <v>140</v>
      </c>
      <c r="Y69" s="320" t="s">
        <v>121</v>
      </c>
      <c r="Z69" s="1404" t="s">
        <v>140</v>
      </c>
      <c r="AA69" s="320" t="s">
        <v>121</v>
      </c>
      <c r="AB69" s="1404" t="s">
        <v>140</v>
      </c>
      <c r="AC69" s="320" t="s">
        <v>121</v>
      </c>
      <c r="AD69" s="1404" t="s">
        <v>140</v>
      </c>
      <c r="AE69" s="320" t="s">
        <v>121</v>
      </c>
      <c r="AF69" s="1404" t="s">
        <v>140</v>
      </c>
      <c r="AG69" s="320" t="s">
        <v>121</v>
      </c>
      <c r="AH69" s="1404" t="s">
        <v>140</v>
      </c>
      <c r="AI69" s="320" t="s">
        <v>121</v>
      </c>
      <c r="AJ69" s="1415" t="s">
        <v>140</v>
      </c>
      <c r="AK69" s="320" t="s">
        <v>121</v>
      </c>
      <c r="AL69" s="1726"/>
      <c r="AM69" s="1729"/>
      <c r="AN69" s="1726"/>
      <c r="AO69" s="1729"/>
      <c r="AP69" s="2083" t="s">
        <v>2143</v>
      </c>
      <c r="AQ69" s="2084"/>
      <c r="AR69" s="1914" t="s">
        <v>643</v>
      </c>
      <c r="AS69" s="1792" t="s">
        <v>644</v>
      </c>
    </row>
    <row r="70" spans="1:45" ht="25" customHeight="1">
      <c r="A70" s="1812"/>
      <c r="B70" s="2090"/>
      <c r="C70" s="1816"/>
      <c r="D70" s="1817"/>
      <c r="E70" s="1911"/>
      <c r="F70" s="1601" t="s">
        <v>38</v>
      </c>
      <c r="G70" s="1911"/>
      <c r="H70" s="1783"/>
      <c r="I70" s="1970"/>
      <c r="J70" s="1348"/>
      <c r="K70" s="1350"/>
      <c r="L70" s="1726"/>
      <c r="M70" s="1727"/>
      <c r="N70" s="1726"/>
      <c r="O70" s="1727"/>
      <c r="P70" s="1726"/>
      <c r="Q70" s="1727"/>
      <c r="R70" s="1726"/>
      <c r="S70" s="1727"/>
      <c r="T70" s="1728"/>
      <c r="U70" s="1727"/>
      <c r="V70" s="1404" t="s">
        <v>140</v>
      </c>
      <c r="W70" s="320" t="s">
        <v>121</v>
      </c>
      <c r="X70" s="313" t="s">
        <v>140</v>
      </c>
      <c r="Y70" s="320" t="s">
        <v>121</v>
      </c>
      <c r="Z70" s="1404" t="s">
        <v>140</v>
      </c>
      <c r="AA70" s="320" t="s">
        <v>121</v>
      </c>
      <c r="AB70" s="1404" t="s">
        <v>140</v>
      </c>
      <c r="AC70" s="320" t="s">
        <v>121</v>
      </c>
      <c r="AD70" s="1404" t="s">
        <v>140</v>
      </c>
      <c r="AE70" s="320" t="s">
        <v>121</v>
      </c>
      <c r="AF70" s="1404" t="s">
        <v>140</v>
      </c>
      <c r="AG70" s="320" t="s">
        <v>121</v>
      </c>
      <c r="AH70" s="1404" t="s">
        <v>140</v>
      </c>
      <c r="AI70" s="320" t="s">
        <v>121</v>
      </c>
      <c r="AJ70" s="1415">
        <v>726593.88</v>
      </c>
      <c r="AK70" s="1734" t="s">
        <v>2179</v>
      </c>
      <c r="AL70" s="1726"/>
      <c r="AM70" s="1729"/>
      <c r="AN70" s="1726"/>
      <c r="AO70" s="1729"/>
      <c r="AP70" s="2085"/>
      <c r="AQ70" s="2086"/>
      <c r="AR70" s="1921"/>
      <c r="AS70" s="1793"/>
    </row>
    <row r="71" spans="1:45" ht="25" customHeight="1">
      <c r="A71" s="1812"/>
      <c r="B71" s="2090"/>
      <c r="C71" s="1816"/>
      <c r="D71" s="1817"/>
      <c r="E71" s="1911"/>
      <c r="F71" s="1601" t="s">
        <v>96</v>
      </c>
      <c r="G71" s="1911"/>
      <c r="H71" s="1783"/>
      <c r="I71" s="1970"/>
      <c r="J71" s="1348"/>
      <c r="K71" s="1350"/>
      <c r="L71" s="1726"/>
      <c r="M71" s="1727"/>
      <c r="N71" s="1726"/>
      <c r="O71" s="1727"/>
      <c r="P71" s="1726"/>
      <c r="Q71" s="1727"/>
      <c r="R71" s="1726"/>
      <c r="S71" s="1727"/>
      <c r="T71" s="1728"/>
      <c r="U71" s="1727"/>
      <c r="V71" s="1404" t="s">
        <v>140</v>
      </c>
      <c r="W71" s="320" t="s">
        <v>121</v>
      </c>
      <c r="X71" s="313" t="s">
        <v>140</v>
      </c>
      <c r="Y71" s="320" t="s">
        <v>121</v>
      </c>
      <c r="Z71" s="1404" t="s">
        <v>140</v>
      </c>
      <c r="AA71" s="320" t="s">
        <v>121</v>
      </c>
      <c r="AB71" s="1404" t="s">
        <v>140</v>
      </c>
      <c r="AC71" s="320" t="s">
        <v>121</v>
      </c>
      <c r="AD71" s="1404" t="s">
        <v>140</v>
      </c>
      <c r="AE71" s="320" t="s">
        <v>121</v>
      </c>
      <c r="AF71" s="1404" t="s">
        <v>140</v>
      </c>
      <c r="AG71" s="320" t="s">
        <v>121</v>
      </c>
      <c r="AH71" s="1404" t="s">
        <v>140</v>
      </c>
      <c r="AI71" s="320" t="s">
        <v>121</v>
      </c>
      <c r="AJ71" s="1415">
        <v>248469.67600000001</v>
      </c>
      <c r="AK71" s="1734" t="s">
        <v>2179</v>
      </c>
      <c r="AL71" s="1726"/>
      <c r="AM71" s="1729"/>
      <c r="AN71" s="1726"/>
      <c r="AO71" s="1729"/>
      <c r="AP71" s="2085"/>
      <c r="AQ71" s="2086"/>
      <c r="AR71" s="1921"/>
      <c r="AS71" s="1793"/>
    </row>
    <row r="72" spans="1:45" ht="25" customHeight="1">
      <c r="A72" s="1812"/>
      <c r="B72" s="2090"/>
      <c r="C72" s="1816"/>
      <c r="D72" s="1817"/>
      <c r="E72" s="1911"/>
      <c r="F72" s="1601" t="s">
        <v>97</v>
      </c>
      <c r="G72" s="1911"/>
      <c r="H72" s="1783"/>
      <c r="I72" s="1970"/>
      <c r="J72" s="1348"/>
      <c r="K72" s="1350"/>
      <c r="L72" s="1726"/>
      <c r="M72" s="1727"/>
      <c r="N72" s="1726"/>
      <c r="O72" s="1727"/>
      <c r="P72" s="1726"/>
      <c r="Q72" s="1727"/>
      <c r="R72" s="1726"/>
      <c r="S72" s="1727"/>
      <c r="T72" s="1728"/>
      <c r="U72" s="1727"/>
      <c r="V72" s="1404" t="s">
        <v>140</v>
      </c>
      <c r="W72" s="320" t="s">
        <v>121</v>
      </c>
      <c r="X72" s="313" t="s">
        <v>140</v>
      </c>
      <c r="Y72" s="320" t="s">
        <v>121</v>
      </c>
      <c r="Z72" s="1404" t="s">
        <v>140</v>
      </c>
      <c r="AA72" s="320" t="s">
        <v>121</v>
      </c>
      <c r="AB72" s="1404" t="s">
        <v>140</v>
      </c>
      <c r="AC72" s="320" t="s">
        <v>121</v>
      </c>
      <c r="AD72" s="1404" t="s">
        <v>140</v>
      </c>
      <c r="AE72" s="320" t="s">
        <v>121</v>
      </c>
      <c r="AF72" s="1404" t="s">
        <v>140</v>
      </c>
      <c r="AG72" s="320" t="s">
        <v>121</v>
      </c>
      <c r="AH72" s="1404" t="s">
        <v>140</v>
      </c>
      <c r="AI72" s="320" t="s">
        <v>121</v>
      </c>
      <c r="AJ72" s="1415">
        <v>153532.791</v>
      </c>
      <c r="AK72" s="1734" t="s">
        <v>2179</v>
      </c>
      <c r="AL72" s="1726"/>
      <c r="AM72" s="1729"/>
      <c r="AN72" s="1726"/>
      <c r="AO72" s="1729"/>
      <c r="AP72" s="2085"/>
      <c r="AQ72" s="2086"/>
      <c r="AR72" s="1921"/>
      <c r="AS72" s="1793"/>
    </row>
    <row r="73" spans="1:45" ht="25" customHeight="1">
      <c r="A73" s="1812"/>
      <c r="B73" s="2090"/>
      <c r="C73" s="1816"/>
      <c r="D73" s="1817"/>
      <c r="E73" s="1911"/>
      <c r="F73" s="1601" t="s">
        <v>98</v>
      </c>
      <c r="G73" s="1911"/>
      <c r="H73" s="1783"/>
      <c r="I73" s="1970"/>
      <c r="J73" s="1348"/>
      <c r="K73" s="1350"/>
      <c r="L73" s="1726"/>
      <c r="M73" s="1727"/>
      <c r="N73" s="1726"/>
      <c r="O73" s="1727"/>
      <c r="P73" s="1726"/>
      <c r="Q73" s="1727"/>
      <c r="R73" s="1726"/>
      <c r="S73" s="1727"/>
      <c r="T73" s="1728"/>
      <c r="U73" s="1727"/>
      <c r="V73" s="1404">
        <v>234344.75200000001</v>
      </c>
      <c r="W73" s="320" t="s">
        <v>140</v>
      </c>
      <c r="X73" s="1404">
        <v>214599.666</v>
      </c>
      <c r="Y73" s="320" t="s">
        <v>140</v>
      </c>
      <c r="Z73" s="1404">
        <v>225059.43299999999</v>
      </c>
      <c r="AA73" s="320" t="s">
        <v>140</v>
      </c>
      <c r="AB73" s="1404">
        <v>216753.90100000001</v>
      </c>
      <c r="AC73" s="320" t="s">
        <v>140</v>
      </c>
      <c r="AD73" s="1404">
        <v>228502.94200000001</v>
      </c>
      <c r="AE73" s="320" t="s">
        <v>140</v>
      </c>
      <c r="AF73" s="1404">
        <v>220209.804</v>
      </c>
      <c r="AG73" s="320" t="s">
        <v>140</v>
      </c>
      <c r="AH73" s="1404">
        <v>225509.666</v>
      </c>
      <c r="AI73" s="320" t="s">
        <v>140</v>
      </c>
      <c r="AJ73" s="1415">
        <v>233066.09299999999</v>
      </c>
      <c r="AK73" s="320" t="s">
        <v>140</v>
      </c>
      <c r="AL73" s="1726"/>
      <c r="AM73" s="1729"/>
      <c r="AN73" s="1726"/>
      <c r="AO73" s="1729"/>
      <c r="AP73" s="2085"/>
      <c r="AQ73" s="2086"/>
      <c r="AR73" s="1921"/>
      <c r="AS73" s="1793"/>
    </row>
    <row r="74" spans="1:45" ht="25" customHeight="1">
      <c r="A74" s="1812"/>
      <c r="B74" s="2090"/>
      <c r="C74" s="1816"/>
      <c r="D74" s="1817"/>
      <c r="E74" s="1911"/>
      <c r="F74" s="1601" t="s">
        <v>99</v>
      </c>
      <c r="G74" s="1911"/>
      <c r="H74" s="1783"/>
      <c r="I74" s="1970"/>
      <c r="J74" s="1348"/>
      <c r="K74" s="1350"/>
      <c r="L74" s="1726"/>
      <c r="M74" s="1727"/>
      <c r="N74" s="1726"/>
      <c r="O74" s="1727"/>
      <c r="P74" s="1726"/>
      <c r="Q74" s="1727"/>
      <c r="R74" s="1726"/>
      <c r="S74" s="1727"/>
      <c r="T74" s="1728"/>
      <c r="U74" s="1727"/>
      <c r="V74" s="1404" t="s">
        <v>140</v>
      </c>
      <c r="W74" s="320" t="s">
        <v>121</v>
      </c>
      <c r="X74" s="313" t="s">
        <v>140</v>
      </c>
      <c r="Y74" s="320" t="s">
        <v>121</v>
      </c>
      <c r="Z74" s="1404" t="s">
        <v>140</v>
      </c>
      <c r="AA74" s="320" t="s">
        <v>121</v>
      </c>
      <c r="AB74" s="1404">
        <v>46795.885000000002</v>
      </c>
      <c r="AC74" s="320" t="s">
        <v>140</v>
      </c>
      <c r="AD74" s="1404">
        <v>51349.866999999998</v>
      </c>
      <c r="AE74" s="320" t="s">
        <v>140</v>
      </c>
      <c r="AF74" s="1404">
        <v>53227.974999999999</v>
      </c>
      <c r="AG74" s="320" t="s">
        <v>140</v>
      </c>
      <c r="AH74" s="1404" t="s">
        <v>140</v>
      </c>
      <c r="AI74" s="320" t="s">
        <v>121</v>
      </c>
      <c r="AJ74" s="1415">
        <v>50066.044999999998</v>
      </c>
      <c r="AK74" s="1734" t="s">
        <v>2179</v>
      </c>
      <c r="AL74" s="1726"/>
      <c r="AM74" s="1729"/>
      <c r="AN74" s="1726"/>
      <c r="AO74" s="1729"/>
      <c r="AP74" s="2085"/>
      <c r="AQ74" s="2086"/>
      <c r="AR74" s="1921"/>
      <c r="AS74" s="1793"/>
    </row>
    <row r="75" spans="1:45" ht="25" customHeight="1">
      <c r="A75" s="1812"/>
      <c r="B75" s="2090"/>
      <c r="C75" s="1816"/>
      <c r="D75" s="1817"/>
      <c r="E75" s="1911"/>
      <c r="F75" s="1601" t="s">
        <v>100</v>
      </c>
      <c r="G75" s="1911"/>
      <c r="H75" s="1783"/>
      <c r="I75" s="1970"/>
      <c r="J75" s="1348"/>
      <c r="K75" s="1350"/>
      <c r="L75" s="1726"/>
      <c r="M75" s="1727"/>
      <c r="N75" s="1726"/>
      <c r="O75" s="1727"/>
      <c r="P75" s="1726"/>
      <c r="Q75" s="1727"/>
      <c r="R75" s="1726"/>
      <c r="S75" s="1727"/>
      <c r="T75" s="1728"/>
      <c r="U75" s="1727"/>
      <c r="V75" s="1404" t="s">
        <v>140</v>
      </c>
      <c r="W75" s="320" t="s">
        <v>121</v>
      </c>
      <c r="X75" s="313" t="s">
        <v>140</v>
      </c>
      <c r="Y75" s="320" t="s">
        <v>121</v>
      </c>
      <c r="Z75" s="1404" t="s">
        <v>140</v>
      </c>
      <c r="AA75" s="320" t="s">
        <v>121</v>
      </c>
      <c r="AB75" s="1404" t="s">
        <v>140</v>
      </c>
      <c r="AC75" s="320" t="s">
        <v>121</v>
      </c>
      <c r="AD75" s="1404" t="s">
        <v>140</v>
      </c>
      <c r="AE75" s="320" t="s">
        <v>121</v>
      </c>
      <c r="AF75" s="1404" t="s">
        <v>140</v>
      </c>
      <c r="AG75" s="320" t="s">
        <v>121</v>
      </c>
      <c r="AH75" s="1404">
        <v>41652.125</v>
      </c>
      <c r="AI75" s="320" t="s">
        <v>140</v>
      </c>
      <c r="AJ75" s="1415">
        <v>41459.275000000001</v>
      </c>
      <c r="AK75" s="1734" t="s">
        <v>2179</v>
      </c>
      <c r="AL75" s="1726"/>
      <c r="AM75" s="1729"/>
      <c r="AN75" s="1726"/>
      <c r="AO75" s="1729"/>
      <c r="AP75" s="2085"/>
      <c r="AQ75" s="2086"/>
      <c r="AR75" s="1921"/>
      <c r="AS75" s="1793"/>
    </row>
    <row r="76" spans="1:45" ht="25" customHeight="1">
      <c r="A76" s="1812"/>
      <c r="B76" s="2090"/>
      <c r="C76" s="1816"/>
      <c r="D76" s="1817"/>
      <c r="E76" s="1911"/>
      <c r="F76" s="1601" t="s">
        <v>101</v>
      </c>
      <c r="G76" s="1911"/>
      <c r="H76" s="1783"/>
      <c r="I76" s="1970"/>
      <c r="J76" s="1348"/>
      <c r="K76" s="1350"/>
      <c r="L76" s="1726"/>
      <c r="M76" s="1727"/>
      <c r="N76" s="1726"/>
      <c r="O76" s="1727"/>
      <c r="P76" s="1726"/>
      <c r="Q76" s="1727"/>
      <c r="R76" s="1726"/>
      <c r="S76" s="1727"/>
      <c r="T76" s="1728"/>
      <c r="U76" s="1727"/>
      <c r="V76" s="1404" t="s">
        <v>140</v>
      </c>
      <c r="W76" s="320" t="s">
        <v>121</v>
      </c>
      <c r="X76" s="313" t="s">
        <v>140</v>
      </c>
      <c r="Y76" s="320" t="s">
        <v>121</v>
      </c>
      <c r="Z76" s="1404" t="s">
        <v>140</v>
      </c>
      <c r="AA76" s="320" t="s">
        <v>121</v>
      </c>
      <c r="AB76" s="1404" t="s">
        <v>140</v>
      </c>
      <c r="AC76" s="320" t="s">
        <v>121</v>
      </c>
      <c r="AD76" s="1404" t="s">
        <v>140</v>
      </c>
      <c r="AE76" s="320" t="s">
        <v>121</v>
      </c>
      <c r="AF76" s="1404" t="s">
        <v>140</v>
      </c>
      <c r="AG76" s="320" t="s">
        <v>121</v>
      </c>
      <c r="AH76" s="1404" t="s">
        <v>140</v>
      </c>
      <c r="AI76" s="320" t="s">
        <v>121</v>
      </c>
      <c r="AJ76" s="1415" t="s">
        <v>140</v>
      </c>
      <c r="AK76" s="320" t="s">
        <v>121</v>
      </c>
      <c r="AL76" s="1726"/>
      <c r="AM76" s="1729"/>
      <c r="AN76" s="1726"/>
      <c r="AO76" s="1729"/>
      <c r="AP76" s="2085"/>
      <c r="AQ76" s="2086"/>
      <c r="AR76" s="1921"/>
      <c r="AS76" s="1793"/>
    </row>
    <row r="77" spans="1:45" ht="25" customHeight="1">
      <c r="A77" s="1812"/>
      <c r="B77" s="2090"/>
      <c r="C77" s="1816"/>
      <c r="D77" s="1817"/>
      <c r="E77" s="1911"/>
      <c r="F77" s="1601" t="s">
        <v>102</v>
      </c>
      <c r="G77" s="1911"/>
      <c r="H77" s="1783"/>
      <c r="I77" s="1970"/>
      <c r="J77" s="1348"/>
      <c r="K77" s="1350"/>
      <c r="L77" s="1726"/>
      <c r="M77" s="1727"/>
      <c r="N77" s="1726"/>
      <c r="O77" s="1727"/>
      <c r="P77" s="1726"/>
      <c r="Q77" s="1727"/>
      <c r="R77" s="1726"/>
      <c r="S77" s="1727"/>
      <c r="T77" s="1728"/>
      <c r="U77" s="1727"/>
      <c r="V77" s="1404">
        <v>14266</v>
      </c>
      <c r="W77" s="320"/>
      <c r="X77" s="313" t="s">
        <v>140</v>
      </c>
      <c r="Y77" s="320" t="s">
        <v>121</v>
      </c>
      <c r="Z77" s="1404"/>
      <c r="AA77" s="320" t="s">
        <v>121</v>
      </c>
      <c r="AB77" s="1404">
        <v>15015</v>
      </c>
      <c r="AC77" s="320"/>
      <c r="AD77" s="1404">
        <v>13402</v>
      </c>
      <c r="AE77" s="320"/>
      <c r="AF77" s="1404">
        <v>17182</v>
      </c>
      <c r="AG77" s="320"/>
      <c r="AH77" s="1404">
        <v>16474.95</v>
      </c>
      <c r="AI77" s="320"/>
      <c r="AJ77" s="1415">
        <v>18222.716</v>
      </c>
      <c r="AK77" s="320"/>
      <c r="AL77" s="1726"/>
      <c r="AM77" s="1729"/>
      <c r="AN77" s="1726"/>
      <c r="AO77" s="1729"/>
      <c r="AP77" s="2085"/>
      <c r="AQ77" s="2086"/>
      <c r="AR77" s="1921"/>
      <c r="AS77" s="1793"/>
    </row>
    <row r="78" spans="1:45" ht="25" customHeight="1">
      <c r="A78" s="1812"/>
      <c r="B78" s="2090"/>
      <c r="C78" s="1816"/>
      <c r="D78" s="1817"/>
      <c r="E78" s="1911"/>
      <c r="F78" s="243" t="s">
        <v>1839</v>
      </c>
      <c r="G78" s="1911"/>
      <c r="H78" s="1783"/>
      <c r="I78" s="1970"/>
      <c r="J78" s="876"/>
      <c r="K78" s="880"/>
      <c r="L78" s="884"/>
      <c r="M78" s="369"/>
      <c r="N78" s="884"/>
      <c r="O78" s="369"/>
      <c r="P78" s="884"/>
      <c r="Q78" s="369"/>
      <c r="R78" s="884"/>
      <c r="S78" s="369"/>
      <c r="T78" s="884"/>
      <c r="U78" s="369"/>
      <c r="V78" s="884"/>
      <c r="W78" s="369"/>
      <c r="X78" s="884"/>
      <c r="Y78" s="369"/>
      <c r="Z78" s="884"/>
      <c r="AA78" s="369"/>
      <c r="AB78" s="884"/>
      <c r="AC78" s="369"/>
      <c r="AD78" s="884"/>
      <c r="AE78" s="369"/>
      <c r="AF78" s="884"/>
      <c r="AG78" s="369"/>
      <c r="AH78" s="1724" t="s">
        <v>140</v>
      </c>
      <c r="AI78" s="318" t="s">
        <v>121</v>
      </c>
      <c r="AJ78" s="1723" t="s">
        <v>140</v>
      </c>
      <c r="AK78" s="318" t="s">
        <v>121</v>
      </c>
      <c r="AL78" s="269"/>
      <c r="AM78" s="286"/>
      <c r="AN78" s="269"/>
      <c r="AO78" s="286"/>
      <c r="AP78" s="2085"/>
      <c r="AQ78" s="2086"/>
      <c r="AR78" s="1921"/>
      <c r="AS78" s="1793"/>
    </row>
    <row r="79" spans="1:45" ht="25" customHeight="1">
      <c r="A79" s="1812"/>
      <c r="B79" s="2090"/>
      <c r="C79" s="1816"/>
      <c r="D79" s="1817"/>
      <c r="E79" s="1911"/>
      <c r="F79" s="253" t="s">
        <v>38</v>
      </c>
      <c r="G79" s="1911"/>
      <c r="H79" s="1783"/>
      <c r="I79" s="1970"/>
      <c r="J79" s="876"/>
      <c r="K79" s="880"/>
      <c r="L79" s="884"/>
      <c r="M79" s="369"/>
      <c r="N79" s="884"/>
      <c r="O79" s="369"/>
      <c r="P79" s="884"/>
      <c r="Q79" s="369"/>
      <c r="R79" s="884"/>
      <c r="S79" s="369"/>
      <c r="T79" s="884"/>
      <c r="U79" s="369"/>
      <c r="V79" s="884"/>
      <c r="W79" s="369"/>
      <c r="X79" s="884"/>
      <c r="Y79" s="369"/>
      <c r="Z79" s="884"/>
      <c r="AA79" s="369"/>
      <c r="AB79" s="884"/>
      <c r="AC79" s="369"/>
      <c r="AD79" s="884"/>
      <c r="AE79" s="369"/>
      <c r="AF79" s="884"/>
      <c r="AG79" s="369"/>
      <c r="AH79" s="1724" t="s">
        <v>140</v>
      </c>
      <c r="AI79" s="318" t="s">
        <v>121</v>
      </c>
      <c r="AJ79" s="1724">
        <v>726593.88</v>
      </c>
      <c r="AK79" s="1734" t="s">
        <v>2179</v>
      </c>
      <c r="AL79" s="269"/>
      <c r="AM79" s="286"/>
      <c r="AN79" s="269"/>
      <c r="AO79" s="286"/>
      <c r="AP79" s="2085"/>
      <c r="AQ79" s="2086"/>
      <c r="AR79" s="1921"/>
      <c r="AS79" s="1793"/>
    </row>
    <row r="80" spans="1:45" ht="25" customHeight="1">
      <c r="A80" s="1812"/>
      <c r="B80" s="2090"/>
      <c r="C80" s="1816"/>
      <c r="D80" s="1817"/>
      <c r="E80" s="1911"/>
      <c r="F80" s="253" t="s">
        <v>96</v>
      </c>
      <c r="G80" s="1911"/>
      <c r="H80" s="1783"/>
      <c r="I80" s="1970"/>
      <c r="J80" s="876"/>
      <c r="K80" s="880"/>
      <c r="L80" s="884"/>
      <c r="M80" s="369"/>
      <c r="N80" s="884"/>
      <c r="O80" s="369"/>
      <c r="P80" s="884"/>
      <c r="Q80" s="369"/>
      <c r="R80" s="884"/>
      <c r="S80" s="369"/>
      <c r="T80" s="884"/>
      <c r="U80" s="369"/>
      <c r="V80" s="884"/>
      <c r="W80" s="369"/>
      <c r="X80" s="884"/>
      <c r="Y80" s="369"/>
      <c r="Z80" s="884"/>
      <c r="AA80" s="369"/>
      <c r="AB80" s="884"/>
      <c r="AC80" s="369"/>
      <c r="AD80" s="884"/>
      <c r="AE80" s="369"/>
      <c r="AF80" s="884"/>
      <c r="AG80" s="369"/>
      <c r="AH80" s="1724" t="s">
        <v>140</v>
      </c>
      <c r="AI80" s="318" t="s">
        <v>121</v>
      </c>
      <c r="AJ80" s="1724">
        <v>248469.67600000001</v>
      </c>
      <c r="AK80" s="1734" t="s">
        <v>2179</v>
      </c>
      <c r="AL80" s="269"/>
      <c r="AM80" s="286"/>
      <c r="AN80" s="269"/>
      <c r="AO80" s="286"/>
      <c r="AP80" s="2085"/>
      <c r="AQ80" s="2086"/>
      <c r="AR80" s="1921"/>
      <c r="AS80" s="1793"/>
    </row>
    <row r="81" spans="1:45" ht="25" customHeight="1">
      <c r="A81" s="1812"/>
      <c r="B81" s="2090"/>
      <c r="C81" s="1816"/>
      <c r="D81" s="1817"/>
      <c r="E81" s="1911"/>
      <c r="F81" s="253" t="s">
        <v>97</v>
      </c>
      <c r="G81" s="1911"/>
      <c r="H81" s="1783"/>
      <c r="I81" s="1970"/>
      <c r="J81" s="876"/>
      <c r="K81" s="880"/>
      <c r="L81" s="884"/>
      <c r="M81" s="369"/>
      <c r="N81" s="884"/>
      <c r="O81" s="369"/>
      <c r="P81" s="884"/>
      <c r="Q81" s="369"/>
      <c r="R81" s="884"/>
      <c r="S81" s="369"/>
      <c r="T81" s="884"/>
      <c r="U81" s="369"/>
      <c r="V81" s="884"/>
      <c r="W81" s="369"/>
      <c r="X81" s="884"/>
      <c r="Y81" s="369"/>
      <c r="Z81" s="884"/>
      <c r="AA81" s="369"/>
      <c r="AB81" s="884"/>
      <c r="AC81" s="369"/>
      <c r="AD81" s="884"/>
      <c r="AE81" s="369"/>
      <c r="AF81" s="884"/>
      <c r="AG81" s="369"/>
      <c r="AH81" s="1724" t="s">
        <v>140</v>
      </c>
      <c r="AI81" s="318" t="s">
        <v>121</v>
      </c>
      <c r="AJ81" s="1724">
        <v>119186.488</v>
      </c>
      <c r="AK81" s="1734" t="s">
        <v>2179</v>
      </c>
      <c r="AL81" s="269"/>
      <c r="AM81" s="286"/>
      <c r="AN81" s="269"/>
      <c r="AO81" s="286"/>
      <c r="AP81" s="2085"/>
      <c r="AQ81" s="2086"/>
      <c r="AR81" s="1921"/>
      <c r="AS81" s="1793"/>
    </row>
    <row r="82" spans="1:45" ht="25" customHeight="1">
      <c r="A82" s="1812"/>
      <c r="B82" s="2090"/>
      <c r="C82" s="1816"/>
      <c r="D82" s="1817"/>
      <c r="E82" s="1911"/>
      <c r="F82" s="253" t="s">
        <v>1479</v>
      </c>
      <c r="G82" s="1911"/>
      <c r="H82" s="1783"/>
      <c r="I82" s="1970"/>
      <c r="J82" s="876"/>
      <c r="K82" s="880"/>
      <c r="L82" s="884"/>
      <c r="M82" s="369"/>
      <c r="N82" s="884"/>
      <c r="O82" s="369"/>
      <c r="P82" s="884"/>
      <c r="Q82" s="369"/>
      <c r="R82" s="884"/>
      <c r="S82" s="369"/>
      <c r="T82" s="884"/>
      <c r="U82" s="369"/>
      <c r="V82" s="884"/>
      <c r="W82" s="369"/>
      <c r="X82" s="884"/>
      <c r="Y82" s="369"/>
      <c r="Z82" s="884"/>
      <c r="AA82" s="369"/>
      <c r="AB82" s="884"/>
      <c r="AC82" s="369"/>
      <c r="AD82" s="884"/>
      <c r="AE82" s="369"/>
      <c r="AF82" s="884"/>
      <c r="AG82" s="369"/>
      <c r="AH82" s="1724">
        <v>45648.447</v>
      </c>
      <c r="AI82" s="318" t="s">
        <v>140</v>
      </c>
      <c r="AJ82" s="1724">
        <v>48061.131000000001</v>
      </c>
      <c r="AK82" s="320" t="s">
        <v>140</v>
      </c>
      <c r="AL82" s="269"/>
      <c r="AM82" s="286"/>
      <c r="AN82" s="269"/>
      <c r="AO82" s="286"/>
      <c r="AP82" s="2085"/>
      <c r="AQ82" s="2086"/>
      <c r="AR82" s="1921"/>
      <c r="AS82" s="1793"/>
    </row>
    <row r="83" spans="1:45" ht="25" customHeight="1">
      <c r="A83" s="1812"/>
      <c r="B83" s="2090"/>
      <c r="C83" s="1816"/>
      <c r="D83" s="1817"/>
      <c r="E83" s="1911"/>
      <c r="F83" s="253" t="s">
        <v>1480</v>
      </c>
      <c r="G83" s="1911"/>
      <c r="H83" s="1783"/>
      <c r="I83" s="1970"/>
      <c r="J83" s="876"/>
      <c r="K83" s="880"/>
      <c r="L83" s="884"/>
      <c r="M83" s="369"/>
      <c r="N83" s="884"/>
      <c r="O83" s="369"/>
      <c r="P83" s="884"/>
      <c r="Q83" s="369"/>
      <c r="R83" s="884"/>
      <c r="S83" s="369"/>
      <c r="T83" s="884"/>
      <c r="U83" s="369"/>
      <c r="V83" s="884"/>
      <c r="W83" s="369"/>
      <c r="X83" s="884"/>
      <c r="Y83" s="369"/>
      <c r="Z83" s="884"/>
      <c r="AA83" s="369"/>
      <c r="AB83" s="884"/>
      <c r="AC83" s="369"/>
      <c r="AD83" s="884"/>
      <c r="AE83" s="369"/>
      <c r="AF83" s="884"/>
      <c r="AG83" s="369"/>
      <c r="AH83" s="1724">
        <v>173683.40599999999</v>
      </c>
      <c r="AI83" s="318" t="s">
        <v>140</v>
      </c>
      <c r="AJ83" s="1724">
        <v>182002.234</v>
      </c>
      <c r="AK83" s="320" t="s">
        <v>140</v>
      </c>
      <c r="AL83" s="269"/>
      <c r="AM83" s="286"/>
      <c r="AN83" s="269"/>
      <c r="AO83" s="286"/>
      <c r="AP83" s="2085"/>
      <c r="AQ83" s="2086"/>
      <c r="AR83" s="1921"/>
      <c r="AS83" s="1793"/>
    </row>
    <row r="84" spans="1:45" ht="25" customHeight="1">
      <c r="A84" s="1812"/>
      <c r="B84" s="2090"/>
      <c r="C84" s="1816"/>
      <c r="D84" s="1817"/>
      <c r="E84" s="1911"/>
      <c r="F84" s="253" t="s">
        <v>1481</v>
      </c>
      <c r="G84" s="1911"/>
      <c r="H84" s="1783"/>
      <c r="I84" s="1970"/>
      <c r="J84" s="876"/>
      <c r="K84" s="880"/>
      <c r="L84" s="884"/>
      <c r="M84" s="369"/>
      <c r="N84" s="884"/>
      <c r="O84" s="369"/>
      <c r="P84" s="884"/>
      <c r="Q84" s="369"/>
      <c r="R84" s="884"/>
      <c r="S84" s="369"/>
      <c r="T84" s="884"/>
      <c r="U84" s="369"/>
      <c r="V84" s="884"/>
      <c r="W84" s="369"/>
      <c r="X84" s="884"/>
      <c r="Y84" s="369"/>
      <c r="Z84" s="884"/>
      <c r="AA84" s="369"/>
      <c r="AB84" s="884"/>
      <c r="AC84" s="369"/>
      <c r="AD84" s="884"/>
      <c r="AE84" s="369"/>
      <c r="AF84" s="884"/>
      <c r="AG84" s="369"/>
      <c r="AH84" s="1724">
        <v>51826.26</v>
      </c>
      <c r="AI84" s="312" t="s">
        <v>140</v>
      </c>
      <c r="AJ84" s="1724">
        <v>51063.858999999997</v>
      </c>
      <c r="AK84" s="320" t="s">
        <v>140</v>
      </c>
      <c r="AL84" s="269"/>
      <c r="AM84" s="286"/>
      <c r="AN84" s="269"/>
      <c r="AO84" s="286"/>
      <c r="AP84" s="2085"/>
      <c r="AQ84" s="2086"/>
      <c r="AR84" s="1921"/>
      <c r="AS84" s="1793"/>
    </row>
    <row r="85" spans="1:45" ht="25" customHeight="1">
      <c r="A85" s="1812"/>
      <c r="B85" s="2090"/>
      <c r="C85" s="1816"/>
      <c r="D85" s="1817"/>
      <c r="E85" s="1911"/>
      <c r="F85" s="253" t="s">
        <v>99</v>
      </c>
      <c r="G85" s="1911"/>
      <c r="H85" s="1783"/>
      <c r="I85" s="1970"/>
      <c r="J85" s="876"/>
      <c r="K85" s="880"/>
      <c r="L85" s="884"/>
      <c r="M85" s="369"/>
      <c r="N85" s="884"/>
      <c r="O85" s="369"/>
      <c r="P85" s="884"/>
      <c r="Q85" s="369"/>
      <c r="R85" s="884"/>
      <c r="S85" s="369"/>
      <c r="T85" s="884"/>
      <c r="U85" s="369"/>
      <c r="V85" s="884"/>
      <c r="W85" s="369"/>
      <c r="X85" s="884"/>
      <c r="Y85" s="369"/>
      <c r="Z85" s="884"/>
      <c r="AA85" s="369"/>
      <c r="AB85" s="884"/>
      <c r="AC85" s="369"/>
      <c r="AD85" s="884"/>
      <c r="AE85" s="369"/>
      <c r="AF85" s="884"/>
      <c r="AG85" s="369"/>
      <c r="AH85" s="1724" t="s">
        <v>140</v>
      </c>
      <c r="AI85" s="318" t="s">
        <v>121</v>
      </c>
      <c r="AJ85" s="1724">
        <v>36351.216999999997</v>
      </c>
      <c r="AK85" s="1734" t="s">
        <v>2179</v>
      </c>
      <c r="AL85" s="269"/>
      <c r="AM85" s="286"/>
      <c r="AN85" s="269"/>
      <c r="AO85" s="286"/>
      <c r="AP85" s="2085"/>
      <c r="AQ85" s="2086"/>
      <c r="AR85" s="1921"/>
      <c r="AS85" s="1793"/>
    </row>
    <row r="86" spans="1:45" ht="25" customHeight="1">
      <c r="A86" s="1812"/>
      <c r="B86" s="2090"/>
      <c r="C86" s="1816"/>
      <c r="D86" s="1817"/>
      <c r="E86" s="1911"/>
      <c r="F86" s="254" t="s">
        <v>100</v>
      </c>
      <c r="G86" s="1911"/>
      <c r="H86" s="1783"/>
      <c r="I86" s="1970"/>
      <c r="J86" s="876"/>
      <c r="K86" s="880"/>
      <c r="L86" s="884"/>
      <c r="M86" s="369"/>
      <c r="N86" s="884"/>
      <c r="O86" s="369"/>
      <c r="P86" s="884"/>
      <c r="Q86" s="369"/>
      <c r="R86" s="884"/>
      <c r="S86" s="369"/>
      <c r="T86" s="884"/>
      <c r="U86" s="369"/>
      <c r="V86" s="884"/>
      <c r="W86" s="369"/>
      <c r="X86" s="884"/>
      <c r="Y86" s="369"/>
      <c r="Z86" s="884"/>
      <c r="AA86" s="369"/>
      <c r="AB86" s="884"/>
      <c r="AC86" s="369"/>
      <c r="AD86" s="884"/>
      <c r="AE86" s="369"/>
      <c r="AF86" s="884"/>
      <c r="AG86" s="369"/>
      <c r="AH86" s="1724">
        <v>41652.125</v>
      </c>
      <c r="AI86" s="318" t="s">
        <v>140</v>
      </c>
      <c r="AJ86" s="1724">
        <v>41459.275000000001</v>
      </c>
      <c r="AK86" s="1734" t="s">
        <v>2179</v>
      </c>
      <c r="AL86" s="269"/>
      <c r="AM86" s="286"/>
      <c r="AN86" s="269"/>
      <c r="AO86" s="286"/>
      <c r="AP86" s="2085"/>
      <c r="AQ86" s="2086"/>
      <c r="AR86" s="1921"/>
      <c r="AS86" s="1793"/>
    </row>
    <row r="87" spans="1:45" ht="25" customHeight="1">
      <c r="A87" s="1812"/>
      <c r="B87" s="2090"/>
      <c r="C87" s="1816"/>
      <c r="D87" s="1817"/>
      <c r="E87" s="1911"/>
      <c r="F87" s="253" t="s">
        <v>101</v>
      </c>
      <c r="G87" s="1911"/>
      <c r="H87" s="1783"/>
      <c r="I87" s="1970"/>
      <c r="J87" s="876"/>
      <c r="K87" s="880"/>
      <c r="L87" s="884"/>
      <c r="M87" s="369"/>
      <c r="N87" s="884"/>
      <c r="O87" s="369"/>
      <c r="P87" s="884"/>
      <c r="Q87" s="369"/>
      <c r="R87" s="884"/>
      <c r="S87" s="369"/>
      <c r="T87" s="884"/>
      <c r="U87" s="369"/>
      <c r="V87" s="884"/>
      <c r="W87" s="369"/>
      <c r="X87" s="884"/>
      <c r="Y87" s="369"/>
      <c r="Z87" s="884"/>
      <c r="AA87" s="369"/>
      <c r="AB87" s="884"/>
      <c r="AC87" s="369"/>
      <c r="AD87" s="884"/>
      <c r="AE87" s="369"/>
      <c r="AF87" s="884"/>
      <c r="AG87" s="369"/>
      <c r="AH87" s="1724" t="s">
        <v>140</v>
      </c>
      <c r="AI87" s="318" t="s">
        <v>121</v>
      </c>
      <c r="AJ87" s="1724" t="s">
        <v>140</v>
      </c>
      <c r="AK87" s="318" t="s">
        <v>121</v>
      </c>
      <c r="AL87" s="269"/>
      <c r="AM87" s="286"/>
      <c r="AN87" s="269"/>
      <c r="AO87" s="286"/>
      <c r="AP87" s="2085"/>
      <c r="AQ87" s="2086"/>
      <c r="AR87" s="1921"/>
      <c r="AS87" s="1793"/>
    </row>
    <row r="88" spans="1:45" ht="25" customHeight="1">
      <c r="A88" s="1812"/>
      <c r="B88" s="2042"/>
      <c r="C88" s="1818"/>
      <c r="D88" s="1819"/>
      <c r="E88" s="1912"/>
      <c r="F88" s="259" t="s">
        <v>102</v>
      </c>
      <c r="G88" s="1912"/>
      <c r="H88" s="1801"/>
      <c r="I88" s="1971"/>
      <c r="J88" s="877"/>
      <c r="K88" s="881"/>
      <c r="L88" s="277"/>
      <c r="M88" s="881"/>
      <c r="N88" s="277"/>
      <c r="O88" s="293"/>
      <c r="P88" s="277"/>
      <c r="Q88" s="293"/>
      <c r="R88" s="277"/>
      <c r="S88" s="293"/>
      <c r="T88" s="358"/>
      <c r="U88" s="888"/>
      <c r="V88" s="277"/>
      <c r="W88" s="293"/>
      <c r="X88" s="277"/>
      <c r="Y88" s="293"/>
      <c r="Z88" s="358"/>
      <c r="AA88" s="431"/>
      <c r="AB88" s="277"/>
      <c r="AC88" s="293"/>
      <c r="AD88" s="277"/>
      <c r="AE88" s="293"/>
      <c r="AF88" s="277"/>
      <c r="AG88" s="293"/>
      <c r="AH88" s="1725">
        <v>16474.95</v>
      </c>
      <c r="AI88" s="687" t="s">
        <v>140</v>
      </c>
      <c r="AJ88" s="1725">
        <v>18222.716</v>
      </c>
      <c r="AK88" s="293" t="s">
        <v>140</v>
      </c>
      <c r="AL88" s="277"/>
      <c r="AM88" s="293"/>
      <c r="AN88" s="277"/>
      <c r="AO88" s="293"/>
      <c r="AP88" s="2087"/>
      <c r="AQ88" s="2088"/>
      <c r="AR88" s="1915"/>
      <c r="AS88" s="1793"/>
    </row>
    <row r="89" spans="1:45" ht="25" customHeight="1">
      <c r="A89" s="1812"/>
      <c r="B89" s="1918" t="s">
        <v>645</v>
      </c>
      <c r="C89" s="1918" t="s">
        <v>646</v>
      </c>
      <c r="D89" s="1918"/>
      <c r="E89" s="2035" t="s">
        <v>112</v>
      </c>
      <c r="F89" s="242" t="s">
        <v>38</v>
      </c>
      <c r="G89" s="2035" t="s">
        <v>886</v>
      </c>
      <c r="H89" s="2035" t="s">
        <v>1749</v>
      </c>
      <c r="I89" s="2051" t="s">
        <v>81</v>
      </c>
      <c r="J89" s="409"/>
      <c r="K89" s="419"/>
      <c r="L89" s="409"/>
      <c r="M89" s="419"/>
      <c r="N89" s="409"/>
      <c r="O89" s="419"/>
      <c r="P89" s="409"/>
      <c r="Q89" s="419"/>
      <c r="R89" s="409"/>
      <c r="S89" s="419"/>
      <c r="T89" s="268">
        <v>41.4</v>
      </c>
      <c r="U89" s="1753" t="s">
        <v>2178</v>
      </c>
      <c r="V89" s="429"/>
      <c r="W89" s="430"/>
      <c r="X89" s="429"/>
      <c r="Y89" s="430"/>
      <c r="Z89" s="268">
        <v>42.1</v>
      </c>
      <c r="AA89" s="1756" t="s">
        <v>1856</v>
      </c>
      <c r="AB89" s="429"/>
      <c r="AC89" s="430"/>
      <c r="AD89" s="429"/>
      <c r="AE89" s="430"/>
      <c r="AF89" s="447">
        <v>37.9</v>
      </c>
      <c r="AG89" s="1756" t="s">
        <v>1366</v>
      </c>
      <c r="AH89" s="447"/>
      <c r="AI89" s="847"/>
      <c r="AJ89" s="447"/>
      <c r="AK89" s="847"/>
      <c r="AL89" s="447">
        <v>37.9</v>
      </c>
      <c r="AM89" s="890" t="s">
        <v>2066</v>
      </c>
      <c r="AN89" s="447"/>
      <c r="AO89" s="835"/>
      <c r="AP89" s="1934" t="s">
        <v>648</v>
      </c>
      <c r="AQ89" s="1931"/>
      <c r="AR89" s="2119" t="s">
        <v>649</v>
      </c>
      <c r="AS89" s="1793"/>
    </row>
    <row r="90" spans="1:45" ht="25" customHeight="1">
      <c r="A90" s="1812"/>
      <c r="B90" s="1918"/>
      <c r="C90" s="1918"/>
      <c r="D90" s="1918"/>
      <c r="E90" s="2035"/>
      <c r="F90" s="243" t="s">
        <v>96</v>
      </c>
      <c r="G90" s="2035"/>
      <c r="H90" s="2035"/>
      <c r="I90" s="2051"/>
      <c r="J90" s="410"/>
      <c r="K90" s="420"/>
      <c r="L90" s="410"/>
      <c r="M90" s="420"/>
      <c r="N90" s="439"/>
      <c r="O90" s="420"/>
      <c r="P90" s="410"/>
      <c r="Q90" s="420"/>
      <c r="R90" s="410"/>
      <c r="S90" s="420"/>
      <c r="T90" s="269">
        <v>51.8</v>
      </c>
      <c r="U90" s="1755" t="s">
        <v>2178</v>
      </c>
      <c r="V90" s="449"/>
      <c r="W90" s="458"/>
      <c r="X90" s="449"/>
      <c r="Y90" s="458"/>
      <c r="Z90" s="269">
        <v>57.9</v>
      </c>
      <c r="AA90" s="1758" t="s">
        <v>1856</v>
      </c>
      <c r="AB90" s="449"/>
      <c r="AC90" s="458"/>
      <c r="AD90" s="449"/>
      <c r="AE90" s="458"/>
      <c r="AF90" s="455">
        <v>49.8</v>
      </c>
      <c r="AG90" s="1758" t="s">
        <v>1366</v>
      </c>
      <c r="AH90" s="455"/>
      <c r="AI90" s="897"/>
      <c r="AJ90" s="455"/>
      <c r="AK90" s="897"/>
      <c r="AL90" s="455">
        <v>49.8</v>
      </c>
      <c r="AM90" s="891" t="s">
        <v>2066</v>
      </c>
      <c r="AN90" s="455"/>
      <c r="AO90" s="459"/>
      <c r="AP90" s="1935"/>
      <c r="AQ90" s="1932"/>
      <c r="AR90" s="2119"/>
      <c r="AS90" s="1793"/>
    </row>
    <row r="91" spans="1:45" ht="25" customHeight="1">
      <c r="A91" s="1812"/>
      <c r="B91" s="1918"/>
      <c r="C91" s="1918"/>
      <c r="D91" s="1918"/>
      <c r="E91" s="2035"/>
      <c r="F91" s="243" t="s">
        <v>97</v>
      </c>
      <c r="G91" s="2035"/>
      <c r="H91" s="2035"/>
      <c r="I91" s="2051"/>
      <c r="J91" s="410"/>
      <c r="K91" s="420"/>
      <c r="L91" s="410"/>
      <c r="M91" s="420"/>
      <c r="N91" s="439"/>
      <c r="O91" s="420"/>
      <c r="P91" s="410"/>
      <c r="Q91" s="420"/>
      <c r="R91" s="410"/>
      <c r="S91" s="420"/>
      <c r="T91" s="269">
        <v>43.6</v>
      </c>
      <c r="U91" s="1755" t="s">
        <v>2178</v>
      </c>
      <c r="V91" s="449"/>
      <c r="W91" s="458"/>
      <c r="X91" s="449"/>
      <c r="Y91" s="458"/>
      <c r="Z91" s="269">
        <v>40.6</v>
      </c>
      <c r="AA91" s="1758" t="s">
        <v>1856</v>
      </c>
      <c r="AB91" s="449"/>
      <c r="AC91" s="458"/>
      <c r="AD91" s="449"/>
      <c r="AE91" s="458"/>
      <c r="AF91" s="455">
        <v>37.9</v>
      </c>
      <c r="AG91" s="1758" t="s">
        <v>1366</v>
      </c>
      <c r="AH91" s="455"/>
      <c r="AI91" s="897"/>
      <c r="AJ91" s="455"/>
      <c r="AK91" s="897"/>
      <c r="AL91" s="455">
        <v>37.9</v>
      </c>
      <c r="AM91" s="891" t="s">
        <v>2066</v>
      </c>
      <c r="AN91" s="455"/>
      <c r="AO91" s="459"/>
      <c r="AP91" s="1935"/>
      <c r="AQ91" s="1932"/>
      <c r="AR91" s="2119"/>
      <c r="AS91" s="1793"/>
    </row>
    <row r="92" spans="1:45" ht="25" customHeight="1">
      <c r="A92" s="1812"/>
      <c r="B92" s="1918"/>
      <c r="C92" s="1918"/>
      <c r="D92" s="1918"/>
      <c r="E92" s="2035"/>
      <c r="F92" s="243" t="s">
        <v>98</v>
      </c>
      <c r="G92" s="2035"/>
      <c r="H92" s="2035"/>
      <c r="I92" s="2051"/>
      <c r="J92" s="410"/>
      <c r="K92" s="420"/>
      <c r="L92" s="410"/>
      <c r="M92" s="420"/>
      <c r="N92" s="439"/>
      <c r="O92" s="420"/>
      <c r="P92" s="410"/>
      <c r="Q92" s="420"/>
      <c r="R92" s="410"/>
      <c r="S92" s="420"/>
      <c r="T92" s="269">
        <v>8.6999999999999993</v>
      </c>
      <c r="U92" s="1755" t="s">
        <v>2178</v>
      </c>
      <c r="V92" s="449"/>
      <c r="W92" s="458"/>
      <c r="X92" s="449"/>
      <c r="Y92" s="458"/>
      <c r="Z92" s="269">
        <v>6.8</v>
      </c>
      <c r="AA92" s="1758" t="s">
        <v>1856</v>
      </c>
      <c r="AB92" s="449"/>
      <c r="AC92" s="458"/>
      <c r="AD92" s="449"/>
      <c r="AE92" s="458"/>
      <c r="AF92" s="455">
        <v>18.100000000000001</v>
      </c>
      <c r="AG92" s="1758" t="s">
        <v>1366</v>
      </c>
      <c r="AH92" s="455"/>
      <c r="AI92" s="897"/>
      <c r="AJ92" s="455"/>
      <c r="AK92" s="897"/>
      <c r="AL92" s="455">
        <v>18.100000000000001</v>
      </c>
      <c r="AM92" s="891" t="s">
        <v>2066</v>
      </c>
      <c r="AN92" s="455"/>
      <c r="AO92" s="459"/>
      <c r="AP92" s="1935"/>
      <c r="AQ92" s="1932"/>
      <c r="AR92" s="2119"/>
      <c r="AS92" s="1793"/>
    </row>
    <row r="93" spans="1:45" ht="25" customHeight="1">
      <c r="A93" s="1812"/>
      <c r="B93" s="1918"/>
      <c r="C93" s="1918"/>
      <c r="D93" s="1918"/>
      <c r="E93" s="2035"/>
      <c r="F93" s="243" t="s">
        <v>99</v>
      </c>
      <c r="G93" s="2035"/>
      <c r="H93" s="2035"/>
      <c r="I93" s="2051"/>
      <c r="J93" s="410"/>
      <c r="K93" s="420"/>
      <c r="L93" s="410"/>
      <c r="M93" s="420"/>
      <c r="N93" s="439"/>
      <c r="O93" s="420"/>
      <c r="P93" s="410"/>
      <c r="Q93" s="420"/>
      <c r="R93" s="410"/>
      <c r="S93" s="420"/>
      <c r="T93" s="269">
        <v>30.6</v>
      </c>
      <c r="U93" s="1755" t="s">
        <v>2178</v>
      </c>
      <c r="V93" s="449"/>
      <c r="W93" s="458"/>
      <c r="X93" s="449"/>
      <c r="Y93" s="458"/>
      <c r="Z93" s="269">
        <v>31.5</v>
      </c>
      <c r="AA93" s="1758" t="s">
        <v>1856</v>
      </c>
      <c r="AB93" s="449"/>
      <c r="AC93" s="458"/>
      <c r="AD93" s="449"/>
      <c r="AE93" s="458"/>
      <c r="AF93" s="455">
        <v>28.6</v>
      </c>
      <c r="AG93" s="1758" t="s">
        <v>1366</v>
      </c>
      <c r="AH93" s="455"/>
      <c r="AI93" s="897"/>
      <c r="AJ93" s="455"/>
      <c r="AK93" s="897"/>
      <c r="AL93" s="455">
        <v>28.6</v>
      </c>
      <c r="AM93" s="891" t="s">
        <v>2066</v>
      </c>
      <c r="AN93" s="455"/>
      <c r="AO93" s="459"/>
      <c r="AP93" s="1935"/>
      <c r="AQ93" s="1932"/>
      <c r="AR93" s="2119"/>
      <c r="AS93" s="1793"/>
    </row>
    <row r="94" spans="1:45" ht="25" customHeight="1">
      <c r="A94" s="1812"/>
      <c r="B94" s="1918"/>
      <c r="C94" s="1919"/>
      <c r="D94" s="1919"/>
      <c r="E94" s="2035"/>
      <c r="F94" s="243" t="s">
        <v>100</v>
      </c>
      <c r="G94" s="2035"/>
      <c r="H94" s="2035"/>
      <c r="I94" s="2051"/>
      <c r="J94" s="410"/>
      <c r="K94" s="420"/>
      <c r="L94" s="410"/>
      <c r="M94" s="420"/>
      <c r="N94" s="439"/>
      <c r="O94" s="420"/>
      <c r="P94" s="410"/>
      <c r="Q94" s="420"/>
      <c r="R94" s="410"/>
      <c r="S94" s="420"/>
      <c r="T94" s="269">
        <v>72.900000000000006</v>
      </c>
      <c r="U94" s="1755" t="s">
        <v>2178</v>
      </c>
      <c r="V94" s="449"/>
      <c r="W94" s="458"/>
      <c r="X94" s="449"/>
      <c r="Y94" s="458"/>
      <c r="Z94" s="269">
        <v>71.2</v>
      </c>
      <c r="AA94" s="1758" t="s">
        <v>1856</v>
      </c>
      <c r="AB94" s="449"/>
      <c r="AC94" s="458"/>
      <c r="AD94" s="449"/>
      <c r="AE94" s="458"/>
      <c r="AF94" s="455">
        <v>58.5</v>
      </c>
      <c r="AG94" s="1758" t="s">
        <v>1366</v>
      </c>
      <c r="AH94" s="455"/>
      <c r="AI94" s="897"/>
      <c r="AJ94" s="455"/>
      <c r="AK94" s="897"/>
      <c r="AL94" s="455">
        <v>58.3</v>
      </c>
      <c r="AM94" s="891" t="s">
        <v>2066</v>
      </c>
      <c r="AN94" s="455"/>
      <c r="AO94" s="459"/>
      <c r="AP94" s="2108"/>
      <c r="AQ94" s="2109"/>
      <c r="AR94" s="2119"/>
      <c r="AS94" s="1793"/>
    </row>
    <row r="95" spans="1:45" ht="25" customHeight="1">
      <c r="A95" s="1812"/>
      <c r="B95" s="1918"/>
      <c r="C95" s="2102" t="s">
        <v>2168</v>
      </c>
      <c r="D95" s="2103"/>
      <c r="E95" s="2035"/>
      <c r="F95" s="1747" t="s">
        <v>38</v>
      </c>
      <c r="G95" s="2035"/>
      <c r="H95" s="2035"/>
      <c r="I95" s="2051"/>
      <c r="J95" s="413"/>
      <c r="K95" s="423"/>
      <c r="L95" s="413"/>
      <c r="M95" s="423"/>
      <c r="N95" s="1749">
        <v>44.5</v>
      </c>
      <c r="O95" s="892" t="s">
        <v>1358</v>
      </c>
      <c r="P95" s="273"/>
      <c r="Q95" s="290"/>
      <c r="R95" s="273"/>
      <c r="S95" s="290"/>
      <c r="T95" s="270">
        <v>42</v>
      </c>
      <c r="U95" s="1755" t="s">
        <v>2178</v>
      </c>
      <c r="V95" s="273"/>
      <c r="W95" s="290"/>
      <c r="X95" s="273"/>
      <c r="Y95" s="290"/>
      <c r="Z95" s="270">
        <v>42</v>
      </c>
      <c r="AA95" s="1758" t="s">
        <v>1856</v>
      </c>
      <c r="AB95" s="273"/>
      <c r="AC95" s="290"/>
      <c r="AD95" s="273"/>
      <c r="AE95" s="290"/>
      <c r="AF95" s="635">
        <v>39.1</v>
      </c>
      <c r="AG95" s="1758" t="s">
        <v>1366</v>
      </c>
      <c r="AH95" s="635"/>
      <c r="AI95" s="841"/>
      <c r="AJ95" s="635"/>
      <c r="AK95" s="841"/>
      <c r="AL95" s="635">
        <v>39.1</v>
      </c>
      <c r="AM95" s="891" t="s">
        <v>2066</v>
      </c>
      <c r="AN95" s="635"/>
      <c r="AO95" s="645"/>
      <c r="AP95" s="1935" t="s">
        <v>2180</v>
      </c>
      <c r="AQ95" s="1932"/>
      <c r="AR95" s="2119"/>
      <c r="AS95" s="1793"/>
    </row>
    <row r="96" spans="1:45" ht="25" customHeight="1">
      <c r="A96" s="1812"/>
      <c r="B96" s="1918"/>
      <c r="C96" s="2104"/>
      <c r="D96" s="2105"/>
      <c r="E96" s="2035"/>
      <c r="F96" s="407" t="s">
        <v>96</v>
      </c>
      <c r="G96" s="2035"/>
      <c r="H96" s="2035"/>
      <c r="I96" s="2051"/>
      <c r="J96" s="413"/>
      <c r="K96" s="423"/>
      <c r="L96" s="413"/>
      <c r="M96" s="423"/>
      <c r="N96" s="1750">
        <v>55</v>
      </c>
      <c r="O96" s="892" t="s">
        <v>1358</v>
      </c>
      <c r="P96" s="273"/>
      <c r="Q96" s="290"/>
      <c r="R96" s="273"/>
      <c r="S96" s="290"/>
      <c r="T96" s="270">
        <v>52.4</v>
      </c>
      <c r="U96" s="1755" t="s">
        <v>2178</v>
      </c>
      <c r="V96" s="273"/>
      <c r="W96" s="290"/>
      <c r="X96" s="273"/>
      <c r="Y96" s="290"/>
      <c r="Z96" s="270">
        <v>52.4</v>
      </c>
      <c r="AA96" s="1758" t="s">
        <v>1856</v>
      </c>
      <c r="AB96" s="273"/>
      <c r="AC96" s="290"/>
      <c r="AD96" s="273"/>
      <c r="AE96" s="290"/>
      <c r="AF96" s="635">
        <v>51.2</v>
      </c>
      <c r="AG96" s="1758" t="s">
        <v>1366</v>
      </c>
      <c r="AH96" s="635"/>
      <c r="AI96" s="841"/>
      <c r="AJ96" s="635"/>
      <c r="AK96" s="841"/>
      <c r="AL96" s="635">
        <v>51.2</v>
      </c>
      <c r="AM96" s="891" t="s">
        <v>2066</v>
      </c>
      <c r="AN96" s="635"/>
      <c r="AO96" s="645"/>
      <c r="AP96" s="1935"/>
      <c r="AQ96" s="1932"/>
      <c r="AR96" s="2119"/>
      <c r="AS96" s="1793"/>
    </row>
    <row r="97" spans="1:45" ht="25" customHeight="1">
      <c r="A97" s="1812"/>
      <c r="B97" s="1918"/>
      <c r="C97" s="2104"/>
      <c r="D97" s="2105"/>
      <c r="E97" s="2035"/>
      <c r="F97" s="243" t="s">
        <v>97</v>
      </c>
      <c r="G97" s="2035"/>
      <c r="H97" s="2035"/>
      <c r="I97" s="2051"/>
      <c r="J97" s="413"/>
      <c r="K97" s="423"/>
      <c r="L97" s="413"/>
      <c r="M97" s="423"/>
      <c r="N97" s="1750">
        <v>49.4</v>
      </c>
      <c r="O97" s="892" t="s">
        <v>1358</v>
      </c>
      <c r="P97" s="273"/>
      <c r="Q97" s="290"/>
      <c r="R97" s="273"/>
      <c r="S97" s="290"/>
      <c r="T97" s="270">
        <v>43.6</v>
      </c>
      <c r="U97" s="1755" t="s">
        <v>2178</v>
      </c>
      <c r="V97" s="273"/>
      <c r="W97" s="290"/>
      <c r="X97" s="273"/>
      <c r="Y97" s="290"/>
      <c r="Z97" s="270">
        <v>43.6</v>
      </c>
      <c r="AA97" s="1758" t="s">
        <v>1856</v>
      </c>
      <c r="AB97" s="273"/>
      <c r="AC97" s="290"/>
      <c r="AD97" s="273"/>
      <c r="AE97" s="290"/>
      <c r="AF97" s="635">
        <v>39.299999999999997</v>
      </c>
      <c r="AG97" s="1758" t="s">
        <v>1366</v>
      </c>
      <c r="AH97" s="635"/>
      <c r="AI97" s="841"/>
      <c r="AJ97" s="635"/>
      <c r="AK97" s="841"/>
      <c r="AL97" s="635">
        <v>39.299999999999997</v>
      </c>
      <c r="AM97" s="891" t="s">
        <v>2066</v>
      </c>
      <c r="AN97" s="635"/>
      <c r="AO97" s="645"/>
      <c r="AP97" s="1935"/>
      <c r="AQ97" s="1932"/>
      <c r="AR97" s="2119"/>
      <c r="AS97" s="1793"/>
    </row>
    <row r="98" spans="1:45" ht="25" customHeight="1">
      <c r="A98" s="1812"/>
      <c r="B98" s="1918"/>
      <c r="C98" s="2104"/>
      <c r="D98" s="2105"/>
      <c r="E98" s="2035"/>
      <c r="F98" s="243" t="s">
        <v>98</v>
      </c>
      <c r="G98" s="2035"/>
      <c r="H98" s="2035"/>
      <c r="I98" s="2051"/>
      <c r="J98" s="413"/>
      <c r="K98" s="423"/>
      <c r="L98" s="413"/>
      <c r="M98" s="423"/>
      <c r="N98" s="1750">
        <v>13.4</v>
      </c>
      <c r="O98" s="892" t="s">
        <v>1358</v>
      </c>
      <c r="P98" s="273"/>
      <c r="Q98" s="290"/>
      <c r="R98" s="273"/>
      <c r="S98" s="290"/>
      <c r="T98" s="270">
        <v>8.6999999999999993</v>
      </c>
      <c r="U98" s="1755" t="s">
        <v>2178</v>
      </c>
      <c r="V98" s="273"/>
      <c r="W98" s="290"/>
      <c r="X98" s="273"/>
      <c r="Y98" s="290"/>
      <c r="Z98" s="270">
        <v>8.6999999999999993</v>
      </c>
      <c r="AA98" s="1758" t="s">
        <v>1856</v>
      </c>
      <c r="AB98" s="273"/>
      <c r="AC98" s="290"/>
      <c r="AD98" s="273"/>
      <c r="AE98" s="290"/>
      <c r="AF98" s="635">
        <v>18.100000000000001</v>
      </c>
      <c r="AG98" s="1758" t="s">
        <v>1366</v>
      </c>
      <c r="AH98" s="635"/>
      <c r="AI98" s="841"/>
      <c r="AJ98" s="635"/>
      <c r="AK98" s="841"/>
      <c r="AL98" s="635">
        <v>18.100000000000001</v>
      </c>
      <c r="AM98" s="891" t="s">
        <v>2066</v>
      </c>
      <c r="AN98" s="635"/>
      <c r="AO98" s="645"/>
      <c r="AP98" s="1935"/>
      <c r="AQ98" s="1932"/>
      <c r="AR98" s="2119"/>
      <c r="AS98" s="1793"/>
    </row>
    <row r="99" spans="1:45" ht="25" customHeight="1">
      <c r="A99" s="1812"/>
      <c r="B99" s="1918"/>
      <c r="C99" s="2104"/>
      <c r="D99" s="2105"/>
      <c r="E99" s="2035"/>
      <c r="F99" s="243" t="s">
        <v>99</v>
      </c>
      <c r="G99" s="2035"/>
      <c r="H99" s="2035"/>
      <c r="I99" s="2051"/>
      <c r="J99" s="413"/>
      <c r="K99" s="423"/>
      <c r="L99" s="413"/>
      <c r="M99" s="423"/>
      <c r="N99" s="1750">
        <v>32.700000000000003</v>
      </c>
      <c r="O99" s="892" t="s">
        <v>1358</v>
      </c>
      <c r="P99" s="273"/>
      <c r="Q99" s="290"/>
      <c r="R99" s="273"/>
      <c r="S99" s="290"/>
      <c r="T99" s="270">
        <v>31.1</v>
      </c>
      <c r="U99" s="1755" t="s">
        <v>2178</v>
      </c>
      <c r="V99" s="273"/>
      <c r="W99" s="290"/>
      <c r="X99" s="273"/>
      <c r="Y99" s="290"/>
      <c r="Z99" s="270">
        <v>31.1</v>
      </c>
      <c r="AA99" s="1758" t="s">
        <v>1856</v>
      </c>
      <c r="AB99" s="273"/>
      <c r="AC99" s="290"/>
      <c r="AD99" s="273"/>
      <c r="AE99" s="290"/>
      <c r="AF99" s="635">
        <v>29.5</v>
      </c>
      <c r="AG99" s="1758" t="s">
        <v>1366</v>
      </c>
      <c r="AH99" s="635"/>
      <c r="AI99" s="841"/>
      <c r="AJ99" s="635"/>
      <c r="AK99" s="841"/>
      <c r="AL99" s="635">
        <v>29.5</v>
      </c>
      <c r="AM99" s="891" t="s">
        <v>2066</v>
      </c>
      <c r="AN99" s="635"/>
      <c r="AO99" s="645"/>
      <c r="AP99" s="1935"/>
      <c r="AQ99" s="1932"/>
      <c r="AR99" s="2119"/>
      <c r="AS99" s="1793"/>
    </row>
    <row r="100" spans="1:45" ht="25" customHeight="1">
      <c r="A100" s="1812"/>
      <c r="B100" s="1918"/>
      <c r="C100" s="2106"/>
      <c r="D100" s="2107"/>
      <c r="E100" s="2035"/>
      <c r="F100" s="1748" t="s">
        <v>100</v>
      </c>
      <c r="G100" s="2035"/>
      <c r="H100" s="2035"/>
      <c r="I100" s="2051"/>
      <c r="J100" s="413"/>
      <c r="K100" s="423"/>
      <c r="L100" s="413"/>
      <c r="M100" s="423"/>
      <c r="N100" s="1750">
        <v>65.599999999999994</v>
      </c>
      <c r="O100" s="892" t="s">
        <v>1358</v>
      </c>
      <c r="P100" s="273"/>
      <c r="Q100" s="290"/>
      <c r="R100" s="273"/>
      <c r="S100" s="290"/>
      <c r="T100" s="270">
        <v>77.8</v>
      </c>
      <c r="U100" s="1755" t="s">
        <v>2178</v>
      </c>
      <c r="V100" s="273"/>
      <c r="W100" s="290"/>
      <c r="X100" s="273"/>
      <c r="Y100" s="290"/>
      <c r="Z100" s="270">
        <v>77.8</v>
      </c>
      <c r="AA100" s="1758" t="s">
        <v>1856</v>
      </c>
      <c r="AB100" s="273"/>
      <c r="AC100" s="290"/>
      <c r="AD100" s="273"/>
      <c r="AE100" s="290"/>
      <c r="AF100" s="635">
        <v>60.7</v>
      </c>
      <c r="AG100" s="1758" t="s">
        <v>1366</v>
      </c>
      <c r="AH100" s="635"/>
      <c r="AI100" s="841"/>
      <c r="AJ100" s="635"/>
      <c r="AK100" s="841"/>
      <c r="AL100" s="635">
        <v>60.4</v>
      </c>
      <c r="AM100" s="891" t="s">
        <v>2066</v>
      </c>
      <c r="AN100" s="635"/>
      <c r="AO100" s="645"/>
      <c r="AP100" s="2092"/>
      <c r="AQ100" s="2093"/>
      <c r="AR100" s="2119"/>
      <c r="AS100" s="1793"/>
    </row>
    <row r="101" spans="1:45" ht="25" customHeight="1">
      <c r="A101" s="1812"/>
      <c r="B101" s="1918"/>
      <c r="C101" s="2117" t="s">
        <v>650</v>
      </c>
      <c r="D101" s="1581" t="s">
        <v>51</v>
      </c>
      <c r="E101" s="2035"/>
      <c r="F101" s="1783" t="s">
        <v>38</v>
      </c>
      <c r="G101" s="2035"/>
      <c r="H101" s="2035"/>
      <c r="I101" s="2051"/>
      <c r="J101" s="410"/>
      <c r="K101" s="420"/>
      <c r="L101" s="410"/>
      <c r="M101" s="420"/>
      <c r="N101" s="700">
        <v>50</v>
      </c>
      <c r="O101" s="892" t="s">
        <v>1358</v>
      </c>
      <c r="P101" s="449"/>
      <c r="Q101" s="458"/>
      <c r="R101" s="449"/>
      <c r="S101" s="458"/>
      <c r="T101" s="455">
        <v>32.299999999999997</v>
      </c>
      <c r="U101" s="1755" t="s">
        <v>2178</v>
      </c>
      <c r="V101" s="449"/>
      <c r="W101" s="458"/>
      <c r="X101" s="449"/>
      <c r="Y101" s="458"/>
      <c r="Z101" s="455">
        <v>44.2</v>
      </c>
      <c r="AA101" s="1758" t="s">
        <v>1856</v>
      </c>
      <c r="AB101" s="449"/>
      <c r="AC101" s="458"/>
      <c r="AD101" s="449"/>
      <c r="AE101" s="458"/>
      <c r="AF101" s="455">
        <v>69.599999999999994</v>
      </c>
      <c r="AG101" s="1758" t="s">
        <v>1366</v>
      </c>
      <c r="AH101" s="455"/>
      <c r="AI101" s="897"/>
      <c r="AJ101" s="455"/>
      <c r="AK101" s="897"/>
      <c r="AL101" s="455">
        <v>69.599999999999994</v>
      </c>
      <c r="AM101" s="891" t="s">
        <v>2066</v>
      </c>
      <c r="AN101" s="455"/>
      <c r="AO101" s="459"/>
      <c r="AP101" s="905" t="s">
        <v>651</v>
      </c>
      <c r="AQ101" s="2126" t="s">
        <v>652</v>
      </c>
      <c r="AR101" s="2119"/>
      <c r="AS101" s="1793"/>
    </row>
    <row r="102" spans="1:45" ht="25" customHeight="1">
      <c r="A102" s="1812"/>
      <c r="B102" s="1918"/>
      <c r="C102" s="2058"/>
      <c r="D102" s="801" t="s">
        <v>653</v>
      </c>
      <c r="E102" s="2035"/>
      <c r="F102" s="1783"/>
      <c r="G102" s="2035"/>
      <c r="H102" s="2035"/>
      <c r="I102" s="2051"/>
      <c r="J102" s="410"/>
      <c r="K102" s="420"/>
      <c r="L102" s="410"/>
      <c r="M102" s="420"/>
      <c r="N102" s="615">
        <v>1.3</v>
      </c>
      <c r="O102" s="892" t="s">
        <v>1358</v>
      </c>
      <c r="P102" s="449"/>
      <c r="Q102" s="458"/>
      <c r="R102" s="449"/>
      <c r="S102" s="458"/>
      <c r="T102" s="455">
        <v>2.8</v>
      </c>
      <c r="U102" s="1755" t="s">
        <v>2178</v>
      </c>
      <c r="V102" s="449"/>
      <c r="W102" s="458"/>
      <c r="X102" s="449"/>
      <c r="Y102" s="458"/>
      <c r="Z102" s="455">
        <v>6.1</v>
      </c>
      <c r="AA102" s="1758" t="s">
        <v>1856</v>
      </c>
      <c r="AB102" s="449"/>
      <c r="AC102" s="458"/>
      <c r="AD102" s="449"/>
      <c r="AE102" s="458"/>
      <c r="AF102" s="455">
        <v>20.2</v>
      </c>
      <c r="AG102" s="1758" t="s">
        <v>1366</v>
      </c>
      <c r="AH102" s="455"/>
      <c r="AI102" s="897"/>
      <c r="AJ102" s="455"/>
      <c r="AK102" s="897"/>
      <c r="AL102" s="455">
        <v>20.2</v>
      </c>
      <c r="AM102" s="891" t="s">
        <v>2066</v>
      </c>
      <c r="AN102" s="455"/>
      <c r="AO102" s="459"/>
      <c r="AP102" s="905" t="s">
        <v>654</v>
      </c>
      <c r="AQ102" s="2126"/>
      <c r="AR102" s="2119"/>
      <c r="AS102" s="1793"/>
    </row>
    <row r="103" spans="1:45" ht="25" customHeight="1">
      <c r="A103" s="1813"/>
      <c r="B103" s="1918"/>
      <c r="C103" s="2058"/>
      <c r="D103" s="802" t="s">
        <v>655</v>
      </c>
      <c r="E103" s="2035"/>
      <c r="F103" s="1801"/>
      <c r="G103" s="2035"/>
      <c r="H103" s="2035"/>
      <c r="I103" s="2051"/>
      <c r="J103" s="411"/>
      <c r="K103" s="421"/>
      <c r="L103" s="411"/>
      <c r="M103" s="421"/>
      <c r="N103" s="604">
        <v>48.7</v>
      </c>
      <c r="O103" s="1247" t="s">
        <v>1358</v>
      </c>
      <c r="P103" s="450"/>
      <c r="Q103" s="734"/>
      <c r="R103" s="450"/>
      <c r="S103" s="734"/>
      <c r="T103" s="584">
        <v>64.900000000000006</v>
      </c>
      <c r="U103" s="1754" t="s">
        <v>425</v>
      </c>
      <c r="V103" s="450"/>
      <c r="W103" s="734"/>
      <c r="X103" s="450"/>
      <c r="Y103" s="734"/>
      <c r="Z103" s="584">
        <v>49.6</v>
      </c>
      <c r="AA103" s="1757" t="s">
        <v>1856</v>
      </c>
      <c r="AB103" s="450"/>
      <c r="AC103" s="734"/>
      <c r="AD103" s="450"/>
      <c r="AE103" s="734"/>
      <c r="AF103" s="584">
        <v>10.199999999999999</v>
      </c>
      <c r="AG103" s="1757" t="s">
        <v>422</v>
      </c>
      <c r="AH103" s="584"/>
      <c r="AI103" s="898"/>
      <c r="AJ103" s="584"/>
      <c r="AK103" s="898"/>
      <c r="AL103" s="584">
        <v>10.199999999999999</v>
      </c>
      <c r="AM103" s="893" t="s">
        <v>2066</v>
      </c>
      <c r="AN103" s="584"/>
      <c r="AO103" s="727"/>
      <c r="AP103" s="906" t="s">
        <v>656</v>
      </c>
      <c r="AQ103" s="2127"/>
      <c r="AR103" s="2119"/>
      <c r="AS103" s="1794"/>
    </row>
    <row r="104" spans="1:45" ht="39.65" customHeight="1">
      <c r="A104" s="1797" t="s">
        <v>657</v>
      </c>
      <c r="B104" s="152" t="s">
        <v>658</v>
      </c>
      <c r="C104" s="2067"/>
      <c r="D104" s="2068"/>
      <c r="E104" s="155"/>
      <c r="F104" s="155"/>
      <c r="G104" s="155"/>
      <c r="H104" s="185"/>
      <c r="I104" s="155"/>
      <c r="J104" s="231"/>
      <c r="K104" s="230"/>
      <c r="L104" s="231"/>
      <c r="M104" s="230"/>
      <c r="N104" s="231"/>
      <c r="O104" s="230"/>
      <c r="P104" s="231"/>
      <c r="Q104" s="230"/>
      <c r="R104" s="231"/>
      <c r="S104" s="230"/>
      <c r="T104" s="231"/>
      <c r="U104" s="230"/>
      <c r="V104" s="231"/>
      <c r="W104" s="230"/>
      <c r="X104" s="231"/>
      <c r="Y104" s="230"/>
      <c r="Z104" s="231"/>
      <c r="AA104" s="230"/>
      <c r="AB104" s="231"/>
      <c r="AC104" s="230"/>
      <c r="AD104" s="231"/>
      <c r="AE104" s="230"/>
      <c r="AF104" s="231"/>
      <c r="AG104" s="230"/>
      <c r="AH104" s="231"/>
      <c r="AI104" s="230"/>
      <c r="AJ104" s="231"/>
      <c r="AK104" s="230"/>
      <c r="AL104" s="231"/>
      <c r="AM104" s="230"/>
      <c r="AN104" s="1608"/>
      <c r="AO104" s="230"/>
      <c r="AP104" s="231"/>
      <c r="AQ104" s="238"/>
      <c r="AR104" s="177" t="s">
        <v>659</v>
      </c>
      <c r="AS104" s="2100" t="s">
        <v>660</v>
      </c>
    </row>
    <row r="105" spans="1:45" ht="50.15" customHeight="1">
      <c r="A105" s="1797"/>
      <c r="B105" s="184" t="s">
        <v>661</v>
      </c>
      <c r="C105" s="2078"/>
      <c r="D105" s="2079"/>
      <c r="E105" s="154"/>
      <c r="F105" s="154"/>
      <c r="G105" s="154"/>
      <c r="H105" s="148"/>
      <c r="I105" s="154"/>
      <c r="J105" s="231"/>
      <c r="K105" s="230"/>
      <c r="L105" s="231"/>
      <c r="M105" s="230"/>
      <c r="N105" s="231"/>
      <c r="O105" s="230"/>
      <c r="P105" s="231"/>
      <c r="Q105" s="230"/>
      <c r="R105" s="231"/>
      <c r="S105" s="230"/>
      <c r="T105" s="231"/>
      <c r="U105" s="230"/>
      <c r="V105" s="231"/>
      <c r="W105" s="230"/>
      <c r="X105" s="231"/>
      <c r="Y105" s="230"/>
      <c r="Z105" s="231"/>
      <c r="AA105" s="230"/>
      <c r="AB105" s="231"/>
      <c r="AC105" s="230"/>
      <c r="AD105" s="231"/>
      <c r="AE105" s="230"/>
      <c r="AF105" s="231"/>
      <c r="AG105" s="230"/>
      <c r="AH105" s="231"/>
      <c r="AI105" s="230"/>
      <c r="AJ105" s="231"/>
      <c r="AK105" s="230"/>
      <c r="AL105" s="231"/>
      <c r="AM105" s="230"/>
      <c r="AN105" s="1608"/>
      <c r="AO105" s="230"/>
      <c r="AP105" s="231"/>
      <c r="AQ105" s="238"/>
      <c r="AR105" s="177" t="s">
        <v>662</v>
      </c>
      <c r="AS105" s="2101"/>
    </row>
    <row r="106" spans="1:45" ht="51.5">
      <c r="A106" s="1797" t="s">
        <v>663</v>
      </c>
      <c r="B106" s="158" t="s">
        <v>664</v>
      </c>
      <c r="C106" s="2078"/>
      <c r="D106" s="2079"/>
      <c r="E106" s="154" t="s">
        <v>79</v>
      </c>
      <c r="F106" s="154" t="s">
        <v>37</v>
      </c>
      <c r="G106" s="154" t="s">
        <v>37</v>
      </c>
      <c r="H106" s="148" t="s">
        <v>1748</v>
      </c>
      <c r="I106" s="154" t="s">
        <v>81</v>
      </c>
      <c r="J106" s="231"/>
      <c r="K106" s="230"/>
      <c r="L106" s="231"/>
      <c r="M106" s="230"/>
      <c r="N106" s="231"/>
      <c r="O106" s="230"/>
      <c r="P106" s="231"/>
      <c r="Q106" s="230"/>
      <c r="R106" s="231"/>
      <c r="S106" s="230"/>
      <c r="T106" s="231"/>
      <c r="U106" s="230"/>
      <c r="V106" s="231"/>
      <c r="W106" s="230"/>
      <c r="X106" s="282">
        <v>74</v>
      </c>
      <c r="Y106" s="230"/>
      <c r="Z106" s="231"/>
      <c r="AA106" s="230"/>
      <c r="AB106" s="231"/>
      <c r="AC106" s="230"/>
      <c r="AD106" s="282">
        <v>72</v>
      </c>
      <c r="AE106" s="230"/>
      <c r="AF106" s="231"/>
      <c r="AG106" s="230"/>
      <c r="AH106" s="231"/>
      <c r="AI106" s="230"/>
      <c r="AJ106" s="282">
        <v>76</v>
      </c>
      <c r="AK106" s="230"/>
      <c r="AL106" s="231"/>
      <c r="AM106" s="230"/>
      <c r="AN106" s="284">
        <v>76</v>
      </c>
      <c r="AO106" s="230"/>
      <c r="AP106" s="231"/>
      <c r="AQ106" s="238"/>
      <c r="AR106" s="177" t="s">
        <v>665</v>
      </c>
      <c r="AS106" s="2100" t="s">
        <v>666</v>
      </c>
    </row>
    <row r="107" spans="1:45" ht="58" customHeight="1">
      <c r="A107" s="1797"/>
      <c r="B107" s="152" t="s">
        <v>667</v>
      </c>
      <c r="C107" s="1918" t="s">
        <v>668</v>
      </c>
      <c r="D107" s="1918"/>
      <c r="E107" s="161" t="s">
        <v>79</v>
      </c>
      <c r="F107" s="161" t="s">
        <v>37</v>
      </c>
      <c r="G107" s="161" t="s">
        <v>37</v>
      </c>
      <c r="H107" s="148" t="s">
        <v>157</v>
      </c>
      <c r="I107" s="161" t="s">
        <v>81</v>
      </c>
      <c r="J107" s="231"/>
      <c r="K107" s="230"/>
      <c r="L107" s="231"/>
      <c r="M107" s="230"/>
      <c r="N107" s="231"/>
      <c r="O107" s="230"/>
      <c r="P107" s="231"/>
      <c r="Q107" s="230"/>
      <c r="R107" s="231"/>
      <c r="S107" s="230"/>
      <c r="T107" s="231"/>
      <c r="U107" s="230"/>
      <c r="V107" s="231"/>
      <c r="W107" s="230"/>
      <c r="X107" s="889">
        <v>100</v>
      </c>
      <c r="Y107" s="364"/>
      <c r="Z107" s="231"/>
      <c r="AA107" s="230"/>
      <c r="AB107" s="231"/>
      <c r="AC107" s="230"/>
      <c r="AD107" s="889">
        <v>100</v>
      </c>
      <c r="AE107" s="364"/>
      <c r="AF107" s="231"/>
      <c r="AG107" s="230"/>
      <c r="AH107" s="231"/>
      <c r="AI107" s="230"/>
      <c r="AJ107" s="889">
        <v>100</v>
      </c>
      <c r="AK107" s="230"/>
      <c r="AL107" s="231"/>
      <c r="AM107" s="230"/>
      <c r="AN107" s="1608"/>
      <c r="AO107" s="230"/>
      <c r="AP107" s="1923" t="s">
        <v>669</v>
      </c>
      <c r="AQ107" s="1923"/>
      <c r="AR107" s="177" t="s">
        <v>670</v>
      </c>
      <c r="AS107" s="2101"/>
    </row>
    <row r="108" spans="1:45" ht="25" customHeight="1">
      <c r="A108" s="1811" t="s">
        <v>1998</v>
      </c>
      <c r="B108" s="2089" t="s">
        <v>1740</v>
      </c>
      <c r="C108" s="2110" t="s">
        <v>671</v>
      </c>
      <c r="D108" s="2111"/>
      <c r="E108" s="1910" t="s">
        <v>336</v>
      </c>
      <c r="F108" s="242" t="s">
        <v>38</v>
      </c>
      <c r="G108" s="1910" t="s">
        <v>1770</v>
      </c>
      <c r="H108" s="1910" t="s">
        <v>119</v>
      </c>
      <c r="I108" s="2097" t="s">
        <v>672</v>
      </c>
      <c r="J108" s="878">
        <v>1300.72</v>
      </c>
      <c r="K108" s="1751" t="s">
        <v>2145</v>
      </c>
      <c r="L108" s="736"/>
      <c r="M108" s="737"/>
      <c r="N108" s="275"/>
      <c r="O108" s="292"/>
      <c r="P108" s="275"/>
      <c r="Q108" s="292"/>
      <c r="R108" s="275"/>
      <c r="S108" s="292"/>
      <c r="T108" s="878">
        <v>1334.6</v>
      </c>
      <c r="U108" s="1751" t="s">
        <v>2145</v>
      </c>
      <c r="V108" s="275"/>
      <c r="W108" s="292"/>
      <c r="X108" s="275"/>
      <c r="Y108" s="292"/>
      <c r="Z108" s="878"/>
      <c r="AA108" s="882"/>
      <c r="AB108" s="275"/>
      <c r="AC108" s="292"/>
      <c r="AD108" s="275"/>
      <c r="AE108" s="292"/>
      <c r="AF108" s="275"/>
      <c r="AG108" s="292"/>
      <c r="AH108" s="275"/>
      <c r="AI108" s="292"/>
      <c r="AJ108" s="275"/>
      <c r="AK108" s="292"/>
      <c r="AL108" s="275"/>
      <c r="AM108" s="292"/>
      <c r="AN108" s="268"/>
      <c r="AO108" s="292"/>
      <c r="AP108" s="1934" t="s">
        <v>1878</v>
      </c>
      <c r="AQ108" s="1931"/>
      <c r="AR108" s="1914" t="s">
        <v>673</v>
      </c>
      <c r="AS108" s="1792" t="s">
        <v>2028</v>
      </c>
    </row>
    <row r="109" spans="1:45" ht="25" customHeight="1">
      <c r="A109" s="1812"/>
      <c r="B109" s="2090"/>
      <c r="C109" s="2112"/>
      <c r="D109" s="2113"/>
      <c r="E109" s="1911"/>
      <c r="F109" s="243" t="s">
        <v>96</v>
      </c>
      <c r="G109" s="1911"/>
      <c r="H109" s="1911"/>
      <c r="I109" s="2098"/>
      <c r="J109" s="879">
        <v>180.68</v>
      </c>
      <c r="K109" s="1752" t="s">
        <v>2145</v>
      </c>
      <c r="L109" s="747"/>
      <c r="M109" s="748"/>
      <c r="N109" s="276"/>
      <c r="O109" s="255"/>
      <c r="P109" s="276"/>
      <c r="Q109" s="255"/>
      <c r="R109" s="276"/>
      <c r="S109" s="255"/>
      <c r="T109" s="879">
        <v>196.64</v>
      </c>
      <c r="U109" s="1752" t="s">
        <v>2145</v>
      </c>
      <c r="V109" s="276"/>
      <c r="W109" s="255"/>
      <c r="X109" s="276"/>
      <c r="Y109" s="255"/>
      <c r="Z109" s="879"/>
      <c r="AA109" s="883"/>
      <c r="AB109" s="276"/>
      <c r="AC109" s="255"/>
      <c r="AD109" s="276"/>
      <c r="AE109" s="255"/>
      <c r="AF109" s="276"/>
      <c r="AG109" s="255"/>
      <c r="AH109" s="276"/>
      <c r="AI109" s="255"/>
      <c r="AJ109" s="276"/>
      <c r="AK109" s="255"/>
      <c r="AL109" s="276"/>
      <c r="AM109" s="255"/>
      <c r="AN109" s="269"/>
      <c r="AO109" s="255"/>
      <c r="AP109" s="1935"/>
      <c r="AQ109" s="1932"/>
      <c r="AR109" s="1921"/>
      <c r="AS109" s="1793"/>
    </row>
    <row r="110" spans="1:45" ht="25" customHeight="1">
      <c r="A110" s="1812"/>
      <c r="B110" s="2090"/>
      <c r="C110" s="2112"/>
      <c r="D110" s="2113"/>
      <c r="E110" s="1911"/>
      <c r="F110" s="243" t="s">
        <v>97</v>
      </c>
      <c r="G110" s="1911"/>
      <c r="H110" s="1911"/>
      <c r="I110" s="2098"/>
      <c r="J110" s="879">
        <v>194.51</v>
      </c>
      <c r="K110" s="1752" t="s">
        <v>2145</v>
      </c>
      <c r="L110" s="747"/>
      <c r="M110" s="748"/>
      <c r="N110" s="276"/>
      <c r="O110" s="255"/>
      <c r="P110" s="276"/>
      <c r="Q110" s="255"/>
      <c r="R110" s="276"/>
      <c r="S110" s="255"/>
      <c r="T110" s="879">
        <v>200.54</v>
      </c>
      <c r="U110" s="1752" t="s">
        <v>2145</v>
      </c>
      <c r="V110" s="276"/>
      <c r="W110" s="255"/>
      <c r="X110" s="276"/>
      <c r="Y110" s="255"/>
      <c r="Z110" s="879"/>
      <c r="AA110" s="883"/>
      <c r="AB110" s="276"/>
      <c r="AC110" s="255"/>
      <c r="AD110" s="276"/>
      <c r="AE110" s="255"/>
      <c r="AF110" s="276"/>
      <c r="AG110" s="255"/>
      <c r="AH110" s="276"/>
      <c r="AI110" s="255"/>
      <c r="AJ110" s="276"/>
      <c r="AK110" s="255"/>
      <c r="AL110" s="276"/>
      <c r="AM110" s="255"/>
      <c r="AN110" s="269"/>
      <c r="AO110" s="255"/>
      <c r="AP110" s="1935"/>
      <c r="AQ110" s="1932"/>
      <c r="AR110" s="1921"/>
      <c r="AS110" s="1793"/>
    </row>
    <row r="111" spans="1:45" ht="25" customHeight="1">
      <c r="A111" s="1812"/>
      <c r="B111" s="2090"/>
      <c r="C111" s="2112"/>
      <c r="D111" s="2113"/>
      <c r="E111" s="1911"/>
      <c r="F111" s="243" t="s">
        <v>98</v>
      </c>
      <c r="G111" s="1911"/>
      <c r="H111" s="1911"/>
      <c r="I111" s="2098"/>
      <c r="J111" s="879">
        <v>169.69</v>
      </c>
      <c r="K111" s="1752" t="s">
        <v>2145</v>
      </c>
      <c r="L111" s="747"/>
      <c r="M111" s="748"/>
      <c r="N111" s="276"/>
      <c r="O111" s="255"/>
      <c r="P111" s="276"/>
      <c r="Q111" s="255"/>
      <c r="R111" s="276"/>
      <c r="S111" s="255"/>
      <c r="T111" s="879">
        <v>169.74</v>
      </c>
      <c r="U111" s="1752" t="s">
        <v>2145</v>
      </c>
      <c r="V111" s="276"/>
      <c r="W111" s="255"/>
      <c r="X111" s="276"/>
      <c r="Y111" s="255"/>
      <c r="Z111" s="879"/>
      <c r="AA111" s="883"/>
      <c r="AB111" s="276"/>
      <c r="AC111" s="255"/>
      <c r="AD111" s="276"/>
      <c r="AE111" s="255"/>
      <c r="AF111" s="276"/>
      <c r="AG111" s="255"/>
      <c r="AH111" s="276"/>
      <c r="AI111" s="255"/>
      <c r="AJ111" s="276"/>
      <c r="AK111" s="255"/>
      <c r="AL111" s="276"/>
      <c r="AM111" s="255"/>
      <c r="AN111" s="269"/>
      <c r="AO111" s="255"/>
      <c r="AP111" s="1935"/>
      <c r="AQ111" s="1932"/>
      <c r="AR111" s="1921"/>
      <c r="AS111" s="1793"/>
    </row>
    <row r="112" spans="1:45" ht="25" customHeight="1">
      <c r="A112" s="1812"/>
      <c r="B112" s="2090"/>
      <c r="C112" s="2112"/>
      <c r="D112" s="2113"/>
      <c r="E112" s="1911"/>
      <c r="F112" s="243" t="s">
        <v>99</v>
      </c>
      <c r="G112" s="1911"/>
      <c r="H112" s="1911"/>
      <c r="I112" s="2098"/>
      <c r="J112" s="879">
        <v>697.95</v>
      </c>
      <c r="K112" s="1752" t="s">
        <v>2145</v>
      </c>
      <c r="L112" s="747"/>
      <c r="M112" s="748"/>
      <c r="N112" s="276"/>
      <c r="O112" s="255"/>
      <c r="P112" s="276"/>
      <c r="Q112" s="255"/>
      <c r="R112" s="276"/>
      <c r="S112" s="255"/>
      <c r="T112" s="879">
        <v>706.83</v>
      </c>
      <c r="U112" s="1752" t="s">
        <v>2145</v>
      </c>
      <c r="V112" s="276"/>
      <c r="W112" s="255"/>
      <c r="X112" s="276"/>
      <c r="Y112" s="255"/>
      <c r="Z112" s="879"/>
      <c r="AA112" s="883"/>
      <c r="AB112" s="276"/>
      <c r="AC112" s="255"/>
      <c r="AD112" s="276"/>
      <c r="AE112" s="255"/>
      <c r="AF112" s="276"/>
      <c r="AG112" s="255"/>
      <c r="AH112" s="276"/>
      <c r="AI112" s="255"/>
      <c r="AJ112" s="276"/>
      <c r="AK112" s="255"/>
      <c r="AL112" s="276"/>
      <c r="AM112" s="255"/>
      <c r="AN112" s="269"/>
      <c r="AO112" s="255"/>
      <c r="AP112" s="1935"/>
      <c r="AQ112" s="1932"/>
      <c r="AR112" s="1921"/>
      <c r="AS112" s="1793"/>
    </row>
    <row r="113" spans="1:45" ht="25" customHeight="1">
      <c r="A113" s="1812"/>
      <c r="B113" s="2090"/>
      <c r="C113" s="2112"/>
      <c r="D113" s="2113"/>
      <c r="E113" s="1911"/>
      <c r="F113" s="243" t="s">
        <v>100</v>
      </c>
      <c r="G113" s="1913"/>
      <c r="H113" s="1911"/>
      <c r="I113" s="2098"/>
      <c r="J113" s="879">
        <v>57.89</v>
      </c>
      <c r="K113" s="1752" t="s">
        <v>2145</v>
      </c>
      <c r="L113" s="747"/>
      <c r="M113" s="748"/>
      <c r="N113" s="276"/>
      <c r="O113" s="255"/>
      <c r="P113" s="276"/>
      <c r="Q113" s="255"/>
      <c r="R113" s="276"/>
      <c r="S113" s="255"/>
      <c r="T113" s="879">
        <v>60.85</v>
      </c>
      <c r="U113" s="1752" t="s">
        <v>2145</v>
      </c>
      <c r="V113" s="276"/>
      <c r="W113" s="255"/>
      <c r="X113" s="276"/>
      <c r="Y113" s="255"/>
      <c r="Z113" s="879"/>
      <c r="AA113" s="883"/>
      <c r="AB113" s="276"/>
      <c r="AC113" s="255"/>
      <c r="AD113" s="276"/>
      <c r="AE113" s="255"/>
      <c r="AF113" s="276"/>
      <c r="AG113" s="255"/>
      <c r="AH113" s="276"/>
      <c r="AI113" s="255"/>
      <c r="AJ113" s="276"/>
      <c r="AK113" s="255"/>
      <c r="AL113" s="276"/>
      <c r="AM113" s="255"/>
      <c r="AN113" s="269"/>
      <c r="AO113" s="255"/>
      <c r="AP113" s="1935"/>
      <c r="AQ113" s="1932"/>
      <c r="AR113" s="1921"/>
      <c r="AS113" s="1793"/>
    </row>
    <row r="114" spans="1:45" ht="25" customHeight="1">
      <c r="A114" s="1812"/>
      <c r="B114" s="2090"/>
      <c r="C114" s="2112"/>
      <c r="D114" s="2113"/>
      <c r="E114" s="1911"/>
      <c r="F114" s="243" t="s">
        <v>38</v>
      </c>
      <c r="G114" s="2082" t="s">
        <v>1771</v>
      </c>
      <c r="H114" s="1911"/>
      <c r="I114" s="2098"/>
      <c r="J114" s="879"/>
      <c r="K114" s="883"/>
      <c r="L114" s="747"/>
      <c r="M114" s="748"/>
      <c r="N114" s="276"/>
      <c r="O114" s="255"/>
      <c r="P114" s="276"/>
      <c r="Q114" s="255"/>
      <c r="R114" s="276"/>
      <c r="S114" s="255"/>
      <c r="T114" s="879"/>
      <c r="U114" s="883"/>
      <c r="V114" s="276"/>
      <c r="W114" s="255"/>
      <c r="X114" s="276"/>
      <c r="Y114" s="255"/>
      <c r="Z114" s="879">
        <v>1359.6</v>
      </c>
      <c r="AA114" s="1752" t="s">
        <v>2145</v>
      </c>
      <c r="AB114" s="276"/>
      <c r="AC114" s="255"/>
      <c r="AD114" s="276"/>
      <c r="AE114" s="255"/>
      <c r="AF114" s="276"/>
      <c r="AG114" s="255"/>
      <c r="AH114" s="276"/>
      <c r="AI114" s="255"/>
      <c r="AJ114" s="1759">
        <v>1365.79</v>
      </c>
      <c r="AK114" s="312" t="s">
        <v>2145</v>
      </c>
      <c r="AL114" s="276"/>
      <c r="AM114" s="255"/>
      <c r="AN114" s="269"/>
      <c r="AO114" s="255"/>
      <c r="AP114" s="1935"/>
      <c r="AQ114" s="1932"/>
      <c r="AR114" s="1921"/>
      <c r="AS114" s="1793"/>
    </row>
    <row r="115" spans="1:45" ht="25" customHeight="1">
      <c r="A115" s="1812"/>
      <c r="B115" s="2090"/>
      <c r="C115" s="2112"/>
      <c r="D115" s="2113"/>
      <c r="E115" s="1911"/>
      <c r="F115" s="243" t="s">
        <v>96</v>
      </c>
      <c r="G115" s="1911"/>
      <c r="H115" s="1911"/>
      <c r="I115" s="2098"/>
      <c r="J115" s="879"/>
      <c r="K115" s="883"/>
      <c r="L115" s="747"/>
      <c r="M115" s="748"/>
      <c r="N115" s="276"/>
      <c r="O115" s="255"/>
      <c r="P115" s="276"/>
      <c r="Q115" s="255"/>
      <c r="R115" s="276"/>
      <c r="S115" s="255"/>
      <c r="T115" s="879"/>
      <c r="U115" s="883"/>
      <c r="V115" s="276"/>
      <c r="W115" s="255"/>
      <c r="X115" s="276"/>
      <c r="Y115" s="255"/>
      <c r="Z115" s="879">
        <v>213.11</v>
      </c>
      <c r="AA115" s="1752" t="s">
        <v>2145</v>
      </c>
      <c r="AB115" s="276"/>
      <c r="AC115" s="255"/>
      <c r="AD115" s="276"/>
      <c r="AE115" s="255"/>
      <c r="AF115" s="276"/>
      <c r="AG115" s="255"/>
      <c r="AH115" s="276"/>
      <c r="AI115" s="255"/>
      <c r="AJ115" s="276">
        <v>217.25</v>
      </c>
      <c r="AK115" s="312" t="s">
        <v>2145</v>
      </c>
      <c r="AL115" s="276"/>
      <c r="AM115" s="255"/>
      <c r="AN115" s="269"/>
      <c r="AO115" s="255"/>
      <c r="AP115" s="1935"/>
      <c r="AQ115" s="1932"/>
      <c r="AR115" s="1921"/>
      <c r="AS115" s="1793"/>
    </row>
    <row r="116" spans="1:45" ht="25" customHeight="1">
      <c r="A116" s="1812"/>
      <c r="B116" s="2090"/>
      <c r="C116" s="2112"/>
      <c r="D116" s="2113"/>
      <c r="E116" s="1911"/>
      <c r="F116" s="243" t="s">
        <v>97</v>
      </c>
      <c r="G116" s="1911"/>
      <c r="H116" s="1911"/>
      <c r="I116" s="2098"/>
      <c r="J116" s="879"/>
      <c r="K116" s="883"/>
      <c r="L116" s="747"/>
      <c r="M116" s="748"/>
      <c r="N116" s="276"/>
      <c r="O116" s="255"/>
      <c r="P116" s="276"/>
      <c r="Q116" s="255"/>
      <c r="R116" s="276"/>
      <c r="S116" s="255"/>
      <c r="T116" s="879"/>
      <c r="U116" s="883"/>
      <c r="V116" s="276"/>
      <c r="W116" s="255"/>
      <c r="X116" s="276"/>
      <c r="Y116" s="255"/>
      <c r="Z116" s="879">
        <v>165.51</v>
      </c>
      <c r="AA116" s="1752" t="s">
        <v>2145</v>
      </c>
      <c r="AB116" s="276"/>
      <c r="AC116" s="255"/>
      <c r="AD116" s="276"/>
      <c r="AE116" s="255"/>
      <c r="AF116" s="276"/>
      <c r="AG116" s="255"/>
      <c r="AH116" s="276"/>
      <c r="AI116" s="255"/>
      <c r="AJ116" s="276">
        <v>166.14</v>
      </c>
      <c r="AK116" s="312" t="s">
        <v>2145</v>
      </c>
      <c r="AL116" s="276"/>
      <c r="AM116" s="255"/>
      <c r="AN116" s="269"/>
      <c r="AO116" s="255"/>
      <c r="AP116" s="1935"/>
      <c r="AQ116" s="1932"/>
      <c r="AR116" s="1921"/>
      <c r="AS116" s="1793"/>
    </row>
    <row r="117" spans="1:45" ht="25" customHeight="1">
      <c r="A117" s="1812"/>
      <c r="B117" s="2090"/>
      <c r="C117" s="2112"/>
      <c r="D117" s="2113"/>
      <c r="E117" s="1911"/>
      <c r="F117" s="243" t="s">
        <v>1479</v>
      </c>
      <c r="G117" s="1911"/>
      <c r="H117" s="1911"/>
      <c r="I117" s="2098"/>
      <c r="J117" s="879"/>
      <c r="K117" s="883"/>
      <c r="L117" s="747"/>
      <c r="M117" s="748"/>
      <c r="N117" s="276"/>
      <c r="O117" s="255"/>
      <c r="P117" s="276"/>
      <c r="Q117" s="255"/>
      <c r="R117" s="276"/>
      <c r="S117" s="255"/>
      <c r="T117" s="879"/>
      <c r="U117" s="883"/>
      <c r="V117" s="276"/>
      <c r="W117" s="255"/>
      <c r="X117" s="276"/>
      <c r="Y117" s="255"/>
      <c r="Z117" s="879">
        <v>98.64</v>
      </c>
      <c r="AA117" s="1752" t="s">
        <v>2145</v>
      </c>
      <c r="AB117" s="276"/>
      <c r="AC117" s="255"/>
      <c r="AD117" s="276"/>
      <c r="AE117" s="255"/>
      <c r="AF117" s="276"/>
      <c r="AG117" s="255"/>
      <c r="AH117" s="276"/>
      <c r="AI117" s="255"/>
      <c r="AJ117" s="276">
        <v>98.7</v>
      </c>
      <c r="AK117" s="312" t="s">
        <v>2145</v>
      </c>
      <c r="AL117" s="276"/>
      <c r="AM117" s="255"/>
      <c r="AN117" s="269"/>
      <c r="AO117" s="255"/>
      <c r="AP117" s="1935"/>
      <c r="AQ117" s="1932"/>
      <c r="AR117" s="1921"/>
      <c r="AS117" s="1793"/>
    </row>
    <row r="118" spans="1:45" ht="25" customHeight="1">
      <c r="A118" s="1812"/>
      <c r="B118" s="2090"/>
      <c r="C118" s="2112"/>
      <c r="D118" s="2113"/>
      <c r="E118" s="1911"/>
      <c r="F118" s="243" t="s">
        <v>1480</v>
      </c>
      <c r="G118" s="1911"/>
      <c r="H118" s="1911"/>
      <c r="I118" s="2098"/>
      <c r="J118" s="879"/>
      <c r="K118" s="883"/>
      <c r="L118" s="747"/>
      <c r="M118" s="748"/>
      <c r="N118" s="276"/>
      <c r="O118" s="255"/>
      <c r="P118" s="276"/>
      <c r="Q118" s="255"/>
      <c r="R118" s="276"/>
      <c r="S118" s="255"/>
      <c r="T118" s="879"/>
      <c r="U118" s="883"/>
      <c r="V118" s="276"/>
      <c r="W118" s="255"/>
      <c r="X118" s="276"/>
      <c r="Y118" s="255"/>
      <c r="Z118" s="879">
        <v>69.2</v>
      </c>
      <c r="AA118" s="1752" t="s">
        <v>2145</v>
      </c>
      <c r="AB118" s="276"/>
      <c r="AC118" s="255"/>
      <c r="AD118" s="276"/>
      <c r="AE118" s="255"/>
      <c r="AF118" s="276"/>
      <c r="AG118" s="255"/>
      <c r="AH118" s="276"/>
      <c r="AI118" s="255"/>
      <c r="AJ118" s="276">
        <v>69.22</v>
      </c>
      <c r="AK118" s="312" t="s">
        <v>2145</v>
      </c>
      <c r="AL118" s="276"/>
      <c r="AM118" s="255"/>
      <c r="AN118" s="269"/>
      <c r="AO118" s="255"/>
      <c r="AP118" s="1935"/>
      <c r="AQ118" s="1932"/>
      <c r="AR118" s="1921"/>
      <c r="AS118" s="1793"/>
    </row>
    <row r="119" spans="1:45" ht="25" customHeight="1">
      <c r="A119" s="1812"/>
      <c r="B119" s="2090"/>
      <c r="C119" s="2112"/>
      <c r="D119" s="2113"/>
      <c r="E119" s="1911"/>
      <c r="F119" s="243" t="s">
        <v>1481</v>
      </c>
      <c r="G119" s="1911"/>
      <c r="H119" s="1911"/>
      <c r="I119" s="2098"/>
      <c r="J119" s="879"/>
      <c r="K119" s="883"/>
      <c r="L119" s="747"/>
      <c r="M119" s="748"/>
      <c r="N119" s="276"/>
      <c r="O119" s="255"/>
      <c r="P119" s="276"/>
      <c r="Q119" s="255"/>
      <c r="R119" s="276"/>
      <c r="S119" s="255"/>
      <c r="T119" s="879"/>
      <c r="U119" s="883"/>
      <c r="V119" s="276"/>
      <c r="W119" s="255"/>
      <c r="X119" s="276"/>
      <c r="Y119" s="255"/>
      <c r="Z119" s="879">
        <v>101.57</v>
      </c>
      <c r="AA119" s="1752" t="s">
        <v>2145</v>
      </c>
      <c r="AB119" s="276"/>
      <c r="AC119" s="255"/>
      <c r="AD119" s="276"/>
      <c r="AE119" s="255"/>
      <c r="AF119" s="276"/>
      <c r="AG119" s="255"/>
      <c r="AH119" s="276"/>
      <c r="AI119" s="255"/>
      <c r="AJ119" s="276">
        <v>101.43</v>
      </c>
      <c r="AK119" s="312" t="s">
        <v>2145</v>
      </c>
      <c r="AL119" s="276"/>
      <c r="AM119" s="255"/>
      <c r="AN119" s="269"/>
      <c r="AO119" s="255"/>
      <c r="AP119" s="1935"/>
      <c r="AQ119" s="1932"/>
      <c r="AR119" s="1921"/>
      <c r="AS119" s="1793"/>
    </row>
    <row r="120" spans="1:45" ht="25" customHeight="1">
      <c r="A120" s="1812"/>
      <c r="B120" s="2090"/>
      <c r="C120" s="2112"/>
      <c r="D120" s="2113"/>
      <c r="E120" s="1911"/>
      <c r="F120" s="243" t="s">
        <v>99</v>
      </c>
      <c r="G120" s="1911"/>
      <c r="H120" s="1911"/>
      <c r="I120" s="2098"/>
      <c r="J120" s="879"/>
      <c r="K120" s="883"/>
      <c r="L120" s="747"/>
      <c r="M120" s="748"/>
      <c r="N120" s="276"/>
      <c r="O120" s="255"/>
      <c r="P120" s="276"/>
      <c r="Q120" s="255"/>
      <c r="R120" s="276"/>
      <c r="S120" s="255"/>
      <c r="T120" s="879"/>
      <c r="U120" s="883"/>
      <c r="V120" s="276"/>
      <c r="W120" s="255"/>
      <c r="X120" s="276"/>
      <c r="Y120" s="255"/>
      <c r="Z120" s="879">
        <v>650.61</v>
      </c>
      <c r="AA120" s="1752" t="s">
        <v>2145</v>
      </c>
      <c r="AB120" s="276"/>
      <c r="AC120" s="255"/>
      <c r="AD120" s="276"/>
      <c r="AE120" s="255"/>
      <c r="AF120" s="276"/>
      <c r="AG120" s="255"/>
      <c r="AH120" s="276"/>
      <c r="AI120" s="255"/>
      <c r="AJ120" s="276">
        <v>652.1</v>
      </c>
      <c r="AK120" s="312" t="s">
        <v>2145</v>
      </c>
      <c r="AL120" s="276"/>
      <c r="AM120" s="255"/>
      <c r="AN120" s="269"/>
      <c r="AO120" s="255"/>
      <c r="AP120" s="1935"/>
      <c r="AQ120" s="1932"/>
      <c r="AR120" s="1921"/>
      <c r="AS120" s="1793"/>
    </row>
    <row r="121" spans="1:45" ht="25" customHeight="1">
      <c r="A121" s="1812"/>
      <c r="B121" s="2090"/>
      <c r="C121" s="2114"/>
      <c r="D121" s="2115"/>
      <c r="E121" s="1911"/>
      <c r="F121" s="243" t="s">
        <v>100</v>
      </c>
      <c r="G121" s="1911"/>
      <c r="H121" s="1911"/>
      <c r="I121" s="2099"/>
      <c r="J121" s="879"/>
      <c r="K121" s="883"/>
      <c r="L121" s="747"/>
      <c r="M121" s="748"/>
      <c r="N121" s="276"/>
      <c r="O121" s="255"/>
      <c r="P121" s="276"/>
      <c r="Q121" s="255"/>
      <c r="R121" s="276"/>
      <c r="S121" s="255"/>
      <c r="T121" s="879"/>
      <c r="U121" s="883"/>
      <c r="V121" s="276"/>
      <c r="W121" s="255"/>
      <c r="X121" s="276"/>
      <c r="Y121" s="255"/>
      <c r="Z121" s="879">
        <v>60.96</v>
      </c>
      <c r="AA121" s="1752" t="s">
        <v>2145</v>
      </c>
      <c r="AB121" s="276"/>
      <c r="AC121" s="255"/>
      <c r="AD121" s="276"/>
      <c r="AE121" s="255"/>
      <c r="AF121" s="276"/>
      <c r="AG121" s="255"/>
      <c r="AH121" s="276"/>
      <c r="AI121" s="255"/>
      <c r="AJ121" s="276">
        <v>60.95</v>
      </c>
      <c r="AK121" s="312" t="s">
        <v>2145</v>
      </c>
      <c r="AL121" s="276"/>
      <c r="AM121" s="255"/>
      <c r="AN121" s="269"/>
      <c r="AO121" s="255"/>
      <c r="AP121" s="2092"/>
      <c r="AQ121" s="2093"/>
      <c r="AR121" s="1921"/>
      <c r="AS121" s="1793"/>
    </row>
    <row r="122" spans="1:45" ht="25" customHeight="1">
      <c r="A122" s="1812"/>
      <c r="B122" s="2090"/>
      <c r="C122" s="1920" t="s">
        <v>674</v>
      </c>
      <c r="D122" s="1920"/>
      <c r="E122" s="1911"/>
      <c r="F122" s="1806" t="s">
        <v>38</v>
      </c>
      <c r="G122" s="1911"/>
      <c r="H122" s="1911"/>
      <c r="I122" s="253" t="s">
        <v>675</v>
      </c>
      <c r="J122" s="276">
        <v>523.78</v>
      </c>
      <c r="K122" s="1752" t="s">
        <v>2145</v>
      </c>
      <c r="L122" s="747"/>
      <c r="M122" s="748"/>
      <c r="N122" s="276"/>
      <c r="O122" s="255"/>
      <c r="P122" s="276"/>
      <c r="Q122" s="255"/>
      <c r="R122" s="276"/>
      <c r="S122" s="255"/>
      <c r="T122" s="276">
        <v>520.98</v>
      </c>
      <c r="U122" s="1752" t="s">
        <v>2145</v>
      </c>
      <c r="V122" s="276"/>
      <c r="W122" s="255"/>
      <c r="X122" s="276"/>
      <c r="Y122" s="255"/>
      <c r="Z122" s="276">
        <v>525.85</v>
      </c>
      <c r="AA122" s="1752" t="s">
        <v>2145</v>
      </c>
      <c r="AB122" s="276"/>
      <c r="AC122" s="255"/>
      <c r="AD122" s="276"/>
      <c r="AE122" s="255"/>
      <c r="AF122" s="276"/>
      <c r="AG122" s="255"/>
      <c r="AH122" s="276"/>
      <c r="AI122" s="255"/>
      <c r="AJ122" s="276">
        <v>525.25</v>
      </c>
      <c r="AK122" s="312" t="s">
        <v>2145</v>
      </c>
      <c r="AL122" s="276"/>
      <c r="AM122" s="255"/>
      <c r="AN122" s="269"/>
      <c r="AO122" s="255"/>
      <c r="AP122" s="2094" t="s">
        <v>1879</v>
      </c>
      <c r="AQ122" s="2094"/>
      <c r="AR122" s="1921"/>
      <c r="AS122" s="1793"/>
    </row>
    <row r="123" spans="1:45" ht="25" customHeight="1">
      <c r="A123" s="1812"/>
      <c r="B123" s="2090"/>
      <c r="C123" s="1920" t="s">
        <v>676</v>
      </c>
      <c r="D123" s="1920"/>
      <c r="E123" s="1911"/>
      <c r="F123" s="1806"/>
      <c r="G123" s="1911"/>
      <c r="H123" s="1911"/>
      <c r="I123" s="253" t="s">
        <v>675</v>
      </c>
      <c r="J123" s="276">
        <v>776.9</v>
      </c>
      <c r="K123" s="1752" t="s">
        <v>2145</v>
      </c>
      <c r="L123" s="276"/>
      <c r="M123" s="255"/>
      <c r="N123" s="276"/>
      <c r="O123" s="255"/>
      <c r="P123" s="276"/>
      <c r="Q123" s="255"/>
      <c r="R123" s="276"/>
      <c r="S123" s="255"/>
      <c r="T123" s="276">
        <v>813.63</v>
      </c>
      <c r="U123" s="1752" t="s">
        <v>2145</v>
      </c>
      <c r="V123" s="276"/>
      <c r="W123" s="255"/>
      <c r="X123" s="276"/>
      <c r="Y123" s="255"/>
      <c r="Z123" s="276">
        <v>833.75</v>
      </c>
      <c r="AA123" s="1752" t="s">
        <v>2145</v>
      </c>
      <c r="AB123" s="276"/>
      <c r="AC123" s="255"/>
      <c r="AD123" s="276"/>
      <c r="AE123" s="255"/>
      <c r="AF123" s="276"/>
      <c r="AG123" s="255"/>
      <c r="AH123" s="276"/>
      <c r="AI123" s="255"/>
      <c r="AJ123" s="276">
        <v>840.54</v>
      </c>
      <c r="AK123" s="312" t="s">
        <v>2145</v>
      </c>
      <c r="AL123" s="276"/>
      <c r="AM123" s="255"/>
      <c r="AN123" s="269"/>
      <c r="AO123" s="255"/>
      <c r="AP123" s="2094" t="s">
        <v>677</v>
      </c>
      <c r="AQ123" s="2094"/>
      <c r="AR123" s="1921"/>
      <c r="AS123" s="1793"/>
    </row>
    <row r="124" spans="1:45" ht="25" customHeight="1">
      <c r="A124" s="1813"/>
      <c r="B124" s="2042"/>
      <c r="C124" s="2095" t="s">
        <v>678</v>
      </c>
      <c r="D124" s="2095"/>
      <c r="E124" s="1912"/>
      <c r="F124" s="1807"/>
      <c r="G124" s="1912"/>
      <c r="H124" s="1912"/>
      <c r="I124" s="259" t="s">
        <v>81</v>
      </c>
      <c r="J124" s="358"/>
      <c r="K124" s="431"/>
      <c r="L124" s="358"/>
      <c r="M124" s="431"/>
      <c r="N124" s="358"/>
      <c r="O124" s="431"/>
      <c r="P124" s="358"/>
      <c r="Q124" s="431"/>
      <c r="R124" s="358"/>
      <c r="S124" s="431"/>
      <c r="T124" s="358"/>
      <c r="U124" s="431"/>
      <c r="V124" s="358"/>
      <c r="W124" s="431"/>
      <c r="X124" s="358"/>
      <c r="Y124" s="431"/>
      <c r="Z124" s="358"/>
      <c r="AA124" s="431"/>
      <c r="AB124" s="358"/>
      <c r="AC124" s="431"/>
      <c r="AD124" s="358"/>
      <c r="AE124" s="431"/>
      <c r="AF124" s="358"/>
      <c r="AG124" s="431"/>
      <c r="AH124" s="358"/>
      <c r="AI124" s="431"/>
      <c r="AJ124" s="358">
        <v>0.46</v>
      </c>
      <c r="AK124" s="888" t="s">
        <v>2145</v>
      </c>
      <c r="AL124" s="358"/>
      <c r="AM124" s="431"/>
      <c r="AN124" s="277"/>
      <c r="AO124" s="431"/>
      <c r="AP124" s="2096" t="s">
        <v>679</v>
      </c>
      <c r="AQ124" s="2096"/>
      <c r="AR124" s="1915"/>
      <c r="AS124" s="1794"/>
    </row>
    <row r="125" spans="1:45" ht="58" customHeight="1">
      <c r="A125" s="149" t="s">
        <v>680</v>
      </c>
      <c r="B125" s="152" t="s">
        <v>681</v>
      </c>
      <c r="C125" s="1918" t="s">
        <v>682</v>
      </c>
      <c r="D125" s="1918"/>
      <c r="E125" s="161" t="s">
        <v>112</v>
      </c>
      <c r="F125" s="161" t="s">
        <v>37</v>
      </c>
      <c r="G125" s="161" t="s">
        <v>37</v>
      </c>
      <c r="H125" s="148" t="s">
        <v>2169</v>
      </c>
      <c r="I125" s="148" t="s">
        <v>243</v>
      </c>
      <c r="J125" s="616">
        <v>0.75044699999999998</v>
      </c>
      <c r="K125" s="631"/>
      <c r="L125" s="616">
        <v>0.45227600000000001</v>
      </c>
      <c r="M125" s="631"/>
      <c r="N125" s="616">
        <v>0.17036000000000001</v>
      </c>
      <c r="O125" s="631"/>
      <c r="P125" s="616">
        <v>0.18923200000000001</v>
      </c>
      <c r="Q125" s="631"/>
      <c r="R125" s="616">
        <v>1.246829</v>
      </c>
      <c r="S125" s="631"/>
      <c r="T125" s="616">
        <v>0.38</v>
      </c>
      <c r="U125" s="631"/>
      <c r="V125" s="663">
        <v>3.67</v>
      </c>
      <c r="W125" s="686"/>
      <c r="X125" s="616">
        <v>7.43</v>
      </c>
      <c r="Y125" s="631"/>
      <c r="Z125" s="616">
        <v>7.81</v>
      </c>
      <c r="AA125" s="631"/>
      <c r="AB125" s="616">
        <v>7.64</v>
      </c>
      <c r="AC125" s="631"/>
      <c r="AD125" s="616">
        <v>1.57</v>
      </c>
      <c r="AE125" s="631"/>
      <c r="AF125" s="616">
        <v>4.4400000000000004</v>
      </c>
      <c r="AG125" s="631"/>
      <c r="AH125" s="616">
        <v>5.8598520000000001</v>
      </c>
      <c r="AI125" s="631"/>
      <c r="AJ125" s="616">
        <v>8.32</v>
      </c>
      <c r="AK125" s="631"/>
      <c r="AL125" s="663">
        <v>4.0271629999999998</v>
      </c>
      <c r="AM125" s="653" t="s">
        <v>88</v>
      </c>
      <c r="AN125" s="663">
        <v>3.977646</v>
      </c>
      <c r="AO125" s="720" t="s">
        <v>170</v>
      </c>
      <c r="AP125" s="1923" t="s">
        <v>684</v>
      </c>
      <c r="AQ125" s="1923"/>
      <c r="AR125" s="177" t="s">
        <v>685</v>
      </c>
      <c r="AS125" s="175" t="s">
        <v>686</v>
      </c>
    </row>
    <row r="126" spans="1:45" ht="58" customHeight="1">
      <c r="A126" s="149" t="s">
        <v>687</v>
      </c>
      <c r="B126" s="152" t="s">
        <v>688</v>
      </c>
      <c r="C126" s="2067"/>
      <c r="D126" s="2068"/>
      <c r="E126" s="155"/>
      <c r="F126" s="155"/>
      <c r="G126" s="155"/>
      <c r="H126" s="168"/>
      <c r="I126" s="155"/>
      <c r="J126" s="231"/>
      <c r="K126" s="230"/>
      <c r="L126" s="231"/>
      <c r="M126" s="230"/>
      <c r="N126" s="231"/>
      <c r="O126" s="230"/>
      <c r="P126" s="231"/>
      <c r="Q126" s="230"/>
      <c r="R126" s="231"/>
      <c r="S126" s="230"/>
      <c r="T126" s="231"/>
      <c r="U126" s="230"/>
      <c r="V126" s="231"/>
      <c r="W126" s="230"/>
      <c r="X126" s="231"/>
      <c r="Y126" s="230"/>
      <c r="Z126" s="231"/>
      <c r="AA126" s="230"/>
      <c r="AB126" s="231"/>
      <c r="AC126" s="230"/>
      <c r="AD126" s="231"/>
      <c r="AE126" s="230"/>
      <c r="AF126" s="231"/>
      <c r="AG126" s="230"/>
      <c r="AH126" s="231"/>
      <c r="AI126" s="230"/>
      <c r="AJ126" s="231"/>
      <c r="AK126" s="230"/>
      <c r="AL126" s="231"/>
      <c r="AM126" s="230"/>
      <c r="AN126" s="1608"/>
      <c r="AO126" s="230"/>
      <c r="AP126" s="231"/>
      <c r="AQ126" s="238"/>
      <c r="AR126" s="177" t="s">
        <v>689</v>
      </c>
      <c r="AS126" s="175" t="s">
        <v>690</v>
      </c>
    </row>
    <row r="127" spans="1:45">
      <c r="A127" s="59"/>
      <c r="B127" s="18"/>
      <c r="C127" s="10"/>
      <c r="D127" s="10"/>
      <c r="E127" s="10"/>
      <c r="F127" s="10"/>
      <c r="G127" s="10"/>
      <c r="H127" s="34"/>
      <c r="I127" s="10"/>
      <c r="J127" s="10"/>
      <c r="K127" s="10"/>
      <c r="L127" s="10"/>
      <c r="M127" s="10"/>
      <c r="N127" s="10"/>
      <c r="O127" s="10"/>
      <c r="P127" s="10"/>
      <c r="Q127" s="10"/>
      <c r="R127" s="10"/>
      <c r="S127" s="10"/>
      <c r="T127" s="10"/>
      <c r="U127" s="10"/>
      <c r="V127" s="10"/>
      <c r="W127" s="10"/>
      <c r="X127" s="10"/>
      <c r="Y127" s="10"/>
      <c r="Z127" s="10"/>
      <c r="AA127" s="10"/>
      <c r="AB127" s="10"/>
      <c r="AC127" s="10"/>
      <c r="AD127" s="10"/>
      <c r="AE127" s="10"/>
      <c r="AF127" s="10"/>
      <c r="AG127" s="10"/>
      <c r="AH127" s="10"/>
      <c r="AI127" s="10"/>
      <c r="AJ127" s="10"/>
      <c r="AK127" s="10"/>
      <c r="AL127" s="10"/>
      <c r="AM127" s="10"/>
      <c r="AN127" s="15"/>
      <c r="AO127" s="10"/>
      <c r="AP127" s="10"/>
      <c r="AQ127" s="18"/>
      <c r="AR127" s="47"/>
      <c r="AS127" s="58"/>
    </row>
    <row r="128" spans="1:45" ht="65.5">
      <c r="A128" s="21" t="s">
        <v>174</v>
      </c>
      <c r="B128" s="21"/>
      <c r="C128" s="10"/>
      <c r="D128" s="10"/>
      <c r="E128" s="10"/>
      <c r="F128" s="10"/>
      <c r="G128" s="10"/>
      <c r="H128" s="10"/>
      <c r="I128" s="10"/>
      <c r="J128" s="14"/>
      <c r="K128" s="14"/>
      <c r="L128" s="14"/>
      <c r="M128" s="14"/>
      <c r="N128" s="14"/>
      <c r="O128" s="14"/>
      <c r="P128" s="14"/>
      <c r="Q128" s="14"/>
      <c r="R128" s="14"/>
      <c r="S128" s="14"/>
      <c r="T128" s="14"/>
      <c r="U128" s="14"/>
      <c r="V128" s="14"/>
      <c r="W128" s="14"/>
      <c r="X128" s="14"/>
      <c r="Y128" s="14"/>
      <c r="Z128" s="14"/>
      <c r="AA128" s="14"/>
      <c r="AB128" s="14"/>
      <c r="AC128" s="14"/>
      <c r="AD128" s="14"/>
      <c r="AE128" s="14"/>
      <c r="AF128" s="14"/>
      <c r="AG128" s="14"/>
      <c r="AH128" s="14"/>
      <c r="AI128" s="14"/>
      <c r="AJ128" s="14"/>
      <c r="AK128" s="14"/>
      <c r="AL128" s="14"/>
      <c r="AM128" s="14"/>
      <c r="AN128" s="1609"/>
      <c r="AO128" s="14"/>
      <c r="AP128" s="10"/>
      <c r="AQ128" s="5"/>
      <c r="AR128" s="56"/>
      <c r="AS128" s="57"/>
    </row>
    <row r="129" spans="1:45">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c r="AA129" s="10"/>
      <c r="AB129" s="10"/>
      <c r="AC129" s="10"/>
      <c r="AD129" s="10"/>
      <c r="AE129" s="10"/>
      <c r="AF129" s="10"/>
      <c r="AG129" s="10"/>
      <c r="AH129" s="10"/>
      <c r="AI129" s="10"/>
      <c r="AJ129" s="10"/>
      <c r="AK129" s="10"/>
      <c r="AL129" s="10"/>
      <c r="AM129" s="10"/>
      <c r="AN129" s="15"/>
      <c r="AO129" s="10"/>
      <c r="AP129" s="10"/>
      <c r="AQ129" s="5"/>
      <c r="AR129" s="56"/>
      <c r="AS129" s="57"/>
    </row>
    <row r="130" spans="1:45">
      <c r="A130" s="22" t="s">
        <v>175</v>
      </c>
      <c r="B130" s="22"/>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c r="AA130" s="10"/>
      <c r="AB130" s="10"/>
      <c r="AC130" s="10"/>
      <c r="AD130" s="10"/>
      <c r="AE130" s="10"/>
      <c r="AF130" s="10"/>
      <c r="AG130" s="10"/>
      <c r="AH130" s="10"/>
      <c r="AI130" s="10"/>
      <c r="AJ130" s="10"/>
      <c r="AK130" s="10"/>
      <c r="AL130" s="10"/>
      <c r="AM130" s="10"/>
      <c r="AN130" s="15"/>
      <c r="AO130" s="10"/>
      <c r="AP130" s="10"/>
      <c r="AQ130" s="5"/>
      <c r="AR130" s="56"/>
      <c r="AS130" s="57"/>
    </row>
    <row r="131" spans="1:45">
      <c r="A131" s="5" t="s">
        <v>1730</v>
      </c>
      <c r="B131" s="5"/>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c r="AA131" s="10"/>
      <c r="AB131" s="10"/>
      <c r="AC131" s="10"/>
      <c r="AD131" s="10"/>
      <c r="AE131" s="10"/>
      <c r="AF131" s="10"/>
      <c r="AG131" s="10"/>
      <c r="AH131" s="10"/>
      <c r="AI131" s="10"/>
      <c r="AJ131" s="10"/>
      <c r="AK131" s="10"/>
      <c r="AL131" s="10"/>
      <c r="AM131" s="10"/>
      <c r="AN131" s="15"/>
      <c r="AO131" s="10"/>
      <c r="AP131" s="10"/>
      <c r="AQ131" s="5"/>
      <c r="AR131" s="56"/>
      <c r="AS131" s="57"/>
    </row>
    <row r="132" spans="1:45">
      <c r="A132" s="20" t="s">
        <v>722</v>
      </c>
      <c r="B132" s="5"/>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c r="AA132" s="10"/>
      <c r="AB132" s="10"/>
      <c r="AC132" s="10"/>
      <c r="AD132" s="10"/>
      <c r="AE132" s="10"/>
      <c r="AF132" s="10"/>
      <c r="AG132" s="10"/>
      <c r="AH132" s="10"/>
      <c r="AI132" s="10"/>
      <c r="AJ132" s="10"/>
      <c r="AK132" s="10"/>
      <c r="AL132" s="10"/>
      <c r="AM132" s="10"/>
      <c r="AN132" s="15"/>
      <c r="AO132" s="10"/>
      <c r="AP132" s="10"/>
      <c r="AQ132" s="5"/>
      <c r="AR132" s="56"/>
      <c r="AS132" s="57"/>
    </row>
    <row r="133" spans="1:45">
      <c r="A133" s="20" t="s">
        <v>178</v>
      </c>
      <c r="B133" s="2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c r="AA133" s="10"/>
      <c r="AB133" s="10"/>
      <c r="AC133" s="10"/>
      <c r="AD133" s="10"/>
      <c r="AE133" s="10"/>
      <c r="AF133" s="10"/>
      <c r="AG133" s="10"/>
      <c r="AH133" s="10"/>
      <c r="AI133" s="10"/>
      <c r="AJ133" s="10"/>
      <c r="AK133" s="10"/>
      <c r="AL133" s="10"/>
      <c r="AM133" s="10"/>
      <c r="AN133" s="15"/>
      <c r="AO133" s="10"/>
      <c r="AP133" s="10"/>
      <c r="AQ133" s="5"/>
      <c r="AR133" s="56"/>
      <c r="AS133" s="57"/>
    </row>
    <row r="134" spans="1:45">
      <c r="A134" s="10" t="s">
        <v>177</v>
      </c>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c r="AA134" s="10"/>
      <c r="AB134" s="10"/>
      <c r="AC134" s="10"/>
      <c r="AD134" s="10"/>
      <c r="AE134" s="10"/>
      <c r="AF134" s="10"/>
      <c r="AG134" s="10"/>
      <c r="AH134" s="10"/>
      <c r="AI134" s="10"/>
      <c r="AJ134" s="10"/>
      <c r="AK134" s="10"/>
      <c r="AL134" s="10"/>
      <c r="AM134" s="10"/>
      <c r="AN134" s="15"/>
      <c r="AO134" s="10"/>
      <c r="AP134" s="10"/>
      <c r="AQ134" s="5"/>
      <c r="AR134" s="56"/>
      <c r="AS134" s="57"/>
    </row>
    <row r="135" spans="1:45">
      <c r="A135" s="122" t="s">
        <v>1904</v>
      </c>
      <c r="B135" s="122"/>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c r="AA135" s="10"/>
      <c r="AB135" s="10"/>
      <c r="AC135" s="10"/>
      <c r="AD135" s="10"/>
      <c r="AE135" s="10"/>
      <c r="AF135" s="10"/>
      <c r="AG135" s="10"/>
      <c r="AH135" s="10"/>
      <c r="AI135" s="10"/>
      <c r="AJ135" s="10"/>
      <c r="AK135" s="10"/>
      <c r="AL135" s="10"/>
      <c r="AM135" s="10"/>
      <c r="AN135" s="15"/>
      <c r="AO135" s="10"/>
      <c r="AP135" s="10"/>
      <c r="AQ135" s="5"/>
      <c r="AR135" s="56"/>
      <c r="AS135" s="57"/>
    </row>
    <row r="136" spans="1:45">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c r="AA136" s="10"/>
      <c r="AB136" s="10"/>
      <c r="AC136" s="10"/>
      <c r="AD136" s="10"/>
      <c r="AE136" s="10"/>
      <c r="AF136" s="10"/>
      <c r="AG136" s="10"/>
      <c r="AH136" s="10"/>
      <c r="AI136" s="10"/>
      <c r="AJ136" s="10"/>
      <c r="AK136" s="10"/>
      <c r="AL136" s="10"/>
      <c r="AM136" s="10"/>
      <c r="AN136" s="15"/>
      <c r="AO136" s="10"/>
      <c r="AP136" s="10"/>
      <c r="AQ136" s="5"/>
      <c r="AR136" s="56"/>
      <c r="AS136" s="57"/>
    </row>
    <row r="137" spans="1:45">
      <c r="A137" s="22" t="s">
        <v>450</v>
      </c>
      <c r="B137" s="22"/>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c r="AA137" s="10"/>
      <c r="AB137" s="10"/>
      <c r="AC137" s="10"/>
      <c r="AD137" s="10"/>
      <c r="AE137" s="10"/>
      <c r="AF137" s="10"/>
      <c r="AG137" s="10"/>
      <c r="AH137" s="10"/>
      <c r="AI137" s="10"/>
      <c r="AJ137" s="10"/>
      <c r="AK137" s="10"/>
      <c r="AL137" s="10"/>
      <c r="AM137" s="10"/>
      <c r="AN137" s="15"/>
      <c r="AO137" s="10"/>
      <c r="AP137" s="10"/>
      <c r="AQ137" s="5"/>
      <c r="AR137" s="56"/>
      <c r="AS137" s="57"/>
    </row>
    <row r="138" spans="1:45">
      <c r="A138" s="10" t="s">
        <v>2170</v>
      </c>
      <c r="B138" s="22"/>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c r="AA138" s="10"/>
      <c r="AB138" s="10"/>
      <c r="AC138" s="10"/>
      <c r="AD138" s="10"/>
      <c r="AE138" s="10"/>
      <c r="AF138" s="10"/>
      <c r="AG138" s="10"/>
      <c r="AH138" s="10"/>
      <c r="AI138" s="10"/>
      <c r="AJ138" s="10"/>
      <c r="AK138" s="10"/>
      <c r="AL138" s="10"/>
      <c r="AM138" s="10"/>
      <c r="AN138" s="15"/>
      <c r="AO138" s="10"/>
      <c r="AP138" s="10"/>
      <c r="AQ138" s="5"/>
      <c r="AR138" s="56"/>
      <c r="AS138" s="57"/>
    </row>
    <row r="139" spans="1:45">
      <c r="A139" s="86" t="s">
        <v>2171</v>
      </c>
      <c r="B139" s="22"/>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c r="AA139" s="10"/>
      <c r="AB139" s="10"/>
      <c r="AC139" s="10"/>
      <c r="AD139" s="10"/>
      <c r="AE139" s="10"/>
      <c r="AF139" s="10"/>
      <c r="AG139" s="10"/>
      <c r="AH139" s="10"/>
      <c r="AI139" s="10"/>
      <c r="AJ139" s="10"/>
      <c r="AK139" s="10"/>
      <c r="AL139" s="10"/>
      <c r="AM139" s="10"/>
      <c r="AN139" s="15"/>
      <c r="AO139" s="10"/>
      <c r="AP139" s="10"/>
      <c r="AQ139" s="5"/>
      <c r="AR139" s="56"/>
      <c r="AS139" s="57"/>
    </row>
    <row r="140" spans="1:45">
      <c r="A140" s="86" t="s">
        <v>2172</v>
      </c>
      <c r="B140" s="86"/>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c r="AA140" s="10"/>
      <c r="AB140" s="10"/>
      <c r="AC140" s="10"/>
      <c r="AD140" s="10"/>
      <c r="AE140" s="10"/>
      <c r="AF140" s="10"/>
      <c r="AG140" s="10"/>
      <c r="AH140" s="10"/>
      <c r="AI140" s="10"/>
      <c r="AJ140" s="10"/>
      <c r="AK140" s="10"/>
      <c r="AL140" s="10"/>
      <c r="AM140" s="10"/>
      <c r="AN140" s="15"/>
      <c r="AO140" s="10"/>
      <c r="AP140" s="10"/>
      <c r="AQ140" s="5"/>
      <c r="AR140" s="56"/>
      <c r="AS140" s="57"/>
    </row>
    <row r="141" spans="1:45">
      <c r="A141" s="10" t="s">
        <v>2173</v>
      </c>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c r="AA141" s="10"/>
      <c r="AB141" s="10"/>
      <c r="AC141" s="10"/>
      <c r="AD141" s="10"/>
      <c r="AE141" s="10"/>
      <c r="AF141" s="10"/>
      <c r="AG141" s="10"/>
      <c r="AH141" s="10"/>
      <c r="AI141" s="10"/>
      <c r="AJ141" s="10"/>
      <c r="AK141" s="10"/>
      <c r="AL141" s="10"/>
      <c r="AM141" s="10"/>
      <c r="AN141" s="15"/>
      <c r="AO141" s="10"/>
      <c r="AP141" s="10"/>
      <c r="AQ141" s="5"/>
      <c r="AR141" s="56"/>
      <c r="AS141" s="57"/>
    </row>
    <row r="142" spans="1:45">
      <c r="A142" s="20" t="s">
        <v>2174</v>
      </c>
      <c r="B142" s="2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c r="AA142" s="10"/>
      <c r="AB142" s="10"/>
      <c r="AC142" s="10"/>
      <c r="AD142" s="10"/>
      <c r="AE142" s="10"/>
      <c r="AF142" s="10"/>
      <c r="AG142" s="10"/>
      <c r="AH142" s="10"/>
      <c r="AI142" s="10"/>
      <c r="AJ142" s="10"/>
      <c r="AK142" s="10"/>
      <c r="AL142" s="10"/>
      <c r="AM142" s="10"/>
      <c r="AN142" s="15"/>
      <c r="AO142" s="10"/>
      <c r="AP142" s="10"/>
      <c r="AQ142" s="5"/>
      <c r="AR142" s="56"/>
      <c r="AS142" s="57"/>
    </row>
    <row r="143" spans="1:45">
      <c r="A143" s="1604" t="s">
        <v>2175</v>
      </c>
      <c r="B143" s="1604"/>
      <c r="C143" s="122"/>
      <c r="D143" s="122"/>
      <c r="E143" s="122"/>
      <c r="F143" s="10"/>
      <c r="G143" s="10"/>
      <c r="H143" s="10"/>
      <c r="I143" s="10"/>
      <c r="J143" s="10"/>
      <c r="K143" s="10"/>
      <c r="L143" s="10"/>
      <c r="M143" s="10"/>
      <c r="N143" s="10"/>
      <c r="O143" s="10"/>
      <c r="P143" s="10"/>
      <c r="Q143" s="10"/>
      <c r="R143" s="10"/>
      <c r="S143" s="10"/>
      <c r="T143" s="10"/>
      <c r="U143" s="10"/>
      <c r="V143" s="10"/>
      <c r="W143" s="10"/>
      <c r="X143" s="10"/>
      <c r="Y143" s="10"/>
      <c r="Z143" s="10"/>
      <c r="AA143" s="10"/>
      <c r="AB143" s="10"/>
      <c r="AC143" s="10"/>
      <c r="AD143" s="10"/>
      <c r="AE143" s="10"/>
      <c r="AF143" s="10"/>
      <c r="AG143" s="10"/>
      <c r="AH143" s="10"/>
      <c r="AI143" s="10"/>
      <c r="AJ143" s="10"/>
      <c r="AK143" s="10"/>
      <c r="AL143" s="10"/>
      <c r="AM143" s="10"/>
      <c r="AN143" s="15"/>
      <c r="AO143" s="10"/>
      <c r="AP143" s="10"/>
      <c r="AQ143" s="5"/>
      <c r="AR143" s="56"/>
      <c r="AS143" s="57"/>
    </row>
    <row r="144" spans="1:45">
      <c r="A144" s="1604" t="s">
        <v>2176</v>
      </c>
      <c r="B144" s="1604"/>
      <c r="C144" s="122"/>
      <c r="D144" s="122"/>
      <c r="E144" s="122"/>
      <c r="F144" s="10"/>
      <c r="G144" s="10"/>
      <c r="H144" s="10"/>
      <c r="I144" s="10"/>
      <c r="J144" s="10"/>
      <c r="K144" s="10"/>
      <c r="L144" s="10"/>
      <c r="M144" s="10"/>
      <c r="N144" s="10"/>
      <c r="O144" s="10"/>
      <c r="P144" s="10"/>
      <c r="Q144" s="10"/>
      <c r="R144" s="10"/>
      <c r="S144" s="10"/>
      <c r="T144" s="10"/>
      <c r="U144" s="10"/>
      <c r="V144" s="10"/>
      <c r="W144" s="10"/>
      <c r="X144" s="10"/>
      <c r="Y144" s="10"/>
      <c r="Z144" s="10"/>
      <c r="AA144" s="10"/>
      <c r="AB144" s="10"/>
      <c r="AC144" s="10"/>
      <c r="AD144" s="10"/>
      <c r="AE144" s="10"/>
      <c r="AF144" s="10"/>
      <c r="AG144" s="10"/>
      <c r="AH144" s="10"/>
      <c r="AI144" s="10"/>
      <c r="AJ144" s="10"/>
      <c r="AK144" s="10"/>
      <c r="AL144" s="10"/>
      <c r="AM144" s="10"/>
      <c r="AN144" s="15"/>
      <c r="AO144" s="10"/>
      <c r="AP144" s="10"/>
      <c r="AQ144" s="5"/>
      <c r="AR144" s="56"/>
      <c r="AS144" s="57"/>
    </row>
    <row r="145" spans="1:45">
      <c r="A145" s="1604" t="s">
        <v>2177</v>
      </c>
      <c r="B145" s="1604"/>
      <c r="C145" s="122"/>
      <c r="D145" s="122"/>
      <c r="E145" s="122"/>
      <c r="F145" s="10"/>
      <c r="G145" s="10"/>
      <c r="H145" s="10"/>
      <c r="I145" s="10"/>
      <c r="J145" s="10"/>
      <c r="K145" s="10"/>
      <c r="L145" s="10"/>
      <c r="M145" s="10"/>
      <c r="N145" s="10"/>
      <c r="O145" s="10"/>
      <c r="P145" s="10"/>
      <c r="Q145" s="10"/>
      <c r="R145" s="10"/>
      <c r="S145" s="10"/>
      <c r="T145" s="10"/>
      <c r="U145" s="10"/>
      <c r="V145" s="10"/>
      <c r="W145" s="10"/>
      <c r="X145" s="10"/>
      <c r="Y145" s="10"/>
      <c r="Z145" s="10"/>
      <c r="AA145" s="10"/>
      <c r="AB145" s="10"/>
      <c r="AC145" s="10"/>
      <c r="AD145" s="10"/>
      <c r="AE145" s="10"/>
      <c r="AF145" s="10"/>
      <c r="AG145" s="10"/>
      <c r="AH145" s="10"/>
      <c r="AI145" s="10"/>
      <c r="AJ145" s="10"/>
      <c r="AK145" s="10"/>
      <c r="AL145" s="10"/>
      <c r="AM145" s="10"/>
      <c r="AN145" s="15"/>
      <c r="AO145" s="10"/>
      <c r="AP145" s="10"/>
      <c r="AQ145" s="5"/>
      <c r="AR145" s="56"/>
      <c r="AS145" s="57"/>
    </row>
    <row r="146" spans="1:45">
      <c r="A146" s="10"/>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c r="AA146" s="10"/>
      <c r="AB146" s="10"/>
      <c r="AC146" s="10"/>
      <c r="AD146" s="10"/>
      <c r="AE146" s="10"/>
      <c r="AF146" s="10"/>
      <c r="AG146" s="10"/>
      <c r="AH146" s="10"/>
      <c r="AI146" s="10"/>
      <c r="AJ146" s="10"/>
      <c r="AK146" s="10"/>
      <c r="AL146" s="10"/>
      <c r="AM146" s="10"/>
      <c r="AN146" s="15"/>
      <c r="AO146" s="10"/>
      <c r="AP146" s="10"/>
      <c r="AQ146" s="5"/>
      <c r="AR146" s="56"/>
      <c r="AS146" s="57"/>
    </row>
    <row r="147" spans="1:45">
      <c r="A147" s="23" t="s">
        <v>181</v>
      </c>
      <c r="B147" s="23"/>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c r="AA147" s="10"/>
      <c r="AB147" s="10"/>
      <c r="AC147" s="10"/>
      <c r="AD147" s="10"/>
      <c r="AE147" s="10"/>
      <c r="AF147" s="10"/>
      <c r="AG147" s="10"/>
      <c r="AH147" s="10"/>
      <c r="AI147" s="10"/>
      <c r="AJ147" s="10"/>
      <c r="AK147" s="10"/>
      <c r="AL147" s="10"/>
      <c r="AM147" s="10"/>
      <c r="AN147" s="15"/>
      <c r="AO147" s="10"/>
      <c r="AP147" s="10"/>
      <c r="AQ147" s="5"/>
      <c r="AR147" s="56"/>
      <c r="AS147" s="57"/>
    </row>
    <row r="148" spans="1:45">
      <c r="A148" s="78" t="s">
        <v>692</v>
      </c>
      <c r="B148" s="78"/>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c r="AA148" s="10"/>
      <c r="AB148" s="10"/>
      <c r="AC148" s="10"/>
      <c r="AD148" s="10"/>
      <c r="AE148" s="10"/>
      <c r="AF148" s="10"/>
      <c r="AG148" s="10"/>
      <c r="AH148" s="10"/>
      <c r="AI148" s="10"/>
      <c r="AJ148" s="10"/>
      <c r="AK148" s="10"/>
      <c r="AL148" s="10"/>
      <c r="AM148" s="10"/>
      <c r="AN148" s="15"/>
      <c r="AO148" s="10"/>
      <c r="AP148" s="10"/>
      <c r="AQ148" s="5"/>
      <c r="AR148" s="56"/>
      <c r="AS148" s="57"/>
    </row>
    <row r="149" spans="1:45">
      <c r="A149" s="10" t="s">
        <v>260</v>
      </c>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c r="AA149" s="10"/>
      <c r="AB149" s="10"/>
      <c r="AC149" s="10"/>
      <c r="AD149" s="10"/>
      <c r="AE149" s="10"/>
      <c r="AF149" s="10"/>
      <c r="AG149" s="10"/>
      <c r="AH149" s="10"/>
      <c r="AI149" s="10"/>
      <c r="AJ149" s="10"/>
      <c r="AK149" s="10"/>
      <c r="AL149" s="10"/>
      <c r="AM149" s="10"/>
      <c r="AN149" s="15"/>
      <c r="AO149" s="10"/>
      <c r="AP149" s="10"/>
      <c r="AQ149" s="5"/>
      <c r="AR149" s="56"/>
      <c r="AS149" s="57"/>
    </row>
    <row r="150" spans="1:45">
      <c r="A150" s="10" t="s">
        <v>693</v>
      </c>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c r="AA150" s="10"/>
      <c r="AB150" s="10"/>
      <c r="AC150" s="10"/>
      <c r="AD150" s="10"/>
      <c r="AE150" s="10"/>
      <c r="AF150" s="10"/>
      <c r="AG150" s="10"/>
      <c r="AH150" s="10"/>
      <c r="AI150" s="10"/>
      <c r="AJ150" s="10"/>
      <c r="AK150" s="10"/>
      <c r="AL150" s="10"/>
      <c r="AM150" s="10"/>
      <c r="AN150" s="15"/>
      <c r="AO150" s="10"/>
      <c r="AP150" s="10"/>
      <c r="AQ150" s="5"/>
      <c r="AR150" s="56"/>
      <c r="AS150" s="57"/>
    </row>
    <row r="151" spans="1:45">
      <c r="A151" s="10" t="s">
        <v>2152</v>
      </c>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c r="AA151" s="10"/>
      <c r="AB151" s="10"/>
      <c r="AC151" s="10"/>
      <c r="AD151" s="10"/>
      <c r="AE151" s="10"/>
      <c r="AF151" s="10"/>
      <c r="AG151" s="10"/>
      <c r="AH151" s="10"/>
      <c r="AI151" s="10"/>
      <c r="AJ151" s="10"/>
      <c r="AK151" s="10"/>
      <c r="AL151" s="10"/>
      <c r="AM151" s="10"/>
      <c r="AN151" s="15"/>
      <c r="AO151" s="10"/>
      <c r="AP151" s="10"/>
      <c r="AQ151" s="5"/>
      <c r="AR151" s="56"/>
      <c r="AS151" s="57"/>
    </row>
    <row r="152" spans="1:45">
      <c r="A152" s="20" t="s">
        <v>2147</v>
      </c>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c r="AA152" s="10"/>
      <c r="AB152" s="10"/>
      <c r="AC152" s="10"/>
      <c r="AD152" s="10"/>
      <c r="AE152" s="10"/>
      <c r="AF152" s="10"/>
      <c r="AG152" s="10"/>
      <c r="AH152" s="10"/>
      <c r="AI152" s="10"/>
      <c r="AJ152" s="10"/>
      <c r="AK152" s="10"/>
      <c r="AL152" s="10"/>
      <c r="AM152" s="10"/>
      <c r="AN152" s="15"/>
      <c r="AO152" s="10"/>
      <c r="AP152" s="10"/>
      <c r="AQ152" s="5"/>
      <c r="AR152" s="56"/>
      <c r="AS152" s="57"/>
    </row>
    <row r="153" spans="1:45">
      <c r="A153" s="20" t="s">
        <v>2148</v>
      </c>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c r="AA153" s="10"/>
      <c r="AB153" s="10"/>
      <c r="AC153" s="10"/>
      <c r="AD153" s="10"/>
      <c r="AE153" s="10"/>
      <c r="AF153" s="10"/>
      <c r="AG153" s="10"/>
      <c r="AH153" s="10"/>
      <c r="AI153" s="10"/>
      <c r="AJ153" s="10"/>
      <c r="AK153" s="10"/>
      <c r="AL153" s="10"/>
      <c r="AM153" s="10"/>
      <c r="AN153" s="15"/>
      <c r="AO153" s="10"/>
      <c r="AP153" s="10"/>
      <c r="AQ153" s="5"/>
      <c r="AR153" s="56"/>
      <c r="AS153" s="57"/>
    </row>
    <row r="154" spans="1:45">
      <c r="A154" s="10" t="s">
        <v>263</v>
      </c>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c r="AA154" s="10"/>
      <c r="AB154" s="10"/>
      <c r="AC154" s="10"/>
      <c r="AD154" s="10"/>
      <c r="AE154" s="10"/>
      <c r="AF154" s="10"/>
      <c r="AG154" s="10"/>
      <c r="AH154" s="10"/>
      <c r="AI154" s="10"/>
      <c r="AJ154" s="10"/>
      <c r="AK154" s="10"/>
      <c r="AL154" s="10"/>
      <c r="AM154" s="10"/>
      <c r="AN154" s="15"/>
      <c r="AO154" s="10"/>
      <c r="AP154" s="10"/>
      <c r="AQ154" s="5"/>
      <c r="AR154" s="56"/>
      <c r="AS154" s="57"/>
    </row>
    <row r="155" spans="1:45">
      <c r="A155" s="10"/>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c r="AA155" s="10"/>
      <c r="AB155" s="10"/>
      <c r="AC155" s="10"/>
      <c r="AD155" s="10"/>
      <c r="AE155" s="10"/>
      <c r="AF155" s="10"/>
      <c r="AG155" s="10"/>
      <c r="AH155" s="10"/>
      <c r="AI155" s="10"/>
      <c r="AJ155" s="10"/>
      <c r="AK155" s="10"/>
      <c r="AL155" s="10"/>
      <c r="AM155" s="10"/>
      <c r="AN155" s="15"/>
      <c r="AO155" s="10"/>
      <c r="AP155" s="10"/>
      <c r="AQ155" s="5"/>
      <c r="AR155" s="56"/>
      <c r="AS155" s="57"/>
    </row>
  </sheetData>
  <mergeCells count="113">
    <mergeCell ref="AS7:AS46"/>
    <mergeCell ref="H47:H48"/>
    <mergeCell ref="AR47:AR68"/>
    <mergeCell ref="AS47:AS68"/>
    <mergeCell ref="I27:I46"/>
    <mergeCell ref="C89:D94"/>
    <mergeCell ref="E89:E103"/>
    <mergeCell ref="G89:G103"/>
    <mergeCell ref="H89:H103"/>
    <mergeCell ref="I89:I103"/>
    <mergeCell ref="AR89:AR103"/>
    <mergeCell ref="C47:C48"/>
    <mergeCell ref="E47:E48"/>
    <mergeCell ref="F47:F48"/>
    <mergeCell ref="G47:G48"/>
    <mergeCell ref="I47:I48"/>
    <mergeCell ref="AQ47:AQ48"/>
    <mergeCell ref="I7:I26"/>
    <mergeCell ref="AP7:AQ26"/>
    <mergeCell ref="H7:H26"/>
    <mergeCell ref="H27:H46"/>
    <mergeCell ref="G7:G46"/>
    <mergeCell ref="AR69:AR88"/>
    <mergeCell ref="AQ101:AQ103"/>
    <mergeCell ref="A5:A6"/>
    <mergeCell ref="B5:B6"/>
    <mergeCell ref="C5:D6"/>
    <mergeCell ref="E5:E6"/>
    <mergeCell ref="F5:F6"/>
    <mergeCell ref="G5:G6"/>
    <mergeCell ref="E108:E124"/>
    <mergeCell ref="G108:G113"/>
    <mergeCell ref="B108:B124"/>
    <mergeCell ref="A108:A124"/>
    <mergeCell ref="C108:D121"/>
    <mergeCell ref="A104:A105"/>
    <mergeCell ref="C104:D104"/>
    <mergeCell ref="C27:D46"/>
    <mergeCell ref="E27:E46"/>
    <mergeCell ref="G114:G124"/>
    <mergeCell ref="B7:B46"/>
    <mergeCell ref="A7:A46"/>
    <mergeCell ref="B47:B68"/>
    <mergeCell ref="A47:A68"/>
    <mergeCell ref="C7:D26"/>
    <mergeCell ref="E7:E26"/>
    <mergeCell ref="C101:C103"/>
    <mergeCell ref="C49:D68"/>
    <mergeCell ref="H5:H6"/>
    <mergeCell ref="I5:I6"/>
    <mergeCell ref="J5:AO5"/>
    <mergeCell ref="AP5:AQ6"/>
    <mergeCell ref="AR5:AR6"/>
    <mergeCell ref="AR7:AR46"/>
    <mergeCell ref="AP27:AQ46"/>
    <mergeCell ref="AS5:AS6"/>
    <mergeCell ref="J6:K6"/>
    <mergeCell ref="L6:M6"/>
    <mergeCell ref="N6:O6"/>
    <mergeCell ref="P6:Q6"/>
    <mergeCell ref="AD6:AE6"/>
    <mergeCell ref="AF6:AG6"/>
    <mergeCell ref="AH6:AI6"/>
    <mergeCell ref="AJ6:AK6"/>
    <mergeCell ref="AL6:AM6"/>
    <mergeCell ref="AN6:AO6"/>
    <mergeCell ref="R6:S6"/>
    <mergeCell ref="T6:U6"/>
    <mergeCell ref="V6:W6"/>
    <mergeCell ref="X6:Y6"/>
    <mergeCell ref="Z6:AA6"/>
    <mergeCell ref="AB6:AC6"/>
    <mergeCell ref="AS104:AS105"/>
    <mergeCell ref="C105:D105"/>
    <mergeCell ref="A106:A107"/>
    <mergeCell ref="C106:D106"/>
    <mergeCell ref="AS106:AS107"/>
    <mergeCell ref="C107:D107"/>
    <mergeCell ref="AP107:AQ107"/>
    <mergeCell ref="B89:B103"/>
    <mergeCell ref="A69:A103"/>
    <mergeCell ref="F101:F103"/>
    <mergeCell ref="C95:D100"/>
    <mergeCell ref="AP89:AQ94"/>
    <mergeCell ref="AP95:AQ100"/>
    <mergeCell ref="AS69:AS103"/>
    <mergeCell ref="C125:D125"/>
    <mergeCell ref="AP125:AQ125"/>
    <mergeCell ref="AP108:AQ121"/>
    <mergeCell ref="AR108:AR124"/>
    <mergeCell ref="AS108:AS124"/>
    <mergeCell ref="C126:D126"/>
    <mergeCell ref="C122:D122"/>
    <mergeCell ref="F122:F124"/>
    <mergeCell ref="AP122:AQ122"/>
    <mergeCell ref="C123:D123"/>
    <mergeCell ref="AP123:AQ123"/>
    <mergeCell ref="C124:D124"/>
    <mergeCell ref="AP124:AQ124"/>
    <mergeCell ref="H108:H124"/>
    <mergeCell ref="I108:I121"/>
    <mergeCell ref="E49:E68"/>
    <mergeCell ref="H49:H68"/>
    <mergeCell ref="G49:G68"/>
    <mergeCell ref="I49:I68"/>
    <mergeCell ref="AP49:AQ68"/>
    <mergeCell ref="B69:B88"/>
    <mergeCell ref="C69:D88"/>
    <mergeCell ref="E69:E88"/>
    <mergeCell ref="G69:G88"/>
    <mergeCell ref="H69:H88"/>
    <mergeCell ref="I69:I88"/>
    <mergeCell ref="AP69:AQ88"/>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CC30B"/>
    <pageSetUpPr fitToPage="1"/>
  </sheetPr>
  <dimension ref="A1:AR39"/>
  <sheetViews>
    <sheetView zoomScaleNormal="100" workbookViewId="0"/>
  </sheetViews>
  <sheetFormatPr defaultColWidth="0" defaultRowHeight="13"/>
  <cols>
    <col min="1" max="2" width="43.81640625" style="10" customWidth="1"/>
    <col min="3" max="3" width="33.54296875" style="10" customWidth="1"/>
    <col min="4" max="4" width="9" style="10" customWidth="1"/>
    <col min="5" max="5" width="17" style="10" customWidth="1"/>
    <col min="6" max="6" width="14.81640625" style="10" customWidth="1"/>
    <col min="7" max="7" width="13.453125" style="10" customWidth="1"/>
    <col min="8" max="8" width="10.453125" style="10" customWidth="1"/>
    <col min="9" max="9" width="12.81640625" style="10" customWidth="1"/>
    <col min="10" max="10" width="2.81640625" style="10" customWidth="1"/>
    <col min="11" max="11" width="12.81640625" style="10" customWidth="1"/>
    <col min="12" max="12" width="2.81640625" style="10" customWidth="1"/>
    <col min="13" max="13" width="12.81640625" style="10" customWidth="1"/>
    <col min="14" max="14" width="2.81640625" style="10" customWidth="1"/>
    <col min="15" max="15" width="12.81640625" style="10" customWidth="1"/>
    <col min="16" max="16" width="2.81640625" style="10" customWidth="1"/>
    <col min="17" max="17" width="12.81640625" style="10" customWidth="1"/>
    <col min="18" max="18" width="2.81640625" style="10" customWidth="1"/>
    <col min="19" max="19" width="12.81640625" style="10" customWidth="1"/>
    <col min="20" max="20" width="2.81640625" style="10" customWidth="1"/>
    <col min="21" max="21" width="12.81640625" style="10" customWidth="1"/>
    <col min="22" max="22" width="2.81640625" style="10" customWidth="1"/>
    <col min="23" max="23" width="12.81640625" style="10" customWidth="1"/>
    <col min="24" max="24" width="2.81640625" style="10" customWidth="1"/>
    <col min="25" max="25" width="12.81640625" style="10" customWidth="1"/>
    <col min="26" max="26" width="2.81640625" style="10" customWidth="1"/>
    <col min="27" max="27" width="12.81640625" style="10" customWidth="1"/>
    <col min="28" max="28" width="2.81640625" style="10" customWidth="1"/>
    <col min="29" max="29" width="12.81640625" style="10" customWidth="1"/>
    <col min="30" max="30" width="2.81640625" style="10" customWidth="1"/>
    <col min="31" max="31" width="12.81640625" style="10" customWidth="1"/>
    <col min="32" max="32" width="2.81640625" style="10" customWidth="1"/>
    <col min="33" max="33" width="12.81640625" style="10" customWidth="1"/>
    <col min="34" max="34" width="2.81640625" style="10" customWidth="1"/>
    <col min="35" max="35" width="12.81640625" style="10" customWidth="1"/>
    <col min="36" max="36" width="2.81640625" style="10" customWidth="1"/>
    <col min="37" max="37" width="12.81640625" style="10" customWidth="1"/>
    <col min="38" max="38" width="3.1796875" style="10" customWidth="1"/>
    <col min="39" max="39" width="12.81640625" style="10" customWidth="1"/>
    <col min="40" max="40" width="3.1796875" style="10" customWidth="1"/>
    <col min="41" max="41" width="33.54296875" style="5" customWidth="1"/>
    <col min="42" max="42" width="43.54296875" style="56" customWidth="1"/>
    <col min="43" max="43" width="43.81640625" style="57" customWidth="1"/>
    <col min="44" max="44" width="8.54296875" style="10" customWidth="1"/>
    <col min="45" max="60" width="8.54296875" style="10" hidden="1" customWidth="1"/>
    <col min="61" max="16384" width="8.54296875" style="10" hidden="1"/>
  </cols>
  <sheetData>
    <row r="1" spans="1:43" ht="16" customHeight="1"/>
    <row r="2" spans="1:43" s="8" customFormat="1" ht="16" customHeight="1">
      <c r="A2" s="93" t="s">
        <v>7</v>
      </c>
      <c r="B2" s="93"/>
      <c r="D2" s="53"/>
      <c r="E2" s="53"/>
      <c r="F2" s="53"/>
      <c r="G2" s="26"/>
      <c r="AO2" s="6"/>
      <c r="AP2" s="6"/>
    </row>
    <row r="3" spans="1:43" s="11" customFormat="1" ht="16" customHeight="1">
      <c r="A3" s="17" t="s">
        <v>25</v>
      </c>
      <c r="B3" s="17"/>
      <c r="C3" s="17"/>
      <c r="D3" s="17"/>
      <c r="E3" s="17"/>
      <c r="F3" s="17"/>
      <c r="G3" s="17"/>
      <c r="AO3" s="55"/>
      <c r="AP3" s="55"/>
    </row>
    <row r="4" spans="1:43" ht="16" customHeight="1"/>
    <row r="5" spans="1:43" ht="35.15" customHeight="1">
      <c r="A5" s="1861" t="s">
        <v>264</v>
      </c>
      <c r="B5" s="1847" t="s">
        <v>61</v>
      </c>
      <c r="C5" s="1847" t="s">
        <v>62</v>
      </c>
      <c r="D5" s="1847" t="s">
        <v>63</v>
      </c>
      <c r="E5" s="1847" t="s">
        <v>64</v>
      </c>
      <c r="F5" s="1847" t="s">
        <v>65</v>
      </c>
      <c r="G5" s="1847" t="s">
        <v>66</v>
      </c>
      <c r="H5" s="1847" t="s">
        <v>67</v>
      </c>
      <c r="I5" s="1855" t="s">
        <v>68</v>
      </c>
      <c r="J5" s="1856"/>
      <c r="K5" s="1856"/>
      <c r="L5" s="1856"/>
      <c r="M5" s="1856"/>
      <c r="N5" s="1856"/>
      <c r="O5" s="1856"/>
      <c r="P5" s="1856"/>
      <c r="Q5" s="1856"/>
      <c r="R5" s="1856"/>
      <c r="S5" s="1856"/>
      <c r="T5" s="1856"/>
      <c r="U5" s="1856"/>
      <c r="V5" s="1856"/>
      <c r="W5" s="1856"/>
      <c r="X5" s="1856"/>
      <c r="Y5" s="1856"/>
      <c r="Z5" s="1856"/>
      <c r="AA5" s="1856"/>
      <c r="AB5" s="1856"/>
      <c r="AC5" s="1856"/>
      <c r="AD5" s="1856"/>
      <c r="AE5" s="1856"/>
      <c r="AF5" s="1856"/>
      <c r="AG5" s="1856"/>
      <c r="AH5" s="1856"/>
      <c r="AI5" s="1856"/>
      <c r="AJ5" s="1856"/>
      <c r="AK5" s="1856"/>
      <c r="AL5" s="1856"/>
      <c r="AM5" s="1856"/>
      <c r="AN5" s="1857"/>
      <c r="AO5" s="1862" t="s">
        <v>69</v>
      </c>
      <c r="AP5" s="1862" t="s">
        <v>70</v>
      </c>
      <c r="AQ5" s="1863" t="s">
        <v>71</v>
      </c>
    </row>
    <row r="6" spans="1:43" ht="35.15" customHeight="1">
      <c r="A6" s="1861"/>
      <c r="B6" s="1847"/>
      <c r="C6" s="1847"/>
      <c r="D6" s="1847"/>
      <c r="E6" s="1847"/>
      <c r="F6" s="1847"/>
      <c r="G6" s="1847"/>
      <c r="H6" s="1847"/>
      <c r="I6" s="1847">
        <v>2010</v>
      </c>
      <c r="J6" s="1847"/>
      <c r="K6" s="1847">
        <v>2011</v>
      </c>
      <c r="L6" s="1847"/>
      <c r="M6" s="1847">
        <v>2012</v>
      </c>
      <c r="N6" s="1847"/>
      <c r="O6" s="1847">
        <v>2013</v>
      </c>
      <c r="P6" s="1847"/>
      <c r="Q6" s="1847">
        <v>2014</v>
      </c>
      <c r="R6" s="1847"/>
      <c r="S6" s="1847">
        <v>2015</v>
      </c>
      <c r="T6" s="1847"/>
      <c r="U6" s="1847">
        <v>2016</v>
      </c>
      <c r="V6" s="1847"/>
      <c r="W6" s="1847">
        <v>2017</v>
      </c>
      <c r="X6" s="1847"/>
      <c r="Y6" s="1847">
        <v>2018</v>
      </c>
      <c r="Z6" s="1847"/>
      <c r="AA6" s="1847">
        <v>2019</v>
      </c>
      <c r="AB6" s="1847"/>
      <c r="AC6" s="1847">
        <v>2020</v>
      </c>
      <c r="AD6" s="1847"/>
      <c r="AE6" s="1847">
        <v>2021</v>
      </c>
      <c r="AF6" s="1847"/>
      <c r="AG6" s="1847">
        <v>2022</v>
      </c>
      <c r="AH6" s="1847"/>
      <c r="AI6" s="1847">
        <v>2023</v>
      </c>
      <c r="AJ6" s="1847"/>
      <c r="AK6" s="1847">
        <v>2024</v>
      </c>
      <c r="AL6" s="1847"/>
      <c r="AM6" s="1847">
        <v>2025</v>
      </c>
      <c r="AN6" s="1847"/>
      <c r="AO6" s="1862"/>
      <c r="AP6" s="1862"/>
      <c r="AQ6" s="1864"/>
    </row>
    <row r="7" spans="1:43" ht="59.5" customHeight="1" thickBot="1">
      <c r="A7" s="1797" t="s">
        <v>694</v>
      </c>
      <c r="B7" s="149" t="s">
        <v>695</v>
      </c>
      <c r="C7" s="155"/>
      <c r="D7" s="161" t="s">
        <v>79</v>
      </c>
      <c r="E7" s="161" t="s">
        <v>37</v>
      </c>
      <c r="F7" s="161" t="s">
        <v>37</v>
      </c>
      <c r="G7" s="148" t="s">
        <v>157</v>
      </c>
      <c r="H7" s="161" t="s">
        <v>81</v>
      </c>
      <c r="I7" s="907">
        <v>100</v>
      </c>
      <c r="J7" s="373"/>
      <c r="K7" s="907">
        <v>100</v>
      </c>
      <c r="L7" s="373"/>
      <c r="M7" s="907">
        <v>100</v>
      </c>
      <c r="N7" s="373"/>
      <c r="O7" s="907">
        <v>100</v>
      </c>
      <c r="P7" s="373"/>
      <c r="Q7" s="907">
        <v>100</v>
      </c>
      <c r="R7" s="373"/>
      <c r="S7" s="907">
        <v>100</v>
      </c>
      <c r="T7" s="373"/>
      <c r="U7" s="907">
        <v>100</v>
      </c>
      <c r="V7" s="373"/>
      <c r="W7" s="907">
        <v>100</v>
      </c>
      <c r="X7" s="373"/>
      <c r="Y7" s="907">
        <v>100</v>
      </c>
      <c r="Z7" s="373"/>
      <c r="AA7" s="907">
        <v>100</v>
      </c>
      <c r="AB7" s="373"/>
      <c r="AC7" s="907">
        <v>100</v>
      </c>
      <c r="AD7" s="373"/>
      <c r="AE7" s="907">
        <v>100</v>
      </c>
      <c r="AF7" s="373"/>
      <c r="AG7" s="907">
        <v>100</v>
      </c>
      <c r="AH7" s="373"/>
      <c r="AI7" s="907">
        <v>100</v>
      </c>
      <c r="AJ7" s="373"/>
      <c r="AK7" s="907">
        <v>100</v>
      </c>
      <c r="AL7" s="373"/>
      <c r="AM7" s="367"/>
      <c r="AN7" s="373"/>
      <c r="AO7" s="181"/>
      <c r="AP7" s="157" t="s">
        <v>696</v>
      </c>
      <c r="AQ7" s="2128" t="s">
        <v>697</v>
      </c>
    </row>
    <row r="8" spans="1:43" ht="59.5" customHeight="1">
      <c r="A8" s="1797"/>
      <c r="B8" s="149" t="s">
        <v>698</v>
      </c>
      <c r="C8" s="186"/>
      <c r="D8" s="161"/>
      <c r="E8" s="154"/>
      <c r="F8" s="154"/>
      <c r="G8" s="148"/>
      <c r="H8" s="161"/>
      <c r="I8" s="907"/>
      <c r="J8" s="215"/>
      <c r="K8" s="907"/>
      <c r="L8" s="215"/>
      <c r="M8" s="907"/>
      <c r="N8" s="215"/>
      <c r="O8" s="907"/>
      <c r="P8" s="215"/>
      <c r="Q8" s="907"/>
      <c r="R8" s="215"/>
      <c r="S8" s="907"/>
      <c r="T8" s="215"/>
      <c r="U8" s="907"/>
      <c r="V8" s="215"/>
      <c r="W8" s="907"/>
      <c r="X8" s="364"/>
      <c r="Y8" s="907"/>
      <c r="Z8" s="215"/>
      <c r="AA8" s="907"/>
      <c r="AB8" s="215"/>
      <c r="AC8" s="907"/>
      <c r="AD8" s="215"/>
      <c r="AE8" s="907"/>
      <c r="AF8" s="373"/>
      <c r="AG8" s="907"/>
      <c r="AH8" s="373"/>
      <c r="AI8" s="367"/>
      <c r="AJ8" s="373"/>
      <c r="AK8" s="367"/>
      <c r="AL8" s="373"/>
      <c r="AM8" s="367"/>
      <c r="AN8" s="373"/>
      <c r="AO8" s="181"/>
      <c r="AP8" s="157" t="s">
        <v>699</v>
      </c>
      <c r="AQ8" s="2129"/>
    </row>
    <row r="9" spans="1:43" ht="66" customHeight="1">
      <c r="A9" s="1797" t="s">
        <v>700</v>
      </c>
      <c r="B9" s="1797" t="s">
        <v>701</v>
      </c>
      <c r="C9" s="408" t="s">
        <v>702</v>
      </c>
      <c r="D9" s="807" t="s">
        <v>79</v>
      </c>
      <c r="E9" s="807" t="s">
        <v>37</v>
      </c>
      <c r="F9" s="807" t="s">
        <v>37</v>
      </c>
      <c r="G9" s="242" t="s">
        <v>710</v>
      </c>
      <c r="H9" s="807" t="s">
        <v>81</v>
      </c>
      <c r="I9" s="447">
        <v>24.2</v>
      </c>
      <c r="J9" s="847"/>
      <c r="K9" s="447">
        <v>24.6</v>
      </c>
      <c r="L9" s="847"/>
      <c r="M9" s="447">
        <v>24.6</v>
      </c>
      <c r="N9" s="847"/>
      <c r="O9" s="447">
        <v>25.7</v>
      </c>
      <c r="P9" s="847"/>
      <c r="Q9" s="447">
        <v>29.5</v>
      </c>
      <c r="R9" s="847"/>
      <c r="S9" s="447">
        <v>30.5</v>
      </c>
      <c r="T9" s="847"/>
      <c r="U9" s="429">
        <v>30.9</v>
      </c>
      <c r="V9" s="430"/>
      <c r="W9" s="429">
        <v>30.6</v>
      </c>
      <c r="X9" s="430"/>
      <c r="Y9" s="429">
        <v>30.2</v>
      </c>
      <c r="Z9" s="430"/>
      <c r="AA9" s="447">
        <v>30.6</v>
      </c>
      <c r="AB9" s="847"/>
      <c r="AC9" s="275">
        <v>34</v>
      </c>
      <c r="AD9" s="895"/>
      <c r="AE9" s="268">
        <v>34</v>
      </c>
      <c r="AF9" s="890"/>
      <c r="AG9" s="910">
        <v>34.700000000000003</v>
      </c>
      <c r="AH9" s="913"/>
      <c r="AI9" s="915">
        <v>35.200000000000003</v>
      </c>
      <c r="AJ9" s="917"/>
      <c r="AK9" s="910">
        <v>36.5</v>
      </c>
      <c r="AL9" s="913" t="s">
        <v>391</v>
      </c>
      <c r="AM9" s="919"/>
      <c r="AN9" s="913"/>
      <c r="AO9" s="157" t="s">
        <v>703</v>
      </c>
      <c r="AP9" s="1831" t="s">
        <v>704</v>
      </c>
      <c r="AQ9" s="1792" t="s">
        <v>705</v>
      </c>
    </row>
    <row r="10" spans="1:43" ht="25" customHeight="1">
      <c r="A10" s="1797"/>
      <c r="B10" s="1797"/>
      <c r="C10" s="1813" t="s">
        <v>706</v>
      </c>
      <c r="D10" s="2130" t="s">
        <v>634</v>
      </c>
      <c r="E10" s="808" t="s">
        <v>37</v>
      </c>
      <c r="F10" s="1912" t="s">
        <v>1764</v>
      </c>
      <c r="G10" s="1800" t="s">
        <v>710</v>
      </c>
      <c r="H10" s="2130" t="s">
        <v>81</v>
      </c>
      <c r="I10" s="455">
        <v>40.6</v>
      </c>
      <c r="J10" s="897"/>
      <c r="K10" s="269">
        <v>45.78</v>
      </c>
      <c r="L10" s="897"/>
      <c r="M10" s="269">
        <v>47.51</v>
      </c>
      <c r="N10" s="897"/>
      <c r="O10" s="269">
        <v>49.1</v>
      </c>
      <c r="P10" s="286"/>
      <c r="Q10" s="269">
        <v>52.05</v>
      </c>
      <c r="R10" s="286"/>
      <c r="S10" s="269">
        <v>52.62</v>
      </c>
      <c r="T10" s="286"/>
      <c r="U10" s="269">
        <v>53.99</v>
      </c>
      <c r="V10" s="286"/>
      <c r="W10" s="269">
        <v>54.17</v>
      </c>
      <c r="X10" s="286"/>
      <c r="Y10" s="269">
        <v>52.19</v>
      </c>
      <c r="Z10" s="286"/>
      <c r="AA10" s="269">
        <v>53.77</v>
      </c>
      <c r="AB10" s="286"/>
      <c r="AC10" s="269">
        <v>58.07</v>
      </c>
      <c r="AD10" s="363"/>
      <c r="AE10" s="269">
        <v>58.43</v>
      </c>
      <c r="AF10" s="363"/>
      <c r="AG10" s="269">
        <v>60.99</v>
      </c>
      <c r="AH10" s="310"/>
      <c r="AI10" s="916">
        <v>63.01</v>
      </c>
      <c r="AJ10" s="918"/>
      <c r="AK10" s="269">
        <v>65.8</v>
      </c>
      <c r="AL10" s="310"/>
      <c r="AM10" s="920"/>
      <c r="AN10" s="310"/>
      <c r="AO10" s="1831" t="s">
        <v>707</v>
      </c>
      <c r="AP10" s="1831"/>
      <c r="AQ10" s="1793"/>
    </row>
    <row r="11" spans="1:43" ht="25" customHeight="1">
      <c r="A11" s="1797"/>
      <c r="B11" s="1797"/>
      <c r="C11" s="1797"/>
      <c r="D11" s="2051"/>
      <c r="E11" s="254" t="s">
        <v>38</v>
      </c>
      <c r="F11" s="2051"/>
      <c r="G11" s="1804"/>
      <c r="H11" s="2051"/>
      <c r="I11" s="455"/>
      <c r="J11" s="897"/>
      <c r="K11" s="269">
        <v>45.83</v>
      </c>
      <c r="L11" s="459" t="s">
        <v>88</v>
      </c>
      <c r="M11" s="269">
        <v>43.95</v>
      </c>
      <c r="N11" s="459" t="s">
        <v>88</v>
      </c>
      <c r="O11" s="269">
        <v>54.34</v>
      </c>
      <c r="P11" s="318" t="s">
        <v>88</v>
      </c>
      <c r="Q11" s="269">
        <v>58.28</v>
      </c>
      <c r="R11" s="318" t="s">
        <v>88</v>
      </c>
      <c r="S11" s="269">
        <v>50.82</v>
      </c>
      <c r="T11" s="318" t="s">
        <v>88</v>
      </c>
      <c r="U11" s="269">
        <v>60.46</v>
      </c>
      <c r="V11" s="318" t="s">
        <v>88</v>
      </c>
      <c r="W11" s="269">
        <v>50.71</v>
      </c>
      <c r="X11" s="318" t="s">
        <v>88</v>
      </c>
      <c r="Y11" s="269">
        <v>55.09</v>
      </c>
      <c r="Z11" s="318" t="s">
        <v>88</v>
      </c>
      <c r="AA11" s="269">
        <v>54.35</v>
      </c>
      <c r="AB11" s="318" t="s">
        <v>88</v>
      </c>
      <c r="AC11" s="269">
        <v>60.59</v>
      </c>
      <c r="AD11" s="369" t="s">
        <v>88</v>
      </c>
      <c r="AE11" s="269">
        <v>61.4</v>
      </c>
      <c r="AF11" s="369" t="s">
        <v>88</v>
      </c>
      <c r="AG11" s="269">
        <v>58.39</v>
      </c>
      <c r="AH11" s="369" t="s">
        <v>88</v>
      </c>
      <c r="AI11" s="304">
        <v>66.819999999999993</v>
      </c>
      <c r="AJ11" s="369" t="s">
        <v>88</v>
      </c>
      <c r="AK11" s="269">
        <v>75.510000000000005</v>
      </c>
      <c r="AL11" s="914"/>
      <c r="AM11" s="921"/>
      <c r="AN11" s="914"/>
      <c r="AO11" s="1831"/>
      <c r="AP11" s="1831"/>
      <c r="AQ11" s="1793"/>
    </row>
    <row r="12" spans="1:43" ht="25" customHeight="1">
      <c r="A12" s="1797"/>
      <c r="B12" s="1797"/>
      <c r="C12" s="1797"/>
      <c r="D12" s="2051"/>
      <c r="E12" s="243" t="s">
        <v>101</v>
      </c>
      <c r="F12" s="2051"/>
      <c r="G12" s="1804"/>
      <c r="H12" s="2051"/>
      <c r="I12" s="474"/>
      <c r="J12" s="240"/>
      <c r="K12" s="908">
        <v>30.12</v>
      </c>
      <c r="L12" s="240" t="s">
        <v>88</v>
      </c>
      <c r="M12" s="908">
        <v>26.19</v>
      </c>
      <c r="N12" s="240" t="s">
        <v>88</v>
      </c>
      <c r="O12" s="269">
        <v>33.909999999999997</v>
      </c>
      <c r="P12" s="318" t="s">
        <v>88</v>
      </c>
      <c r="Q12" s="269">
        <v>38.04</v>
      </c>
      <c r="R12" s="318" t="s">
        <v>88</v>
      </c>
      <c r="S12" s="269">
        <v>37.43</v>
      </c>
      <c r="T12" s="318" t="s">
        <v>88</v>
      </c>
      <c r="U12" s="269">
        <v>34.25</v>
      </c>
      <c r="V12" s="318" t="s">
        <v>88</v>
      </c>
      <c r="W12" s="269">
        <v>39.04</v>
      </c>
      <c r="X12" s="318" t="s">
        <v>88</v>
      </c>
      <c r="Y12" s="269">
        <v>40.229999999999997</v>
      </c>
      <c r="Z12" s="318" t="s">
        <v>88</v>
      </c>
      <c r="AA12" s="269">
        <v>38.85</v>
      </c>
      <c r="AB12" s="318" t="s">
        <v>88</v>
      </c>
      <c r="AC12" s="269">
        <v>40.869999999999997</v>
      </c>
      <c r="AD12" s="369" t="s">
        <v>88</v>
      </c>
      <c r="AE12" s="269">
        <v>35.54</v>
      </c>
      <c r="AF12" s="369" t="s">
        <v>88</v>
      </c>
      <c r="AG12" s="269">
        <v>35.96</v>
      </c>
      <c r="AH12" s="369" t="s">
        <v>88</v>
      </c>
      <c r="AI12" s="304">
        <v>37.39</v>
      </c>
      <c r="AJ12" s="369" t="s">
        <v>88</v>
      </c>
      <c r="AK12" s="269">
        <v>35.22</v>
      </c>
      <c r="AL12" s="363"/>
      <c r="AM12" s="377"/>
      <c r="AN12" s="363"/>
      <c r="AO12" s="1831"/>
      <c r="AP12" s="1831"/>
      <c r="AQ12" s="1793"/>
    </row>
    <row r="13" spans="1:43" ht="25" customHeight="1">
      <c r="A13" s="1797"/>
      <c r="B13" s="1797"/>
      <c r="C13" s="1797"/>
      <c r="D13" s="2051"/>
      <c r="E13" s="246" t="s">
        <v>102</v>
      </c>
      <c r="F13" s="2051"/>
      <c r="G13" s="1804"/>
      <c r="H13" s="2051"/>
      <c r="I13" s="584"/>
      <c r="J13" s="898"/>
      <c r="K13" s="277">
        <v>23.37</v>
      </c>
      <c r="L13" s="727" t="s">
        <v>88</v>
      </c>
      <c r="M13" s="277">
        <v>23.9</v>
      </c>
      <c r="N13" s="727" t="s">
        <v>88</v>
      </c>
      <c r="O13" s="277">
        <v>25.41</v>
      </c>
      <c r="P13" s="687" t="s">
        <v>88</v>
      </c>
      <c r="Q13" s="277">
        <v>26.73</v>
      </c>
      <c r="R13" s="687" t="s">
        <v>88</v>
      </c>
      <c r="S13" s="277">
        <v>25.74</v>
      </c>
      <c r="T13" s="687" t="s">
        <v>88</v>
      </c>
      <c r="U13" s="277">
        <v>26.78</v>
      </c>
      <c r="V13" s="687" t="s">
        <v>88</v>
      </c>
      <c r="W13" s="277">
        <v>26.74</v>
      </c>
      <c r="X13" s="687" t="s">
        <v>88</v>
      </c>
      <c r="Y13" s="277">
        <v>27.13</v>
      </c>
      <c r="Z13" s="687" t="s">
        <v>88</v>
      </c>
      <c r="AA13" s="277">
        <v>25.47</v>
      </c>
      <c r="AB13" s="687" t="s">
        <v>88</v>
      </c>
      <c r="AC13" s="277">
        <v>32</v>
      </c>
      <c r="AD13" s="853" t="s">
        <v>88</v>
      </c>
      <c r="AE13" s="277">
        <v>34.020000000000003</v>
      </c>
      <c r="AF13" s="853" t="s">
        <v>88</v>
      </c>
      <c r="AG13" s="277">
        <v>33.51</v>
      </c>
      <c r="AH13" s="853" t="s">
        <v>88</v>
      </c>
      <c r="AI13" s="827">
        <v>31.02</v>
      </c>
      <c r="AJ13" s="853" t="s">
        <v>88</v>
      </c>
      <c r="AK13" s="277">
        <v>32.51</v>
      </c>
      <c r="AL13" s="767"/>
      <c r="AM13" s="771"/>
      <c r="AN13" s="767"/>
      <c r="AO13" s="1831"/>
      <c r="AP13" s="1831"/>
      <c r="AQ13" s="1794"/>
    </row>
    <row r="14" spans="1:43" ht="69.650000000000006" customHeight="1">
      <c r="A14" s="149" t="s">
        <v>708</v>
      </c>
      <c r="B14" s="149" t="s">
        <v>1762</v>
      </c>
      <c r="C14" s="149" t="s">
        <v>709</v>
      </c>
      <c r="D14" s="161" t="s">
        <v>79</v>
      </c>
      <c r="E14" s="161" t="s">
        <v>37</v>
      </c>
      <c r="F14" s="161" t="s">
        <v>37</v>
      </c>
      <c r="G14" s="148" t="s">
        <v>710</v>
      </c>
      <c r="H14" s="160" t="s">
        <v>1846</v>
      </c>
      <c r="I14" s="362">
        <v>110.1</v>
      </c>
      <c r="J14" s="215"/>
      <c r="K14" s="284">
        <v>107.3</v>
      </c>
      <c r="L14" s="299"/>
      <c r="M14" s="362">
        <v>108.6</v>
      </c>
      <c r="N14" s="215"/>
      <c r="O14" s="284">
        <v>109.6</v>
      </c>
      <c r="P14" s="299"/>
      <c r="Q14" s="284">
        <v>109.1</v>
      </c>
      <c r="R14" s="299"/>
      <c r="S14" s="759">
        <v>113.1</v>
      </c>
      <c r="T14" s="909"/>
      <c r="U14" s="362">
        <v>109.1</v>
      </c>
      <c r="V14" s="215"/>
      <c r="W14" s="362">
        <v>109.5</v>
      </c>
      <c r="X14" s="215"/>
      <c r="Y14" s="362">
        <v>103.4</v>
      </c>
      <c r="Z14" s="215"/>
      <c r="AA14" s="284">
        <v>100.6</v>
      </c>
      <c r="AB14" s="299"/>
      <c r="AC14" s="284">
        <v>101.5</v>
      </c>
      <c r="AD14" s="299"/>
      <c r="AE14" s="759">
        <v>96.2</v>
      </c>
      <c r="AF14" s="909"/>
      <c r="AG14" s="911">
        <v>92</v>
      </c>
      <c r="AH14" s="909"/>
      <c r="AI14" s="759">
        <v>86.5</v>
      </c>
      <c r="AJ14" s="909" t="s">
        <v>88</v>
      </c>
      <c r="AK14" s="759">
        <v>83.4</v>
      </c>
      <c r="AL14" s="909"/>
      <c r="AM14" s="922"/>
      <c r="AN14" s="909"/>
      <c r="AO14" s="157" t="s">
        <v>711</v>
      </c>
      <c r="AP14" s="157" t="s">
        <v>712</v>
      </c>
      <c r="AQ14" s="157" t="s">
        <v>713</v>
      </c>
    </row>
    <row r="15" spans="1:43" ht="69" customHeight="1">
      <c r="A15" s="149" t="s">
        <v>714</v>
      </c>
      <c r="B15" s="149" t="s">
        <v>715</v>
      </c>
      <c r="C15" s="149" t="s">
        <v>716</v>
      </c>
      <c r="D15" s="161" t="s">
        <v>79</v>
      </c>
      <c r="E15" s="161" t="s">
        <v>37</v>
      </c>
      <c r="F15" s="161" t="s">
        <v>37</v>
      </c>
      <c r="G15" s="164" t="s">
        <v>683</v>
      </c>
      <c r="H15" s="148" t="s">
        <v>243</v>
      </c>
      <c r="I15" s="340">
        <v>0</v>
      </c>
      <c r="J15" s="353"/>
      <c r="K15" s="340">
        <v>0</v>
      </c>
      <c r="L15" s="353"/>
      <c r="M15" s="340">
        <v>0</v>
      </c>
      <c r="N15" s="353"/>
      <c r="O15" s="340">
        <v>0</v>
      </c>
      <c r="P15" s="353"/>
      <c r="Q15" s="340">
        <v>0</v>
      </c>
      <c r="R15" s="353"/>
      <c r="S15" s="340">
        <v>2.93</v>
      </c>
      <c r="T15" s="353"/>
      <c r="U15" s="365">
        <v>0.44</v>
      </c>
      <c r="V15" s="372"/>
      <c r="W15" s="365">
        <v>0.33</v>
      </c>
      <c r="X15" s="372"/>
      <c r="Y15" s="365">
        <v>0.02</v>
      </c>
      <c r="Z15" s="372"/>
      <c r="AA15" s="365">
        <v>0</v>
      </c>
      <c r="AB15" s="372"/>
      <c r="AC15" s="365">
        <v>0</v>
      </c>
      <c r="AD15" s="372"/>
      <c r="AE15" s="365">
        <v>0</v>
      </c>
      <c r="AF15" s="372"/>
      <c r="AG15" s="912">
        <v>0.67404900000000001</v>
      </c>
      <c r="AH15" s="364"/>
      <c r="AI15" s="340">
        <v>0</v>
      </c>
      <c r="AJ15" s="364"/>
      <c r="AK15" s="912">
        <v>0.29065400000000002</v>
      </c>
      <c r="AL15" s="215"/>
      <c r="AM15" s="340">
        <v>0.13764100000000001</v>
      </c>
      <c r="AN15" s="1735" t="s">
        <v>170</v>
      </c>
      <c r="AO15" s="177" t="s">
        <v>717</v>
      </c>
      <c r="AP15" s="157" t="s">
        <v>718</v>
      </c>
      <c r="AQ15" s="157" t="s">
        <v>719</v>
      </c>
    </row>
    <row r="16" spans="1:43" ht="71.25" customHeight="1">
      <c r="A16" s="149" t="s">
        <v>720</v>
      </c>
      <c r="B16" s="153" t="s">
        <v>2160</v>
      </c>
      <c r="C16" s="186"/>
      <c r="D16" s="154" t="s">
        <v>79</v>
      </c>
      <c r="E16" s="154" t="s">
        <v>37</v>
      </c>
      <c r="F16" s="154" t="s">
        <v>37</v>
      </c>
      <c r="G16" s="148" t="s">
        <v>710</v>
      </c>
      <c r="H16" s="154" t="s">
        <v>2102</v>
      </c>
      <c r="I16" s="1524">
        <v>917.80083419243169</v>
      </c>
      <c r="J16" s="1529"/>
      <c r="K16" s="1524">
        <v>1012.8104444871361</v>
      </c>
      <c r="L16" s="1529"/>
      <c r="M16" s="1524">
        <v>1059.3063926472589</v>
      </c>
      <c r="N16" s="1529"/>
      <c r="O16" s="1524">
        <v>1081.7271602451806</v>
      </c>
      <c r="P16" s="1529"/>
      <c r="Q16" s="1524">
        <v>1121.7314204715888</v>
      </c>
      <c r="R16" s="1529"/>
      <c r="S16" s="1524">
        <v>1183.220215111246</v>
      </c>
      <c r="T16" s="1529"/>
      <c r="U16" s="1524">
        <v>1295.0301047186138</v>
      </c>
      <c r="V16" s="1529"/>
      <c r="W16" s="1524">
        <v>1330.5449721879545</v>
      </c>
      <c r="X16" s="1529"/>
      <c r="Y16" s="1524">
        <v>1353.7974691505735</v>
      </c>
      <c r="Z16" s="1529"/>
      <c r="AA16" s="1509">
        <v>1392.0590919137098</v>
      </c>
      <c r="AB16" s="1510"/>
      <c r="AC16" s="1509">
        <v>1409.5538826478505</v>
      </c>
      <c r="AD16" s="1510"/>
      <c r="AE16" s="1509">
        <v>1488.8966416906242</v>
      </c>
      <c r="AF16" s="1510"/>
      <c r="AG16" s="1509">
        <v>1666.3691178101474</v>
      </c>
      <c r="AH16" s="1510"/>
      <c r="AI16" s="1509">
        <v>1778.4733820068275</v>
      </c>
      <c r="AJ16" s="1510"/>
      <c r="AK16" s="1509">
        <v>1942.7415339803747</v>
      </c>
      <c r="AL16" s="1510"/>
      <c r="AM16" s="1509"/>
      <c r="AN16" s="1510"/>
      <c r="AO16" s="181"/>
      <c r="AP16" s="157" t="s">
        <v>2163</v>
      </c>
      <c r="AQ16" s="157" t="s">
        <v>721</v>
      </c>
    </row>
    <row r="17" spans="1:43" hidden="1">
      <c r="A17" s="59"/>
      <c r="B17" s="59"/>
      <c r="C17" s="61"/>
      <c r="D17" s="51"/>
      <c r="E17" s="51"/>
      <c r="F17" s="51"/>
      <c r="G17" s="62"/>
      <c r="H17" s="51"/>
      <c r="AO17" s="10"/>
      <c r="AP17" s="58"/>
      <c r="AQ17" s="58"/>
    </row>
    <row r="18" spans="1:43" ht="13" customHeight="1">
      <c r="AO18" s="10"/>
      <c r="AQ18" s="56"/>
    </row>
    <row r="19" spans="1:43" ht="72" customHeight="1">
      <c r="A19" s="21" t="s">
        <v>174</v>
      </c>
      <c r="B19" s="21"/>
      <c r="AO19" s="10"/>
      <c r="AP19" s="10"/>
      <c r="AQ19" s="10"/>
    </row>
    <row r="20" spans="1:43" ht="13" customHeight="1">
      <c r="A20" s="63"/>
      <c r="B20" s="63"/>
      <c r="AO20" s="10"/>
      <c r="AP20" s="10"/>
      <c r="AQ20" s="1567"/>
    </row>
    <row r="21" spans="1:43" ht="13" customHeight="1">
      <c r="A21" s="22" t="s">
        <v>175</v>
      </c>
      <c r="B21" s="22"/>
      <c r="C21" s="57"/>
      <c r="AO21" s="10"/>
      <c r="AP21" s="10"/>
      <c r="AQ21" s="10"/>
    </row>
    <row r="22" spans="1:43" ht="13" customHeight="1">
      <c r="A22" s="5" t="s">
        <v>1730</v>
      </c>
      <c r="B22" s="5"/>
      <c r="C22" s="57"/>
      <c r="AO22" s="10"/>
      <c r="AP22" s="10"/>
      <c r="AQ22" s="10"/>
    </row>
    <row r="23" spans="1:43" ht="13" customHeight="1">
      <c r="A23" s="5" t="s">
        <v>257</v>
      </c>
      <c r="B23" s="5"/>
      <c r="C23" s="57"/>
      <c r="AO23" s="10"/>
      <c r="AP23" s="10"/>
      <c r="AQ23" s="10"/>
    </row>
    <row r="24" spans="1:43" ht="13" customHeight="1">
      <c r="A24" s="20" t="s">
        <v>722</v>
      </c>
      <c r="B24" s="20"/>
      <c r="C24" s="57"/>
      <c r="AO24" s="10"/>
      <c r="AP24" s="10"/>
      <c r="AQ24" s="10"/>
    </row>
    <row r="25" spans="1:43" ht="13" customHeight="1">
      <c r="A25" s="5"/>
      <c r="B25" s="5"/>
      <c r="C25" s="57"/>
      <c r="AO25" s="10"/>
      <c r="AP25" s="10"/>
      <c r="AQ25" s="10"/>
    </row>
    <row r="26" spans="1:43" ht="13" customHeight="1">
      <c r="A26" s="23" t="s">
        <v>450</v>
      </c>
      <c r="B26" s="23"/>
      <c r="C26" s="57"/>
      <c r="AO26" s="10"/>
      <c r="AP26" s="10"/>
      <c r="AQ26" s="10"/>
    </row>
    <row r="27" spans="1:43" ht="13" customHeight="1">
      <c r="A27" s="10" t="s">
        <v>1844</v>
      </c>
      <c r="B27" s="23"/>
      <c r="C27" s="57"/>
      <c r="AO27" s="10"/>
      <c r="AP27" s="10"/>
      <c r="AQ27" s="10"/>
    </row>
    <row r="28" spans="1:43" ht="13" customHeight="1">
      <c r="A28" s="20" t="s">
        <v>1763</v>
      </c>
      <c r="B28" s="20"/>
    </row>
    <row r="29" spans="1:43" ht="13" customHeight="1"/>
    <row r="30" spans="1:43" ht="13" customHeight="1">
      <c r="A30" s="23" t="s">
        <v>181</v>
      </c>
      <c r="B30" s="23"/>
    </row>
    <row r="31" spans="1:43" ht="13" customHeight="1">
      <c r="A31" s="10" t="s">
        <v>260</v>
      </c>
    </row>
    <row r="32" spans="1:43" ht="13" customHeight="1">
      <c r="A32" s="10" t="s">
        <v>693</v>
      </c>
    </row>
    <row r="33" spans="1:2" ht="13" customHeight="1">
      <c r="A33" s="10" t="s">
        <v>723</v>
      </c>
    </row>
    <row r="34" spans="1:2" ht="13" customHeight="1">
      <c r="A34" s="10" t="s">
        <v>263</v>
      </c>
    </row>
    <row r="35" spans="1:2" ht="13" customHeight="1">
      <c r="A35" s="83" t="s">
        <v>1987</v>
      </c>
      <c r="B35" s="83"/>
    </row>
    <row r="36" spans="1:2" ht="13" customHeight="1">
      <c r="A36" s="112" t="s">
        <v>835</v>
      </c>
      <c r="B36" s="112"/>
    </row>
    <row r="37" spans="1:2" ht="13" customHeight="1"/>
    <row r="38" spans="1:2" ht="13" customHeight="1">
      <c r="A38" s="85" t="s">
        <v>724</v>
      </c>
      <c r="B38" s="85"/>
    </row>
    <row r="39" spans="1:2" ht="13" customHeight="1">
      <c r="A39" s="20" t="s">
        <v>725</v>
      </c>
      <c r="B39" s="20"/>
    </row>
  </sheetData>
  <mergeCells count="40">
    <mergeCell ref="AQ9:AQ13"/>
    <mergeCell ref="A9:A13"/>
    <mergeCell ref="Q6:R6"/>
    <mergeCell ref="Y6:Z6"/>
    <mergeCell ref="H10:H13"/>
    <mergeCell ref="I6:J6"/>
    <mergeCell ref="K6:L6"/>
    <mergeCell ref="M6:N6"/>
    <mergeCell ref="O6:P6"/>
    <mergeCell ref="B9:B13"/>
    <mergeCell ref="C10:C13"/>
    <mergeCell ref="D10:D13"/>
    <mergeCell ref="F10:F13"/>
    <mergeCell ref="G10:G13"/>
    <mergeCell ref="A7:A8"/>
    <mergeCell ref="AO10:AO13"/>
    <mergeCell ref="AP9:AP13"/>
    <mergeCell ref="U6:V6"/>
    <mergeCell ref="W6:X6"/>
    <mergeCell ref="AA6:AB6"/>
    <mergeCell ref="AE6:AF6"/>
    <mergeCell ref="AK6:AL6"/>
    <mergeCell ref="AG6:AH6"/>
    <mergeCell ref="AI6:AJ6"/>
    <mergeCell ref="AM6:AN6"/>
    <mergeCell ref="AQ7:AQ8"/>
    <mergeCell ref="A5:A6"/>
    <mergeCell ref="B5:B6"/>
    <mergeCell ref="C5:C6"/>
    <mergeCell ref="D5:D6"/>
    <mergeCell ref="G5:G6"/>
    <mergeCell ref="E5:E6"/>
    <mergeCell ref="H5:H6"/>
    <mergeCell ref="AO5:AO6"/>
    <mergeCell ref="AP5:AP6"/>
    <mergeCell ref="AQ5:AQ6"/>
    <mergeCell ref="F5:F6"/>
    <mergeCell ref="AC6:AD6"/>
    <mergeCell ref="S6:T6"/>
    <mergeCell ref="I5:AN5"/>
  </mergeCells>
  <pageMargins left="0" right="0" top="0.74803149606299213" bottom="0" header="0.31496062992125984" footer="0.31496062992125984"/>
  <pageSetup paperSize="8" scale="59"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98A652AFE285474A8E6B813707DD1B5B" ma:contentTypeVersion="6" ma:contentTypeDescription="Criar um novo documento." ma:contentTypeScope="" ma:versionID="d566955ffdfe1a7216bf7551f276c121">
  <xsd:schema xmlns:xsd="http://www.w3.org/2001/XMLSchema" xmlns:xs="http://www.w3.org/2001/XMLSchema" xmlns:p="http://schemas.microsoft.com/office/2006/metadata/properties" xmlns:ns2="ec2a97dc-d84d-42ee-95a2-b994e0e5ffae" xmlns:ns3="41b38fe8-0fd4-44d1-8ca6-b689f01d851a" targetNamespace="http://schemas.microsoft.com/office/2006/metadata/properties" ma:root="true" ma:fieldsID="52061366276b570792a13cad75af32db" ns2:_="" ns3:_="">
    <xsd:import namespace="ec2a97dc-d84d-42ee-95a2-b994e0e5ffae"/>
    <xsd:import namespace="41b38fe8-0fd4-44d1-8ca6-b689f01d851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c2a97dc-d84d-42ee-95a2-b994e0e5ffa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1b38fe8-0fd4-44d1-8ca6-b689f01d851a" elementFormDefault="qualified">
    <xsd:import namespace="http://schemas.microsoft.com/office/2006/documentManagement/types"/>
    <xsd:import namespace="http://schemas.microsoft.com/office/infopath/2007/PartnerControls"/>
    <xsd:element name="SharedWithUsers" ma:index="10" nillable="true" ma:displayName="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hes de Partilhado Com"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76C1CD4-22C6-4813-ACB4-7783F7E4CF49}">
  <ds:schemaRefs>
    <ds:schemaRef ds:uri="http://schemas.openxmlformats.org/package/2006/metadata/core-properties"/>
    <ds:schemaRef ds:uri="http://schemas.microsoft.com/office/2006/metadata/properties"/>
    <ds:schemaRef ds:uri="41b38fe8-0fd4-44d1-8ca6-b689f01d851a"/>
    <ds:schemaRef ds:uri="http://purl.org/dc/elements/1.1/"/>
    <ds:schemaRef ds:uri="http://purl.org/dc/dcmitype/"/>
    <ds:schemaRef ds:uri="http://purl.org/dc/terms/"/>
    <ds:schemaRef ds:uri="http://www.w3.org/XML/1998/namespace"/>
    <ds:schemaRef ds:uri="http://schemas.microsoft.com/office/2006/documentManagement/types"/>
    <ds:schemaRef ds:uri="http://schemas.microsoft.com/office/infopath/2007/PartnerControls"/>
    <ds:schemaRef ds:uri="ec2a97dc-d84d-42ee-95a2-b994e0e5ffae"/>
  </ds:schemaRefs>
</ds:datastoreItem>
</file>

<file path=customXml/itemProps2.xml><?xml version="1.0" encoding="utf-8"?>
<ds:datastoreItem xmlns:ds="http://schemas.openxmlformats.org/officeDocument/2006/customXml" ds:itemID="{BA05A916-B257-480C-A765-C3F5DE61219A}">
  <ds:schemaRefs>
    <ds:schemaRef ds:uri="http://schemas.microsoft.com/sharepoint/v3/contenttype/forms"/>
  </ds:schemaRefs>
</ds:datastoreItem>
</file>

<file path=customXml/itemProps3.xml><?xml version="1.0" encoding="utf-8"?>
<ds:datastoreItem xmlns:ds="http://schemas.openxmlformats.org/officeDocument/2006/customXml" ds:itemID="{F41D01A4-D3D6-4195-A9F3-3123542AD71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c2a97dc-d84d-42ee-95a2-b994e0e5ffae"/>
    <ds:schemaRef ds:uri="41b38fe8-0fd4-44d1-8ca6-b689f01d851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20</vt:i4>
      </vt:variant>
    </vt:vector>
  </HeadingPairs>
  <TitlesOfParts>
    <vt:vector size="39" baseType="lpstr">
      <vt:lpstr> Indice</vt:lpstr>
      <vt:lpstr> Index</vt:lpstr>
      <vt:lpstr>ODS 1</vt:lpstr>
      <vt:lpstr>ODS 2</vt:lpstr>
      <vt:lpstr>ODS 3</vt:lpstr>
      <vt:lpstr>ODS 4</vt:lpstr>
      <vt:lpstr>ODS 5</vt:lpstr>
      <vt:lpstr>ODS 6</vt:lpstr>
      <vt:lpstr>ODS 7</vt:lpstr>
      <vt:lpstr>ODS 8</vt:lpstr>
      <vt:lpstr>ODS 9</vt:lpstr>
      <vt:lpstr>ODS 10</vt:lpstr>
      <vt:lpstr>ODS 11</vt:lpstr>
      <vt:lpstr>ODS 12</vt:lpstr>
      <vt:lpstr>ODS 13</vt:lpstr>
      <vt:lpstr>ODS 14</vt:lpstr>
      <vt:lpstr>ODS 15</vt:lpstr>
      <vt:lpstr>ODS 16</vt:lpstr>
      <vt:lpstr>ODS 17</vt:lpstr>
      <vt:lpstr>' Index'!Print_Area</vt:lpstr>
      <vt:lpstr>'ODS 1'!Print_Area</vt:lpstr>
      <vt:lpstr>'ODS 10'!Print_Area</vt:lpstr>
      <vt:lpstr>'ODS 11'!Print_Area</vt:lpstr>
      <vt:lpstr>'ODS 12'!Print_Area</vt:lpstr>
      <vt:lpstr>'ODS 13'!Print_Area</vt:lpstr>
      <vt:lpstr>'ODS 14'!Print_Area</vt:lpstr>
      <vt:lpstr>'ODS 15'!Print_Area</vt:lpstr>
      <vt:lpstr>'ODS 16'!Print_Area</vt:lpstr>
      <vt:lpstr>'ODS 17'!Print_Area</vt:lpstr>
      <vt:lpstr>'ODS 2'!Print_Area</vt:lpstr>
      <vt:lpstr>'ODS 3'!Print_Area</vt:lpstr>
      <vt:lpstr>'ODS 4'!Print_Area</vt:lpstr>
      <vt:lpstr>'ODS 5'!Print_Area</vt:lpstr>
      <vt:lpstr>'ODS 7'!Print_Area</vt:lpstr>
      <vt:lpstr>'ODS 8'!Print_Area</vt:lpstr>
      <vt:lpstr>'ODS 9'!Print_Area</vt:lpstr>
      <vt:lpstr>'ODS 3'!Print_Titles</vt:lpstr>
      <vt:lpstr>'ODS 4'!Print_Titles</vt:lpstr>
      <vt:lpstr>'ODS 5'!Print_Titles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2023-06-07T11:33:55Z</dcterms:created>
  <dcterms:modified xsi:type="dcterms:W3CDTF">2026-06-03T09:56:54Z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0x01010098A652AFE285474A8E6B813707DD1B5B</vt:lpwstr>
  </property>
</Properties>
</file>