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rnanda.araujo\Desktop\DMS\Destaque_DMS_2026\04_Versao_Aprovada_CD\"/>
    </mc:Choice>
  </mc:AlternateContent>
  <xr:revisionPtr revIDLastSave="0" documentId="13_ncr:1_{8FF165BC-EE70-4144-96F0-A1F955F3605D}" xr6:coauthVersionLast="47" xr6:coauthVersionMax="47" xr10:uidLastSave="{00000000-0000-0000-0000-000000000000}"/>
  <bookViews>
    <workbookView xWindow="-110" yWindow="-110" windowWidth="19420" windowHeight="10300" tabRatio="824" xr2:uid="{00000000-000D-0000-FFFF-FFFF00000000}"/>
  </bookViews>
  <sheets>
    <sheet name="Lista de quadros" sheetId="97" r:id="rId1"/>
    <sheet name="1.1" sheetId="265" r:id="rId2"/>
    <sheet name="1.2" sheetId="266" r:id="rId3"/>
    <sheet name="1.3" sheetId="267" r:id="rId4"/>
    <sheet name="1.4" sheetId="268" r:id="rId5"/>
    <sheet name="1.5" sheetId="269" r:id="rId6"/>
    <sheet name="1.6" sheetId="270" r:id="rId7"/>
    <sheet name="1.7" sheetId="271" r:id="rId8"/>
    <sheet name="1.8" sheetId="272" r:id="rId9"/>
    <sheet name="1.9" sheetId="273" r:id="rId10"/>
    <sheet name="1.10" sheetId="274" r:id="rId11"/>
    <sheet name="1.11" sheetId="275" r:id="rId12"/>
    <sheet name="1.12" sheetId="276" r:id="rId13"/>
    <sheet name="1.13" sheetId="277" r:id="rId14"/>
    <sheet name="1.14" sheetId="278" r:id="rId15"/>
    <sheet name="1.15" sheetId="279" r:id="rId16"/>
    <sheet name="1.16" sheetId="280" r:id="rId17"/>
    <sheet name="1.17" sheetId="281" r:id="rId18"/>
    <sheet name="1.18" sheetId="282" r:id="rId19"/>
    <sheet name="1.19" sheetId="283" r:id="rId20"/>
    <sheet name="2.1" sheetId="284" r:id="rId21"/>
    <sheet name="2.2" sheetId="285" r:id="rId22"/>
    <sheet name="2.3" sheetId="286" r:id="rId23"/>
    <sheet name="2.4" sheetId="287" r:id="rId24"/>
    <sheet name="3.1" sheetId="288" r:id="rId25"/>
    <sheet name="3.2" sheetId="289" r:id="rId26"/>
    <sheet name="3.3" sheetId="290" r:id="rId27"/>
    <sheet name="4.1" sheetId="137" r:id="rId28"/>
    <sheet name="4.2" sheetId="145" r:id="rId29"/>
    <sheet name="4.3" sheetId="210" r:id="rId30"/>
    <sheet name="4.4" sheetId="208" r:id="rId31"/>
    <sheet name="4.5" sheetId="211" r:id="rId32"/>
    <sheet name="4.6" sheetId="147" r:id="rId33"/>
    <sheet name="4.7" sheetId="254" r:id="rId34"/>
    <sheet name="4.8" sheetId="149" r:id="rId35"/>
    <sheet name="4.9" sheetId="142" r:id="rId36"/>
    <sheet name="4.10" sheetId="141" r:id="rId37"/>
    <sheet name="4.11" sheetId="150" r:id="rId38"/>
  </sheets>
  <externalReferences>
    <externalReference r:id="rId39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">#REF!</definedName>
    <definedName name="amostrais_sas">#REF!</definedName>
    <definedName name="anual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>#REF!</definedName>
    <definedName name="conceitos">"A2:E98"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_xlnm.Database">#REF!</definedName>
    <definedName name="dd">#REF!</definedName>
    <definedName name="email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>#REF!</definedName>
    <definedName name="indicadores">#REF!</definedName>
    <definedName name="IPHH_2013_2016_Freguesia">#REF!</definedName>
    <definedName name="Limit_a_q">#REF!</definedName>
    <definedName name="Limit_b_a">#REF!</definedName>
    <definedName name="Limit_b_q">#REF!</definedName>
    <definedName name="n_trimestrais_sas">#REF!</definedName>
    <definedName name="NR_NonContacts">#REF!</definedName>
    <definedName name="NR_Other">#REF!</definedName>
    <definedName name="NR_Refusals">#REF!</definedName>
    <definedName name="NR_Total">#REF!</definedName>
    <definedName name="NUTS98">#REF!</definedName>
    <definedName name="of">#REF!</definedName>
    <definedName name="_xlnm.Print_Area" localSheetId="11">'1.11'!$A$1:$J$148</definedName>
    <definedName name="_xlnm.Print_Area" localSheetId="13">'1.13'!$A$1:$L$138</definedName>
    <definedName name="_xlnm.Print_Area" localSheetId="17">'1.17'!$A$1:$K$121</definedName>
    <definedName name="_xlnm.Print_Area" localSheetId="18">'1.18'!$A$1:$N$39</definedName>
    <definedName name="_xlnm.Print_Area" localSheetId="26">'3.3'!$A$1:$J$42</definedName>
    <definedName name="_xlnm.Print_Area">#REF!</definedName>
    <definedName name="_xlnm.Print_Titles" localSheetId="10">'1.10'!$3:$4</definedName>
    <definedName name="_xlnm.Print_Titles" localSheetId="11">'1.11'!$3:$4</definedName>
    <definedName name="_xlnm.Print_Titles" localSheetId="13">'1.13'!$3:$4</definedName>
    <definedName name="_xlnm.Print_Titles" localSheetId="17">'1.17'!$3:$4</definedName>
    <definedName name="_xlnm.Print_Titles" localSheetId="19">'1.19'!$3:$4</definedName>
    <definedName name="_xlnm.Print_Titles" localSheetId="8">'1.8'!$3:$4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>#REF!</definedName>
    <definedName name="QP_QC_1999">#REF!</definedName>
    <definedName name="QUADRO21_PT">#REF!</definedName>
    <definedName name="Quarter">#REF!</definedName>
    <definedName name="SPSS">#REF!</definedName>
    <definedName name="sss">#REF!</definedName>
    <definedName name="Telephone">#REF!</definedName>
    <definedName name="Titulo">#REF!</definedName>
    <definedName name="Todo">#REF!</definedName>
    <definedName name="TOTAL_PORTUGAL_CGCE">#REF!</definedName>
    <definedName name="TOTAL_PORTUGAL_SECCAO">#REF!</definedName>
    <definedName name="trimestrais_sas">#REF!</definedName>
    <definedName name="vvv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2" i="97" l="1"/>
  <c r="A31" i="97"/>
  <c r="A30" i="97"/>
  <c r="A27" i="97" l="1"/>
  <c r="A26" i="97"/>
  <c r="A25" i="97"/>
  <c r="A24" i="97"/>
  <c r="A21" i="97" l="1"/>
  <c r="A20" i="97"/>
  <c r="A19" i="97"/>
  <c r="A18" i="97"/>
  <c r="A17" i="97"/>
  <c r="A16" i="97"/>
  <c r="A15" i="97"/>
  <c r="A14" i="97"/>
  <c r="A13" i="97"/>
  <c r="A12" i="97"/>
  <c r="A11" i="97"/>
  <c r="A10" i="97"/>
  <c r="A9" i="97"/>
  <c r="A8" i="97"/>
  <c r="A7" i="97"/>
  <c r="A6" i="97"/>
  <c r="A5" i="97"/>
  <c r="A4" i="97"/>
  <c r="A3" i="97"/>
  <c r="A45" i="97" l="1"/>
  <c r="A44" i="97"/>
  <c r="A43" i="97"/>
  <c r="A42" i="97"/>
  <c r="A41" i="97"/>
  <c r="A40" i="97"/>
  <c r="A39" i="97" l="1"/>
  <c r="A38" i="97"/>
  <c r="A37" i="97"/>
  <c r="A36" i="97"/>
  <c r="A35" i="97"/>
</calcChain>
</file>

<file path=xl/sharedStrings.xml><?xml version="1.0" encoding="utf-8"?>
<sst xmlns="http://schemas.openxmlformats.org/spreadsheetml/2006/main" count="1499" uniqueCount="293">
  <si>
    <t>Total</t>
  </si>
  <si>
    <t>%</t>
  </si>
  <si>
    <t>Homens</t>
  </si>
  <si>
    <t>Mulheres</t>
  </si>
  <si>
    <t>Portugal</t>
  </si>
  <si>
    <t>Lituânia</t>
  </si>
  <si>
    <t>Letónia</t>
  </si>
  <si>
    <t>Estónia</t>
  </si>
  <si>
    <t>Polónia</t>
  </si>
  <si>
    <t>Hungria</t>
  </si>
  <si>
    <t>Croácia</t>
  </si>
  <si>
    <t>Chéquia</t>
  </si>
  <si>
    <t>Eslovénia</t>
  </si>
  <si>
    <t>Alemanha</t>
  </si>
  <si>
    <t>Bulgária</t>
  </si>
  <si>
    <t>Eslováquia</t>
  </si>
  <si>
    <t>Finlândia</t>
  </si>
  <si>
    <t>Roménia</t>
  </si>
  <si>
    <t>Áustria</t>
  </si>
  <si>
    <t>Bélgica</t>
  </si>
  <si>
    <t>Malta</t>
  </si>
  <si>
    <t>Países Baixos</t>
  </si>
  <si>
    <t>Suécia</t>
  </si>
  <si>
    <t>Grécia</t>
  </si>
  <si>
    <t>Chipre</t>
  </si>
  <si>
    <t>Irlanda</t>
  </si>
  <si>
    <t>França</t>
  </si>
  <si>
    <t>Dinamarca</t>
  </si>
  <si>
    <t>Espanha</t>
  </si>
  <si>
    <t>União Europeia-27</t>
  </si>
  <si>
    <t>Itália</t>
  </si>
  <si>
    <t>Esperança de vida</t>
  </si>
  <si>
    <t>Anos de vida saudável</t>
  </si>
  <si>
    <t>À nascença</t>
  </si>
  <si>
    <t>Aos 65 anos</t>
  </si>
  <si>
    <t>Anos</t>
  </si>
  <si>
    <t>Muito bom ou bom</t>
  </si>
  <si>
    <t>Razoável</t>
  </si>
  <si>
    <t>Mau ou muito mau</t>
  </si>
  <si>
    <t>16-64 anos</t>
  </si>
  <si>
    <t>LT</t>
  </si>
  <si>
    <t>PT</t>
  </si>
  <si>
    <t>LV</t>
  </si>
  <si>
    <t>EE</t>
  </si>
  <si>
    <t>PL</t>
  </si>
  <si>
    <t>DK</t>
  </si>
  <si>
    <t>HU</t>
  </si>
  <si>
    <t>HR</t>
  </si>
  <si>
    <t>DE</t>
  </si>
  <si>
    <t>FI</t>
  </si>
  <si>
    <t>FR</t>
  </si>
  <si>
    <t>SK</t>
  </si>
  <si>
    <t>SE</t>
  </si>
  <si>
    <t>SI</t>
  </si>
  <si>
    <t>CZ</t>
  </si>
  <si>
    <t>BG</t>
  </si>
  <si>
    <t>AT</t>
  </si>
  <si>
    <t>ES</t>
  </si>
  <si>
    <t>NL</t>
  </si>
  <si>
    <t>IT</t>
  </si>
  <si>
    <t>RO</t>
  </si>
  <si>
    <t>LU</t>
  </si>
  <si>
    <t>BE</t>
  </si>
  <si>
    <t>MT</t>
  </si>
  <si>
    <t>EL</t>
  </si>
  <si>
    <t>CY</t>
  </si>
  <si>
    <t>IE</t>
  </si>
  <si>
    <t>Com limitação severa</t>
  </si>
  <si>
    <t>moderada ou severa</t>
  </si>
  <si>
    <t>Lista de quadros</t>
  </si>
  <si>
    <t>Norte</t>
  </si>
  <si>
    <t>Centro</t>
  </si>
  <si>
    <t>Oeste e Vale do Tejo</t>
  </si>
  <si>
    <t>Península 
de Setúbal</t>
  </si>
  <si>
    <t>Alentejo</t>
  </si>
  <si>
    <t>Algarve</t>
  </si>
  <si>
    <t>R. A. 
Açores</t>
  </si>
  <si>
    <t>R. A. 
Madeira</t>
  </si>
  <si>
    <t>Grande 
Lisboa</t>
  </si>
  <si>
    <t>com doença crónica ou problemas de saúde prolongados</t>
  </si>
  <si>
    <t>à nascença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</si>
  <si>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 xml:space="preserve">: Eurostat [hlth_hlye], [demo_mlifetable].                                     </t>
    </r>
  </si>
  <si>
    <t>EU-27</t>
  </si>
  <si>
    <r>
      <rPr>
        <b/>
        <sz val="9"/>
        <color indexed="8"/>
        <rFont val="Calibri"/>
        <family val="2"/>
      </rPr>
      <t>Fonte</t>
    </r>
    <r>
      <rPr>
        <sz val="9"/>
        <color indexed="8"/>
        <rFont val="Calibri"/>
        <family val="2"/>
      </rPr>
      <t>: Eurostat  [hlth_hlye].</t>
    </r>
  </si>
  <si>
    <t>Notas:</t>
  </si>
  <si>
    <t>Ano</t>
  </si>
  <si>
    <t>N.º</t>
  </si>
  <si>
    <t xml:space="preserve">Homens </t>
  </si>
  <si>
    <t>2023 Po</t>
  </si>
  <si>
    <t>Po - Dados provisórios.</t>
  </si>
  <si>
    <t>Anatomia Patológica</t>
  </si>
  <si>
    <t>Angiologia e Cirurgia Vascular</t>
  </si>
  <si>
    <t>Cardiologia</t>
  </si>
  <si>
    <t>Cirurgia Cardiotorácica</t>
  </si>
  <si>
    <t>Cirurgia Geral</t>
  </si>
  <si>
    <t>Cirurgia Pediátrica</t>
  </si>
  <si>
    <t>Dermatovenereologia</t>
  </si>
  <si>
    <t>Doenças Infecciosas</t>
  </si>
  <si>
    <t>Estomatologia</t>
  </si>
  <si>
    <t>Gastrenterologia</t>
  </si>
  <si>
    <t>Imuno-hemoterapia</t>
  </si>
  <si>
    <t>Medicina Física e de Reabilitação</t>
  </si>
  <si>
    <t>Medicina Interna</t>
  </si>
  <si>
    <t>Medicina Nuclear</t>
  </si>
  <si>
    <t>Neurocirurgia</t>
  </si>
  <si>
    <t>Neurologia</t>
  </si>
  <si>
    <t>Oftalmologia</t>
  </si>
  <si>
    <t>Oncologia Médica</t>
  </si>
  <si>
    <t>Ortopedia</t>
  </si>
  <si>
    <t>Otorrinolaringologia</t>
  </si>
  <si>
    <t>Pediatria</t>
  </si>
  <si>
    <t>Pneumologia</t>
  </si>
  <si>
    <t>Psiquiatria</t>
  </si>
  <si>
    <t>Radiologia</t>
  </si>
  <si>
    <t>Radioncologia</t>
  </si>
  <si>
    <t>Reumatologia</t>
  </si>
  <si>
    <t>Urologia</t>
  </si>
  <si>
    <t>Hospital público ou PPP</t>
  </si>
  <si>
    <t>Hospital privado</t>
  </si>
  <si>
    <t>2022 Po</t>
  </si>
  <si>
    <r>
      <rPr>
        <b/>
        <sz val="10"/>
        <rFont val="Calibri"/>
        <family val="2"/>
      </rPr>
      <t>Fonte</t>
    </r>
    <r>
      <rPr>
        <sz val="10"/>
        <rFont val="Calibri"/>
        <family val="2"/>
      </rPr>
      <t>: INE, Inquérito aos Hospitais</t>
    </r>
  </si>
  <si>
    <t>PPP - Hospital em parceria público-privada</t>
  </si>
  <si>
    <t>Po - Dados provisórios</t>
  </si>
  <si>
    <t xml:space="preserve"> </t>
  </si>
  <si>
    <r>
      <t xml:space="preserve">2010 </t>
    </r>
    <r>
      <rPr>
        <vertAlign val="superscript"/>
        <sz val="10"/>
        <color indexed="8"/>
        <rFont val="Calibri"/>
        <family val="2"/>
      </rPr>
      <t>(1)</t>
    </r>
  </si>
  <si>
    <r>
      <rPr>
        <vertAlign val="superscript"/>
        <sz val="10"/>
        <color indexed="8"/>
        <rFont val="Calibri"/>
        <family val="2"/>
      </rPr>
      <t>(1)</t>
    </r>
    <r>
      <rPr>
        <sz val="10"/>
        <color indexed="8"/>
        <rFont val="Calibri"/>
        <family val="2"/>
      </rPr>
      <t xml:space="preserve"> A partir de 2010, o apuramento corresponde integralmente à contagem do número de hospitais em atividade, pela aplicação integral do conceito estatístico (unidade local).</t>
    </r>
  </si>
  <si>
    <t>Hospital geral</t>
  </si>
  <si>
    <t>Hospital especializado</t>
  </si>
  <si>
    <t>Geral</t>
  </si>
  <si>
    <t>Ano / Tipo de urgência</t>
  </si>
  <si>
    <t xml:space="preserve"> Hospital privado</t>
  </si>
  <si>
    <t>Obstetrícia</t>
  </si>
  <si>
    <r>
      <t xml:space="preserve">2022 </t>
    </r>
    <r>
      <rPr>
        <sz val="10"/>
        <color indexed="8"/>
        <rFont val="Calibri"/>
        <family val="2"/>
      </rPr>
      <t>Po</t>
    </r>
  </si>
  <si>
    <r>
      <t xml:space="preserve">2023 </t>
    </r>
    <r>
      <rPr>
        <sz val="10"/>
        <color indexed="8"/>
        <rFont val="Calibri"/>
        <family val="2"/>
      </rPr>
      <t>Po</t>
    </r>
  </si>
  <si>
    <t>Ano / Tipo de unidade</t>
  </si>
  <si>
    <t>Enfermaria</t>
  </si>
  <si>
    <t>Quarto semiprivado ou privado</t>
  </si>
  <si>
    <t>Unidade de Cuidados Intensivos</t>
  </si>
  <si>
    <t>Unidade de Cuidados Intermédios</t>
  </si>
  <si>
    <t>Unidade de Queimados</t>
  </si>
  <si>
    <t>Outra unidade</t>
  </si>
  <si>
    <t>Ginecologia-Obstetrícia</t>
  </si>
  <si>
    <t>Outras especialidades</t>
  </si>
  <si>
    <t>Neonatais</t>
  </si>
  <si>
    <t>Pediátricos</t>
  </si>
  <si>
    <t>Adultos</t>
  </si>
  <si>
    <t>Outras unidades</t>
  </si>
  <si>
    <t>N.º médio 
de dias</t>
  </si>
  <si>
    <t>-</t>
  </si>
  <si>
    <t>Ano / Especialidade</t>
  </si>
  <si>
    <r>
      <rPr>
        <b/>
        <sz val="10"/>
        <rFont val="Calibri"/>
        <family val="2"/>
      </rPr>
      <t>Fonte</t>
    </r>
    <r>
      <rPr>
        <sz val="10"/>
        <rFont val="Calibri"/>
        <family val="2"/>
      </rPr>
      <t>: INE, Inquérito aos Hospitais.</t>
    </r>
  </si>
  <si>
    <t>PPP - Hospital em parceria público-privada.</t>
  </si>
  <si>
    <t>Ano / Tipo de cirurgia</t>
  </si>
  <si>
    <t>Cirurgia urgente</t>
  </si>
  <si>
    <t>Cirurgia programada</t>
  </si>
  <si>
    <t>Cirurgia programada convencional</t>
  </si>
  <si>
    <t>Cirurgia programada ambulatória</t>
  </si>
  <si>
    <t>Cirurgia Maxilofacial</t>
  </si>
  <si>
    <t>Cirurgia Plástica e Reconstrutiva e Estética</t>
  </si>
  <si>
    <t xml:space="preserve">Outras </t>
  </si>
  <si>
    <t>Ano / Tipo de ato complementar</t>
  </si>
  <si>
    <t>Análises clínicas</t>
  </si>
  <si>
    <t>Dermatologia</t>
  </si>
  <si>
    <t>Ginecologia</t>
  </si>
  <si>
    <t>Imuno-Hemoterapia</t>
  </si>
  <si>
    <t>Medicina Física e Reabilitação</t>
  </si>
  <si>
    <t>Outros atos complementares</t>
  </si>
  <si>
    <t>Farmácias</t>
  </si>
  <si>
    <t>Postos farmacêuticos móveis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</si>
  <si>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Estatísticas das Farmácias.</t>
    </r>
  </si>
  <si>
    <t>Medicamentos (marcas)</t>
  </si>
  <si>
    <t>Apresentações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</si>
  <si>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INFARMED - Autoridade Nacional do Medicamento e Produtos da Saúde, I. P.</t>
    </r>
  </si>
  <si>
    <t>Comparticipação / 
Sujeição a receita médica</t>
  </si>
  <si>
    <t>Medicamentes (marcas)</t>
  </si>
  <si>
    <t>Comparticipados</t>
  </si>
  <si>
    <t>Sujeitos a receita médica</t>
  </si>
  <si>
    <t>Não sujeitos a receita médica</t>
  </si>
  <si>
    <t>Não comparticipados</t>
  </si>
  <si>
    <r>
      <t xml:space="preserve">Grupo farmacoterapêutico </t>
    </r>
    <r>
      <rPr>
        <b/>
        <vertAlign val="superscript"/>
        <sz val="10"/>
        <color indexed="9"/>
        <rFont val="Calibri"/>
        <family val="2"/>
      </rPr>
      <t>2)</t>
    </r>
  </si>
  <si>
    <r>
      <t xml:space="preserve">Escalões de comparticipação </t>
    </r>
    <r>
      <rPr>
        <b/>
        <vertAlign val="superscript"/>
        <sz val="10"/>
        <color indexed="9"/>
        <rFont val="Calibri"/>
        <family val="2"/>
      </rPr>
      <t>1</t>
    </r>
    <r>
      <rPr>
        <b/>
        <vertAlign val="superscript"/>
        <sz val="10"/>
        <color indexed="9"/>
        <rFont val="Calibri"/>
        <family val="2"/>
      </rPr>
      <t>)</t>
    </r>
  </si>
  <si>
    <t>A</t>
  </si>
  <si>
    <t>B</t>
  </si>
  <si>
    <t>C</t>
  </si>
  <si>
    <t>D</t>
  </si>
  <si>
    <t>Medicamentos anti-infeciosos</t>
  </si>
  <si>
    <t>Sistema nervoso central</t>
  </si>
  <si>
    <t>Aparelho cardiovascular</t>
  </si>
  <si>
    <t>Sangue</t>
  </si>
  <si>
    <t>Aparelho respiratório</t>
  </si>
  <si>
    <t>Aparelho digestivo</t>
  </si>
  <si>
    <t>Aparelho geniturinário</t>
  </si>
  <si>
    <t>Hormonas e medicamentos usados no tratamento das doenças endócrinas</t>
  </si>
  <si>
    <t>Aparelho locomotor</t>
  </si>
  <si>
    <t>Medicação antialérgica</t>
  </si>
  <si>
    <t>Nutrição e metabolismo</t>
  </si>
  <si>
    <t>Corretivos da volemia e das alterações eletrolíticas</t>
  </si>
  <si>
    <t>Medicamentos usados em afeções cutâneas</t>
  </si>
  <si>
    <t>Medicamentos usados em afeções otorrinolaringológicas</t>
  </si>
  <si>
    <t>Medicamentos usados em afeções oculares</t>
  </si>
  <si>
    <t>Medicamentos antineoplásicos e imunomoduladores</t>
  </si>
  <si>
    <t>Medicamentos usados no tratamento de intoxicações</t>
  </si>
  <si>
    <t>Vacinas e imunoglobulinas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</si>
  <si>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INFARMED - Autoridade Nacional do Medicamento e Produtos de Saúde, I. P.</t>
    </r>
  </si>
  <si>
    <r>
      <rPr>
        <b/>
        <sz val="9"/>
        <rFont val="Calibri"/>
        <family val="2"/>
      </rPr>
      <t>Notas</t>
    </r>
    <r>
      <rPr>
        <sz val="9"/>
        <rFont val="Calibri"/>
        <family val="2"/>
      </rPr>
      <t>:</t>
    </r>
  </si>
  <si>
    <r>
      <rPr>
        <vertAlign val="superscript"/>
        <sz val="9"/>
        <rFont val="Calibri"/>
        <family val="2"/>
      </rPr>
      <t>1)</t>
    </r>
    <r>
      <rPr>
        <sz val="9"/>
        <rFont val="Calibri"/>
        <family val="2"/>
      </rPr>
      <t xml:space="preserve"> Os escalões correspondem às comparticipações de 90%, 69%, 37% e 15%, respetivamente.</t>
    </r>
  </si>
  <si>
    <r>
      <rPr>
        <vertAlign val="superscript"/>
        <sz val="9"/>
        <rFont val="Calibri"/>
        <family val="2"/>
      </rPr>
      <t>2)</t>
    </r>
    <r>
      <rPr>
        <sz val="9"/>
        <rFont val="Calibri"/>
        <family val="2"/>
      </rPr>
      <t xml:space="preserve"> Grupos farmacoterapêuticos de acordo com o Despacho n.º 4 742/2014, de 2 de abril.</t>
    </r>
  </si>
  <si>
    <t>,</t>
  </si>
  <si>
    <t xml:space="preserve">Anos </t>
  </si>
  <si>
    <t>Despesa corrente em saúde</t>
  </si>
  <si>
    <t>Valor</t>
  </si>
  <si>
    <t>Tx. var.</t>
  </si>
  <si>
    <t>Per capita</t>
  </si>
  <si>
    <t>% do PIB</t>
  </si>
  <si>
    <r>
      <t>10</t>
    </r>
    <r>
      <rPr>
        <vertAlign val="superscript"/>
        <sz val="10"/>
        <color indexed="9"/>
        <rFont val="Calibri"/>
        <family val="2"/>
      </rPr>
      <t xml:space="preserve">6  </t>
    </r>
    <r>
      <rPr>
        <sz val="10"/>
        <color indexed="9"/>
        <rFont val="Calibri"/>
        <family val="2"/>
      </rPr>
      <t>€</t>
    </r>
  </si>
  <si>
    <t>€</t>
  </si>
  <si>
    <t>Pe - Dados preliminares.</t>
  </si>
  <si>
    <t>Despesa corrente pública em saúde</t>
  </si>
  <si>
    <t>Despesa corrente privada em saúde</t>
  </si>
  <si>
    <t>Tx. Var.</t>
  </si>
  <si>
    <t>Agentes financiadores</t>
  </si>
  <si>
    <r>
      <t>10</t>
    </r>
    <r>
      <rPr>
        <b/>
        <vertAlign val="superscript"/>
        <sz val="10"/>
        <color indexed="9"/>
        <rFont val="Calibri"/>
        <family val="2"/>
      </rPr>
      <t>3</t>
    </r>
    <r>
      <rPr>
        <b/>
        <sz val="10"/>
        <color indexed="9"/>
        <rFont val="Calibri"/>
        <family val="2"/>
      </rPr>
      <t xml:space="preserve"> euros</t>
    </r>
  </si>
  <si>
    <t>Administrações públicas</t>
  </si>
  <si>
    <t>Serviço Nacional e Regional de Saúde</t>
  </si>
  <si>
    <t>Subsistemas de saúde públicos (obrigatórios e voluntários)</t>
  </si>
  <si>
    <t>Outras unidades da administração pública</t>
  </si>
  <si>
    <t>Fundos de segurança social</t>
  </si>
  <si>
    <t>Setor privado</t>
  </si>
  <si>
    <t>Sociedades de seguros</t>
  </si>
  <si>
    <t>Sociedades (exceto as de seguros de saúde)</t>
  </si>
  <si>
    <t>Subsistemas de saúde privados geridos por sociedades e por ISFLSF</t>
  </si>
  <si>
    <t>Outras ISFLSF</t>
  </si>
  <si>
    <t>Famílias</t>
  </si>
  <si>
    <t>ISFLSF - Instituições sem fim lucrativo ao serviço das famílias.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</si>
  <si>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Inquérito às Condições de Vida e Rendimento 2004-2025.</t>
    </r>
  </si>
  <si>
    <t>65 ou mais anos</t>
  </si>
  <si>
    <t xml:space="preserve">Mulheres 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</si>
  <si>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Inquérito às Condições de Vida e Rendimento 2025.</t>
    </r>
  </si>
  <si>
    <t>Com limitação não severa</t>
  </si>
  <si>
    <t>Sem
 limitação</t>
  </si>
  <si>
    <t>Sem sintoma 
(score &lt;3)</t>
  </si>
  <si>
    <t>Com sintoma</t>
  </si>
  <si>
    <t>Score ≥ 3</t>
  </si>
  <si>
    <t>dos quais, score = 6</t>
  </si>
  <si>
    <t>aos 65 anos</t>
  </si>
  <si>
    <t>Luxemburgo (*)</t>
  </si>
  <si>
    <r>
      <rPr>
        <b/>
        <sz val="9"/>
        <color theme="1"/>
        <rFont val="Calibri"/>
        <family val="2"/>
        <scheme val="minor"/>
      </rPr>
      <t>Nota:</t>
    </r>
    <r>
      <rPr>
        <sz val="9"/>
        <color theme="1"/>
        <rFont val="Calibri"/>
        <family val="2"/>
        <scheme val="minor"/>
      </rPr>
      <t xml:space="preserve"> (*) dados de 2022.</t>
    </r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</si>
  <si>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Inquérito às Condições de Vida e Rendimento 2020-2025.</t>
    </r>
  </si>
  <si>
    <t>2024 Po</t>
  </si>
  <si>
    <r>
      <t xml:space="preserve">2024 </t>
    </r>
    <r>
      <rPr>
        <sz val="10"/>
        <color indexed="8"/>
        <rFont val="Calibri"/>
        <family val="2"/>
      </rPr>
      <t>Po</t>
    </r>
  </si>
  <si>
    <t>2024 Pe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</si>
  <si>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Conta Satélite da Saúde (dados publicados a 3 de julho de 2025)</t>
    </r>
  </si>
  <si>
    <t>Quadro 4.1: Proporção da população com 16 ou mais anos por autoapreciação do estado de saúde, Portugal, 2004-2025</t>
  </si>
  <si>
    <t>Quadro 4.2: Proporção da população com 16 ou mais anos por autoapreciação do estado de saúde, por sexo e grupo etário, Portugal, 2025</t>
  </si>
  <si>
    <t>Quadro 4.3: Proporção da população com 16 ou mais anos por autoapreciação do estado de saúde,  Portugal e NUTS II, 2025</t>
  </si>
  <si>
    <t>Quadro 4.4: Proporção da população residente com 16 e mais anos com doença crónica ou problemas de saúde prolongados, por sexo e grupo etário, Portugal, 2025</t>
  </si>
  <si>
    <t>Quadro 4.5: Proporção da população residente com 16 e mais anos com doença crónica ou problemas de saúde prolongados, Portugal e NUTS II, 2025</t>
  </si>
  <si>
    <t>Quadro 4.6: Proporção da população com 16 ou mais anos por limitação na realização de atividades devido a problemas de saúde, por sexo e grupo etário, Portugal, 2025</t>
  </si>
  <si>
    <t>Quadro 4.7: Proporção da população com 16 ou mais anos com limitação na realização de atividades devido a problemas de saúde, Portugal e NUTS II, 2025</t>
  </si>
  <si>
    <t>Quadro 4.8: Proporção da população com 16 ou mais anos com transtorno de ansiedade generalizada (GAD-2), por sexo e grupo etário, Portugal, 2025</t>
  </si>
  <si>
    <t>Quadro 4.9: Esperança de vida e Anos de vida saudável à nascença e aos 65 anos por sexo, Portugal, 2023</t>
  </si>
  <si>
    <t>Quadro 4.10: Anos de vida saudável à nascença e aos 65 anos, por sexo, UE-27, 2023</t>
  </si>
  <si>
    <t>Quadro 4.11: Taxa de prevalência da insegurança alimentar moderada ou severa da população residente, Portugal, 2020-2025</t>
  </si>
  <si>
    <t>Quadro 1.1: Hospitais segundo a natureza institucional, Portugal, 1999 a 2024</t>
  </si>
  <si>
    <t>Quadro 1.2: Hospitais segundo a modalidade, Portugal, 1999 a 2024</t>
  </si>
  <si>
    <t>Quadro 1.3: Atendimentos nos serviços de urgência dos hospitais segundo a natureza institucional, Portugal, 1999 a 2024</t>
  </si>
  <si>
    <t>Quadro 1.4: Atendimentos nos serviços de urgência dos hospitais segundo a natureza institucional por tipo de urgência, Portugal, 2019 a 2024</t>
  </si>
  <si>
    <t>Quadro 1.5: Camas de internamento segundo a natureza institucional, Portugal, 1999 a 2024</t>
  </si>
  <si>
    <t>Quadro 1.6: Camas de internamento segundo a natureza institucional por tipo de unidade, Portugal, 2019 a 2024</t>
  </si>
  <si>
    <t>Quadro 1.7: Internamentos nos hospitais segundo a natureza institucional, Portugal, 1999 a 2024</t>
  </si>
  <si>
    <t>Quadro 1.8: Internamentos nos hospitais segundo a natureza institucional por tipo de unidade, Portugal, 2019 a 2024</t>
  </si>
  <si>
    <t>Quadro 1.9: Dias de internamento nos hospitais segundo a natureza institucional, Portugal, 1999 a 2024</t>
  </si>
  <si>
    <t>Quadro 1.10: Dias de internamento nos hospitais segundo a natureza institucional por tipo de unidade, Portugal, 2019 a 2024</t>
  </si>
  <si>
    <t>Quadro 1.11: Duração média do internamento nos hospitais segundo a natureza institucional por tipo de unidade, Portugal, 2019 a 2024</t>
  </si>
  <si>
    <t>Quadro 1.12: Consultas médicas na unidade de consultas externas dos hospitais segundo a natureza institucional, Portugal, 1999 a 2024</t>
  </si>
  <si>
    <t>Quadro 1.13: Consultas médicas na unidade de consultas externas dos hospitais segundo a natureza institucional por especialidade, Portugal, 2019 a 2024</t>
  </si>
  <si>
    <t>Quadro 1.14: Teleconsultas dos hospitais segundo a natureza institucional, Portugal, 2019 a 2024</t>
  </si>
  <si>
    <t>Quadro 1.15: Cirurgias (exceto pequenas cirurgias) efetuadas nos hospitais segundo a natureza institucional, Portugal, 1999 a 2023</t>
  </si>
  <si>
    <t>Quadro 1.16: Cirurgias (exceto pequenas cirurgias) efetuadas nos hospitais segundo a natureza institucional por tipo de cirurgia, Portugal, 2019 a 2024</t>
  </si>
  <si>
    <t>Quadro 1.17: Cirurgias (exceto pequenas cirurgias) efetuadas nos hospitais segundo a natureza institucional por especialidade, Portugal, 2019 a 2024</t>
  </si>
  <si>
    <t>Quadro 1.18: Atos complementares de diagnóstico e/ou terapêutica realizados nos hospitais segundo a natureza institucional, Portugal, 1999 a 2024</t>
  </si>
  <si>
    <t>Quadro 1.19: Atos complementares de diagnóstico e/ou terapêutica realizados nos hospitais segundo a natureza institucional por tipo de ato complementar de diagnóstico e/ou terapêutica, Portugal, 2019 a 2024</t>
  </si>
  <si>
    <t>4. Estado de Saúde</t>
  </si>
  <si>
    <t>1. Hospitais</t>
  </si>
  <si>
    <t>2. Farmácias e medicamentos</t>
  </si>
  <si>
    <t>3. Conta Satétite da Saúde</t>
  </si>
  <si>
    <t>Quadro 2.1: Farmácias e postos farmacêuticos móveis, Portugal, 1999 a 2024</t>
  </si>
  <si>
    <t>Quadro 2.2: Medicamentos (marcas) e apresentações, Portugal, 1999 a 2024</t>
  </si>
  <si>
    <t>Quadro 2.3: Medicamentos (marcas) e apresentações segundo a comparticipação e sujeição a receita médica, Portugal, 2024</t>
  </si>
  <si>
    <t>Quadro 2.4: Apresentações comparticipadas por grupo farmacoterapêutico, segundo os escalões de comparticipação, Portugal, 2024</t>
  </si>
  <si>
    <t>Quadro 3.1: Despesa corrente em saúde, Portugal, 2016 a 2024</t>
  </si>
  <si>
    <t>Quadro 3.2: Despesa corrente pública e privada em saúde, Portugal, 2016 a 2024</t>
  </si>
  <si>
    <t>Quadro 3.3: Despesa corrente em saúde por agentes financiadores, Portugal, 2016 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</si>
</sst>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#,##0.0"/>
    <numFmt numFmtId="166" formatCode="#\ ###\ ##0"/>
    <numFmt numFmtId="167" formatCode="#\ ##0"/>
    <numFmt numFmtId="168" formatCode="###0"/>
    <numFmt numFmtId="169" formatCode="#\ ###\ ###"/>
    <numFmt numFmtId="170" formatCode="#\ ##0.0"/>
    <numFmt numFmtId="171" formatCode="0.00000000"/>
    <numFmt numFmtId="172" formatCode="#,##0.000000000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10"/>
      <color rgb="FF0000FF"/>
      <name val="Calibri"/>
      <family val="2"/>
      <scheme val="minor"/>
    </font>
    <font>
      <b/>
      <u/>
      <sz val="9"/>
      <color theme="10"/>
      <name val="Calibri"/>
      <family val="2"/>
    </font>
    <font>
      <sz val="10"/>
      <name val="Calibri"/>
      <family val="2"/>
    </font>
    <font>
      <b/>
      <sz val="10"/>
      <color indexed="9"/>
      <name val="Calibri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vertAlign val="superscript"/>
      <sz val="10"/>
      <color indexed="8"/>
      <name val="Calibri"/>
      <family val="2"/>
    </font>
    <font>
      <u/>
      <sz val="10"/>
      <color theme="1"/>
      <name val="Calibri"/>
      <family val="2"/>
      <scheme val="minor"/>
    </font>
    <font>
      <b/>
      <sz val="11"/>
      <color rgb="FF16365C"/>
      <name val="Calibri"/>
      <family val="2"/>
      <scheme val="minor"/>
    </font>
    <font>
      <b/>
      <vertAlign val="superscript"/>
      <sz val="10"/>
      <color indexed="9"/>
      <name val="Calibri"/>
      <family val="2"/>
    </font>
    <font>
      <vertAlign val="superscript"/>
      <sz val="9"/>
      <name val="Calibri"/>
      <family val="2"/>
    </font>
    <font>
      <b/>
      <i/>
      <sz val="10"/>
      <color theme="0"/>
      <name val="Calibri"/>
      <family val="2"/>
      <scheme val="minor"/>
    </font>
    <font>
      <vertAlign val="superscript"/>
      <sz val="10"/>
      <color indexed="9"/>
      <name val="Calibri"/>
      <family val="2"/>
    </font>
    <font>
      <sz val="10"/>
      <color indexed="9"/>
      <name val="Calibri"/>
      <family val="2"/>
    </font>
    <font>
      <b/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DB4E2"/>
        <bgColor indexed="64"/>
      </patternFill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26">
    <border>
      <left/>
      <right/>
      <top/>
      <bottom/>
      <diagonal/>
    </border>
    <border>
      <left/>
      <right style="thin">
        <color rgb="FF16365C"/>
      </right>
      <top/>
      <bottom/>
      <diagonal/>
    </border>
    <border>
      <left style="thin">
        <color rgb="FF16365C"/>
      </left>
      <right style="thin">
        <color rgb="FF16365C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double">
        <color rgb="FF16365C"/>
      </bottom>
      <diagonal/>
    </border>
    <border>
      <left/>
      <right/>
      <top style="thin">
        <color theme="0"/>
      </top>
      <bottom/>
      <diagonal/>
    </border>
    <border>
      <left/>
      <right style="thin">
        <color rgb="FF16365C"/>
      </right>
      <top style="thin">
        <color theme="0"/>
      </top>
      <bottom/>
      <diagonal/>
    </border>
    <border>
      <left style="thin">
        <color rgb="FF16365C"/>
      </left>
      <right style="thin">
        <color rgb="FF16365C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rgb="FF1F4889"/>
      </right>
      <top/>
      <bottom/>
      <diagonal/>
    </border>
    <border>
      <left style="thin">
        <color rgb="FF1F4889"/>
      </left>
      <right style="thin">
        <color rgb="FF1F4889"/>
      </right>
      <top/>
      <bottom/>
      <diagonal/>
    </border>
    <border>
      <left/>
      <right/>
      <top/>
      <bottom style="double">
        <color rgb="FF1F4889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 style="thin">
        <color theme="3"/>
      </right>
      <top/>
      <bottom/>
      <diagonal/>
    </border>
  </borders>
  <cellStyleXfs count="68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9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</cellStyleXfs>
  <cellXfs count="248">
    <xf numFmtId="0" fontId="0" fillId="0" borderId="0" xfId="0"/>
    <xf numFmtId="0" fontId="10" fillId="0" borderId="0" xfId="0" applyFont="1"/>
    <xf numFmtId="0" fontId="10" fillId="0" borderId="0" xfId="2" applyFont="1" applyAlignment="1">
      <alignment horizontal="left" vertical="center"/>
    </xf>
    <xf numFmtId="0" fontId="11" fillId="0" borderId="0" xfId="0" applyFont="1"/>
    <xf numFmtId="0" fontId="11" fillId="0" borderId="0" xfId="2" applyFont="1" applyAlignment="1">
      <alignment vertical="center"/>
    </xf>
    <xf numFmtId="164" fontId="10" fillId="0" borderId="0" xfId="0" applyNumberFormat="1" applyFont="1"/>
    <xf numFmtId="0" fontId="11" fillId="0" borderId="1" xfId="0" applyFont="1" applyBorder="1"/>
    <xf numFmtId="0" fontId="10" fillId="0" borderId="1" xfId="0" applyFont="1" applyBorder="1" applyAlignment="1">
      <alignment horizontal="left" indent="1"/>
    </xf>
    <xf numFmtId="0" fontId="2" fillId="0" borderId="12" xfId="0" applyFont="1" applyBorder="1" applyAlignment="1">
      <alignment horizontal="left" vertical="center"/>
    </xf>
    <xf numFmtId="0" fontId="10" fillId="0" borderId="0" xfId="0" applyFont="1" applyAlignment="1">
      <alignment horizontal="left" indent="1"/>
    </xf>
    <xf numFmtId="0" fontId="14" fillId="0" borderId="12" xfId="0" applyFont="1" applyBorder="1" applyAlignment="1">
      <alignment horizontal="left" vertical="center"/>
    </xf>
    <xf numFmtId="0" fontId="12" fillId="0" borderId="0" xfId="0" applyFont="1"/>
    <xf numFmtId="0" fontId="9" fillId="0" borderId="0" xfId="2" applyFont="1" applyAlignment="1">
      <alignment vertical="center"/>
    </xf>
    <xf numFmtId="0" fontId="7" fillId="0" borderId="0" xfId="2" applyFont="1" applyAlignment="1">
      <alignment horizontal="left" vertical="center"/>
    </xf>
    <xf numFmtId="0" fontId="13" fillId="0" borderId="0" xfId="3" applyFont="1" applyAlignment="1">
      <alignment horizontal="left" vertical="center" wrapText="1"/>
    </xf>
    <xf numFmtId="0" fontId="13" fillId="0" borderId="0" xfId="3" applyFont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3" fillId="0" borderId="0" xfId="0" applyFont="1"/>
    <xf numFmtId="0" fontId="18" fillId="0" borderId="0" xfId="0" applyFont="1"/>
    <xf numFmtId="0" fontId="6" fillId="0" borderId="0" xfId="0" applyFont="1"/>
    <xf numFmtId="0" fontId="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0" fillId="0" borderId="0" xfId="1" applyFont="1" applyFill="1" applyBorder="1" applyAlignment="1" applyProtection="1">
      <alignment horizontal="left" vertical="center"/>
    </xf>
    <xf numFmtId="0" fontId="2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1" applyFont="1" applyFill="1" applyBorder="1" applyAlignment="1" applyProtection="1">
      <alignment horizontal="right" vertical="center"/>
    </xf>
    <xf numFmtId="0" fontId="25" fillId="0" borderId="5" xfId="3" applyFont="1" applyBorder="1" applyAlignment="1">
      <alignment horizontal="center" vertical="center" wrapText="1"/>
    </xf>
    <xf numFmtId="0" fontId="25" fillId="0" borderId="6" xfId="3" applyFont="1" applyBorder="1" applyAlignment="1">
      <alignment horizontal="center" vertical="center" wrapText="1"/>
    </xf>
    <xf numFmtId="0" fontId="25" fillId="0" borderId="4" xfId="3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/>
    </xf>
    <xf numFmtId="166" fontId="11" fillId="0" borderId="2" xfId="0" applyNumberFormat="1" applyFont="1" applyBorder="1"/>
    <xf numFmtId="166" fontId="10" fillId="0" borderId="2" xfId="0" applyNumberFormat="1" applyFont="1" applyBorder="1"/>
    <xf numFmtId="164" fontId="11" fillId="0" borderId="2" xfId="0" applyNumberFormat="1" applyFont="1" applyBorder="1"/>
    <xf numFmtId="164" fontId="10" fillId="0" borderId="2" xfId="0" applyNumberFormat="1" applyFont="1" applyBorder="1"/>
    <xf numFmtId="166" fontId="10" fillId="0" borderId="0" xfId="0" applyNumberFormat="1" applyFont="1"/>
    <xf numFmtId="1" fontId="10" fillId="0" borderId="16" xfId="0" applyNumberFormat="1" applyFont="1" applyBorder="1" applyAlignment="1">
      <alignment horizontal="left"/>
    </xf>
    <xf numFmtId="166" fontId="10" fillId="0" borderId="16" xfId="0" applyNumberFormat="1" applyFont="1" applyBorder="1"/>
    <xf numFmtId="167" fontId="10" fillId="0" borderId="16" xfId="0" applyNumberFormat="1" applyFont="1" applyBorder="1"/>
    <xf numFmtId="164" fontId="10" fillId="0" borderId="16" xfId="0" applyNumberFormat="1" applyFont="1" applyBorder="1"/>
    <xf numFmtId="1" fontId="10" fillId="0" borderId="0" xfId="0" applyNumberFormat="1" applyFont="1" applyAlignment="1">
      <alignment horizontal="left"/>
    </xf>
    <xf numFmtId="167" fontId="10" fillId="0" borderId="0" xfId="0" applyNumberFormat="1" applyFont="1"/>
    <xf numFmtId="0" fontId="2" fillId="0" borderId="8" xfId="3" applyFont="1" applyBorder="1" applyAlignment="1">
      <alignment vertical="center"/>
    </xf>
    <xf numFmtId="0" fontId="26" fillId="0" borderId="9" xfId="3" applyFont="1" applyBorder="1" applyAlignment="1">
      <alignment vertical="center"/>
    </xf>
    <xf numFmtId="0" fontId="26" fillId="0" borderId="10" xfId="3" applyFont="1" applyBorder="1" applyAlignment="1">
      <alignment vertical="center"/>
    </xf>
    <xf numFmtId="0" fontId="13" fillId="0" borderId="8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center" vertical="center" wrapText="1"/>
    </xf>
    <xf numFmtId="0" fontId="13" fillId="0" borderId="10" xfId="3" applyFont="1" applyBorder="1" applyAlignment="1">
      <alignment horizontal="center" vertical="center" wrapText="1"/>
    </xf>
    <xf numFmtId="166" fontId="11" fillId="0" borderId="0" xfId="0" applyNumberFormat="1" applyFont="1"/>
    <xf numFmtId="167" fontId="11" fillId="0" borderId="2" xfId="0" applyNumberFormat="1" applyFont="1" applyBorder="1"/>
    <xf numFmtId="167" fontId="10" fillId="0" borderId="2" xfId="0" applyNumberFormat="1" applyFont="1" applyBorder="1"/>
    <xf numFmtId="0" fontId="25" fillId="0" borderId="0" xfId="3" applyFont="1" applyAlignment="1">
      <alignment horizontal="center" vertical="center" wrapText="1"/>
    </xf>
    <xf numFmtId="0" fontId="11" fillId="2" borderId="0" xfId="0" applyFont="1" applyFill="1" applyAlignment="1">
      <alignment horizontal="left"/>
    </xf>
    <xf numFmtId="0" fontId="13" fillId="0" borderId="17" xfId="3" applyFont="1" applyBorder="1" applyAlignment="1">
      <alignment horizontal="left" vertical="center" wrapText="1"/>
    </xf>
    <xf numFmtId="0" fontId="13" fillId="0" borderId="17" xfId="3" applyFont="1" applyBorder="1" applyAlignment="1">
      <alignment horizontal="center" vertical="center" wrapText="1"/>
    </xf>
    <xf numFmtId="1" fontId="10" fillId="0" borderId="18" xfId="0" applyNumberFormat="1" applyFont="1" applyBorder="1" applyAlignment="1">
      <alignment horizontal="left"/>
    </xf>
    <xf numFmtId="166" fontId="11" fillId="0" borderId="19" xfId="0" applyNumberFormat="1" applyFont="1" applyBorder="1"/>
    <xf numFmtId="166" fontId="10" fillId="0" borderId="19" xfId="0" applyNumberFormat="1" applyFont="1" applyBorder="1"/>
    <xf numFmtId="164" fontId="11" fillId="0" borderId="19" xfId="0" applyNumberFormat="1" applyFont="1" applyBorder="1"/>
    <xf numFmtId="0" fontId="21" fillId="0" borderId="0" xfId="0" applyFont="1"/>
    <xf numFmtId="0" fontId="15" fillId="0" borderId="0" xfId="1" applyFont="1" applyFill="1" applyAlignment="1" applyProtection="1"/>
    <xf numFmtId="0" fontId="26" fillId="0" borderId="0" xfId="3" applyFont="1" applyAlignment="1">
      <alignment vertical="center" wrapText="1"/>
    </xf>
    <xf numFmtId="0" fontId="2" fillId="0" borderId="12" xfId="3" applyFont="1" applyBorder="1" applyAlignment="1">
      <alignment vertical="center"/>
    </xf>
    <xf numFmtId="168" fontId="11" fillId="0" borderId="0" xfId="2" applyNumberFormat="1" applyFont="1" applyAlignment="1">
      <alignment horizontal="left"/>
    </xf>
    <xf numFmtId="0" fontId="10" fillId="0" borderId="0" xfId="2" applyFont="1" applyAlignment="1">
      <alignment horizontal="left"/>
    </xf>
    <xf numFmtId="0" fontId="10" fillId="0" borderId="0" xfId="2" applyFont="1" applyAlignment="1">
      <alignment horizontal="right"/>
    </xf>
    <xf numFmtId="0" fontId="30" fillId="0" borderId="0" xfId="2" applyFont="1" applyAlignment="1">
      <alignment vertical="center" wrapText="1"/>
    </xf>
    <xf numFmtId="0" fontId="30" fillId="0" borderId="0" xfId="2" applyFont="1" applyAlignment="1">
      <alignment horizontal="center" vertical="center"/>
    </xf>
    <xf numFmtId="0" fontId="30" fillId="0" borderId="0" xfId="2" applyFont="1" applyAlignment="1">
      <alignment horizontal="center" vertical="center" wrapText="1"/>
    </xf>
    <xf numFmtId="1" fontId="10" fillId="0" borderId="0" xfId="0" applyNumberFormat="1" applyFont="1"/>
    <xf numFmtId="0" fontId="13" fillId="0" borderId="5" xfId="3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11" xfId="3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164" fontId="11" fillId="0" borderId="0" xfId="0" applyNumberFormat="1" applyFont="1"/>
    <xf numFmtId="0" fontId="32" fillId="0" borderId="0" xfId="0" applyFont="1"/>
    <xf numFmtId="0" fontId="13" fillId="0" borderId="6" xfId="3" applyFont="1" applyBorder="1" applyAlignment="1">
      <alignment vertical="center" wrapText="1"/>
    </xf>
    <xf numFmtId="0" fontId="25" fillId="0" borderId="12" xfId="3" applyFont="1" applyBorder="1" applyAlignment="1">
      <alignment horizontal="center" vertical="center" wrapText="1"/>
    </xf>
    <xf numFmtId="0" fontId="13" fillId="0" borderId="0" xfId="3" applyFont="1" applyAlignment="1">
      <alignment vertical="center" wrapText="1"/>
    </xf>
    <xf numFmtId="0" fontId="28" fillId="0" borderId="0" xfId="60" applyFont="1" applyAlignment="1">
      <alignment horizontal="center"/>
    </xf>
    <xf numFmtId="0" fontId="13" fillId="0" borderId="12" xfId="3" applyFont="1" applyBorder="1" applyAlignment="1">
      <alignment horizontal="center" vertical="center" wrapText="1"/>
    </xf>
    <xf numFmtId="0" fontId="10" fillId="0" borderId="0" xfId="0" applyFont="1" applyAlignment="1">
      <alignment horizontal="left" indent="2"/>
    </xf>
    <xf numFmtId="0" fontId="28" fillId="0" borderId="0" xfId="61" applyFont="1" applyAlignment="1">
      <alignment horizontal="center"/>
    </xf>
    <xf numFmtId="0" fontId="28" fillId="0" borderId="0" xfId="61" applyFont="1" applyAlignment="1">
      <alignment horizontal="right" wrapText="1"/>
    </xf>
    <xf numFmtId="0" fontId="2" fillId="0" borderId="5" xfId="3" applyFont="1" applyBorder="1" applyAlignment="1">
      <alignment vertical="center"/>
    </xf>
    <xf numFmtId="0" fontId="26" fillId="0" borderId="6" xfId="3" applyFont="1" applyBorder="1" applyAlignment="1">
      <alignment vertical="center"/>
    </xf>
    <xf numFmtId="0" fontId="26" fillId="0" borderId="4" xfId="3" applyFont="1" applyBorder="1" applyAlignment="1">
      <alignment vertical="center"/>
    </xf>
    <xf numFmtId="0" fontId="14" fillId="0" borderId="0" xfId="3" applyFont="1" applyAlignment="1">
      <alignment horizontal="center" vertical="center" wrapText="1"/>
    </xf>
    <xf numFmtId="0" fontId="26" fillId="0" borderId="6" xfId="3" applyFont="1" applyBorder="1" applyAlignment="1">
      <alignment vertical="center" wrapText="1"/>
    </xf>
    <xf numFmtId="0" fontId="26" fillId="0" borderId="4" xfId="3" applyFont="1" applyBorder="1" applyAlignment="1">
      <alignment vertical="center" wrapText="1"/>
    </xf>
    <xf numFmtId="0" fontId="28" fillId="0" borderId="0" xfId="62" applyFont="1" applyAlignment="1">
      <alignment horizontal="center"/>
    </xf>
    <xf numFmtId="0" fontId="28" fillId="0" borderId="0" xfId="62" applyFont="1" applyAlignment="1">
      <alignment horizontal="right" wrapText="1"/>
    </xf>
    <xf numFmtId="164" fontId="28" fillId="0" borderId="0" xfId="62" applyNumberFormat="1" applyFont="1" applyAlignment="1">
      <alignment horizontal="right" wrapText="1"/>
    </xf>
    <xf numFmtId="0" fontId="28" fillId="0" borderId="0" xfId="63" applyFont="1" applyAlignment="1">
      <alignment horizontal="center"/>
    </xf>
    <xf numFmtId="0" fontId="28" fillId="0" borderId="0" xfId="63" applyFont="1" applyAlignment="1">
      <alignment horizontal="right" wrapText="1"/>
    </xf>
    <xf numFmtId="0" fontId="33" fillId="0" borderId="6" xfId="3" applyFont="1" applyBorder="1" applyAlignment="1">
      <alignment vertical="center"/>
    </xf>
    <xf numFmtId="0" fontId="25" fillId="0" borderId="6" xfId="3" applyFont="1" applyBorder="1" applyAlignment="1">
      <alignment horizontal="left" vertical="center" wrapText="1"/>
    </xf>
    <xf numFmtId="0" fontId="25" fillId="0" borderId="12" xfId="3" applyFont="1" applyBorder="1" applyAlignment="1">
      <alignment horizontal="left" vertical="center" wrapText="1"/>
    </xf>
    <xf numFmtId="0" fontId="25" fillId="0" borderId="0" xfId="3" applyFont="1" applyAlignment="1">
      <alignment horizontal="left" vertical="center" wrapText="1"/>
    </xf>
    <xf numFmtId="0" fontId="28" fillId="0" borderId="0" xfId="64" applyFont="1" applyAlignment="1">
      <alignment horizontal="center"/>
    </xf>
    <xf numFmtId="0" fontId="28" fillId="0" borderId="0" xfId="65" applyFont="1" applyAlignment="1">
      <alignment horizontal="center"/>
    </xf>
    <xf numFmtId="0" fontId="28" fillId="0" borderId="0" xfId="65" applyFont="1" applyAlignment="1">
      <alignment horizontal="right" wrapText="1"/>
    </xf>
    <xf numFmtId="0" fontId="25" fillId="0" borderId="4" xfId="3" applyFont="1" applyBorder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28" fillId="0" borderId="0" xfId="66" applyFont="1" applyAlignment="1">
      <alignment horizontal="center"/>
    </xf>
    <xf numFmtId="164" fontId="10" fillId="0" borderId="0" xfId="0" quotePrefix="1" applyNumberFormat="1" applyFont="1" applyAlignment="1">
      <alignment horizontal="right"/>
    </xf>
    <xf numFmtId="0" fontId="23" fillId="0" borderId="0" xfId="1" applyFont="1" applyAlignment="1" applyProtection="1"/>
    <xf numFmtId="0" fontId="21" fillId="0" borderId="0" xfId="1" applyFont="1" applyAlignment="1" applyProtection="1"/>
    <xf numFmtId="0" fontId="2" fillId="0" borderId="13" xfId="3" applyFont="1" applyBorder="1" applyAlignment="1">
      <alignment vertical="center"/>
    </xf>
    <xf numFmtId="0" fontId="26" fillId="0" borderId="13" xfId="3" applyFont="1" applyBorder="1" applyAlignment="1">
      <alignment vertical="center"/>
    </xf>
    <xf numFmtId="0" fontId="13" fillId="0" borderId="0" xfId="3" applyFont="1" applyAlignment="1">
      <alignment horizontal="left" wrapText="1"/>
    </xf>
    <xf numFmtId="0" fontId="12" fillId="0" borderId="0" xfId="2" applyFont="1" applyAlignment="1">
      <alignment horizontal="left" vertical="center"/>
    </xf>
    <xf numFmtId="167" fontId="12" fillId="0" borderId="0" xfId="67" applyNumberFormat="1" applyFont="1" applyAlignment="1">
      <alignment vertical="center"/>
    </xf>
    <xf numFmtId="164" fontId="12" fillId="0" borderId="0" xfId="67" applyNumberFormat="1" applyFont="1" applyAlignment="1">
      <alignment vertical="center"/>
    </xf>
    <xf numFmtId="0" fontId="18" fillId="0" borderId="0" xfId="2" applyFont="1" applyAlignment="1">
      <alignment horizontal="left"/>
    </xf>
    <xf numFmtId="49" fontId="18" fillId="0" borderId="0" xfId="2" applyNumberFormat="1" applyFont="1"/>
    <xf numFmtId="0" fontId="18" fillId="0" borderId="0" xfId="2" applyFont="1"/>
    <xf numFmtId="0" fontId="12" fillId="0" borderId="0" xfId="2" applyFont="1"/>
    <xf numFmtId="170" fontId="10" fillId="0" borderId="0" xfId="0" applyNumberFormat="1" applyFont="1"/>
    <xf numFmtId="165" fontId="10" fillId="0" borderId="0" xfId="0" applyNumberFormat="1" applyFont="1"/>
    <xf numFmtId="3" fontId="6" fillId="0" borderId="0" xfId="2" applyNumberFormat="1" applyFont="1" applyAlignment="1">
      <alignment horizontal="left"/>
    </xf>
    <xf numFmtId="0" fontId="29" fillId="0" borderId="0" xfId="0" applyFont="1"/>
    <xf numFmtId="171" fontId="10" fillId="0" borderId="0" xfId="0" applyNumberFormat="1" applyFont="1"/>
    <xf numFmtId="0" fontId="39" fillId="0" borderId="0" xfId="0" applyFont="1"/>
    <xf numFmtId="0" fontId="13" fillId="0" borderId="15" xfId="3" applyFont="1" applyBorder="1" applyAlignment="1">
      <alignment horizontal="center" vertical="center" wrapText="1"/>
    </xf>
    <xf numFmtId="169" fontId="10" fillId="0" borderId="0" xfId="0" applyNumberFormat="1" applyFont="1"/>
    <xf numFmtId="0" fontId="11" fillId="0" borderId="0" xfId="0" applyFont="1" applyAlignment="1">
      <alignment vertical="center"/>
    </xf>
    <xf numFmtId="169" fontId="11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172" fontId="10" fillId="0" borderId="0" xfId="0" applyNumberFormat="1" applyFont="1"/>
    <xf numFmtId="0" fontId="13" fillId="3" borderId="7" xfId="3" applyFont="1" applyFill="1" applyBorder="1" applyAlignment="1">
      <alignment horizontal="center" vertical="center" wrapText="1"/>
    </xf>
    <xf numFmtId="0" fontId="13" fillId="3" borderId="5" xfId="3" applyFont="1" applyFill="1" applyBorder="1" applyAlignment="1">
      <alignment horizontal="center" vertical="center" wrapText="1"/>
    </xf>
    <xf numFmtId="0" fontId="13" fillId="3" borderId="12" xfId="3" applyFont="1" applyFill="1" applyBorder="1" applyAlignment="1">
      <alignment horizontal="center" vertical="center" wrapText="1"/>
    </xf>
    <xf numFmtId="0" fontId="13" fillId="3" borderId="3" xfId="3" applyFont="1" applyFill="1" applyBorder="1" applyAlignment="1">
      <alignment horizontal="center" vertical="center" wrapText="1"/>
    </xf>
    <xf numFmtId="0" fontId="13" fillId="3" borderId="8" xfId="3" applyFont="1" applyFill="1" applyBorder="1" applyAlignment="1">
      <alignment horizontal="center" vertical="center" wrapText="1"/>
    </xf>
    <xf numFmtId="0" fontId="13" fillId="3" borderId="13" xfId="3" applyFont="1" applyFill="1" applyBorder="1" applyAlignment="1">
      <alignment horizontal="center" vertical="center" wrapText="1"/>
    </xf>
    <xf numFmtId="0" fontId="13" fillId="3" borderId="11" xfId="3" applyFont="1" applyFill="1" applyBorder="1" applyAlignment="1">
      <alignment horizontal="center" vertical="center" wrapText="1"/>
    </xf>
    <xf numFmtId="0" fontId="13" fillId="3" borderId="3" xfId="2" applyFont="1" applyFill="1" applyBorder="1" applyAlignment="1">
      <alignment horizontal="center" vertical="center" wrapText="1"/>
    </xf>
    <xf numFmtId="0" fontId="13" fillId="3" borderId="4" xfId="2" applyFont="1" applyFill="1" applyBorder="1" applyAlignment="1">
      <alignment horizontal="center" vertical="center" wrapText="1"/>
    </xf>
    <xf numFmtId="0" fontId="36" fillId="3" borderId="7" xfId="3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left" indent="1"/>
    </xf>
    <xf numFmtId="164" fontId="10" fillId="0" borderId="22" xfId="0" applyNumberFormat="1" applyFont="1" applyBorder="1" applyAlignment="1">
      <alignment horizontal="right" indent="1"/>
    </xf>
    <xf numFmtId="0" fontId="10" fillId="0" borderId="23" xfId="0" applyFont="1" applyBorder="1"/>
    <xf numFmtId="164" fontId="10" fillId="0" borderId="23" xfId="0" applyNumberFormat="1" applyFont="1" applyBorder="1"/>
    <xf numFmtId="0" fontId="11" fillId="0" borderId="21" xfId="56" applyFont="1" applyBorder="1" applyAlignment="1">
      <alignment horizontal="left" vertical="center" indent="1"/>
    </xf>
    <xf numFmtId="164" fontId="11" fillId="0" borderId="22" xfId="0" applyNumberFormat="1" applyFont="1" applyBorder="1" applyAlignment="1">
      <alignment horizontal="right" vertical="center" indent="1"/>
    </xf>
    <xf numFmtId="164" fontId="10" fillId="0" borderId="22" xfId="0" applyNumberFormat="1" applyFont="1" applyBorder="1" applyAlignment="1">
      <alignment horizontal="right" vertical="center" indent="1"/>
    </xf>
    <xf numFmtId="0" fontId="10" fillId="0" borderId="21" xfId="0" applyFont="1" applyBorder="1" applyAlignment="1">
      <alignment horizontal="left" vertical="center" indent="2"/>
    </xf>
    <xf numFmtId="164" fontId="10" fillId="0" borderId="22" xfId="0" applyNumberFormat="1" applyFont="1" applyBorder="1" applyAlignment="1">
      <alignment horizontal="right" vertical="center"/>
    </xf>
    <xf numFmtId="0" fontId="11" fillId="0" borderId="21" xfId="0" applyFont="1" applyBorder="1" applyAlignment="1">
      <alignment horizontal="left"/>
    </xf>
    <xf numFmtId="164" fontId="11" fillId="0" borderId="22" xfId="0" applyNumberFormat="1" applyFont="1" applyBorder="1" applyAlignment="1">
      <alignment horizontal="right" indent="1"/>
    </xf>
    <xf numFmtId="0" fontId="11" fillId="0" borderId="21" xfId="0" applyFont="1" applyBorder="1"/>
    <xf numFmtId="1" fontId="10" fillId="0" borderId="21" xfId="0" applyNumberFormat="1" applyFont="1" applyBorder="1" applyAlignment="1">
      <alignment horizontal="left"/>
    </xf>
    <xf numFmtId="166" fontId="11" fillId="0" borderId="22" xfId="0" applyNumberFormat="1" applyFont="1" applyBorder="1"/>
    <xf numFmtId="166" fontId="10" fillId="0" borderId="22" xfId="0" applyNumberFormat="1" applyFont="1" applyBorder="1"/>
    <xf numFmtId="164" fontId="11" fillId="0" borderId="22" xfId="0" applyNumberFormat="1" applyFont="1" applyBorder="1"/>
    <xf numFmtId="164" fontId="10" fillId="0" borderId="22" xfId="0" applyNumberFormat="1" applyFont="1" applyBorder="1"/>
    <xf numFmtId="1" fontId="10" fillId="0" borderId="23" xfId="0" applyNumberFormat="1" applyFont="1" applyBorder="1" applyAlignment="1">
      <alignment horizontal="left"/>
    </xf>
    <xf numFmtId="166" fontId="10" fillId="0" borderId="23" xfId="0" applyNumberFormat="1" applyFont="1" applyBorder="1"/>
    <xf numFmtId="167" fontId="10" fillId="0" borderId="23" xfId="0" applyNumberFormat="1" applyFont="1" applyBorder="1"/>
    <xf numFmtId="167" fontId="11" fillId="0" borderId="22" xfId="0" applyNumberFormat="1" applyFont="1" applyBorder="1"/>
    <xf numFmtId="167" fontId="10" fillId="0" borderId="22" xfId="0" applyNumberFormat="1" applyFont="1" applyBorder="1"/>
    <xf numFmtId="0" fontId="11" fillId="0" borderId="22" xfId="0" applyFont="1" applyBorder="1"/>
    <xf numFmtId="0" fontId="10" fillId="0" borderId="22" xfId="0" applyFont="1" applyBorder="1"/>
    <xf numFmtId="0" fontId="10" fillId="0" borderId="23" xfId="0" applyFont="1" applyBorder="1" applyAlignment="1">
      <alignment horizontal="left"/>
    </xf>
    <xf numFmtId="0" fontId="10" fillId="0" borderId="21" xfId="0" applyFont="1" applyBorder="1"/>
    <xf numFmtId="0" fontId="10" fillId="0" borderId="21" xfId="0" applyFont="1" applyBorder="1" applyAlignment="1">
      <alignment horizontal="left" indent="2"/>
    </xf>
    <xf numFmtId="164" fontId="10" fillId="0" borderId="22" xfId="0" quotePrefix="1" applyNumberFormat="1" applyFont="1" applyBorder="1" applyAlignment="1">
      <alignment horizontal="right"/>
    </xf>
    <xf numFmtId="164" fontId="10" fillId="0" borderId="1" xfId="0" applyNumberFormat="1" applyFont="1" applyBorder="1"/>
    <xf numFmtId="0" fontId="10" fillId="0" borderId="23" xfId="0" applyFont="1" applyBorder="1" applyAlignment="1">
      <alignment horizontal="left" indent="2"/>
    </xf>
    <xf numFmtId="0" fontId="14" fillId="0" borderId="21" xfId="2" applyFont="1" applyBorder="1" applyAlignment="1">
      <alignment horizontal="left" vertical="center"/>
    </xf>
    <xf numFmtId="164" fontId="14" fillId="0" borderId="22" xfId="67" applyNumberFormat="1" applyFont="1" applyBorder="1" applyAlignment="1">
      <alignment horizontal="right" vertical="center"/>
    </xf>
    <xf numFmtId="164" fontId="14" fillId="0" borderId="22" xfId="67" quotePrefix="1" applyNumberFormat="1" applyFont="1" applyBorder="1" applyAlignment="1">
      <alignment horizontal="right" vertical="center"/>
    </xf>
    <xf numFmtId="0" fontId="12" fillId="0" borderId="21" xfId="2" applyFont="1" applyBorder="1" applyAlignment="1">
      <alignment horizontal="left" vertical="center" indent="1"/>
    </xf>
    <xf numFmtId="164" fontId="10" fillId="0" borderId="22" xfId="0" quotePrefix="1" applyNumberFormat="1" applyFont="1" applyBorder="1" applyAlignment="1">
      <alignment horizontal="right" vertical="center"/>
    </xf>
    <xf numFmtId="0" fontId="12" fillId="0" borderId="23" xfId="2" applyFont="1" applyBorder="1" applyAlignment="1">
      <alignment horizontal="left" vertical="center"/>
    </xf>
    <xf numFmtId="167" fontId="12" fillId="0" borderId="23" xfId="67" applyNumberFormat="1" applyFont="1" applyBorder="1" applyAlignment="1">
      <alignment vertical="center"/>
    </xf>
    <xf numFmtId="164" fontId="12" fillId="0" borderId="23" xfId="67" applyNumberFormat="1" applyFont="1" applyBorder="1" applyAlignment="1">
      <alignment vertical="center"/>
    </xf>
    <xf numFmtId="0" fontId="12" fillId="0" borderId="21" xfId="0" applyFont="1" applyBorder="1" applyAlignment="1">
      <alignment horizontal="left"/>
    </xf>
    <xf numFmtId="170" fontId="12" fillId="0" borderId="22" xfId="0" applyNumberFormat="1" applyFont="1" applyBorder="1"/>
    <xf numFmtId="165" fontId="12" fillId="0" borderId="22" xfId="0" quotePrefix="1" applyNumberFormat="1" applyFont="1" applyBorder="1" applyAlignment="1">
      <alignment horizontal="right"/>
    </xf>
    <xf numFmtId="165" fontId="12" fillId="0" borderId="22" xfId="0" applyNumberFormat="1" applyFont="1" applyBorder="1"/>
    <xf numFmtId="165" fontId="12" fillId="0" borderId="22" xfId="0" quotePrefix="1" applyNumberFormat="1" applyFont="1" applyBorder="1"/>
    <xf numFmtId="170" fontId="10" fillId="0" borderId="23" xfId="0" applyNumberFormat="1" applyFont="1" applyBorder="1"/>
    <xf numFmtId="165" fontId="10" fillId="0" borderId="23" xfId="0" applyNumberFormat="1" applyFont="1" applyBorder="1"/>
    <xf numFmtId="165" fontId="12" fillId="0" borderId="22" xfId="0" applyNumberFormat="1" applyFont="1" applyBorder="1" applyAlignment="1">
      <alignment horizontal="right"/>
    </xf>
    <xf numFmtId="0" fontId="14" fillId="0" borderId="21" xfId="0" applyFont="1" applyBorder="1"/>
    <xf numFmtId="169" fontId="12" fillId="0" borderId="22" xfId="0" applyNumberFormat="1" applyFont="1" applyBorder="1"/>
    <xf numFmtId="0" fontId="12" fillId="0" borderId="21" xfId="0" applyFont="1" applyBorder="1"/>
    <xf numFmtId="0" fontId="12" fillId="0" borderId="21" xfId="0" applyFont="1" applyBorder="1" applyAlignment="1">
      <alignment wrapText="1"/>
    </xf>
    <xf numFmtId="0" fontId="11" fillId="0" borderId="23" xfId="0" applyFont="1" applyBorder="1" applyAlignment="1">
      <alignment vertical="center"/>
    </xf>
    <xf numFmtId="169" fontId="11" fillId="0" borderId="23" xfId="0" applyNumberFormat="1" applyFont="1" applyBorder="1" applyAlignment="1">
      <alignment vertical="center"/>
    </xf>
    <xf numFmtId="0" fontId="11" fillId="4" borderId="0" xfId="0" applyFont="1" applyFill="1" applyAlignment="1">
      <alignment horizontal="left"/>
    </xf>
    <xf numFmtId="166" fontId="11" fillId="4" borderId="0" xfId="0" applyNumberFormat="1" applyFont="1" applyFill="1"/>
    <xf numFmtId="164" fontId="11" fillId="4" borderId="0" xfId="0" applyNumberFormat="1" applyFont="1" applyFill="1"/>
    <xf numFmtId="0" fontId="10" fillId="4" borderId="0" xfId="0" applyFont="1" applyFill="1" applyAlignment="1">
      <alignment horizontal="left"/>
    </xf>
    <xf numFmtId="0" fontId="10" fillId="0" borderId="0" xfId="0" applyFont="1" applyAlignment="1">
      <alignment horizontal="left" vertical="center" indent="2"/>
    </xf>
    <xf numFmtId="0" fontId="11" fillId="0" borderId="0" xfId="56" applyFont="1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164" fontId="11" fillId="0" borderId="24" xfId="0" applyNumberFormat="1" applyFont="1" applyBorder="1" applyAlignment="1">
      <alignment horizontal="right" vertical="center" indent="1"/>
    </xf>
    <xf numFmtId="164" fontId="10" fillId="0" borderId="24" xfId="0" applyNumberFormat="1" applyFont="1" applyBorder="1" applyAlignment="1">
      <alignment horizontal="right" vertical="center" indent="1"/>
    </xf>
    <xf numFmtId="0" fontId="40" fillId="3" borderId="7" xfId="3" applyFont="1" applyFill="1" applyBorder="1" applyAlignment="1">
      <alignment horizontal="center" vertical="center" wrapText="1"/>
    </xf>
    <xf numFmtId="0" fontId="40" fillId="3" borderId="8" xfId="3" applyFont="1" applyFill="1" applyBorder="1" applyAlignment="1">
      <alignment horizontal="center" vertical="center" wrapText="1"/>
    </xf>
    <xf numFmtId="164" fontId="11" fillId="0" borderId="25" xfId="0" applyNumberFormat="1" applyFont="1" applyBorder="1" applyAlignment="1">
      <alignment horizontal="right" vertical="center" indent="1"/>
    </xf>
    <xf numFmtId="164" fontId="10" fillId="0" borderId="25" xfId="0" applyNumberFormat="1" applyFont="1" applyBorder="1" applyAlignment="1">
      <alignment horizontal="right" vertical="center" indent="1"/>
    </xf>
    <xf numFmtId="164" fontId="11" fillId="0" borderId="24" xfId="0" applyNumberFormat="1" applyFont="1" applyBorder="1" applyAlignment="1">
      <alignment horizontal="right" vertical="center" indent="2"/>
    </xf>
    <xf numFmtId="164" fontId="10" fillId="0" borderId="24" xfId="0" applyNumberFormat="1" applyFont="1" applyBorder="1" applyAlignment="1">
      <alignment horizontal="right" vertical="center" indent="2"/>
    </xf>
    <xf numFmtId="164" fontId="11" fillId="0" borderId="22" xfId="0" applyNumberFormat="1" applyFont="1" applyBorder="1" applyAlignment="1">
      <alignment horizontal="right" vertical="center" indent="2"/>
    </xf>
    <xf numFmtId="164" fontId="10" fillId="0" borderId="22" xfId="0" applyNumberFormat="1" applyFont="1" applyBorder="1" applyAlignment="1">
      <alignment horizontal="right" vertical="center" indent="2"/>
    </xf>
    <xf numFmtId="0" fontId="13" fillId="3" borderId="15" xfId="2" applyFont="1" applyFill="1" applyBorder="1" applyAlignment="1">
      <alignment horizontal="left" wrapText="1"/>
    </xf>
    <xf numFmtId="0" fontId="13" fillId="3" borderId="11" xfId="2" applyFont="1" applyFill="1" applyBorder="1" applyAlignment="1">
      <alignment horizontal="center" vertical="center" wrapText="1"/>
    </xf>
    <xf numFmtId="0" fontId="13" fillId="3" borderId="17" xfId="2" applyFont="1" applyFill="1" applyBorder="1" applyAlignment="1">
      <alignment horizontal="center" vertical="center" wrapText="1"/>
    </xf>
    <xf numFmtId="0" fontId="13" fillId="3" borderId="14" xfId="2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wrapText="1"/>
    </xf>
    <xf numFmtId="0" fontId="13" fillId="3" borderId="7" xfId="3" applyFont="1" applyFill="1" applyBorder="1" applyAlignment="1">
      <alignment wrapText="1"/>
    </xf>
    <xf numFmtId="0" fontId="13" fillId="3" borderId="8" xfId="3" applyFont="1" applyFill="1" applyBorder="1" applyAlignment="1">
      <alignment horizontal="center" vertical="center" wrapText="1"/>
    </xf>
    <xf numFmtId="0" fontId="13" fillId="3" borderId="9" xfId="3" applyFont="1" applyFill="1" applyBorder="1" applyAlignment="1">
      <alignment horizontal="center" vertical="center" wrapText="1"/>
    </xf>
    <xf numFmtId="0" fontId="13" fillId="3" borderId="10" xfId="3" applyFont="1" applyFill="1" applyBorder="1" applyAlignment="1">
      <alignment horizontal="center" vertical="center" wrapText="1"/>
    </xf>
    <xf numFmtId="0" fontId="13" fillId="3" borderId="7" xfId="3" applyFont="1" applyFill="1" applyBorder="1" applyAlignment="1">
      <alignment horizontal="left" wrapText="1"/>
    </xf>
    <xf numFmtId="0" fontId="13" fillId="3" borderId="13" xfId="3" applyFont="1" applyFill="1" applyBorder="1" applyAlignment="1">
      <alignment horizontal="left" wrapText="1"/>
    </xf>
    <xf numFmtId="0" fontId="13" fillId="3" borderId="3" xfId="3" applyFont="1" applyFill="1" applyBorder="1" applyAlignment="1">
      <alignment horizontal="left" wrapText="1"/>
    </xf>
    <xf numFmtId="0" fontId="13" fillId="3" borderId="13" xfId="3" applyFont="1" applyFill="1" applyBorder="1" applyAlignment="1">
      <alignment wrapText="1"/>
    </xf>
    <xf numFmtId="0" fontId="13" fillId="3" borderId="3" xfId="3" applyFont="1" applyFill="1" applyBorder="1" applyAlignment="1">
      <alignment wrapText="1"/>
    </xf>
    <xf numFmtId="0" fontId="13" fillId="3" borderId="4" xfId="3" applyFont="1" applyFill="1" applyBorder="1" applyAlignment="1">
      <alignment horizontal="left" wrapText="1"/>
    </xf>
    <xf numFmtId="0" fontId="13" fillId="3" borderId="14" xfId="3" applyFont="1" applyFill="1" applyBorder="1" applyAlignment="1">
      <alignment horizontal="left" wrapText="1"/>
    </xf>
    <xf numFmtId="0" fontId="13" fillId="3" borderId="13" xfId="3" applyFont="1" applyFill="1" applyBorder="1" applyAlignment="1">
      <alignment horizontal="center" vertical="center"/>
    </xf>
    <xf numFmtId="0" fontId="13" fillId="3" borderId="11" xfId="3" applyFont="1" applyFill="1" applyBorder="1" applyAlignment="1">
      <alignment horizontal="center" vertical="center"/>
    </xf>
    <xf numFmtId="0" fontId="13" fillId="3" borderId="13" xfId="3" applyFont="1" applyFill="1" applyBorder="1" applyAlignment="1">
      <alignment horizontal="center" vertical="center" wrapText="1"/>
    </xf>
    <xf numFmtId="0" fontId="13" fillId="3" borderId="11" xfId="3" applyFont="1" applyFill="1" applyBorder="1" applyAlignment="1">
      <alignment horizontal="center" vertical="center" wrapText="1"/>
    </xf>
    <xf numFmtId="0" fontId="2" fillId="0" borderId="0" xfId="3" applyFont="1" applyAlignment="1">
      <alignment horizontal="left" vertical="center" wrapText="1"/>
    </xf>
    <xf numFmtId="0" fontId="13" fillId="3" borderId="20" xfId="3" applyFont="1" applyFill="1" applyBorder="1" applyAlignment="1">
      <alignment horizontal="left" wrapText="1"/>
    </xf>
    <xf numFmtId="0" fontId="13" fillId="3" borderId="7" xfId="3" applyFont="1" applyFill="1" applyBorder="1" applyAlignment="1">
      <alignment horizontal="center" vertical="center" wrapText="1"/>
    </xf>
    <xf numFmtId="0" fontId="13" fillId="3" borderId="7" xfId="3" applyFont="1" applyFill="1" applyBorder="1" applyAlignment="1">
      <alignment horizontal="left" vertical="center" wrapText="1"/>
    </xf>
    <xf numFmtId="0" fontId="13" fillId="3" borderId="4" xfId="3" applyFont="1" applyFill="1" applyBorder="1" applyAlignment="1">
      <alignment horizontal="left" vertical="center" wrapText="1"/>
    </xf>
    <xf numFmtId="0" fontId="13" fillId="3" borderId="14" xfId="3" applyFont="1" applyFill="1" applyBorder="1" applyAlignment="1">
      <alignment horizontal="left" vertical="center" wrapText="1"/>
    </xf>
    <xf numFmtId="0" fontId="13" fillId="3" borderId="3" xfId="3" applyFont="1" applyFill="1" applyBorder="1" applyAlignment="1">
      <alignment horizontal="center" vertical="center" wrapText="1"/>
    </xf>
    <xf numFmtId="0" fontId="13" fillId="3" borderId="10" xfId="3" applyFont="1" applyFill="1" applyBorder="1" applyAlignment="1">
      <alignment horizontal="left" vertical="center" wrapText="1"/>
    </xf>
    <xf numFmtId="0" fontId="13" fillId="3" borderId="5" xfId="3" applyFont="1" applyFill="1" applyBorder="1" applyAlignment="1">
      <alignment horizontal="center" vertical="center" wrapText="1"/>
    </xf>
    <xf numFmtId="0" fontId="13" fillId="3" borderId="6" xfId="3" applyFont="1" applyFill="1" applyBorder="1" applyAlignment="1">
      <alignment horizontal="center" vertical="center" wrapText="1"/>
    </xf>
    <xf numFmtId="0" fontId="13" fillId="3" borderId="4" xfId="3" applyFont="1" applyFill="1" applyBorder="1" applyAlignment="1">
      <alignment horizontal="center" vertical="center" wrapText="1"/>
    </xf>
    <xf numFmtId="0" fontId="13" fillId="3" borderId="12" xfId="3" applyFont="1" applyFill="1" applyBorder="1" applyAlignment="1">
      <alignment horizontal="center" vertical="center" wrapText="1"/>
    </xf>
    <xf numFmtId="0" fontId="13" fillId="3" borderId="15" xfId="3" applyFont="1" applyFill="1" applyBorder="1" applyAlignment="1">
      <alignment horizontal="center" vertical="center" wrapText="1"/>
    </xf>
  </cellXfs>
  <cellStyles count="68">
    <cellStyle name="Followed Hyperlink 2" xfId="58" xr:uid="{FC4997A5-2B36-42B2-8165-54452FDE5F14}"/>
    <cellStyle name="Hyperlink" xfId="1" builtinId="8"/>
    <cellStyle name="Hyperlink 3" xfId="59" xr:uid="{D58923C9-6FED-4476-BC2A-930E657D609F}"/>
    <cellStyle name="Normal" xfId="0" builtinId="0"/>
    <cellStyle name="Normal 2" xfId="2" xr:uid="{00000000-0005-0000-0000-000002000000}"/>
    <cellStyle name="Normal 2 2 2 2" xfId="57" xr:uid="{50F7E92A-1B58-4466-A3C9-A3C4485A938F}"/>
    <cellStyle name="Normal 8" xfId="56" xr:uid="{00000000-0005-0000-0000-000003000000}"/>
    <cellStyle name="Normal 8 2" xfId="3" xr:uid="{00000000-0005-0000-0000-000004000000}"/>
    <cellStyle name="Normal_2.13" xfId="62" xr:uid="{9E5D1AFF-0B9E-4002-83F3-5A0B8883252C}"/>
    <cellStyle name="Normal_2.14" xfId="63" xr:uid="{3C488935-7DC2-4FCB-BD14-71DA6CC25E27}"/>
    <cellStyle name="Normal_2.17" xfId="64" xr:uid="{0614F393-7365-44CD-A0BB-25FED33C154B}"/>
    <cellStyle name="Normal_2.18" xfId="65" xr:uid="{68C6CC51-31E7-46EC-B8F0-58D51AB4A1B7}"/>
    <cellStyle name="Normal_2.19" xfId="66" xr:uid="{9F0AC8BD-5367-4E0F-B085-06A51E6DC28F}"/>
    <cellStyle name="Normal_2.6" xfId="60" xr:uid="{FF98FE88-5DB7-4213-909A-4A2AC680C01F}"/>
    <cellStyle name="Normal_2.8" xfId="61" xr:uid="{D4E9B180-FD87-4362-A7E0-B9629E7E3004}"/>
    <cellStyle name="Normal_Base-2003" xfId="67" xr:uid="{F39A1EBA-0E92-43B5-8A6A-57BD8C701D0B}"/>
    <cellStyle name="style1392906862642" xfId="4" xr:uid="{00000000-0005-0000-0000-000005000000}"/>
    <cellStyle name="style1392906862720" xfId="5" xr:uid="{00000000-0005-0000-0000-000006000000}"/>
    <cellStyle name="style1392906863142" xfId="6" xr:uid="{00000000-0005-0000-0000-000007000000}"/>
    <cellStyle name="style1392980007859" xfId="7" xr:uid="{00000000-0005-0000-0000-000008000000}"/>
    <cellStyle name="style1393237179240" xfId="8" xr:uid="{00000000-0005-0000-0000-000009000000}"/>
    <cellStyle name="style1393237179272" xfId="9" xr:uid="{00000000-0005-0000-0000-00000A000000}"/>
    <cellStyle name="style1393237179459" xfId="10" xr:uid="{00000000-0005-0000-0000-00000B000000}"/>
    <cellStyle name="style1393499487423" xfId="11" xr:uid="{00000000-0005-0000-0000-00000C000000}"/>
    <cellStyle name="style1393499487595" xfId="12" xr:uid="{00000000-0005-0000-0000-00000D000000}"/>
    <cellStyle name="style1393499488439" xfId="13" xr:uid="{00000000-0005-0000-0000-00000E000000}"/>
    <cellStyle name="style1393519985230" xfId="14" xr:uid="{00000000-0005-0000-0000-00000F000000}"/>
    <cellStyle name="style1393519985261" xfId="15" xr:uid="{00000000-0005-0000-0000-000010000000}"/>
    <cellStyle name="style1393519985402" xfId="16" xr:uid="{00000000-0005-0000-0000-000011000000}"/>
    <cellStyle name="style1393519985480" xfId="17" xr:uid="{00000000-0005-0000-0000-000012000000}"/>
    <cellStyle name="style1393519986058" xfId="18" xr:uid="{00000000-0005-0000-0000-000013000000}"/>
    <cellStyle name="style1393519986120" xfId="19" xr:uid="{00000000-0005-0000-0000-000014000000}"/>
    <cellStyle name="style1393519986355" xfId="20" xr:uid="{00000000-0005-0000-0000-000015000000}"/>
    <cellStyle name="style1579080820927" xfId="21" xr:uid="{00000000-0005-0000-0000-000016000000}"/>
    <cellStyle name="style1579080821098" xfId="22" xr:uid="{00000000-0005-0000-0000-000017000000}"/>
    <cellStyle name="style1594899338963" xfId="23" xr:uid="{00000000-0005-0000-0000-000018000000}"/>
    <cellStyle name="style1594899339053" xfId="24" xr:uid="{00000000-0005-0000-0000-000019000000}"/>
    <cellStyle name="style1594899339236" xfId="25" xr:uid="{00000000-0005-0000-0000-00001A000000}"/>
    <cellStyle name="style1594899339329" xfId="26" xr:uid="{00000000-0005-0000-0000-00001B000000}"/>
    <cellStyle name="style1594899339417" xfId="27" xr:uid="{00000000-0005-0000-0000-00001C000000}"/>
    <cellStyle name="style1594899339773" xfId="28" xr:uid="{00000000-0005-0000-0000-00001D000000}"/>
    <cellStyle name="style1594899339858" xfId="29" xr:uid="{00000000-0005-0000-0000-00001E000000}"/>
    <cellStyle name="style1594899339944" xfId="30" xr:uid="{00000000-0005-0000-0000-00001F000000}"/>
    <cellStyle name="style1611227408687" xfId="31" xr:uid="{00000000-0005-0000-0000-000020000000}"/>
    <cellStyle name="style1611227408763" xfId="32" xr:uid="{00000000-0005-0000-0000-000021000000}"/>
    <cellStyle name="style1611227408917" xfId="33" xr:uid="{00000000-0005-0000-0000-000022000000}"/>
    <cellStyle name="style1611227408991" xfId="34" xr:uid="{00000000-0005-0000-0000-000023000000}"/>
    <cellStyle name="style1611227409400" xfId="35" xr:uid="{00000000-0005-0000-0000-000024000000}"/>
    <cellStyle name="style1611227409508" xfId="36" xr:uid="{00000000-0005-0000-0000-000025000000}"/>
    <cellStyle name="style1611227409675" xfId="37" xr:uid="{00000000-0005-0000-0000-000026000000}"/>
    <cellStyle name="style1611227409757" xfId="38" xr:uid="{00000000-0005-0000-0000-000027000000}"/>
    <cellStyle name="style1611227410464" xfId="39" xr:uid="{00000000-0005-0000-0000-000028000000}"/>
    <cellStyle name="style1611227410546" xfId="40" xr:uid="{00000000-0005-0000-0000-000029000000}"/>
    <cellStyle name="style1611227419693" xfId="41" xr:uid="{00000000-0005-0000-0000-00002A000000}"/>
    <cellStyle name="style1611227419788" xfId="42" xr:uid="{00000000-0005-0000-0000-00002B000000}"/>
    <cellStyle name="style1611227419894" xfId="43" xr:uid="{00000000-0005-0000-0000-00002C000000}"/>
    <cellStyle name="style1611227419972" xfId="44" xr:uid="{00000000-0005-0000-0000-00002D000000}"/>
    <cellStyle name="style1611227420067" xfId="45" xr:uid="{00000000-0005-0000-0000-00002E000000}"/>
    <cellStyle name="style1615808652568" xfId="46" xr:uid="{00000000-0005-0000-0000-00002F000000}"/>
    <cellStyle name="style1615808652874" xfId="47" xr:uid="{00000000-0005-0000-0000-000030000000}"/>
    <cellStyle name="style1615808655753" xfId="48" xr:uid="{00000000-0005-0000-0000-000031000000}"/>
    <cellStyle name="style1615808655833" xfId="49" xr:uid="{00000000-0005-0000-0000-000032000000}"/>
    <cellStyle name="style1615808655904" xfId="50" xr:uid="{00000000-0005-0000-0000-000033000000}"/>
    <cellStyle name="style1615808656012" xfId="51" xr:uid="{00000000-0005-0000-0000-000034000000}"/>
    <cellStyle name="style1615808656082" xfId="52" xr:uid="{00000000-0005-0000-0000-000035000000}"/>
    <cellStyle name="style1615808656153" xfId="53" xr:uid="{00000000-0005-0000-0000-000036000000}"/>
    <cellStyle name="style1615808656229" xfId="54" xr:uid="{00000000-0005-0000-0000-000037000000}"/>
    <cellStyle name="style1615808656330" xfId="55" xr:uid="{00000000-0005-0000-0000-000038000000}"/>
  </cellStyles>
  <dxfs count="0"/>
  <tableStyles count="0" defaultTableStyle="TableStyleMedium9" defaultPivotStyle="PivotStyleLight16"/>
  <colors>
    <mruColors>
      <color rgb="FF1F4889"/>
      <color rgb="FF85A9E3"/>
      <color rgb="FF336FD1"/>
      <color rgb="FF163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45"/>
  <sheetViews>
    <sheetView showGridLines="0" tabSelected="1" zoomScaleNormal="100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">
      <c r="A2" s="3" t="s">
        <v>283</v>
      </c>
    </row>
    <row r="3" spans="1:1" ht="15.75" customHeight="1" x14ac:dyDescent="0.3">
      <c r="A3" s="111" t="str">
        <f>+'1.1'!A1</f>
        <v>Quadro 1.1: Hospitais segundo a natureza institucional, Portugal, 1999 a 2024</v>
      </c>
    </row>
    <row r="4" spans="1:1" ht="15.75" customHeight="1" x14ac:dyDescent="0.3">
      <c r="A4" s="111" t="str">
        <f>+'1.2'!A1</f>
        <v>Quadro 1.2: Hospitais segundo a modalidade, Portugal, 1999 a 2024</v>
      </c>
    </row>
    <row r="5" spans="1:1" ht="15.75" customHeight="1" x14ac:dyDescent="0.3">
      <c r="A5" s="111" t="str">
        <f>+'1.3'!A1</f>
        <v>Quadro 1.3: Atendimentos nos serviços de urgência dos hospitais segundo a natureza institucional, Portugal, 1999 a 2024</v>
      </c>
    </row>
    <row r="6" spans="1:1" ht="15.75" customHeight="1" x14ac:dyDescent="0.3">
      <c r="A6" s="111" t="str">
        <f>+'1.4'!A1</f>
        <v>Quadro 1.4: Atendimentos nos serviços de urgência dos hospitais segundo a natureza institucional por tipo de urgência, Portugal, 2019 a 2024</v>
      </c>
    </row>
    <row r="7" spans="1:1" ht="15.75" customHeight="1" x14ac:dyDescent="0.3">
      <c r="A7" s="111" t="str">
        <f>+'1.5'!A1</f>
        <v>Quadro 1.5: Camas de internamento segundo a natureza institucional, Portugal, 1999 a 2024</v>
      </c>
    </row>
    <row r="8" spans="1:1" ht="15.75" customHeight="1" x14ac:dyDescent="0.3">
      <c r="A8" s="111" t="str">
        <f>+'1.6'!A1</f>
        <v>Quadro 1.6: Camas de internamento segundo a natureza institucional por tipo de unidade, Portugal, 2019 a 2024</v>
      </c>
    </row>
    <row r="9" spans="1:1" ht="15.75" customHeight="1" x14ac:dyDescent="0.3">
      <c r="A9" s="111" t="str">
        <f>+'1.7'!A1</f>
        <v>Quadro 1.7: Internamentos nos hospitais segundo a natureza institucional, Portugal, 1999 a 2024</v>
      </c>
    </row>
    <row r="10" spans="1:1" ht="15.75" customHeight="1" x14ac:dyDescent="0.3">
      <c r="A10" s="111" t="str">
        <f>+'1.8'!A1</f>
        <v>Quadro 1.8: Internamentos nos hospitais segundo a natureza institucional por tipo de unidade, Portugal, 2019 a 2024</v>
      </c>
    </row>
    <row r="11" spans="1:1" ht="15.75" customHeight="1" x14ac:dyDescent="0.3">
      <c r="A11" s="111" t="str">
        <f>+'1.9'!A1</f>
        <v>Quadro 1.9: Dias de internamento nos hospitais segundo a natureza institucional, Portugal, 1999 a 2024</v>
      </c>
    </row>
    <row r="12" spans="1:1" ht="15.75" customHeight="1" x14ac:dyDescent="0.3">
      <c r="A12" s="111" t="str">
        <f>+'1.10'!A1</f>
        <v>Quadro 1.10: Dias de internamento nos hospitais segundo a natureza institucional por tipo de unidade, Portugal, 2019 a 2024</v>
      </c>
    </row>
    <row r="13" spans="1:1" ht="15.75" customHeight="1" x14ac:dyDescent="0.3">
      <c r="A13" s="111" t="str">
        <f>+'1.11'!A1</f>
        <v>Quadro 1.11: Duração média do internamento nos hospitais segundo a natureza institucional por tipo de unidade, Portugal, 2019 a 2024</v>
      </c>
    </row>
    <row r="14" spans="1:1" ht="15.75" customHeight="1" x14ac:dyDescent="0.3">
      <c r="A14" s="111" t="str">
        <f>+'1.12'!A1</f>
        <v>Quadro 1.12: Consultas médicas na unidade de consultas externas dos hospitais segundo a natureza institucional, Portugal, 1999 a 2024</v>
      </c>
    </row>
    <row r="15" spans="1:1" ht="15.75" customHeight="1" x14ac:dyDescent="0.3">
      <c r="A15" s="111" t="str">
        <f>+'1.13'!A1</f>
        <v>Quadro 1.13: Consultas médicas na unidade de consultas externas dos hospitais segundo a natureza institucional por especialidade, Portugal, 2019 a 2024</v>
      </c>
    </row>
    <row r="16" spans="1:1" ht="15.75" customHeight="1" x14ac:dyDescent="0.3">
      <c r="A16" s="111" t="str">
        <f>+'1.14'!A1</f>
        <v>Quadro 1.14: Teleconsultas dos hospitais segundo a natureza institucional, Portugal, 2019 a 2024</v>
      </c>
    </row>
    <row r="17" spans="1:1" ht="15.75" customHeight="1" x14ac:dyDescent="0.3">
      <c r="A17" s="111" t="str">
        <f>+'1.15'!A1</f>
        <v>Quadro 1.15: Cirurgias (exceto pequenas cirurgias) efetuadas nos hospitais segundo a natureza institucional, Portugal, 1999 a 2023</v>
      </c>
    </row>
    <row r="18" spans="1:1" ht="15.75" customHeight="1" x14ac:dyDescent="0.3">
      <c r="A18" s="111" t="str">
        <f>+'1.16'!A1</f>
        <v>Quadro 1.16: Cirurgias (exceto pequenas cirurgias) efetuadas nos hospitais segundo a natureza institucional por tipo de cirurgia, Portugal, 2019 a 2024</v>
      </c>
    </row>
    <row r="19" spans="1:1" ht="15.75" customHeight="1" x14ac:dyDescent="0.3">
      <c r="A19" s="111" t="str">
        <f>+'1.17'!A1</f>
        <v>Quadro 1.17: Cirurgias (exceto pequenas cirurgias) efetuadas nos hospitais segundo a natureza institucional por especialidade, Portugal, 2019 a 2024</v>
      </c>
    </row>
    <row r="20" spans="1:1" ht="15.75" customHeight="1" x14ac:dyDescent="0.3">
      <c r="A20" s="111" t="str">
        <f>+'1.18'!A1</f>
        <v>Quadro 1.18: Atos complementares de diagnóstico e/ou terapêutica realizados nos hospitais segundo a natureza institucional, Portugal, 1999 a 2024</v>
      </c>
    </row>
    <row r="21" spans="1:1" ht="15.75" customHeight="1" x14ac:dyDescent="0.3">
      <c r="A21" s="111" t="str">
        <f>+'1.19'!A1</f>
        <v>Quadro 1.19: Atos complementares de diagnóstico e/ou terapêutica realizados nos hospitais segundo a natureza institucional por tipo de ato complementar de diagnóstico e/ou terapêutica, Portugal, 2019 a 2024</v>
      </c>
    </row>
    <row r="22" spans="1:1" ht="15.75" customHeight="1" x14ac:dyDescent="0.3">
      <c r="A22" s="60"/>
    </row>
    <row r="23" spans="1:1" ht="15.75" customHeight="1" x14ac:dyDescent="0.3">
      <c r="A23" s="3" t="s">
        <v>284</v>
      </c>
    </row>
    <row r="24" spans="1:1" ht="15.75" customHeight="1" x14ac:dyDescent="0.3">
      <c r="A24" s="111" t="str">
        <f>+'2.1'!A1</f>
        <v>Quadro 2.1: Farmácias e postos farmacêuticos móveis, Portugal, 1999 a 2024</v>
      </c>
    </row>
    <row r="25" spans="1:1" ht="15.75" customHeight="1" x14ac:dyDescent="0.3">
      <c r="A25" s="111" t="str">
        <f>+'2.2'!A1</f>
        <v>Quadro 2.2: Medicamentos (marcas) e apresentações, Portugal, 1999 a 2024</v>
      </c>
    </row>
    <row r="26" spans="1:1" ht="15.75" customHeight="1" x14ac:dyDescent="0.3">
      <c r="A26" s="111" t="str">
        <f>+'2.3'!A1</f>
        <v>Quadro 2.3: Medicamentos (marcas) e apresentações segundo a comparticipação e sujeição a receita médica, Portugal, 2024</v>
      </c>
    </row>
    <row r="27" spans="1:1" ht="15.75" customHeight="1" x14ac:dyDescent="0.3">
      <c r="A27" s="111" t="str">
        <f>+'2.4'!A1</f>
        <v>Quadro 2.4: Apresentações comparticipadas por grupo farmacoterapêutico, segundo os escalões de comparticipação, Portugal, 2024</v>
      </c>
    </row>
    <row r="28" spans="1:1" ht="15.75" customHeight="1" x14ac:dyDescent="0.3">
      <c r="A28" s="60"/>
    </row>
    <row r="29" spans="1:1" ht="15.75" customHeight="1" x14ac:dyDescent="0.3">
      <c r="A29" s="3" t="s">
        <v>285</v>
      </c>
    </row>
    <row r="30" spans="1:1" ht="15.75" customHeight="1" x14ac:dyDescent="0.3">
      <c r="A30" s="111" t="str">
        <f>+'3.1'!A1</f>
        <v>Quadro 3.1: Despesa corrente em saúde, Portugal, 2016 a 2024</v>
      </c>
    </row>
    <row r="31" spans="1:1" ht="15.75" customHeight="1" x14ac:dyDescent="0.3">
      <c r="A31" s="111" t="str">
        <f>+'3.2'!A1</f>
        <v>Quadro 3.2: Despesa corrente pública e privada em saúde, Portugal, 2016 a 2024</v>
      </c>
    </row>
    <row r="32" spans="1:1" ht="15.75" customHeight="1" x14ac:dyDescent="0.3">
      <c r="A32" s="111" t="str">
        <f>+'3.3'!A1</f>
        <v>Quadro 3.3: Despesa corrente em saúde por agentes financiadores, Portugal, 2016 a 2024</v>
      </c>
    </row>
    <row r="34" spans="1:1" ht="15.75" customHeight="1" x14ac:dyDescent="0.3">
      <c r="A34" s="110" t="s">
        <v>282</v>
      </c>
    </row>
    <row r="35" spans="1:1" ht="15.75" customHeight="1" x14ac:dyDescent="0.3">
      <c r="A35" s="111" t="str">
        <f>'4.1'!$A$1</f>
        <v>Quadro 4.1: Proporção da população com 16 ou mais anos por autoapreciação do estado de saúde, Portugal, 2004-2025</v>
      </c>
    </row>
    <row r="36" spans="1:1" ht="15.75" customHeight="1" x14ac:dyDescent="0.3">
      <c r="A36" s="111" t="str">
        <f>'4.2'!$A$1</f>
        <v>Quadro 4.2: Proporção da população com 16 ou mais anos por autoapreciação do estado de saúde, por sexo e grupo etário, Portugal, 2025</v>
      </c>
    </row>
    <row r="37" spans="1:1" ht="15.75" customHeight="1" x14ac:dyDescent="0.3">
      <c r="A37" s="111" t="str">
        <f>'4.3'!$A$1</f>
        <v>Quadro 4.3: Proporção da população com 16 ou mais anos por autoapreciação do estado de saúde,  Portugal e NUTS II, 2025</v>
      </c>
    </row>
    <row r="38" spans="1:1" ht="15.75" customHeight="1" x14ac:dyDescent="0.3">
      <c r="A38" s="111" t="str">
        <f>'4.4'!$A$1</f>
        <v>Quadro 4.4: Proporção da população residente com 16 e mais anos com doença crónica ou problemas de saúde prolongados, por sexo e grupo etário, Portugal, 2025</v>
      </c>
    </row>
    <row r="39" spans="1:1" ht="15.75" customHeight="1" x14ac:dyDescent="0.3">
      <c r="A39" s="111" t="str">
        <f>'4.5'!$A$1</f>
        <v>Quadro 4.5: Proporção da população residente com 16 e mais anos com doença crónica ou problemas de saúde prolongados, Portugal e NUTS II, 2025</v>
      </c>
    </row>
    <row r="40" spans="1:1" ht="15.75" customHeight="1" x14ac:dyDescent="0.3">
      <c r="A40" s="111" t="str">
        <f>'4.6'!$A$1</f>
        <v>Quadro 4.6: Proporção da população com 16 ou mais anos por limitação na realização de atividades devido a problemas de saúde, por sexo e grupo etário, Portugal, 2025</v>
      </c>
    </row>
    <row r="41" spans="1:1" ht="15.75" customHeight="1" x14ac:dyDescent="0.3">
      <c r="A41" s="111" t="str">
        <f>'4.7'!$A$1</f>
        <v>Quadro 4.7: Proporção da população com 16 ou mais anos com limitação na realização de atividades devido a problemas de saúde, Portugal e NUTS II, 2025</v>
      </c>
    </row>
    <row r="42" spans="1:1" ht="15.75" customHeight="1" x14ac:dyDescent="0.3">
      <c r="A42" s="111" t="str">
        <f>'4.8'!$A$1</f>
        <v>Quadro 4.8: Proporção da população com 16 ou mais anos com transtorno de ansiedade generalizada (GAD-2), por sexo e grupo etário, Portugal, 2025</v>
      </c>
    </row>
    <row r="43" spans="1:1" ht="15.75" customHeight="1" x14ac:dyDescent="0.3">
      <c r="A43" s="111" t="str">
        <f>'4.9'!$A$1</f>
        <v>Quadro 4.9: Esperança de vida e Anos de vida saudável à nascença e aos 65 anos por sexo, Portugal, 2023</v>
      </c>
    </row>
    <row r="44" spans="1:1" ht="15.75" customHeight="1" x14ac:dyDescent="0.3">
      <c r="A44" s="111" t="str">
        <f>'4.10'!$A$1</f>
        <v>Quadro 4.10: Anos de vida saudável à nascença e aos 65 anos, por sexo, UE-27, 2023</v>
      </c>
    </row>
    <row r="45" spans="1:1" ht="15.75" customHeight="1" x14ac:dyDescent="0.3">
      <c r="A45" s="111" t="str">
        <f>'4.11'!$A$1</f>
        <v>Quadro 4.11: Taxa de prevalência da insegurança alimentar moderada ou severa da população residente, Portugal, 2020-2025</v>
      </c>
    </row>
  </sheetData>
  <hyperlinks>
    <hyperlink ref="A35" location="'4.1'!A1" display="'4.1'!A1" xr:uid="{00000000-0004-0000-0000-00001A000000}"/>
    <hyperlink ref="A36:A45" location="'1.1'!A1" display="Quadro 1.1: Proporção da população com 16 ou mais anos por autoapreciação do estado de saúde, Portugal, 2016-2021" xr:uid="{0409AEA9-6A4D-4ECA-AE8A-0D80A0B83D3B}"/>
    <hyperlink ref="A36" location="'4.2'!A1" display="'4.2'!A1" xr:uid="{02E7B8C4-9B53-4E24-8B89-1783F1CB7FB7}"/>
    <hyperlink ref="A37" location="'4.3'!A1" display="'4.3'!A1" xr:uid="{BFD7F8E2-CD2F-4452-BB57-B6B4AAFADE38}"/>
    <hyperlink ref="A38" location="'4.4'!A1" display="'4.4'!A1" xr:uid="{3166414A-C5AD-4668-9276-7278A0E8C711}"/>
    <hyperlink ref="A39" location="'4.5'!A1" display="'4.5'!A1" xr:uid="{B7502870-19A0-453C-9FF5-EE459B8C4115}"/>
    <hyperlink ref="A40" location="'4.6'!A1" display="'4.6'!A1" xr:uid="{4239F5FE-B53B-43CD-9FD6-07162F98C52D}"/>
    <hyperlink ref="A41" location="'4.7'!A1" display="'4.7'!A1" xr:uid="{E88A393E-8DD6-4718-8C50-AD6260EDFEF9}"/>
    <hyperlink ref="A42" location="'4.8'!A1" display="'4.8'!A1" xr:uid="{9B5875F9-0F43-4E49-9A0D-6F258BD2C3A7}"/>
    <hyperlink ref="A43" location="'4.9'!A1" display="'4.9'!A1" xr:uid="{EBF0EDFC-9605-4D3C-A570-E2062370FEBA}"/>
    <hyperlink ref="A44" location="'4.10'!A1" display="'4.10'!A1" xr:uid="{3A14811F-1588-4580-9FE5-6C067AE9CE03}"/>
    <hyperlink ref="A45" location="'4.11'!A1" display="'4.11'!A1" xr:uid="{1D413F3C-6069-4D31-B2A7-973DD3613CDD}"/>
    <hyperlink ref="A3" location="'1.1'!A1" display="'1.1'!A1" xr:uid="{9FAD5898-3182-4DBF-91E3-07A3A670C1C5}"/>
    <hyperlink ref="A24" location="'2.1'!A1" display="'2.1'!A1" xr:uid="{13933546-FF70-4255-A0AE-87900E37DD67}"/>
    <hyperlink ref="A30" location="'3.1'!A1" display="'3.1'!A1" xr:uid="{3ECB21BA-1757-40D5-BB9E-12BBFCA73E2C}"/>
    <hyperlink ref="A4" location="'1.2'!A1" display="'1.2'!A1" xr:uid="{11E46FB0-1F5F-4315-8175-EEBA8D383591}"/>
    <hyperlink ref="A5" location="'1.3'!A1" display="'1.3'!A1" xr:uid="{DF6D1C57-50F0-4104-AA8B-3BB39296F7F9}"/>
    <hyperlink ref="A6" location="'1.4'!A1" display="'1.4'!A1" xr:uid="{BA7C590B-9690-4CE6-BFC8-ED15A902F094}"/>
    <hyperlink ref="A7" location="'1.5'!A1" display="'1.5'!A1" xr:uid="{790FA5F7-85BB-4C6E-8D54-79BE2B114350}"/>
    <hyperlink ref="A8" location="'1.6'!A1" display="'1.6'!A1" xr:uid="{25CF3C16-185D-4A52-AD83-013B8165DBF8}"/>
    <hyperlink ref="A9" location="'1.7'!A1" display="'1.7'!A1" xr:uid="{AC99422B-EF43-43A9-9E0B-E17F054E923D}"/>
    <hyperlink ref="A10" location="'1.8'!A1" display="'1.8'!A1" xr:uid="{57331035-C4F6-4E67-848F-0C227A492FCB}"/>
    <hyperlink ref="A11" location="'1.9'!A1" display="'1.9'!A1" xr:uid="{1B772A1B-9D3C-4049-B63A-B29D92DF4A23}"/>
    <hyperlink ref="A12" location="'1.10'!A1" display="'1.10'!A1" xr:uid="{E5B7B303-C7F5-4B62-995F-AFB6E5F4F59B}"/>
    <hyperlink ref="A13" location="'1.11'!A1" display="'1.11'!A1" xr:uid="{5442A240-7BED-4CA6-AF3D-58208B97C7B3}"/>
    <hyperlink ref="A14" location="'1.12'!A1" display="'1.12'!A1" xr:uid="{55825F1C-B678-4205-BF2D-9BDAC4FDA2E2}"/>
    <hyperlink ref="A15" location="'1.13'!A1" display="'1.13'!A1" xr:uid="{820262B3-6F7E-4683-9DA4-F68107A64C1B}"/>
    <hyperlink ref="A16" location="'1.14'!A1" display="'1.14'!A1" xr:uid="{3747F2F4-E81F-4CB3-90E2-5C65F5A4D6F2}"/>
    <hyperlink ref="A17" location="'1.15'!A1" display="'1.15'!A1" xr:uid="{2005373E-0E8F-45BD-84D0-6E7F3F871CE3}"/>
    <hyperlink ref="A18" location="'1.16'!A1" display="'1.16'!A1" xr:uid="{63AF9EF3-5BC1-4683-92BE-C8F2758A1BFE}"/>
    <hyperlink ref="A19" location="'1.17'!A1" display="'1.17'!A1" xr:uid="{B94F24E6-C10D-40A4-A153-E97BDBAA2A2B}"/>
    <hyperlink ref="A20" location="'1.18'!A1" display="'1.18'!A1" xr:uid="{C317A3A9-7BB1-47A9-A2BA-91724B73C061}"/>
    <hyperlink ref="A21" location="'1.19'!A1" display="'1.19'!A1" xr:uid="{408F2F48-3B64-424E-97B7-31AC86AB1A4F}"/>
    <hyperlink ref="A25" location="'2.2'!A1" display="'2.2'!A1" xr:uid="{B01789C3-9B1E-42AC-BF8C-42426AD4C271}"/>
    <hyperlink ref="A26" location="'2.3'!A1" display="'2.3'!A1" xr:uid="{91A61384-1A97-480A-B05F-E1D1BF1AD633}"/>
    <hyperlink ref="A27" location="'2.4'!A1" display="'2.4'!A1" xr:uid="{747C30B3-FC9F-4476-8139-F2ACE8FC0C8F}"/>
    <hyperlink ref="A31" location="'3.2'!A1" display="'3.2'!A1" xr:uid="{5B294A35-06D9-4DAF-A223-820D32FC5143}"/>
    <hyperlink ref="A32" location="'3.3'!A1" display="'3.3'!A1" xr:uid="{0BB556E9-969D-4AA9-A1D6-00D752F30EFC}"/>
  </hyperlinks>
  <pageMargins left="0.70866141732283472" right="0.70866141732283472" top="0.35433070866141736" bottom="0.35433070866141736" header="0.31496062992125984" footer="0.31496062992125984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1B527-2845-41FA-B8B0-DE03AB2C07CC}">
  <dimension ref="A1:N38"/>
  <sheetViews>
    <sheetView showGridLines="0" zoomScaleNormal="100" workbookViewId="0"/>
  </sheetViews>
  <sheetFormatPr defaultColWidth="9.1796875" defaultRowHeight="13" x14ac:dyDescent="0.3"/>
  <cols>
    <col min="1" max="1" width="9.1796875" style="1"/>
    <col min="2" max="4" width="10.26953125" style="1" customWidth="1"/>
    <col min="5" max="7" width="9.1796875" style="1"/>
    <col min="8" max="8" width="9.81640625" style="1" bestFit="1" customWidth="1"/>
    <col min="9" max="245" width="9.1796875" style="1"/>
    <col min="246" max="248" width="10.26953125" style="1" customWidth="1"/>
    <col min="249" max="251" width="9.1796875" style="1"/>
    <col min="252" max="252" width="9.81640625" style="1" bestFit="1" customWidth="1"/>
    <col min="253" max="259" width="9.1796875" style="1"/>
    <col min="260" max="260" width="11" style="1" customWidth="1"/>
    <col min="261" max="501" width="9.1796875" style="1"/>
    <col min="502" max="504" width="10.26953125" style="1" customWidth="1"/>
    <col min="505" max="507" width="9.1796875" style="1"/>
    <col min="508" max="508" width="9.81640625" style="1" bestFit="1" customWidth="1"/>
    <col min="509" max="515" width="9.1796875" style="1"/>
    <col min="516" max="516" width="11" style="1" customWidth="1"/>
    <col min="517" max="757" width="9.1796875" style="1"/>
    <col min="758" max="760" width="10.26953125" style="1" customWidth="1"/>
    <col min="761" max="763" width="9.1796875" style="1"/>
    <col min="764" max="764" width="9.81640625" style="1" bestFit="1" customWidth="1"/>
    <col min="765" max="771" width="9.1796875" style="1"/>
    <col min="772" max="772" width="11" style="1" customWidth="1"/>
    <col min="773" max="1013" width="9.1796875" style="1"/>
    <col min="1014" max="1016" width="10.26953125" style="1" customWidth="1"/>
    <col min="1017" max="1019" width="9.1796875" style="1"/>
    <col min="1020" max="1020" width="9.81640625" style="1" bestFit="1" customWidth="1"/>
    <col min="1021" max="1027" width="9.1796875" style="1"/>
    <col min="1028" max="1028" width="11" style="1" customWidth="1"/>
    <col min="1029" max="1269" width="9.1796875" style="1"/>
    <col min="1270" max="1272" width="10.26953125" style="1" customWidth="1"/>
    <col min="1273" max="1275" width="9.1796875" style="1"/>
    <col min="1276" max="1276" width="9.81640625" style="1" bestFit="1" customWidth="1"/>
    <col min="1277" max="1283" width="9.1796875" style="1"/>
    <col min="1284" max="1284" width="11" style="1" customWidth="1"/>
    <col min="1285" max="1525" width="9.1796875" style="1"/>
    <col min="1526" max="1528" width="10.26953125" style="1" customWidth="1"/>
    <col min="1529" max="1531" width="9.1796875" style="1"/>
    <col min="1532" max="1532" width="9.81640625" style="1" bestFit="1" customWidth="1"/>
    <col min="1533" max="1539" width="9.1796875" style="1"/>
    <col min="1540" max="1540" width="11" style="1" customWidth="1"/>
    <col min="1541" max="1781" width="9.1796875" style="1"/>
    <col min="1782" max="1784" width="10.26953125" style="1" customWidth="1"/>
    <col min="1785" max="1787" width="9.1796875" style="1"/>
    <col min="1788" max="1788" width="9.81640625" style="1" bestFit="1" customWidth="1"/>
    <col min="1789" max="1795" width="9.1796875" style="1"/>
    <col min="1796" max="1796" width="11" style="1" customWidth="1"/>
    <col min="1797" max="2037" width="9.1796875" style="1"/>
    <col min="2038" max="2040" width="10.26953125" style="1" customWidth="1"/>
    <col min="2041" max="2043" width="9.1796875" style="1"/>
    <col min="2044" max="2044" width="9.81640625" style="1" bestFit="1" customWidth="1"/>
    <col min="2045" max="2051" width="9.1796875" style="1"/>
    <col min="2052" max="2052" width="11" style="1" customWidth="1"/>
    <col min="2053" max="2293" width="9.1796875" style="1"/>
    <col min="2294" max="2296" width="10.26953125" style="1" customWidth="1"/>
    <col min="2297" max="2299" width="9.1796875" style="1"/>
    <col min="2300" max="2300" width="9.81640625" style="1" bestFit="1" customWidth="1"/>
    <col min="2301" max="2307" width="9.1796875" style="1"/>
    <col min="2308" max="2308" width="11" style="1" customWidth="1"/>
    <col min="2309" max="2549" width="9.1796875" style="1"/>
    <col min="2550" max="2552" width="10.26953125" style="1" customWidth="1"/>
    <col min="2553" max="2555" width="9.1796875" style="1"/>
    <col min="2556" max="2556" width="9.81640625" style="1" bestFit="1" customWidth="1"/>
    <col min="2557" max="2563" width="9.1796875" style="1"/>
    <col min="2564" max="2564" width="11" style="1" customWidth="1"/>
    <col min="2565" max="2805" width="9.1796875" style="1"/>
    <col min="2806" max="2808" width="10.26953125" style="1" customWidth="1"/>
    <col min="2809" max="2811" width="9.1796875" style="1"/>
    <col min="2812" max="2812" width="9.81640625" style="1" bestFit="1" customWidth="1"/>
    <col min="2813" max="2819" width="9.1796875" style="1"/>
    <col min="2820" max="2820" width="11" style="1" customWidth="1"/>
    <col min="2821" max="3061" width="9.1796875" style="1"/>
    <col min="3062" max="3064" width="10.26953125" style="1" customWidth="1"/>
    <col min="3065" max="3067" width="9.1796875" style="1"/>
    <col min="3068" max="3068" width="9.81640625" style="1" bestFit="1" customWidth="1"/>
    <col min="3069" max="3075" width="9.1796875" style="1"/>
    <col min="3076" max="3076" width="11" style="1" customWidth="1"/>
    <col min="3077" max="3317" width="9.1796875" style="1"/>
    <col min="3318" max="3320" width="10.26953125" style="1" customWidth="1"/>
    <col min="3321" max="3323" width="9.1796875" style="1"/>
    <col min="3324" max="3324" width="9.81640625" style="1" bestFit="1" customWidth="1"/>
    <col min="3325" max="3331" width="9.1796875" style="1"/>
    <col min="3332" max="3332" width="11" style="1" customWidth="1"/>
    <col min="3333" max="3573" width="9.1796875" style="1"/>
    <col min="3574" max="3576" width="10.26953125" style="1" customWidth="1"/>
    <col min="3577" max="3579" width="9.1796875" style="1"/>
    <col min="3580" max="3580" width="9.81640625" style="1" bestFit="1" customWidth="1"/>
    <col min="3581" max="3587" width="9.1796875" style="1"/>
    <col min="3588" max="3588" width="11" style="1" customWidth="1"/>
    <col min="3589" max="3829" width="9.1796875" style="1"/>
    <col min="3830" max="3832" width="10.26953125" style="1" customWidth="1"/>
    <col min="3833" max="3835" width="9.1796875" style="1"/>
    <col min="3836" max="3836" width="9.81640625" style="1" bestFit="1" customWidth="1"/>
    <col min="3837" max="3843" width="9.1796875" style="1"/>
    <col min="3844" max="3844" width="11" style="1" customWidth="1"/>
    <col min="3845" max="4085" width="9.1796875" style="1"/>
    <col min="4086" max="4088" width="10.26953125" style="1" customWidth="1"/>
    <col min="4089" max="4091" width="9.1796875" style="1"/>
    <col min="4092" max="4092" width="9.81640625" style="1" bestFit="1" customWidth="1"/>
    <col min="4093" max="4099" width="9.1796875" style="1"/>
    <col min="4100" max="4100" width="11" style="1" customWidth="1"/>
    <col min="4101" max="4341" width="9.1796875" style="1"/>
    <col min="4342" max="4344" width="10.26953125" style="1" customWidth="1"/>
    <col min="4345" max="4347" width="9.1796875" style="1"/>
    <col min="4348" max="4348" width="9.81640625" style="1" bestFit="1" customWidth="1"/>
    <col min="4349" max="4355" width="9.1796875" style="1"/>
    <col min="4356" max="4356" width="11" style="1" customWidth="1"/>
    <col min="4357" max="4597" width="9.1796875" style="1"/>
    <col min="4598" max="4600" width="10.26953125" style="1" customWidth="1"/>
    <col min="4601" max="4603" width="9.1796875" style="1"/>
    <col min="4604" max="4604" width="9.81640625" style="1" bestFit="1" customWidth="1"/>
    <col min="4605" max="4611" width="9.1796875" style="1"/>
    <col min="4612" max="4612" width="11" style="1" customWidth="1"/>
    <col min="4613" max="4853" width="9.1796875" style="1"/>
    <col min="4854" max="4856" width="10.26953125" style="1" customWidth="1"/>
    <col min="4857" max="4859" width="9.1796875" style="1"/>
    <col min="4860" max="4860" width="9.81640625" style="1" bestFit="1" customWidth="1"/>
    <col min="4861" max="4867" width="9.1796875" style="1"/>
    <col min="4868" max="4868" width="11" style="1" customWidth="1"/>
    <col min="4869" max="5109" width="9.1796875" style="1"/>
    <col min="5110" max="5112" width="10.26953125" style="1" customWidth="1"/>
    <col min="5113" max="5115" width="9.1796875" style="1"/>
    <col min="5116" max="5116" width="9.81640625" style="1" bestFit="1" customWidth="1"/>
    <col min="5117" max="5123" width="9.1796875" style="1"/>
    <col min="5124" max="5124" width="11" style="1" customWidth="1"/>
    <col min="5125" max="5365" width="9.1796875" style="1"/>
    <col min="5366" max="5368" width="10.26953125" style="1" customWidth="1"/>
    <col min="5369" max="5371" width="9.1796875" style="1"/>
    <col min="5372" max="5372" width="9.81640625" style="1" bestFit="1" customWidth="1"/>
    <col min="5373" max="5379" width="9.1796875" style="1"/>
    <col min="5380" max="5380" width="11" style="1" customWidth="1"/>
    <col min="5381" max="5621" width="9.1796875" style="1"/>
    <col min="5622" max="5624" width="10.26953125" style="1" customWidth="1"/>
    <col min="5625" max="5627" width="9.1796875" style="1"/>
    <col min="5628" max="5628" width="9.81640625" style="1" bestFit="1" customWidth="1"/>
    <col min="5629" max="5635" width="9.1796875" style="1"/>
    <col min="5636" max="5636" width="11" style="1" customWidth="1"/>
    <col min="5637" max="5877" width="9.1796875" style="1"/>
    <col min="5878" max="5880" width="10.26953125" style="1" customWidth="1"/>
    <col min="5881" max="5883" width="9.1796875" style="1"/>
    <col min="5884" max="5884" width="9.81640625" style="1" bestFit="1" customWidth="1"/>
    <col min="5885" max="5891" width="9.1796875" style="1"/>
    <col min="5892" max="5892" width="11" style="1" customWidth="1"/>
    <col min="5893" max="6133" width="9.1796875" style="1"/>
    <col min="6134" max="6136" width="10.26953125" style="1" customWidth="1"/>
    <col min="6137" max="6139" width="9.1796875" style="1"/>
    <col min="6140" max="6140" width="9.81640625" style="1" bestFit="1" customWidth="1"/>
    <col min="6141" max="6147" width="9.1796875" style="1"/>
    <col min="6148" max="6148" width="11" style="1" customWidth="1"/>
    <col min="6149" max="6389" width="9.1796875" style="1"/>
    <col min="6390" max="6392" width="10.26953125" style="1" customWidth="1"/>
    <col min="6393" max="6395" width="9.1796875" style="1"/>
    <col min="6396" max="6396" width="9.81640625" style="1" bestFit="1" customWidth="1"/>
    <col min="6397" max="6403" width="9.1796875" style="1"/>
    <col min="6404" max="6404" width="11" style="1" customWidth="1"/>
    <col min="6405" max="6645" width="9.1796875" style="1"/>
    <col min="6646" max="6648" width="10.26953125" style="1" customWidth="1"/>
    <col min="6649" max="6651" width="9.1796875" style="1"/>
    <col min="6652" max="6652" width="9.81640625" style="1" bestFit="1" customWidth="1"/>
    <col min="6653" max="6659" width="9.1796875" style="1"/>
    <col min="6660" max="6660" width="11" style="1" customWidth="1"/>
    <col min="6661" max="6901" width="9.1796875" style="1"/>
    <col min="6902" max="6904" width="10.26953125" style="1" customWidth="1"/>
    <col min="6905" max="6907" width="9.1796875" style="1"/>
    <col min="6908" max="6908" width="9.81640625" style="1" bestFit="1" customWidth="1"/>
    <col min="6909" max="6915" width="9.1796875" style="1"/>
    <col min="6916" max="6916" width="11" style="1" customWidth="1"/>
    <col min="6917" max="7157" width="9.1796875" style="1"/>
    <col min="7158" max="7160" width="10.26953125" style="1" customWidth="1"/>
    <col min="7161" max="7163" width="9.1796875" style="1"/>
    <col min="7164" max="7164" width="9.81640625" style="1" bestFit="1" customWidth="1"/>
    <col min="7165" max="7171" width="9.1796875" style="1"/>
    <col min="7172" max="7172" width="11" style="1" customWidth="1"/>
    <col min="7173" max="7413" width="9.1796875" style="1"/>
    <col min="7414" max="7416" width="10.26953125" style="1" customWidth="1"/>
    <col min="7417" max="7419" width="9.1796875" style="1"/>
    <col min="7420" max="7420" width="9.81640625" style="1" bestFit="1" customWidth="1"/>
    <col min="7421" max="7427" width="9.1796875" style="1"/>
    <col min="7428" max="7428" width="11" style="1" customWidth="1"/>
    <col min="7429" max="7669" width="9.1796875" style="1"/>
    <col min="7670" max="7672" width="10.26953125" style="1" customWidth="1"/>
    <col min="7673" max="7675" width="9.1796875" style="1"/>
    <col min="7676" max="7676" width="9.81640625" style="1" bestFit="1" customWidth="1"/>
    <col min="7677" max="7683" width="9.1796875" style="1"/>
    <col min="7684" max="7684" width="11" style="1" customWidth="1"/>
    <col min="7685" max="7925" width="9.1796875" style="1"/>
    <col min="7926" max="7928" width="10.26953125" style="1" customWidth="1"/>
    <col min="7929" max="7931" width="9.1796875" style="1"/>
    <col min="7932" max="7932" width="9.81640625" style="1" bestFit="1" customWidth="1"/>
    <col min="7933" max="7939" width="9.1796875" style="1"/>
    <col min="7940" max="7940" width="11" style="1" customWidth="1"/>
    <col min="7941" max="8181" width="9.1796875" style="1"/>
    <col min="8182" max="8184" width="10.26953125" style="1" customWidth="1"/>
    <col min="8185" max="8187" width="9.1796875" style="1"/>
    <col min="8188" max="8188" width="9.81640625" style="1" bestFit="1" customWidth="1"/>
    <col min="8189" max="8195" width="9.1796875" style="1"/>
    <col min="8196" max="8196" width="11" style="1" customWidth="1"/>
    <col min="8197" max="8437" width="9.1796875" style="1"/>
    <col min="8438" max="8440" width="10.26953125" style="1" customWidth="1"/>
    <col min="8441" max="8443" width="9.1796875" style="1"/>
    <col min="8444" max="8444" width="9.81640625" style="1" bestFit="1" customWidth="1"/>
    <col min="8445" max="8451" width="9.1796875" style="1"/>
    <col min="8452" max="8452" width="11" style="1" customWidth="1"/>
    <col min="8453" max="8693" width="9.1796875" style="1"/>
    <col min="8694" max="8696" width="10.26953125" style="1" customWidth="1"/>
    <col min="8697" max="8699" width="9.1796875" style="1"/>
    <col min="8700" max="8700" width="9.81640625" style="1" bestFit="1" customWidth="1"/>
    <col min="8701" max="8707" width="9.1796875" style="1"/>
    <col min="8708" max="8708" width="11" style="1" customWidth="1"/>
    <col min="8709" max="8949" width="9.1796875" style="1"/>
    <col min="8950" max="8952" width="10.26953125" style="1" customWidth="1"/>
    <col min="8953" max="8955" width="9.1796875" style="1"/>
    <col min="8956" max="8956" width="9.81640625" style="1" bestFit="1" customWidth="1"/>
    <col min="8957" max="8963" width="9.1796875" style="1"/>
    <col min="8964" max="8964" width="11" style="1" customWidth="1"/>
    <col min="8965" max="9205" width="9.1796875" style="1"/>
    <col min="9206" max="9208" width="10.26953125" style="1" customWidth="1"/>
    <col min="9209" max="9211" width="9.1796875" style="1"/>
    <col min="9212" max="9212" width="9.81640625" style="1" bestFit="1" customWidth="1"/>
    <col min="9213" max="9219" width="9.1796875" style="1"/>
    <col min="9220" max="9220" width="11" style="1" customWidth="1"/>
    <col min="9221" max="9461" width="9.1796875" style="1"/>
    <col min="9462" max="9464" width="10.26953125" style="1" customWidth="1"/>
    <col min="9465" max="9467" width="9.1796875" style="1"/>
    <col min="9468" max="9468" width="9.81640625" style="1" bestFit="1" customWidth="1"/>
    <col min="9469" max="9475" width="9.1796875" style="1"/>
    <col min="9476" max="9476" width="11" style="1" customWidth="1"/>
    <col min="9477" max="9717" width="9.1796875" style="1"/>
    <col min="9718" max="9720" width="10.26953125" style="1" customWidth="1"/>
    <col min="9721" max="9723" width="9.1796875" style="1"/>
    <col min="9724" max="9724" width="9.81640625" style="1" bestFit="1" customWidth="1"/>
    <col min="9725" max="9731" width="9.1796875" style="1"/>
    <col min="9732" max="9732" width="11" style="1" customWidth="1"/>
    <col min="9733" max="9973" width="9.1796875" style="1"/>
    <col min="9974" max="9976" width="10.26953125" style="1" customWidth="1"/>
    <col min="9977" max="9979" width="9.1796875" style="1"/>
    <col min="9980" max="9980" width="9.81640625" style="1" bestFit="1" customWidth="1"/>
    <col min="9981" max="9987" width="9.1796875" style="1"/>
    <col min="9988" max="9988" width="11" style="1" customWidth="1"/>
    <col min="9989" max="10229" width="9.1796875" style="1"/>
    <col min="10230" max="10232" width="10.26953125" style="1" customWidth="1"/>
    <col min="10233" max="10235" width="9.1796875" style="1"/>
    <col min="10236" max="10236" width="9.81640625" style="1" bestFit="1" customWidth="1"/>
    <col min="10237" max="10243" width="9.1796875" style="1"/>
    <col min="10244" max="10244" width="11" style="1" customWidth="1"/>
    <col min="10245" max="10485" width="9.1796875" style="1"/>
    <col min="10486" max="10488" width="10.26953125" style="1" customWidth="1"/>
    <col min="10489" max="10491" width="9.1796875" style="1"/>
    <col min="10492" max="10492" width="9.81640625" style="1" bestFit="1" customWidth="1"/>
    <col min="10493" max="10499" width="9.1796875" style="1"/>
    <col min="10500" max="10500" width="11" style="1" customWidth="1"/>
    <col min="10501" max="10741" width="9.1796875" style="1"/>
    <col min="10742" max="10744" width="10.26953125" style="1" customWidth="1"/>
    <col min="10745" max="10747" width="9.1796875" style="1"/>
    <col min="10748" max="10748" width="9.81640625" style="1" bestFit="1" customWidth="1"/>
    <col min="10749" max="10755" width="9.1796875" style="1"/>
    <col min="10756" max="10756" width="11" style="1" customWidth="1"/>
    <col min="10757" max="10997" width="9.1796875" style="1"/>
    <col min="10998" max="11000" width="10.26953125" style="1" customWidth="1"/>
    <col min="11001" max="11003" width="9.1796875" style="1"/>
    <col min="11004" max="11004" width="9.81640625" style="1" bestFit="1" customWidth="1"/>
    <col min="11005" max="11011" width="9.1796875" style="1"/>
    <col min="11012" max="11012" width="11" style="1" customWidth="1"/>
    <col min="11013" max="11253" width="9.1796875" style="1"/>
    <col min="11254" max="11256" width="10.26953125" style="1" customWidth="1"/>
    <col min="11257" max="11259" width="9.1796875" style="1"/>
    <col min="11260" max="11260" width="9.81640625" style="1" bestFit="1" customWidth="1"/>
    <col min="11261" max="11267" width="9.1796875" style="1"/>
    <col min="11268" max="11268" width="11" style="1" customWidth="1"/>
    <col min="11269" max="11509" width="9.1796875" style="1"/>
    <col min="11510" max="11512" width="10.26953125" style="1" customWidth="1"/>
    <col min="11513" max="11515" width="9.1796875" style="1"/>
    <col min="11516" max="11516" width="9.81640625" style="1" bestFit="1" customWidth="1"/>
    <col min="11517" max="11523" width="9.1796875" style="1"/>
    <col min="11524" max="11524" width="11" style="1" customWidth="1"/>
    <col min="11525" max="11765" width="9.1796875" style="1"/>
    <col min="11766" max="11768" width="10.26953125" style="1" customWidth="1"/>
    <col min="11769" max="11771" width="9.1796875" style="1"/>
    <col min="11772" max="11772" width="9.81640625" style="1" bestFit="1" customWidth="1"/>
    <col min="11773" max="11779" width="9.1796875" style="1"/>
    <col min="11780" max="11780" width="11" style="1" customWidth="1"/>
    <col min="11781" max="12021" width="9.1796875" style="1"/>
    <col min="12022" max="12024" width="10.26953125" style="1" customWidth="1"/>
    <col min="12025" max="12027" width="9.1796875" style="1"/>
    <col min="12028" max="12028" width="9.81640625" style="1" bestFit="1" customWidth="1"/>
    <col min="12029" max="12035" width="9.1796875" style="1"/>
    <col min="12036" max="12036" width="11" style="1" customWidth="1"/>
    <col min="12037" max="12277" width="9.1796875" style="1"/>
    <col min="12278" max="12280" width="10.26953125" style="1" customWidth="1"/>
    <col min="12281" max="12283" width="9.1796875" style="1"/>
    <col min="12284" max="12284" width="9.81640625" style="1" bestFit="1" customWidth="1"/>
    <col min="12285" max="12291" width="9.1796875" style="1"/>
    <col min="12292" max="12292" width="11" style="1" customWidth="1"/>
    <col min="12293" max="12533" width="9.1796875" style="1"/>
    <col min="12534" max="12536" width="10.26953125" style="1" customWidth="1"/>
    <col min="12537" max="12539" width="9.1796875" style="1"/>
    <col min="12540" max="12540" width="9.81640625" style="1" bestFit="1" customWidth="1"/>
    <col min="12541" max="12547" width="9.1796875" style="1"/>
    <col min="12548" max="12548" width="11" style="1" customWidth="1"/>
    <col min="12549" max="12789" width="9.1796875" style="1"/>
    <col min="12790" max="12792" width="10.26953125" style="1" customWidth="1"/>
    <col min="12793" max="12795" width="9.1796875" style="1"/>
    <col min="12796" max="12796" width="9.81640625" style="1" bestFit="1" customWidth="1"/>
    <col min="12797" max="12803" width="9.1796875" style="1"/>
    <col min="12804" max="12804" width="11" style="1" customWidth="1"/>
    <col min="12805" max="13045" width="9.1796875" style="1"/>
    <col min="13046" max="13048" width="10.26953125" style="1" customWidth="1"/>
    <col min="13049" max="13051" width="9.1796875" style="1"/>
    <col min="13052" max="13052" width="9.81640625" style="1" bestFit="1" customWidth="1"/>
    <col min="13053" max="13059" width="9.1796875" style="1"/>
    <col min="13060" max="13060" width="11" style="1" customWidth="1"/>
    <col min="13061" max="13301" width="9.1796875" style="1"/>
    <col min="13302" max="13304" width="10.26953125" style="1" customWidth="1"/>
    <col min="13305" max="13307" width="9.1796875" style="1"/>
    <col min="13308" max="13308" width="9.81640625" style="1" bestFit="1" customWidth="1"/>
    <col min="13309" max="13315" width="9.1796875" style="1"/>
    <col min="13316" max="13316" width="11" style="1" customWidth="1"/>
    <col min="13317" max="13557" width="9.1796875" style="1"/>
    <col min="13558" max="13560" width="10.26953125" style="1" customWidth="1"/>
    <col min="13561" max="13563" width="9.1796875" style="1"/>
    <col min="13564" max="13564" width="9.81640625" style="1" bestFit="1" customWidth="1"/>
    <col min="13565" max="13571" width="9.1796875" style="1"/>
    <col min="13572" max="13572" width="11" style="1" customWidth="1"/>
    <col min="13573" max="13813" width="9.1796875" style="1"/>
    <col min="13814" max="13816" width="10.26953125" style="1" customWidth="1"/>
    <col min="13817" max="13819" width="9.1796875" style="1"/>
    <col min="13820" max="13820" width="9.81640625" style="1" bestFit="1" customWidth="1"/>
    <col min="13821" max="13827" width="9.1796875" style="1"/>
    <col min="13828" max="13828" width="11" style="1" customWidth="1"/>
    <col min="13829" max="14069" width="9.1796875" style="1"/>
    <col min="14070" max="14072" width="10.26953125" style="1" customWidth="1"/>
    <col min="14073" max="14075" width="9.1796875" style="1"/>
    <col min="14076" max="14076" width="9.81640625" style="1" bestFit="1" customWidth="1"/>
    <col min="14077" max="14083" width="9.1796875" style="1"/>
    <col min="14084" max="14084" width="11" style="1" customWidth="1"/>
    <col min="14085" max="14325" width="9.1796875" style="1"/>
    <col min="14326" max="14328" width="10.26953125" style="1" customWidth="1"/>
    <col min="14329" max="14331" width="9.1796875" style="1"/>
    <col min="14332" max="14332" width="9.81640625" style="1" bestFit="1" customWidth="1"/>
    <col min="14333" max="14339" width="9.1796875" style="1"/>
    <col min="14340" max="14340" width="11" style="1" customWidth="1"/>
    <col min="14341" max="14581" width="9.1796875" style="1"/>
    <col min="14582" max="14584" width="10.26953125" style="1" customWidth="1"/>
    <col min="14585" max="14587" width="9.1796875" style="1"/>
    <col min="14588" max="14588" width="9.81640625" style="1" bestFit="1" customWidth="1"/>
    <col min="14589" max="14595" width="9.1796875" style="1"/>
    <col min="14596" max="14596" width="11" style="1" customWidth="1"/>
    <col min="14597" max="14837" width="9.1796875" style="1"/>
    <col min="14838" max="14840" width="10.26953125" style="1" customWidth="1"/>
    <col min="14841" max="14843" width="9.1796875" style="1"/>
    <col min="14844" max="14844" width="9.81640625" style="1" bestFit="1" customWidth="1"/>
    <col min="14845" max="14851" width="9.1796875" style="1"/>
    <col min="14852" max="14852" width="11" style="1" customWidth="1"/>
    <col min="14853" max="15093" width="9.1796875" style="1"/>
    <col min="15094" max="15096" width="10.26953125" style="1" customWidth="1"/>
    <col min="15097" max="15099" width="9.1796875" style="1"/>
    <col min="15100" max="15100" width="9.81640625" style="1" bestFit="1" customWidth="1"/>
    <col min="15101" max="15107" width="9.1796875" style="1"/>
    <col min="15108" max="15108" width="11" style="1" customWidth="1"/>
    <col min="15109" max="15349" width="9.1796875" style="1"/>
    <col min="15350" max="15352" width="10.26953125" style="1" customWidth="1"/>
    <col min="15353" max="15355" width="9.1796875" style="1"/>
    <col min="15356" max="15356" width="9.81640625" style="1" bestFit="1" customWidth="1"/>
    <col min="15357" max="15363" width="9.1796875" style="1"/>
    <col min="15364" max="15364" width="11" style="1" customWidth="1"/>
    <col min="15365" max="15605" width="9.1796875" style="1"/>
    <col min="15606" max="15608" width="10.26953125" style="1" customWidth="1"/>
    <col min="15609" max="15611" width="9.1796875" style="1"/>
    <col min="15612" max="15612" width="9.81640625" style="1" bestFit="1" customWidth="1"/>
    <col min="15613" max="15619" width="9.1796875" style="1"/>
    <col min="15620" max="15620" width="11" style="1" customWidth="1"/>
    <col min="15621" max="15861" width="9.1796875" style="1"/>
    <col min="15862" max="15864" width="10.26953125" style="1" customWidth="1"/>
    <col min="15865" max="15867" width="9.1796875" style="1"/>
    <col min="15868" max="15868" width="9.81640625" style="1" bestFit="1" customWidth="1"/>
    <col min="15869" max="15875" width="9.1796875" style="1"/>
    <col min="15876" max="15876" width="11" style="1" customWidth="1"/>
    <col min="15877" max="16117" width="9.1796875" style="1"/>
    <col min="16118" max="16120" width="10.26953125" style="1" customWidth="1"/>
    <col min="16121" max="16123" width="9.1796875" style="1"/>
    <col min="16124" max="16124" width="9.81640625" style="1" bestFit="1" customWidth="1"/>
    <col min="16125" max="16131" width="9.1796875" style="1"/>
    <col min="16132" max="16132" width="11" style="1" customWidth="1"/>
    <col min="16133" max="16384" width="9.1796875" style="1"/>
  </cols>
  <sheetData>
    <row r="1" spans="1:14" ht="22" customHeight="1" x14ac:dyDescent="0.3">
      <c r="A1" s="42" t="s">
        <v>271</v>
      </c>
      <c r="B1" s="43"/>
      <c r="C1" s="43"/>
      <c r="D1" s="43"/>
      <c r="E1" s="43"/>
      <c r="F1" s="43"/>
      <c r="G1" s="44"/>
      <c r="N1" s="26" t="s">
        <v>69</v>
      </c>
    </row>
    <row r="2" spans="1:14" ht="5.25" customHeight="1" x14ac:dyDescent="0.3">
      <c r="A2" s="45"/>
      <c r="B2" s="46"/>
      <c r="C2" s="46"/>
      <c r="D2" s="46"/>
      <c r="E2" s="46"/>
      <c r="F2" s="46"/>
      <c r="G2" s="47"/>
    </row>
    <row r="3" spans="1:14" ht="41.25" customHeight="1" x14ac:dyDescent="0.3">
      <c r="A3" s="224" t="s">
        <v>85</v>
      </c>
      <c r="B3" s="134" t="s">
        <v>0</v>
      </c>
      <c r="C3" s="134" t="s">
        <v>117</v>
      </c>
      <c r="D3" s="134" t="s">
        <v>118</v>
      </c>
      <c r="E3" s="134" t="s">
        <v>0</v>
      </c>
      <c r="F3" s="134" t="s">
        <v>117</v>
      </c>
      <c r="G3" s="134" t="s">
        <v>118</v>
      </c>
    </row>
    <row r="4" spans="1:14" ht="15" customHeight="1" x14ac:dyDescent="0.3">
      <c r="A4" s="224"/>
      <c r="B4" s="221" t="s">
        <v>86</v>
      </c>
      <c r="C4" s="222"/>
      <c r="D4" s="223"/>
      <c r="E4" s="221" t="s">
        <v>1</v>
      </c>
      <c r="F4" s="222"/>
      <c r="G4" s="223"/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">
      <c r="A6" s="158">
        <v>1999</v>
      </c>
      <c r="B6" s="159">
        <v>10245051</v>
      </c>
      <c r="C6" s="160">
        <v>7987939</v>
      </c>
      <c r="D6" s="160">
        <v>2257112</v>
      </c>
      <c r="E6" s="161">
        <v>100</v>
      </c>
      <c r="F6" s="162">
        <v>78</v>
      </c>
      <c r="G6" s="162">
        <v>22</v>
      </c>
      <c r="H6" s="5"/>
      <c r="I6" s="5"/>
      <c r="J6" s="5"/>
      <c r="K6" s="5"/>
    </row>
    <row r="7" spans="1:14" ht="15" customHeight="1" x14ac:dyDescent="0.3">
      <c r="A7" s="158">
        <v>2000</v>
      </c>
      <c r="B7" s="159">
        <v>10558016</v>
      </c>
      <c r="C7" s="160">
        <v>8084433</v>
      </c>
      <c r="D7" s="160">
        <v>2473583</v>
      </c>
      <c r="E7" s="161">
        <v>100</v>
      </c>
      <c r="F7" s="162">
        <v>76.599999999999994</v>
      </c>
      <c r="G7" s="162">
        <v>23.4</v>
      </c>
      <c r="H7" s="5"/>
      <c r="I7" s="5"/>
      <c r="J7" s="5"/>
      <c r="K7" s="5"/>
    </row>
    <row r="8" spans="1:14" ht="15" customHeight="1" x14ac:dyDescent="0.3">
      <c r="A8" s="158">
        <v>2001</v>
      </c>
      <c r="B8" s="159">
        <v>10213343</v>
      </c>
      <c r="C8" s="160">
        <v>7943731</v>
      </c>
      <c r="D8" s="160">
        <v>2269612</v>
      </c>
      <c r="E8" s="161">
        <v>100</v>
      </c>
      <c r="F8" s="162">
        <v>77.8</v>
      </c>
      <c r="G8" s="162">
        <v>22.2</v>
      </c>
      <c r="H8" s="5"/>
      <c r="I8" s="5"/>
      <c r="J8" s="5"/>
      <c r="K8" s="5"/>
    </row>
    <row r="9" spans="1:14" ht="15" customHeight="1" x14ac:dyDescent="0.3">
      <c r="A9" s="158">
        <v>2002</v>
      </c>
      <c r="B9" s="159">
        <v>10162607</v>
      </c>
      <c r="C9" s="160">
        <v>7759808</v>
      </c>
      <c r="D9" s="160">
        <v>2402799</v>
      </c>
      <c r="E9" s="161">
        <v>100</v>
      </c>
      <c r="F9" s="162">
        <v>76.400000000000006</v>
      </c>
      <c r="G9" s="162">
        <v>23.6</v>
      </c>
      <c r="H9" s="5"/>
      <c r="I9" s="5"/>
      <c r="J9" s="5"/>
      <c r="K9" s="5"/>
    </row>
    <row r="10" spans="1:14" ht="15" customHeight="1" x14ac:dyDescent="0.3">
      <c r="A10" s="158">
        <v>2003</v>
      </c>
      <c r="B10" s="159">
        <v>10145096</v>
      </c>
      <c r="C10" s="160">
        <v>7772949</v>
      </c>
      <c r="D10" s="160">
        <v>2372147</v>
      </c>
      <c r="E10" s="161">
        <v>100</v>
      </c>
      <c r="F10" s="162">
        <v>76.599999999999994</v>
      </c>
      <c r="G10" s="162">
        <v>23.4</v>
      </c>
      <c r="H10" s="5"/>
      <c r="I10" s="5"/>
      <c r="J10" s="5"/>
      <c r="K10" s="5"/>
    </row>
    <row r="11" spans="1:14" ht="15" customHeight="1" x14ac:dyDescent="0.3">
      <c r="A11" s="158">
        <v>2004</v>
      </c>
      <c r="B11" s="159">
        <v>10237855</v>
      </c>
      <c r="C11" s="160">
        <v>7712449</v>
      </c>
      <c r="D11" s="160">
        <v>2525406</v>
      </c>
      <c r="E11" s="161">
        <v>100</v>
      </c>
      <c r="F11" s="162">
        <v>75.3</v>
      </c>
      <c r="G11" s="162">
        <v>24.7</v>
      </c>
      <c r="H11" s="5"/>
      <c r="I11" s="5"/>
      <c r="J11" s="5"/>
      <c r="K11" s="5"/>
    </row>
    <row r="12" spans="1:14" ht="15" customHeight="1" x14ac:dyDescent="0.3">
      <c r="A12" s="158">
        <v>2005</v>
      </c>
      <c r="B12" s="159">
        <v>10329374</v>
      </c>
      <c r="C12" s="160">
        <v>7769489</v>
      </c>
      <c r="D12" s="160">
        <v>2559885</v>
      </c>
      <c r="E12" s="161">
        <v>100</v>
      </c>
      <c r="F12" s="162">
        <v>75.2</v>
      </c>
      <c r="G12" s="162">
        <v>24.8</v>
      </c>
      <c r="H12" s="5"/>
      <c r="I12" s="5"/>
      <c r="J12" s="5"/>
      <c r="K12" s="5"/>
    </row>
    <row r="13" spans="1:14" ht="15" customHeight="1" x14ac:dyDescent="0.3">
      <c r="A13" s="158">
        <v>2006</v>
      </c>
      <c r="B13" s="159">
        <v>10197225</v>
      </c>
      <c r="C13" s="160">
        <v>7643215</v>
      </c>
      <c r="D13" s="160">
        <v>2554010</v>
      </c>
      <c r="E13" s="161">
        <v>100</v>
      </c>
      <c r="F13" s="162">
        <v>75</v>
      </c>
      <c r="G13" s="162">
        <v>25</v>
      </c>
      <c r="H13" s="5"/>
      <c r="I13" s="5"/>
      <c r="J13" s="5"/>
      <c r="K13" s="5"/>
    </row>
    <row r="14" spans="1:14" ht="15" customHeight="1" x14ac:dyDescent="0.3">
      <c r="A14" s="158">
        <v>2007</v>
      </c>
      <c r="B14" s="159">
        <v>10187670</v>
      </c>
      <c r="C14" s="160">
        <v>7600137</v>
      </c>
      <c r="D14" s="160">
        <v>2587533</v>
      </c>
      <c r="E14" s="161">
        <v>100</v>
      </c>
      <c r="F14" s="162">
        <v>74.599999999999994</v>
      </c>
      <c r="G14" s="162">
        <v>25.4</v>
      </c>
      <c r="H14" s="5"/>
      <c r="I14" s="5"/>
      <c r="J14" s="5"/>
      <c r="K14" s="5"/>
    </row>
    <row r="15" spans="1:14" ht="15" customHeight="1" x14ac:dyDescent="0.3">
      <c r="A15" s="158">
        <v>2008</v>
      </c>
      <c r="B15" s="159">
        <v>10100643</v>
      </c>
      <c r="C15" s="160">
        <v>7510546</v>
      </c>
      <c r="D15" s="160">
        <v>2590097</v>
      </c>
      <c r="E15" s="161">
        <v>100</v>
      </c>
      <c r="F15" s="162">
        <v>74.400000000000006</v>
      </c>
      <c r="G15" s="162">
        <v>25.6</v>
      </c>
      <c r="H15" s="5"/>
      <c r="I15" s="5"/>
      <c r="J15" s="5"/>
      <c r="K15" s="5"/>
    </row>
    <row r="16" spans="1:14" ht="15" customHeight="1" x14ac:dyDescent="0.3">
      <c r="A16" s="158">
        <v>2009</v>
      </c>
      <c r="B16" s="159">
        <v>10123895</v>
      </c>
      <c r="C16" s="160">
        <v>7533026</v>
      </c>
      <c r="D16" s="160">
        <v>2590869</v>
      </c>
      <c r="E16" s="161">
        <v>100</v>
      </c>
      <c r="F16" s="162">
        <v>74.400000000000006</v>
      </c>
      <c r="G16" s="162">
        <v>25.6</v>
      </c>
      <c r="H16" s="35"/>
      <c r="I16" s="5"/>
      <c r="J16" s="5"/>
      <c r="K16" s="5"/>
    </row>
    <row r="17" spans="1:11" ht="15" customHeight="1" x14ac:dyDescent="0.3">
      <c r="A17" s="158">
        <v>2010</v>
      </c>
      <c r="B17" s="159">
        <v>10178786</v>
      </c>
      <c r="C17" s="160">
        <v>7532756</v>
      </c>
      <c r="D17" s="160">
        <v>2646030</v>
      </c>
      <c r="E17" s="161">
        <v>100</v>
      </c>
      <c r="F17" s="162">
        <v>74</v>
      </c>
      <c r="G17" s="162">
        <v>26</v>
      </c>
      <c r="H17" s="35"/>
      <c r="I17" s="5"/>
      <c r="J17" s="5"/>
      <c r="K17" s="5"/>
    </row>
    <row r="18" spans="1:11" ht="15" customHeight="1" x14ac:dyDescent="0.3">
      <c r="A18" s="158">
        <v>2011</v>
      </c>
      <c r="B18" s="159">
        <v>10217714</v>
      </c>
      <c r="C18" s="160">
        <v>7517169</v>
      </c>
      <c r="D18" s="160">
        <v>2700545</v>
      </c>
      <c r="E18" s="161">
        <v>100</v>
      </c>
      <c r="F18" s="162">
        <v>73.599999999999994</v>
      </c>
      <c r="G18" s="162">
        <v>26.4</v>
      </c>
      <c r="H18" s="35"/>
      <c r="I18" s="5"/>
      <c r="J18" s="5"/>
      <c r="K18" s="5"/>
    </row>
    <row r="19" spans="1:11" ht="15" customHeight="1" x14ac:dyDescent="0.3">
      <c r="A19" s="158">
        <v>2012</v>
      </c>
      <c r="B19" s="159">
        <v>10327200</v>
      </c>
      <c r="C19" s="160">
        <v>7616438</v>
      </c>
      <c r="D19" s="160">
        <v>2710762</v>
      </c>
      <c r="E19" s="161">
        <v>100</v>
      </c>
      <c r="F19" s="162">
        <v>73.8</v>
      </c>
      <c r="G19" s="162">
        <v>26.2</v>
      </c>
      <c r="H19" s="35"/>
      <c r="I19" s="5"/>
      <c r="J19" s="5"/>
      <c r="K19" s="5"/>
    </row>
    <row r="20" spans="1:11" ht="15" customHeight="1" x14ac:dyDescent="0.3">
      <c r="A20" s="158">
        <v>2013</v>
      </c>
      <c r="B20" s="159">
        <v>10168759</v>
      </c>
      <c r="C20" s="160">
        <v>7446003</v>
      </c>
      <c r="D20" s="160">
        <v>2722756</v>
      </c>
      <c r="E20" s="161">
        <v>100</v>
      </c>
      <c r="F20" s="162">
        <v>73.2</v>
      </c>
      <c r="G20" s="162">
        <v>26.8</v>
      </c>
      <c r="H20" s="35"/>
      <c r="I20" s="5"/>
      <c r="J20" s="5"/>
      <c r="K20" s="5"/>
    </row>
    <row r="21" spans="1:11" ht="15" customHeight="1" x14ac:dyDescent="0.3">
      <c r="A21" s="158">
        <v>2014</v>
      </c>
      <c r="B21" s="159">
        <v>10056430</v>
      </c>
      <c r="C21" s="160">
        <v>7329391</v>
      </c>
      <c r="D21" s="160">
        <v>2727039</v>
      </c>
      <c r="E21" s="161">
        <v>100</v>
      </c>
      <c r="F21" s="162">
        <v>72.900000000000006</v>
      </c>
      <c r="G21" s="162">
        <v>27.1</v>
      </c>
      <c r="H21" s="35"/>
      <c r="I21" s="5"/>
      <c r="J21" s="5"/>
      <c r="K21" s="5"/>
    </row>
    <row r="22" spans="1:11" ht="15" customHeight="1" x14ac:dyDescent="0.3">
      <c r="A22" s="158">
        <v>2015</v>
      </c>
      <c r="B22" s="159">
        <v>10055435</v>
      </c>
      <c r="C22" s="160">
        <v>7357784</v>
      </c>
      <c r="D22" s="160">
        <v>2697651</v>
      </c>
      <c r="E22" s="161">
        <v>100</v>
      </c>
      <c r="F22" s="162">
        <v>73.2</v>
      </c>
      <c r="G22" s="162">
        <v>26.8</v>
      </c>
      <c r="H22" s="35"/>
      <c r="I22" s="5"/>
      <c r="J22" s="5"/>
      <c r="K22" s="5"/>
    </row>
    <row r="23" spans="1:11" ht="15" customHeight="1" x14ac:dyDescent="0.3">
      <c r="A23" s="158">
        <v>2016</v>
      </c>
      <c r="B23" s="159">
        <v>10186064</v>
      </c>
      <c r="C23" s="160">
        <v>7403073</v>
      </c>
      <c r="D23" s="160">
        <v>2782991</v>
      </c>
      <c r="E23" s="161">
        <v>100</v>
      </c>
      <c r="F23" s="162">
        <v>72.7</v>
      </c>
      <c r="G23" s="162">
        <v>27.3</v>
      </c>
      <c r="H23" s="35"/>
      <c r="I23" s="5"/>
      <c r="J23" s="5"/>
      <c r="K23" s="5"/>
    </row>
    <row r="24" spans="1:11" ht="15" customHeight="1" x14ac:dyDescent="0.3">
      <c r="A24" s="158">
        <v>2017</v>
      </c>
      <c r="B24" s="159">
        <v>10256168</v>
      </c>
      <c r="C24" s="160">
        <v>7461862</v>
      </c>
      <c r="D24" s="160">
        <v>2794306</v>
      </c>
      <c r="E24" s="161">
        <v>100</v>
      </c>
      <c r="F24" s="162">
        <v>72.8</v>
      </c>
      <c r="G24" s="162">
        <v>27.2</v>
      </c>
      <c r="H24" s="35"/>
      <c r="I24" s="5"/>
      <c r="J24" s="5"/>
      <c r="K24" s="5"/>
    </row>
    <row r="25" spans="1:11" ht="15" customHeight="1" x14ac:dyDescent="0.3">
      <c r="A25" s="158">
        <v>2018</v>
      </c>
      <c r="B25" s="159">
        <v>10297777</v>
      </c>
      <c r="C25" s="160">
        <v>7423533</v>
      </c>
      <c r="D25" s="160">
        <v>2874244</v>
      </c>
      <c r="E25" s="161">
        <v>100</v>
      </c>
      <c r="F25" s="162">
        <v>72.099999999999994</v>
      </c>
      <c r="G25" s="162">
        <v>27.9</v>
      </c>
      <c r="H25" s="35"/>
      <c r="I25" s="5"/>
      <c r="J25" s="5"/>
      <c r="K25" s="5"/>
    </row>
    <row r="26" spans="1:11" ht="15" customHeight="1" x14ac:dyDescent="0.3">
      <c r="A26" s="158">
        <v>2019</v>
      </c>
      <c r="B26" s="159">
        <v>10375361</v>
      </c>
      <c r="C26" s="160">
        <v>7506005</v>
      </c>
      <c r="D26" s="160">
        <v>2869356</v>
      </c>
      <c r="E26" s="161">
        <v>100</v>
      </c>
      <c r="F26" s="162">
        <v>72.3</v>
      </c>
      <c r="G26" s="162">
        <v>27.7</v>
      </c>
      <c r="H26" s="35"/>
      <c r="I26" s="5"/>
      <c r="J26" s="5"/>
      <c r="K26" s="5"/>
    </row>
    <row r="27" spans="1:11" ht="15" customHeight="1" x14ac:dyDescent="0.3">
      <c r="A27" s="158">
        <v>2020</v>
      </c>
      <c r="B27" s="159">
        <v>9463537</v>
      </c>
      <c r="C27" s="160">
        <v>6693041</v>
      </c>
      <c r="D27" s="160">
        <v>2770496</v>
      </c>
      <c r="E27" s="161">
        <v>100</v>
      </c>
      <c r="F27" s="162">
        <v>70.7</v>
      </c>
      <c r="G27" s="162">
        <v>29.3</v>
      </c>
      <c r="H27" s="35"/>
      <c r="I27" s="5"/>
      <c r="J27" s="5"/>
      <c r="K27" s="5"/>
    </row>
    <row r="28" spans="1:11" ht="15" customHeight="1" x14ac:dyDescent="0.3">
      <c r="A28" s="158">
        <v>2021</v>
      </c>
      <c r="B28" s="159">
        <v>9803457</v>
      </c>
      <c r="C28" s="160">
        <v>7057010</v>
      </c>
      <c r="D28" s="160">
        <v>2746447</v>
      </c>
      <c r="E28" s="161">
        <v>100</v>
      </c>
      <c r="F28" s="162">
        <v>72</v>
      </c>
      <c r="G28" s="162">
        <v>28</v>
      </c>
      <c r="H28" s="35"/>
      <c r="I28" s="5"/>
      <c r="J28" s="5"/>
      <c r="K28" s="5"/>
    </row>
    <row r="29" spans="1:11" ht="15" customHeight="1" x14ac:dyDescent="0.3">
      <c r="A29" s="158" t="s">
        <v>119</v>
      </c>
      <c r="B29" s="159">
        <v>10120970</v>
      </c>
      <c r="C29" s="160">
        <v>7373473</v>
      </c>
      <c r="D29" s="160">
        <v>2747497</v>
      </c>
      <c r="E29" s="161">
        <v>100</v>
      </c>
      <c r="F29" s="162">
        <v>72.900000000000006</v>
      </c>
      <c r="G29" s="162">
        <v>27.1</v>
      </c>
      <c r="H29" s="35"/>
      <c r="I29" s="5"/>
      <c r="J29" s="5"/>
      <c r="K29" s="5"/>
    </row>
    <row r="30" spans="1:11" ht="15" customHeight="1" x14ac:dyDescent="0.3">
      <c r="A30" s="158" t="s">
        <v>88</v>
      </c>
      <c r="B30" s="159">
        <v>10437981</v>
      </c>
      <c r="C30" s="160">
        <v>7618572</v>
      </c>
      <c r="D30" s="160">
        <v>2819409</v>
      </c>
      <c r="E30" s="161">
        <v>100</v>
      </c>
      <c r="F30" s="162">
        <v>73</v>
      </c>
      <c r="G30" s="162">
        <v>27</v>
      </c>
      <c r="H30" s="35"/>
      <c r="I30" s="5"/>
      <c r="J30" s="5"/>
      <c r="K30" s="5"/>
    </row>
    <row r="31" spans="1:11" ht="15" customHeight="1" x14ac:dyDescent="0.3">
      <c r="A31" s="158" t="s">
        <v>248</v>
      </c>
      <c r="B31" s="159">
        <v>10514440</v>
      </c>
      <c r="C31" s="160">
        <v>7604833</v>
      </c>
      <c r="D31" s="160">
        <v>2909607</v>
      </c>
      <c r="E31" s="161">
        <v>100</v>
      </c>
      <c r="F31" s="162">
        <v>72.3</v>
      </c>
      <c r="G31" s="162">
        <v>27.7</v>
      </c>
      <c r="H31" s="35"/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  <c r="I32" s="5"/>
      <c r="J32" s="5"/>
      <c r="K32" s="5"/>
    </row>
    <row r="33" spans="1:7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7" ht="15" customHeight="1" x14ac:dyDescent="0.3">
      <c r="A34" s="59" t="s">
        <v>120</v>
      </c>
    </row>
    <row r="35" spans="1:7" ht="5.25" customHeight="1" x14ac:dyDescent="0.3"/>
    <row r="36" spans="1:7" ht="15" customHeight="1" x14ac:dyDescent="0.3">
      <c r="A36" s="3" t="s">
        <v>84</v>
      </c>
    </row>
    <row r="37" spans="1:7" ht="15" customHeight="1" x14ac:dyDescent="0.3">
      <c r="A37" s="1" t="s">
        <v>121</v>
      </c>
    </row>
    <row r="38" spans="1:7" ht="15" customHeight="1" x14ac:dyDescent="0.3">
      <c r="A38" s="1" t="s">
        <v>122</v>
      </c>
    </row>
  </sheetData>
  <mergeCells count="3">
    <mergeCell ref="A3:A4"/>
    <mergeCell ref="B4:D4"/>
    <mergeCell ref="E4:G4"/>
  </mergeCells>
  <hyperlinks>
    <hyperlink ref="N1" location="'Lista de quadros'!A1" display="Lista de quadros" xr:uid="{52AFD9E5-B26F-4DD7-9E4B-9D01D386DFE4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6B3B0-6803-4882-90D6-4246308E3BB3}">
  <dimension ref="A1:M143"/>
  <sheetViews>
    <sheetView showGridLines="0" zoomScaleNormal="100" workbookViewId="0"/>
  </sheetViews>
  <sheetFormatPr defaultColWidth="9.1796875" defaultRowHeight="17.25" customHeight="1" x14ac:dyDescent="0.3"/>
  <cols>
    <col min="1" max="1" width="32" style="1" customWidth="1"/>
    <col min="2" max="2" width="11.453125" style="1" customWidth="1"/>
    <col min="3" max="3" width="10" style="1" customWidth="1"/>
    <col min="4" max="4" width="11.453125" style="1" customWidth="1"/>
    <col min="5" max="5" width="10" style="1" customWidth="1"/>
    <col min="6" max="6" width="11.453125" style="1" customWidth="1"/>
    <col min="7" max="7" width="10" style="1" customWidth="1"/>
    <col min="8" max="231" width="9.1796875" style="1"/>
    <col min="232" max="232" width="32" style="1" customWidth="1"/>
    <col min="233" max="233" width="11.453125" style="1" customWidth="1"/>
    <col min="234" max="234" width="10" style="1" customWidth="1"/>
    <col min="235" max="235" width="11.453125" style="1" customWidth="1"/>
    <col min="236" max="236" width="10" style="1" customWidth="1"/>
    <col min="237" max="237" width="11.453125" style="1" customWidth="1"/>
    <col min="238" max="238" width="10" style="1" customWidth="1"/>
    <col min="239" max="240" width="9.1796875" style="1"/>
    <col min="241" max="241" width="7.7265625" style="1" customWidth="1"/>
    <col min="242" max="242" width="9.1796875" style="1"/>
    <col min="243" max="243" width="7.7265625" style="1" customWidth="1"/>
    <col min="244" max="244" width="9.1796875" style="1"/>
    <col min="245" max="245" width="7.7265625" style="1" customWidth="1"/>
    <col min="246" max="487" width="9.1796875" style="1"/>
    <col min="488" max="488" width="32" style="1" customWidth="1"/>
    <col min="489" max="489" width="11.453125" style="1" customWidth="1"/>
    <col min="490" max="490" width="10" style="1" customWidth="1"/>
    <col min="491" max="491" width="11.453125" style="1" customWidth="1"/>
    <col min="492" max="492" width="10" style="1" customWidth="1"/>
    <col min="493" max="493" width="11.453125" style="1" customWidth="1"/>
    <col min="494" max="494" width="10" style="1" customWidth="1"/>
    <col min="495" max="496" width="9.1796875" style="1"/>
    <col min="497" max="497" width="7.7265625" style="1" customWidth="1"/>
    <col min="498" max="498" width="9.1796875" style="1"/>
    <col min="499" max="499" width="7.7265625" style="1" customWidth="1"/>
    <col min="500" max="500" width="9.1796875" style="1"/>
    <col min="501" max="501" width="7.7265625" style="1" customWidth="1"/>
    <col min="502" max="743" width="9.1796875" style="1"/>
    <col min="744" max="744" width="32" style="1" customWidth="1"/>
    <col min="745" max="745" width="11.453125" style="1" customWidth="1"/>
    <col min="746" max="746" width="10" style="1" customWidth="1"/>
    <col min="747" max="747" width="11.453125" style="1" customWidth="1"/>
    <col min="748" max="748" width="10" style="1" customWidth="1"/>
    <col min="749" max="749" width="11.453125" style="1" customWidth="1"/>
    <col min="750" max="750" width="10" style="1" customWidth="1"/>
    <col min="751" max="752" width="9.1796875" style="1"/>
    <col min="753" max="753" width="7.7265625" style="1" customWidth="1"/>
    <col min="754" max="754" width="9.1796875" style="1"/>
    <col min="755" max="755" width="7.7265625" style="1" customWidth="1"/>
    <col min="756" max="756" width="9.1796875" style="1"/>
    <col min="757" max="757" width="7.7265625" style="1" customWidth="1"/>
    <col min="758" max="999" width="9.1796875" style="1"/>
    <col min="1000" max="1000" width="32" style="1" customWidth="1"/>
    <col min="1001" max="1001" width="11.453125" style="1" customWidth="1"/>
    <col min="1002" max="1002" width="10" style="1" customWidth="1"/>
    <col min="1003" max="1003" width="11.453125" style="1" customWidth="1"/>
    <col min="1004" max="1004" width="10" style="1" customWidth="1"/>
    <col min="1005" max="1005" width="11.453125" style="1" customWidth="1"/>
    <col min="1006" max="1006" width="10" style="1" customWidth="1"/>
    <col min="1007" max="1008" width="9.1796875" style="1"/>
    <col min="1009" max="1009" width="7.7265625" style="1" customWidth="1"/>
    <col min="1010" max="1010" width="9.1796875" style="1"/>
    <col min="1011" max="1011" width="7.7265625" style="1" customWidth="1"/>
    <col min="1012" max="1012" width="9.1796875" style="1"/>
    <col min="1013" max="1013" width="7.7265625" style="1" customWidth="1"/>
    <col min="1014" max="1255" width="9.1796875" style="1"/>
    <col min="1256" max="1256" width="32" style="1" customWidth="1"/>
    <col min="1257" max="1257" width="11.453125" style="1" customWidth="1"/>
    <col min="1258" max="1258" width="10" style="1" customWidth="1"/>
    <col min="1259" max="1259" width="11.453125" style="1" customWidth="1"/>
    <col min="1260" max="1260" width="10" style="1" customWidth="1"/>
    <col min="1261" max="1261" width="11.453125" style="1" customWidth="1"/>
    <col min="1262" max="1262" width="10" style="1" customWidth="1"/>
    <col min="1263" max="1264" width="9.1796875" style="1"/>
    <col min="1265" max="1265" width="7.7265625" style="1" customWidth="1"/>
    <col min="1266" max="1266" width="9.1796875" style="1"/>
    <col min="1267" max="1267" width="7.7265625" style="1" customWidth="1"/>
    <col min="1268" max="1268" width="9.1796875" style="1"/>
    <col min="1269" max="1269" width="7.7265625" style="1" customWidth="1"/>
    <col min="1270" max="1511" width="9.1796875" style="1"/>
    <col min="1512" max="1512" width="32" style="1" customWidth="1"/>
    <col min="1513" max="1513" width="11.453125" style="1" customWidth="1"/>
    <col min="1514" max="1514" width="10" style="1" customWidth="1"/>
    <col min="1515" max="1515" width="11.453125" style="1" customWidth="1"/>
    <col min="1516" max="1516" width="10" style="1" customWidth="1"/>
    <col min="1517" max="1517" width="11.453125" style="1" customWidth="1"/>
    <col min="1518" max="1518" width="10" style="1" customWidth="1"/>
    <col min="1519" max="1520" width="9.1796875" style="1"/>
    <col min="1521" max="1521" width="7.7265625" style="1" customWidth="1"/>
    <col min="1522" max="1522" width="9.1796875" style="1"/>
    <col min="1523" max="1523" width="7.7265625" style="1" customWidth="1"/>
    <col min="1524" max="1524" width="9.1796875" style="1"/>
    <col min="1525" max="1525" width="7.7265625" style="1" customWidth="1"/>
    <col min="1526" max="1767" width="9.1796875" style="1"/>
    <col min="1768" max="1768" width="32" style="1" customWidth="1"/>
    <col min="1769" max="1769" width="11.453125" style="1" customWidth="1"/>
    <col min="1770" max="1770" width="10" style="1" customWidth="1"/>
    <col min="1771" max="1771" width="11.453125" style="1" customWidth="1"/>
    <col min="1772" max="1772" width="10" style="1" customWidth="1"/>
    <col min="1773" max="1773" width="11.453125" style="1" customWidth="1"/>
    <col min="1774" max="1774" width="10" style="1" customWidth="1"/>
    <col min="1775" max="1776" width="9.1796875" style="1"/>
    <col min="1777" max="1777" width="7.7265625" style="1" customWidth="1"/>
    <col min="1778" max="1778" width="9.1796875" style="1"/>
    <col min="1779" max="1779" width="7.7265625" style="1" customWidth="1"/>
    <col min="1780" max="1780" width="9.1796875" style="1"/>
    <col min="1781" max="1781" width="7.7265625" style="1" customWidth="1"/>
    <col min="1782" max="2023" width="9.1796875" style="1"/>
    <col min="2024" max="2024" width="32" style="1" customWidth="1"/>
    <col min="2025" max="2025" width="11.453125" style="1" customWidth="1"/>
    <col min="2026" max="2026" width="10" style="1" customWidth="1"/>
    <col min="2027" max="2027" width="11.453125" style="1" customWidth="1"/>
    <col min="2028" max="2028" width="10" style="1" customWidth="1"/>
    <col min="2029" max="2029" width="11.453125" style="1" customWidth="1"/>
    <col min="2030" max="2030" width="10" style="1" customWidth="1"/>
    <col min="2031" max="2032" width="9.1796875" style="1"/>
    <col min="2033" max="2033" width="7.7265625" style="1" customWidth="1"/>
    <col min="2034" max="2034" width="9.1796875" style="1"/>
    <col min="2035" max="2035" width="7.7265625" style="1" customWidth="1"/>
    <col min="2036" max="2036" width="9.1796875" style="1"/>
    <col min="2037" max="2037" width="7.7265625" style="1" customWidth="1"/>
    <col min="2038" max="2279" width="9.1796875" style="1"/>
    <col min="2280" max="2280" width="32" style="1" customWidth="1"/>
    <col min="2281" max="2281" width="11.453125" style="1" customWidth="1"/>
    <col min="2282" max="2282" width="10" style="1" customWidth="1"/>
    <col min="2283" max="2283" width="11.453125" style="1" customWidth="1"/>
    <col min="2284" max="2284" width="10" style="1" customWidth="1"/>
    <col min="2285" max="2285" width="11.453125" style="1" customWidth="1"/>
    <col min="2286" max="2286" width="10" style="1" customWidth="1"/>
    <col min="2287" max="2288" width="9.1796875" style="1"/>
    <col min="2289" max="2289" width="7.7265625" style="1" customWidth="1"/>
    <col min="2290" max="2290" width="9.1796875" style="1"/>
    <col min="2291" max="2291" width="7.7265625" style="1" customWidth="1"/>
    <col min="2292" max="2292" width="9.1796875" style="1"/>
    <col min="2293" max="2293" width="7.7265625" style="1" customWidth="1"/>
    <col min="2294" max="2535" width="9.1796875" style="1"/>
    <col min="2536" max="2536" width="32" style="1" customWidth="1"/>
    <col min="2537" max="2537" width="11.453125" style="1" customWidth="1"/>
    <col min="2538" max="2538" width="10" style="1" customWidth="1"/>
    <col min="2539" max="2539" width="11.453125" style="1" customWidth="1"/>
    <col min="2540" max="2540" width="10" style="1" customWidth="1"/>
    <col min="2541" max="2541" width="11.453125" style="1" customWidth="1"/>
    <col min="2542" max="2542" width="10" style="1" customWidth="1"/>
    <col min="2543" max="2544" width="9.1796875" style="1"/>
    <col min="2545" max="2545" width="7.7265625" style="1" customWidth="1"/>
    <col min="2546" max="2546" width="9.1796875" style="1"/>
    <col min="2547" max="2547" width="7.7265625" style="1" customWidth="1"/>
    <col min="2548" max="2548" width="9.1796875" style="1"/>
    <col min="2549" max="2549" width="7.7265625" style="1" customWidth="1"/>
    <col min="2550" max="2791" width="9.1796875" style="1"/>
    <col min="2792" max="2792" width="32" style="1" customWidth="1"/>
    <col min="2793" max="2793" width="11.453125" style="1" customWidth="1"/>
    <col min="2794" max="2794" width="10" style="1" customWidth="1"/>
    <col min="2795" max="2795" width="11.453125" style="1" customWidth="1"/>
    <col min="2796" max="2796" width="10" style="1" customWidth="1"/>
    <col min="2797" max="2797" width="11.453125" style="1" customWidth="1"/>
    <col min="2798" max="2798" width="10" style="1" customWidth="1"/>
    <col min="2799" max="2800" width="9.1796875" style="1"/>
    <col min="2801" max="2801" width="7.7265625" style="1" customWidth="1"/>
    <col min="2802" max="2802" width="9.1796875" style="1"/>
    <col min="2803" max="2803" width="7.7265625" style="1" customWidth="1"/>
    <col min="2804" max="2804" width="9.1796875" style="1"/>
    <col min="2805" max="2805" width="7.7265625" style="1" customWidth="1"/>
    <col min="2806" max="3047" width="9.1796875" style="1"/>
    <col min="3048" max="3048" width="32" style="1" customWidth="1"/>
    <col min="3049" max="3049" width="11.453125" style="1" customWidth="1"/>
    <col min="3050" max="3050" width="10" style="1" customWidth="1"/>
    <col min="3051" max="3051" width="11.453125" style="1" customWidth="1"/>
    <col min="3052" max="3052" width="10" style="1" customWidth="1"/>
    <col min="3053" max="3053" width="11.453125" style="1" customWidth="1"/>
    <col min="3054" max="3054" width="10" style="1" customWidth="1"/>
    <col min="3055" max="3056" width="9.1796875" style="1"/>
    <col min="3057" max="3057" width="7.7265625" style="1" customWidth="1"/>
    <col min="3058" max="3058" width="9.1796875" style="1"/>
    <col min="3059" max="3059" width="7.7265625" style="1" customWidth="1"/>
    <col min="3060" max="3060" width="9.1796875" style="1"/>
    <col min="3061" max="3061" width="7.7265625" style="1" customWidth="1"/>
    <col min="3062" max="3303" width="9.1796875" style="1"/>
    <col min="3304" max="3304" width="32" style="1" customWidth="1"/>
    <col min="3305" max="3305" width="11.453125" style="1" customWidth="1"/>
    <col min="3306" max="3306" width="10" style="1" customWidth="1"/>
    <col min="3307" max="3307" width="11.453125" style="1" customWidth="1"/>
    <col min="3308" max="3308" width="10" style="1" customWidth="1"/>
    <col min="3309" max="3309" width="11.453125" style="1" customWidth="1"/>
    <col min="3310" max="3310" width="10" style="1" customWidth="1"/>
    <col min="3311" max="3312" width="9.1796875" style="1"/>
    <col min="3313" max="3313" width="7.7265625" style="1" customWidth="1"/>
    <col min="3314" max="3314" width="9.1796875" style="1"/>
    <col min="3315" max="3315" width="7.7265625" style="1" customWidth="1"/>
    <col min="3316" max="3316" width="9.1796875" style="1"/>
    <col min="3317" max="3317" width="7.7265625" style="1" customWidth="1"/>
    <col min="3318" max="3559" width="9.1796875" style="1"/>
    <col min="3560" max="3560" width="32" style="1" customWidth="1"/>
    <col min="3561" max="3561" width="11.453125" style="1" customWidth="1"/>
    <col min="3562" max="3562" width="10" style="1" customWidth="1"/>
    <col min="3563" max="3563" width="11.453125" style="1" customWidth="1"/>
    <col min="3564" max="3564" width="10" style="1" customWidth="1"/>
    <col min="3565" max="3565" width="11.453125" style="1" customWidth="1"/>
    <col min="3566" max="3566" width="10" style="1" customWidth="1"/>
    <col min="3567" max="3568" width="9.1796875" style="1"/>
    <col min="3569" max="3569" width="7.7265625" style="1" customWidth="1"/>
    <col min="3570" max="3570" width="9.1796875" style="1"/>
    <col min="3571" max="3571" width="7.7265625" style="1" customWidth="1"/>
    <col min="3572" max="3572" width="9.1796875" style="1"/>
    <col min="3573" max="3573" width="7.7265625" style="1" customWidth="1"/>
    <col min="3574" max="3815" width="9.1796875" style="1"/>
    <col min="3816" max="3816" width="32" style="1" customWidth="1"/>
    <col min="3817" max="3817" width="11.453125" style="1" customWidth="1"/>
    <col min="3818" max="3818" width="10" style="1" customWidth="1"/>
    <col min="3819" max="3819" width="11.453125" style="1" customWidth="1"/>
    <col min="3820" max="3820" width="10" style="1" customWidth="1"/>
    <col min="3821" max="3821" width="11.453125" style="1" customWidth="1"/>
    <col min="3822" max="3822" width="10" style="1" customWidth="1"/>
    <col min="3823" max="3824" width="9.1796875" style="1"/>
    <col min="3825" max="3825" width="7.7265625" style="1" customWidth="1"/>
    <col min="3826" max="3826" width="9.1796875" style="1"/>
    <col min="3827" max="3827" width="7.7265625" style="1" customWidth="1"/>
    <col min="3828" max="3828" width="9.1796875" style="1"/>
    <col min="3829" max="3829" width="7.7265625" style="1" customWidth="1"/>
    <col min="3830" max="4071" width="9.1796875" style="1"/>
    <col min="4072" max="4072" width="32" style="1" customWidth="1"/>
    <col min="4073" max="4073" width="11.453125" style="1" customWidth="1"/>
    <col min="4074" max="4074" width="10" style="1" customWidth="1"/>
    <col min="4075" max="4075" width="11.453125" style="1" customWidth="1"/>
    <col min="4076" max="4076" width="10" style="1" customWidth="1"/>
    <col min="4077" max="4077" width="11.453125" style="1" customWidth="1"/>
    <col min="4078" max="4078" width="10" style="1" customWidth="1"/>
    <col min="4079" max="4080" width="9.1796875" style="1"/>
    <col min="4081" max="4081" width="7.7265625" style="1" customWidth="1"/>
    <col min="4082" max="4082" width="9.1796875" style="1"/>
    <col min="4083" max="4083" width="7.7265625" style="1" customWidth="1"/>
    <col min="4084" max="4084" width="9.1796875" style="1"/>
    <col min="4085" max="4085" width="7.7265625" style="1" customWidth="1"/>
    <col min="4086" max="4327" width="9.1796875" style="1"/>
    <col min="4328" max="4328" width="32" style="1" customWidth="1"/>
    <col min="4329" max="4329" width="11.453125" style="1" customWidth="1"/>
    <col min="4330" max="4330" width="10" style="1" customWidth="1"/>
    <col min="4331" max="4331" width="11.453125" style="1" customWidth="1"/>
    <col min="4332" max="4332" width="10" style="1" customWidth="1"/>
    <col min="4333" max="4333" width="11.453125" style="1" customWidth="1"/>
    <col min="4334" max="4334" width="10" style="1" customWidth="1"/>
    <col min="4335" max="4336" width="9.1796875" style="1"/>
    <col min="4337" max="4337" width="7.7265625" style="1" customWidth="1"/>
    <col min="4338" max="4338" width="9.1796875" style="1"/>
    <col min="4339" max="4339" width="7.7265625" style="1" customWidth="1"/>
    <col min="4340" max="4340" width="9.1796875" style="1"/>
    <col min="4341" max="4341" width="7.7265625" style="1" customWidth="1"/>
    <col min="4342" max="4583" width="9.1796875" style="1"/>
    <col min="4584" max="4584" width="32" style="1" customWidth="1"/>
    <col min="4585" max="4585" width="11.453125" style="1" customWidth="1"/>
    <col min="4586" max="4586" width="10" style="1" customWidth="1"/>
    <col min="4587" max="4587" width="11.453125" style="1" customWidth="1"/>
    <col min="4588" max="4588" width="10" style="1" customWidth="1"/>
    <col min="4589" max="4589" width="11.453125" style="1" customWidth="1"/>
    <col min="4590" max="4590" width="10" style="1" customWidth="1"/>
    <col min="4591" max="4592" width="9.1796875" style="1"/>
    <col min="4593" max="4593" width="7.7265625" style="1" customWidth="1"/>
    <col min="4594" max="4594" width="9.1796875" style="1"/>
    <col min="4595" max="4595" width="7.7265625" style="1" customWidth="1"/>
    <col min="4596" max="4596" width="9.1796875" style="1"/>
    <col min="4597" max="4597" width="7.7265625" style="1" customWidth="1"/>
    <col min="4598" max="4839" width="9.1796875" style="1"/>
    <col min="4840" max="4840" width="32" style="1" customWidth="1"/>
    <col min="4841" max="4841" width="11.453125" style="1" customWidth="1"/>
    <col min="4842" max="4842" width="10" style="1" customWidth="1"/>
    <col min="4843" max="4843" width="11.453125" style="1" customWidth="1"/>
    <col min="4844" max="4844" width="10" style="1" customWidth="1"/>
    <col min="4845" max="4845" width="11.453125" style="1" customWidth="1"/>
    <col min="4846" max="4846" width="10" style="1" customWidth="1"/>
    <col min="4847" max="4848" width="9.1796875" style="1"/>
    <col min="4849" max="4849" width="7.7265625" style="1" customWidth="1"/>
    <col min="4850" max="4850" width="9.1796875" style="1"/>
    <col min="4851" max="4851" width="7.7265625" style="1" customWidth="1"/>
    <col min="4852" max="4852" width="9.1796875" style="1"/>
    <col min="4853" max="4853" width="7.7265625" style="1" customWidth="1"/>
    <col min="4854" max="5095" width="9.1796875" style="1"/>
    <col min="5096" max="5096" width="32" style="1" customWidth="1"/>
    <col min="5097" max="5097" width="11.453125" style="1" customWidth="1"/>
    <col min="5098" max="5098" width="10" style="1" customWidth="1"/>
    <col min="5099" max="5099" width="11.453125" style="1" customWidth="1"/>
    <col min="5100" max="5100" width="10" style="1" customWidth="1"/>
    <col min="5101" max="5101" width="11.453125" style="1" customWidth="1"/>
    <col min="5102" max="5102" width="10" style="1" customWidth="1"/>
    <col min="5103" max="5104" width="9.1796875" style="1"/>
    <col min="5105" max="5105" width="7.7265625" style="1" customWidth="1"/>
    <col min="5106" max="5106" width="9.1796875" style="1"/>
    <col min="5107" max="5107" width="7.7265625" style="1" customWidth="1"/>
    <col min="5108" max="5108" width="9.1796875" style="1"/>
    <col min="5109" max="5109" width="7.7265625" style="1" customWidth="1"/>
    <col min="5110" max="5351" width="9.1796875" style="1"/>
    <col min="5352" max="5352" width="32" style="1" customWidth="1"/>
    <col min="5353" max="5353" width="11.453125" style="1" customWidth="1"/>
    <col min="5354" max="5354" width="10" style="1" customWidth="1"/>
    <col min="5355" max="5355" width="11.453125" style="1" customWidth="1"/>
    <col min="5356" max="5356" width="10" style="1" customWidth="1"/>
    <col min="5357" max="5357" width="11.453125" style="1" customWidth="1"/>
    <col min="5358" max="5358" width="10" style="1" customWidth="1"/>
    <col min="5359" max="5360" width="9.1796875" style="1"/>
    <col min="5361" max="5361" width="7.7265625" style="1" customWidth="1"/>
    <col min="5362" max="5362" width="9.1796875" style="1"/>
    <col min="5363" max="5363" width="7.7265625" style="1" customWidth="1"/>
    <col min="5364" max="5364" width="9.1796875" style="1"/>
    <col min="5365" max="5365" width="7.7265625" style="1" customWidth="1"/>
    <col min="5366" max="5607" width="9.1796875" style="1"/>
    <col min="5608" max="5608" width="32" style="1" customWidth="1"/>
    <col min="5609" max="5609" width="11.453125" style="1" customWidth="1"/>
    <col min="5610" max="5610" width="10" style="1" customWidth="1"/>
    <col min="5611" max="5611" width="11.453125" style="1" customWidth="1"/>
    <col min="5612" max="5612" width="10" style="1" customWidth="1"/>
    <col min="5613" max="5613" width="11.453125" style="1" customWidth="1"/>
    <col min="5614" max="5614" width="10" style="1" customWidth="1"/>
    <col min="5615" max="5616" width="9.1796875" style="1"/>
    <col min="5617" max="5617" width="7.7265625" style="1" customWidth="1"/>
    <col min="5618" max="5618" width="9.1796875" style="1"/>
    <col min="5619" max="5619" width="7.7265625" style="1" customWidth="1"/>
    <col min="5620" max="5620" width="9.1796875" style="1"/>
    <col min="5621" max="5621" width="7.7265625" style="1" customWidth="1"/>
    <col min="5622" max="5863" width="9.1796875" style="1"/>
    <col min="5864" max="5864" width="32" style="1" customWidth="1"/>
    <col min="5865" max="5865" width="11.453125" style="1" customWidth="1"/>
    <col min="5866" max="5866" width="10" style="1" customWidth="1"/>
    <col min="5867" max="5867" width="11.453125" style="1" customWidth="1"/>
    <col min="5868" max="5868" width="10" style="1" customWidth="1"/>
    <col min="5869" max="5869" width="11.453125" style="1" customWidth="1"/>
    <col min="5870" max="5870" width="10" style="1" customWidth="1"/>
    <col min="5871" max="5872" width="9.1796875" style="1"/>
    <col min="5873" max="5873" width="7.7265625" style="1" customWidth="1"/>
    <col min="5874" max="5874" width="9.1796875" style="1"/>
    <col min="5875" max="5875" width="7.7265625" style="1" customWidth="1"/>
    <col min="5876" max="5876" width="9.1796875" style="1"/>
    <col min="5877" max="5877" width="7.7265625" style="1" customWidth="1"/>
    <col min="5878" max="6119" width="9.1796875" style="1"/>
    <col min="6120" max="6120" width="32" style="1" customWidth="1"/>
    <col min="6121" max="6121" width="11.453125" style="1" customWidth="1"/>
    <col min="6122" max="6122" width="10" style="1" customWidth="1"/>
    <col min="6123" max="6123" width="11.453125" style="1" customWidth="1"/>
    <col min="6124" max="6124" width="10" style="1" customWidth="1"/>
    <col min="6125" max="6125" width="11.453125" style="1" customWidth="1"/>
    <col min="6126" max="6126" width="10" style="1" customWidth="1"/>
    <col min="6127" max="6128" width="9.1796875" style="1"/>
    <col min="6129" max="6129" width="7.7265625" style="1" customWidth="1"/>
    <col min="6130" max="6130" width="9.1796875" style="1"/>
    <col min="6131" max="6131" width="7.7265625" style="1" customWidth="1"/>
    <col min="6132" max="6132" width="9.1796875" style="1"/>
    <col min="6133" max="6133" width="7.7265625" style="1" customWidth="1"/>
    <col min="6134" max="6375" width="9.1796875" style="1"/>
    <col min="6376" max="6376" width="32" style="1" customWidth="1"/>
    <col min="6377" max="6377" width="11.453125" style="1" customWidth="1"/>
    <col min="6378" max="6378" width="10" style="1" customWidth="1"/>
    <col min="6379" max="6379" width="11.453125" style="1" customWidth="1"/>
    <col min="6380" max="6380" width="10" style="1" customWidth="1"/>
    <col min="6381" max="6381" width="11.453125" style="1" customWidth="1"/>
    <col min="6382" max="6382" width="10" style="1" customWidth="1"/>
    <col min="6383" max="6384" width="9.1796875" style="1"/>
    <col min="6385" max="6385" width="7.7265625" style="1" customWidth="1"/>
    <col min="6386" max="6386" width="9.1796875" style="1"/>
    <col min="6387" max="6387" width="7.7265625" style="1" customWidth="1"/>
    <col min="6388" max="6388" width="9.1796875" style="1"/>
    <col min="6389" max="6389" width="7.7265625" style="1" customWidth="1"/>
    <col min="6390" max="6631" width="9.1796875" style="1"/>
    <col min="6632" max="6632" width="32" style="1" customWidth="1"/>
    <col min="6633" max="6633" width="11.453125" style="1" customWidth="1"/>
    <col min="6634" max="6634" width="10" style="1" customWidth="1"/>
    <col min="6635" max="6635" width="11.453125" style="1" customWidth="1"/>
    <col min="6636" max="6636" width="10" style="1" customWidth="1"/>
    <col min="6637" max="6637" width="11.453125" style="1" customWidth="1"/>
    <col min="6638" max="6638" width="10" style="1" customWidth="1"/>
    <col min="6639" max="6640" width="9.1796875" style="1"/>
    <col min="6641" max="6641" width="7.7265625" style="1" customWidth="1"/>
    <col min="6642" max="6642" width="9.1796875" style="1"/>
    <col min="6643" max="6643" width="7.7265625" style="1" customWidth="1"/>
    <col min="6644" max="6644" width="9.1796875" style="1"/>
    <col min="6645" max="6645" width="7.7265625" style="1" customWidth="1"/>
    <col min="6646" max="6887" width="9.1796875" style="1"/>
    <col min="6888" max="6888" width="32" style="1" customWidth="1"/>
    <col min="6889" max="6889" width="11.453125" style="1" customWidth="1"/>
    <col min="6890" max="6890" width="10" style="1" customWidth="1"/>
    <col min="6891" max="6891" width="11.453125" style="1" customWidth="1"/>
    <col min="6892" max="6892" width="10" style="1" customWidth="1"/>
    <col min="6893" max="6893" width="11.453125" style="1" customWidth="1"/>
    <col min="6894" max="6894" width="10" style="1" customWidth="1"/>
    <col min="6895" max="6896" width="9.1796875" style="1"/>
    <col min="6897" max="6897" width="7.7265625" style="1" customWidth="1"/>
    <col min="6898" max="6898" width="9.1796875" style="1"/>
    <col min="6899" max="6899" width="7.7265625" style="1" customWidth="1"/>
    <col min="6900" max="6900" width="9.1796875" style="1"/>
    <col min="6901" max="6901" width="7.7265625" style="1" customWidth="1"/>
    <col min="6902" max="7143" width="9.1796875" style="1"/>
    <col min="7144" max="7144" width="32" style="1" customWidth="1"/>
    <col min="7145" max="7145" width="11.453125" style="1" customWidth="1"/>
    <col min="7146" max="7146" width="10" style="1" customWidth="1"/>
    <col min="7147" max="7147" width="11.453125" style="1" customWidth="1"/>
    <col min="7148" max="7148" width="10" style="1" customWidth="1"/>
    <col min="7149" max="7149" width="11.453125" style="1" customWidth="1"/>
    <col min="7150" max="7150" width="10" style="1" customWidth="1"/>
    <col min="7151" max="7152" width="9.1796875" style="1"/>
    <col min="7153" max="7153" width="7.7265625" style="1" customWidth="1"/>
    <col min="7154" max="7154" width="9.1796875" style="1"/>
    <col min="7155" max="7155" width="7.7265625" style="1" customWidth="1"/>
    <col min="7156" max="7156" width="9.1796875" style="1"/>
    <col min="7157" max="7157" width="7.7265625" style="1" customWidth="1"/>
    <col min="7158" max="7399" width="9.1796875" style="1"/>
    <col min="7400" max="7400" width="32" style="1" customWidth="1"/>
    <col min="7401" max="7401" width="11.453125" style="1" customWidth="1"/>
    <col min="7402" max="7402" width="10" style="1" customWidth="1"/>
    <col min="7403" max="7403" width="11.453125" style="1" customWidth="1"/>
    <col min="7404" max="7404" width="10" style="1" customWidth="1"/>
    <col min="7405" max="7405" width="11.453125" style="1" customWidth="1"/>
    <col min="7406" max="7406" width="10" style="1" customWidth="1"/>
    <col min="7407" max="7408" width="9.1796875" style="1"/>
    <col min="7409" max="7409" width="7.7265625" style="1" customWidth="1"/>
    <col min="7410" max="7410" width="9.1796875" style="1"/>
    <col min="7411" max="7411" width="7.7265625" style="1" customWidth="1"/>
    <col min="7412" max="7412" width="9.1796875" style="1"/>
    <col min="7413" max="7413" width="7.7265625" style="1" customWidth="1"/>
    <col min="7414" max="7655" width="9.1796875" style="1"/>
    <col min="7656" max="7656" width="32" style="1" customWidth="1"/>
    <col min="7657" max="7657" width="11.453125" style="1" customWidth="1"/>
    <col min="7658" max="7658" width="10" style="1" customWidth="1"/>
    <col min="7659" max="7659" width="11.453125" style="1" customWidth="1"/>
    <col min="7660" max="7660" width="10" style="1" customWidth="1"/>
    <col min="7661" max="7661" width="11.453125" style="1" customWidth="1"/>
    <col min="7662" max="7662" width="10" style="1" customWidth="1"/>
    <col min="7663" max="7664" width="9.1796875" style="1"/>
    <col min="7665" max="7665" width="7.7265625" style="1" customWidth="1"/>
    <col min="7666" max="7666" width="9.1796875" style="1"/>
    <col min="7667" max="7667" width="7.7265625" style="1" customWidth="1"/>
    <col min="7668" max="7668" width="9.1796875" style="1"/>
    <col min="7669" max="7669" width="7.7265625" style="1" customWidth="1"/>
    <col min="7670" max="7911" width="9.1796875" style="1"/>
    <col min="7912" max="7912" width="32" style="1" customWidth="1"/>
    <col min="7913" max="7913" width="11.453125" style="1" customWidth="1"/>
    <col min="7914" max="7914" width="10" style="1" customWidth="1"/>
    <col min="7915" max="7915" width="11.453125" style="1" customWidth="1"/>
    <col min="7916" max="7916" width="10" style="1" customWidth="1"/>
    <col min="7917" max="7917" width="11.453125" style="1" customWidth="1"/>
    <col min="7918" max="7918" width="10" style="1" customWidth="1"/>
    <col min="7919" max="7920" width="9.1796875" style="1"/>
    <col min="7921" max="7921" width="7.7265625" style="1" customWidth="1"/>
    <col min="7922" max="7922" width="9.1796875" style="1"/>
    <col min="7923" max="7923" width="7.7265625" style="1" customWidth="1"/>
    <col min="7924" max="7924" width="9.1796875" style="1"/>
    <col min="7925" max="7925" width="7.7265625" style="1" customWidth="1"/>
    <col min="7926" max="8167" width="9.1796875" style="1"/>
    <col min="8168" max="8168" width="32" style="1" customWidth="1"/>
    <col min="8169" max="8169" width="11.453125" style="1" customWidth="1"/>
    <col min="8170" max="8170" width="10" style="1" customWidth="1"/>
    <col min="8171" max="8171" width="11.453125" style="1" customWidth="1"/>
    <col min="8172" max="8172" width="10" style="1" customWidth="1"/>
    <col min="8173" max="8173" width="11.453125" style="1" customWidth="1"/>
    <col min="8174" max="8174" width="10" style="1" customWidth="1"/>
    <col min="8175" max="8176" width="9.1796875" style="1"/>
    <col min="8177" max="8177" width="7.7265625" style="1" customWidth="1"/>
    <col min="8178" max="8178" width="9.1796875" style="1"/>
    <col min="8179" max="8179" width="7.7265625" style="1" customWidth="1"/>
    <col min="8180" max="8180" width="9.1796875" style="1"/>
    <col min="8181" max="8181" width="7.7265625" style="1" customWidth="1"/>
    <col min="8182" max="8423" width="9.1796875" style="1"/>
    <col min="8424" max="8424" width="32" style="1" customWidth="1"/>
    <col min="8425" max="8425" width="11.453125" style="1" customWidth="1"/>
    <col min="8426" max="8426" width="10" style="1" customWidth="1"/>
    <col min="8427" max="8427" width="11.453125" style="1" customWidth="1"/>
    <col min="8428" max="8428" width="10" style="1" customWidth="1"/>
    <col min="8429" max="8429" width="11.453125" style="1" customWidth="1"/>
    <col min="8430" max="8430" width="10" style="1" customWidth="1"/>
    <col min="8431" max="8432" width="9.1796875" style="1"/>
    <col min="8433" max="8433" width="7.7265625" style="1" customWidth="1"/>
    <col min="8434" max="8434" width="9.1796875" style="1"/>
    <col min="8435" max="8435" width="7.7265625" style="1" customWidth="1"/>
    <col min="8436" max="8436" width="9.1796875" style="1"/>
    <col min="8437" max="8437" width="7.7265625" style="1" customWidth="1"/>
    <col min="8438" max="8679" width="9.1796875" style="1"/>
    <col min="8680" max="8680" width="32" style="1" customWidth="1"/>
    <col min="8681" max="8681" width="11.453125" style="1" customWidth="1"/>
    <col min="8682" max="8682" width="10" style="1" customWidth="1"/>
    <col min="8683" max="8683" width="11.453125" style="1" customWidth="1"/>
    <col min="8684" max="8684" width="10" style="1" customWidth="1"/>
    <col min="8685" max="8685" width="11.453125" style="1" customWidth="1"/>
    <col min="8686" max="8686" width="10" style="1" customWidth="1"/>
    <col min="8687" max="8688" width="9.1796875" style="1"/>
    <col min="8689" max="8689" width="7.7265625" style="1" customWidth="1"/>
    <col min="8690" max="8690" width="9.1796875" style="1"/>
    <col min="8691" max="8691" width="7.7265625" style="1" customWidth="1"/>
    <col min="8692" max="8692" width="9.1796875" style="1"/>
    <col min="8693" max="8693" width="7.7265625" style="1" customWidth="1"/>
    <col min="8694" max="8935" width="9.1796875" style="1"/>
    <col min="8936" max="8936" width="32" style="1" customWidth="1"/>
    <col min="8937" max="8937" width="11.453125" style="1" customWidth="1"/>
    <col min="8938" max="8938" width="10" style="1" customWidth="1"/>
    <col min="8939" max="8939" width="11.453125" style="1" customWidth="1"/>
    <col min="8940" max="8940" width="10" style="1" customWidth="1"/>
    <col min="8941" max="8941" width="11.453125" style="1" customWidth="1"/>
    <col min="8942" max="8942" width="10" style="1" customWidth="1"/>
    <col min="8943" max="8944" width="9.1796875" style="1"/>
    <col min="8945" max="8945" width="7.7265625" style="1" customWidth="1"/>
    <col min="8946" max="8946" width="9.1796875" style="1"/>
    <col min="8947" max="8947" width="7.7265625" style="1" customWidth="1"/>
    <col min="8948" max="8948" width="9.1796875" style="1"/>
    <col min="8949" max="8949" width="7.7265625" style="1" customWidth="1"/>
    <col min="8950" max="9191" width="9.1796875" style="1"/>
    <col min="9192" max="9192" width="32" style="1" customWidth="1"/>
    <col min="9193" max="9193" width="11.453125" style="1" customWidth="1"/>
    <col min="9194" max="9194" width="10" style="1" customWidth="1"/>
    <col min="9195" max="9195" width="11.453125" style="1" customWidth="1"/>
    <col min="9196" max="9196" width="10" style="1" customWidth="1"/>
    <col min="9197" max="9197" width="11.453125" style="1" customWidth="1"/>
    <col min="9198" max="9198" width="10" style="1" customWidth="1"/>
    <col min="9199" max="9200" width="9.1796875" style="1"/>
    <col min="9201" max="9201" width="7.7265625" style="1" customWidth="1"/>
    <col min="9202" max="9202" width="9.1796875" style="1"/>
    <col min="9203" max="9203" width="7.7265625" style="1" customWidth="1"/>
    <col min="9204" max="9204" width="9.1796875" style="1"/>
    <col min="9205" max="9205" width="7.7265625" style="1" customWidth="1"/>
    <col min="9206" max="9447" width="9.1796875" style="1"/>
    <col min="9448" max="9448" width="32" style="1" customWidth="1"/>
    <col min="9449" max="9449" width="11.453125" style="1" customWidth="1"/>
    <col min="9450" max="9450" width="10" style="1" customWidth="1"/>
    <col min="9451" max="9451" width="11.453125" style="1" customWidth="1"/>
    <col min="9452" max="9452" width="10" style="1" customWidth="1"/>
    <col min="9453" max="9453" width="11.453125" style="1" customWidth="1"/>
    <col min="9454" max="9454" width="10" style="1" customWidth="1"/>
    <col min="9455" max="9456" width="9.1796875" style="1"/>
    <col min="9457" max="9457" width="7.7265625" style="1" customWidth="1"/>
    <col min="9458" max="9458" width="9.1796875" style="1"/>
    <col min="9459" max="9459" width="7.7265625" style="1" customWidth="1"/>
    <col min="9460" max="9460" width="9.1796875" style="1"/>
    <col min="9461" max="9461" width="7.7265625" style="1" customWidth="1"/>
    <col min="9462" max="9703" width="9.1796875" style="1"/>
    <col min="9704" max="9704" width="32" style="1" customWidth="1"/>
    <col min="9705" max="9705" width="11.453125" style="1" customWidth="1"/>
    <col min="9706" max="9706" width="10" style="1" customWidth="1"/>
    <col min="9707" max="9707" width="11.453125" style="1" customWidth="1"/>
    <col min="9708" max="9708" width="10" style="1" customWidth="1"/>
    <col min="9709" max="9709" width="11.453125" style="1" customWidth="1"/>
    <col min="9710" max="9710" width="10" style="1" customWidth="1"/>
    <col min="9711" max="9712" width="9.1796875" style="1"/>
    <col min="9713" max="9713" width="7.7265625" style="1" customWidth="1"/>
    <col min="9714" max="9714" width="9.1796875" style="1"/>
    <col min="9715" max="9715" width="7.7265625" style="1" customWidth="1"/>
    <col min="9716" max="9716" width="9.1796875" style="1"/>
    <col min="9717" max="9717" width="7.7265625" style="1" customWidth="1"/>
    <col min="9718" max="9959" width="9.1796875" style="1"/>
    <col min="9960" max="9960" width="32" style="1" customWidth="1"/>
    <col min="9961" max="9961" width="11.453125" style="1" customWidth="1"/>
    <col min="9962" max="9962" width="10" style="1" customWidth="1"/>
    <col min="9963" max="9963" width="11.453125" style="1" customWidth="1"/>
    <col min="9964" max="9964" width="10" style="1" customWidth="1"/>
    <col min="9965" max="9965" width="11.453125" style="1" customWidth="1"/>
    <col min="9966" max="9966" width="10" style="1" customWidth="1"/>
    <col min="9967" max="9968" width="9.1796875" style="1"/>
    <col min="9969" max="9969" width="7.7265625" style="1" customWidth="1"/>
    <col min="9970" max="9970" width="9.1796875" style="1"/>
    <col min="9971" max="9971" width="7.7265625" style="1" customWidth="1"/>
    <col min="9972" max="9972" width="9.1796875" style="1"/>
    <col min="9973" max="9973" width="7.7265625" style="1" customWidth="1"/>
    <col min="9974" max="10215" width="9.1796875" style="1"/>
    <col min="10216" max="10216" width="32" style="1" customWidth="1"/>
    <col min="10217" max="10217" width="11.453125" style="1" customWidth="1"/>
    <col min="10218" max="10218" width="10" style="1" customWidth="1"/>
    <col min="10219" max="10219" width="11.453125" style="1" customWidth="1"/>
    <col min="10220" max="10220" width="10" style="1" customWidth="1"/>
    <col min="10221" max="10221" width="11.453125" style="1" customWidth="1"/>
    <col min="10222" max="10222" width="10" style="1" customWidth="1"/>
    <col min="10223" max="10224" width="9.1796875" style="1"/>
    <col min="10225" max="10225" width="7.7265625" style="1" customWidth="1"/>
    <col min="10226" max="10226" width="9.1796875" style="1"/>
    <col min="10227" max="10227" width="7.7265625" style="1" customWidth="1"/>
    <col min="10228" max="10228" width="9.1796875" style="1"/>
    <col min="10229" max="10229" width="7.7265625" style="1" customWidth="1"/>
    <col min="10230" max="10471" width="9.1796875" style="1"/>
    <col min="10472" max="10472" width="32" style="1" customWidth="1"/>
    <col min="10473" max="10473" width="11.453125" style="1" customWidth="1"/>
    <col min="10474" max="10474" width="10" style="1" customWidth="1"/>
    <col min="10475" max="10475" width="11.453125" style="1" customWidth="1"/>
    <col min="10476" max="10476" width="10" style="1" customWidth="1"/>
    <col min="10477" max="10477" width="11.453125" style="1" customWidth="1"/>
    <col min="10478" max="10478" width="10" style="1" customWidth="1"/>
    <col min="10479" max="10480" width="9.1796875" style="1"/>
    <col min="10481" max="10481" width="7.7265625" style="1" customWidth="1"/>
    <col min="10482" max="10482" width="9.1796875" style="1"/>
    <col min="10483" max="10483" width="7.7265625" style="1" customWidth="1"/>
    <col min="10484" max="10484" width="9.1796875" style="1"/>
    <col min="10485" max="10485" width="7.7265625" style="1" customWidth="1"/>
    <col min="10486" max="10727" width="9.1796875" style="1"/>
    <col min="10728" max="10728" width="32" style="1" customWidth="1"/>
    <col min="10729" max="10729" width="11.453125" style="1" customWidth="1"/>
    <col min="10730" max="10730" width="10" style="1" customWidth="1"/>
    <col min="10731" max="10731" width="11.453125" style="1" customWidth="1"/>
    <col min="10732" max="10732" width="10" style="1" customWidth="1"/>
    <col min="10733" max="10733" width="11.453125" style="1" customWidth="1"/>
    <col min="10734" max="10734" width="10" style="1" customWidth="1"/>
    <col min="10735" max="10736" width="9.1796875" style="1"/>
    <col min="10737" max="10737" width="7.7265625" style="1" customWidth="1"/>
    <col min="10738" max="10738" width="9.1796875" style="1"/>
    <col min="10739" max="10739" width="7.7265625" style="1" customWidth="1"/>
    <col min="10740" max="10740" width="9.1796875" style="1"/>
    <col min="10741" max="10741" width="7.7265625" style="1" customWidth="1"/>
    <col min="10742" max="10983" width="9.1796875" style="1"/>
    <col min="10984" max="10984" width="32" style="1" customWidth="1"/>
    <col min="10985" max="10985" width="11.453125" style="1" customWidth="1"/>
    <col min="10986" max="10986" width="10" style="1" customWidth="1"/>
    <col min="10987" max="10987" width="11.453125" style="1" customWidth="1"/>
    <col min="10988" max="10988" width="10" style="1" customWidth="1"/>
    <col min="10989" max="10989" width="11.453125" style="1" customWidth="1"/>
    <col min="10990" max="10990" width="10" style="1" customWidth="1"/>
    <col min="10991" max="10992" width="9.1796875" style="1"/>
    <col min="10993" max="10993" width="7.7265625" style="1" customWidth="1"/>
    <col min="10994" max="10994" width="9.1796875" style="1"/>
    <col min="10995" max="10995" width="7.7265625" style="1" customWidth="1"/>
    <col min="10996" max="10996" width="9.1796875" style="1"/>
    <col min="10997" max="10997" width="7.7265625" style="1" customWidth="1"/>
    <col min="10998" max="11239" width="9.1796875" style="1"/>
    <col min="11240" max="11240" width="32" style="1" customWidth="1"/>
    <col min="11241" max="11241" width="11.453125" style="1" customWidth="1"/>
    <col min="11242" max="11242" width="10" style="1" customWidth="1"/>
    <col min="11243" max="11243" width="11.453125" style="1" customWidth="1"/>
    <col min="11244" max="11244" width="10" style="1" customWidth="1"/>
    <col min="11245" max="11245" width="11.453125" style="1" customWidth="1"/>
    <col min="11246" max="11246" width="10" style="1" customWidth="1"/>
    <col min="11247" max="11248" width="9.1796875" style="1"/>
    <col min="11249" max="11249" width="7.7265625" style="1" customWidth="1"/>
    <col min="11250" max="11250" width="9.1796875" style="1"/>
    <col min="11251" max="11251" width="7.7265625" style="1" customWidth="1"/>
    <col min="11252" max="11252" width="9.1796875" style="1"/>
    <col min="11253" max="11253" width="7.7265625" style="1" customWidth="1"/>
    <col min="11254" max="11495" width="9.1796875" style="1"/>
    <col min="11496" max="11496" width="32" style="1" customWidth="1"/>
    <col min="11497" max="11497" width="11.453125" style="1" customWidth="1"/>
    <col min="11498" max="11498" width="10" style="1" customWidth="1"/>
    <col min="11499" max="11499" width="11.453125" style="1" customWidth="1"/>
    <col min="11500" max="11500" width="10" style="1" customWidth="1"/>
    <col min="11501" max="11501" width="11.453125" style="1" customWidth="1"/>
    <col min="11502" max="11502" width="10" style="1" customWidth="1"/>
    <col min="11503" max="11504" width="9.1796875" style="1"/>
    <col min="11505" max="11505" width="7.7265625" style="1" customWidth="1"/>
    <col min="11506" max="11506" width="9.1796875" style="1"/>
    <col min="11507" max="11507" width="7.7265625" style="1" customWidth="1"/>
    <col min="11508" max="11508" width="9.1796875" style="1"/>
    <col min="11509" max="11509" width="7.7265625" style="1" customWidth="1"/>
    <col min="11510" max="11751" width="9.1796875" style="1"/>
    <col min="11752" max="11752" width="32" style="1" customWidth="1"/>
    <col min="11753" max="11753" width="11.453125" style="1" customWidth="1"/>
    <col min="11754" max="11754" width="10" style="1" customWidth="1"/>
    <col min="11755" max="11755" width="11.453125" style="1" customWidth="1"/>
    <col min="11756" max="11756" width="10" style="1" customWidth="1"/>
    <col min="11757" max="11757" width="11.453125" style="1" customWidth="1"/>
    <col min="11758" max="11758" width="10" style="1" customWidth="1"/>
    <col min="11759" max="11760" width="9.1796875" style="1"/>
    <col min="11761" max="11761" width="7.7265625" style="1" customWidth="1"/>
    <col min="11762" max="11762" width="9.1796875" style="1"/>
    <col min="11763" max="11763" width="7.7265625" style="1" customWidth="1"/>
    <col min="11764" max="11764" width="9.1796875" style="1"/>
    <col min="11765" max="11765" width="7.7265625" style="1" customWidth="1"/>
    <col min="11766" max="12007" width="9.1796875" style="1"/>
    <col min="12008" max="12008" width="32" style="1" customWidth="1"/>
    <col min="12009" max="12009" width="11.453125" style="1" customWidth="1"/>
    <col min="12010" max="12010" width="10" style="1" customWidth="1"/>
    <col min="12011" max="12011" width="11.453125" style="1" customWidth="1"/>
    <col min="12012" max="12012" width="10" style="1" customWidth="1"/>
    <col min="12013" max="12013" width="11.453125" style="1" customWidth="1"/>
    <col min="12014" max="12014" width="10" style="1" customWidth="1"/>
    <col min="12015" max="12016" width="9.1796875" style="1"/>
    <col min="12017" max="12017" width="7.7265625" style="1" customWidth="1"/>
    <col min="12018" max="12018" width="9.1796875" style="1"/>
    <col min="12019" max="12019" width="7.7265625" style="1" customWidth="1"/>
    <col min="12020" max="12020" width="9.1796875" style="1"/>
    <col min="12021" max="12021" width="7.7265625" style="1" customWidth="1"/>
    <col min="12022" max="12263" width="9.1796875" style="1"/>
    <col min="12264" max="12264" width="32" style="1" customWidth="1"/>
    <col min="12265" max="12265" width="11.453125" style="1" customWidth="1"/>
    <col min="12266" max="12266" width="10" style="1" customWidth="1"/>
    <col min="12267" max="12267" width="11.453125" style="1" customWidth="1"/>
    <col min="12268" max="12268" width="10" style="1" customWidth="1"/>
    <col min="12269" max="12269" width="11.453125" style="1" customWidth="1"/>
    <col min="12270" max="12270" width="10" style="1" customWidth="1"/>
    <col min="12271" max="12272" width="9.1796875" style="1"/>
    <col min="12273" max="12273" width="7.7265625" style="1" customWidth="1"/>
    <col min="12274" max="12274" width="9.1796875" style="1"/>
    <col min="12275" max="12275" width="7.7265625" style="1" customWidth="1"/>
    <col min="12276" max="12276" width="9.1796875" style="1"/>
    <col min="12277" max="12277" width="7.7265625" style="1" customWidth="1"/>
    <col min="12278" max="12519" width="9.1796875" style="1"/>
    <col min="12520" max="12520" width="32" style="1" customWidth="1"/>
    <col min="12521" max="12521" width="11.453125" style="1" customWidth="1"/>
    <col min="12522" max="12522" width="10" style="1" customWidth="1"/>
    <col min="12523" max="12523" width="11.453125" style="1" customWidth="1"/>
    <col min="12524" max="12524" width="10" style="1" customWidth="1"/>
    <col min="12525" max="12525" width="11.453125" style="1" customWidth="1"/>
    <col min="12526" max="12526" width="10" style="1" customWidth="1"/>
    <col min="12527" max="12528" width="9.1796875" style="1"/>
    <col min="12529" max="12529" width="7.7265625" style="1" customWidth="1"/>
    <col min="12530" max="12530" width="9.1796875" style="1"/>
    <col min="12531" max="12531" width="7.7265625" style="1" customWidth="1"/>
    <col min="12532" max="12532" width="9.1796875" style="1"/>
    <col min="12533" max="12533" width="7.7265625" style="1" customWidth="1"/>
    <col min="12534" max="12775" width="9.1796875" style="1"/>
    <col min="12776" max="12776" width="32" style="1" customWidth="1"/>
    <col min="12777" max="12777" width="11.453125" style="1" customWidth="1"/>
    <col min="12778" max="12778" width="10" style="1" customWidth="1"/>
    <col min="12779" max="12779" width="11.453125" style="1" customWidth="1"/>
    <col min="12780" max="12780" width="10" style="1" customWidth="1"/>
    <col min="12781" max="12781" width="11.453125" style="1" customWidth="1"/>
    <col min="12782" max="12782" width="10" style="1" customWidth="1"/>
    <col min="12783" max="12784" width="9.1796875" style="1"/>
    <col min="12785" max="12785" width="7.7265625" style="1" customWidth="1"/>
    <col min="12786" max="12786" width="9.1796875" style="1"/>
    <col min="12787" max="12787" width="7.7265625" style="1" customWidth="1"/>
    <col min="12788" max="12788" width="9.1796875" style="1"/>
    <col min="12789" max="12789" width="7.7265625" style="1" customWidth="1"/>
    <col min="12790" max="13031" width="9.1796875" style="1"/>
    <col min="13032" max="13032" width="32" style="1" customWidth="1"/>
    <col min="13033" max="13033" width="11.453125" style="1" customWidth="1"/>
    <col min="13034" max="13034" width="10" style="1" customWidth="1"/>
    <col min="13035" max="13035" width="11.453125" style="1" customWidth="1"/>
    <col min="13036" max="13036" width="10" style="1" customWidth="1"/>
    <col min="13037" max="13037" width="11.453125" style="1" customWidth="1"/>
    <col min="13038" max="13038" width="10" style="1" customWidth="1"/>
    <col min="13039" max="13040" width="9.1796875" style="1"/>
    <col min="13041" max="13041" width="7.7265625" style="1" customWidth="1"/>
    <col min="13042" max="13042" width="9.1796875" style="1"/>
    <col min="13043" max="13043" width="7.7265625" style="1" customWidth="1"/>
    <col min="13044" max="13044" width="9.1796875" style="1"/>
    <col min="13045" max="13045" width="7.7265625" style="1" customWidth="1"/>
    <col min="13046" max="13287" width="9.1796875" style="1"/>
    <col min="13288" max="13288" width="32" style="1" customWidth="1"/>
    <col min="13289" max="13289" width="11.453125" style="1" customWidth="1"/>
    <col min="13290" max="13290" width="10" style="1" customWidth="1"/>
    <col min="13291" max="13291" width="11.453125" style="1" customWidth="1"/>
    <col min="13292" max="13292" width="10" style="1" customWidth="1"/>
    <col min="13293" max="13293" width="11.453125" style="1" customWidth="1"/>
    <col min="13294" max="13294" width="10" style="1" customWidth="1"/>
    <col min="13295" max="13296" width="9.1796875" style="1"/>
    <col min="13297" max="13297" width="7.7265625" style="1" customWidth="1"/>
    <col min="13298" max="13298" width="9.1796875" style="1"/>
    <col min="13299" max="13299" width="7.7265625" style="1" customWidth="1"/>
    <col min="13300" max="13300" width="9.1796875" style="1"/>
    <col min="13301" max="13301" width="7.7265625" style="1" customWidth="1"/>
    <col min="13302" max="13543" width="9.1796875" style="1"/>
    <col min="13544" max="13544" width="32" style="1" customWidth="1"/>
    <col min="13545" max="13545" width="11.453125" style="1" customWidth="1"/>
    <col min="13546" max="13546" width="10" style="1" customWidth="1"/>
    <col min="13547" max="13547" width="11.453125" style="1" customWidth="1"/>
    <col min="13548" max="13548" width="10" style="1" customWidth="1"/>
    <col min="13549" max="13549" width="11.453125" style="1" customWidth="1"/>
    <col min="13550" max="13550" width="10" style="1" customWidth="1"/>
    <col min="13551" max="13552" width="9.1796875" style="1"/>
    <col min="13553" max="13553" width="7.7265625" style="1" customWidth="1"/>
    <col min="13554" max="13554" width="9.1796875" style="1"/>
    <col min="13555" max="13555" width="7.7265625" style="1" customWidth="1"/>
    <col min="13556" max="13556" width="9.1796875" style="1"/>
    <col min="13557" max="13557" width="7.7265625" style="1" customWidth="1"/>
    <col min="13558" max="13799" width="9.1796875" style="1"/>
    <col min="13800" max="13800" width="32" style="1" customWidth="1"/>
    <col min="13801" max="13801" width="11.453125" style="1" customWidth="1"/>
    <col min="13802" max="13802" width="10" style="1" customWidth="1"/>
    <col min="13803" max="13803" width="11.453125" style="1" customWidth="1"/>
    <col min="13804" max="13804" width="10" style="1" customWidth="1"/>
    <col min="13805" max="13805" width="11.453125" style="1" customWidth="1"/>
    <col min="13806" max="13806" width="10" style="1" customWidth="1"/>
    <col min="13807" max="13808" width="9.1796875" style="1"/>
    <col min="13809" max="13809" width="7.7265625" style="1" customWidth="1"/>
    <col min="13810" max="13810" width="9.1796875" style="1"/>
    <col min="13811" max="13811" width="7.7265625" style="1" customWidth="1"/>
    <col min="13812" max="13812" width="9.1796875" style="1"/>
    <col min="13813" max="13813" width="7.7265625" style="1" customWidth="1"/>
    <col min="13814" max="14055" width="9.1796875" style="1"/>
    <col min="14056" max="14056" width="32" style="1" customWidth="1"/>
    <col min="14057" max="14057" width="11.453125" style="1" customWidth="1"/>
    <col min="14058" max="14058" width="10" style="1" customWidth="1"/>
    <col min="14059" max="14059" width="11.453125" style="1" customWidth="1"/>
    <col min="14060" max="14060" width="10" style="1" customWidth="1"/>
    <col min="14061" max="14061" width="11.453125" style="1" customWidth="1"/>
    <col min="14062" max="14062" width="10" style="1" customWidth="1"/>
    <col min="14063" max="14064" width="9.1796875" style="1"/>
    <col min="14065" max="14065" width="7.7265625" style="1" customWidth="1"/>
    <col min="14066" max="14066" width="9.1796875" style="1"/>
    <col min="14067" max="14067" width="7.7265625" style="1" customWidth="1"/>
    <col min="14068" max="14068" width="9.1796875" style="1"/>
    <col min="14069" max="14069" width="7.7265625" style="1" customWidth="1"/>
    <col min="14070" max="14311" width="9.1796875" style="1"/>
    <col min="14312" max="14312" width="32" style="1" customWidth="1"/>
    <col min="14313" max="14313" width="11.453125" style="1" customWidth="1"/>
    <col min="14314" max="14314" width="10" style="1" customWidth="1"/>
    <col min="14315" max="14315" width="11.453125" style="1" customWidth="1"/>
    <col min="14316" max="14316" width="10" style="1" customWidth="1"/>
    <col min="14317" max="14317" width="11.453125" style="1" customWidth="1"/>
    <col min="14318" max="14318" width="10" style="1" customWidth="1"/>
    <col min="14319" max="14320" width="9.1796875" style="1"/>
    <col min="14321" max="14321" width="7.7265625" style="1" customWidth="1"/>
    <col min="14322" max="14322" width="9.1796875" style="1"/>
    <col min="14323" max="14323" width="7.7265625" style="1" customWidth="1"/>
    <col min="14324" max="14324" width="9.1796875" style="1"/>
    <col min="14325" max="14325" width="7.7265625" style="1" customWidth="1"/>
    <col min="14326" max="14567" width="9.1796875" style="1"/>
    <col min="14568" max="14568" width="32" style="1" customWidth="1"/>
    <col min="14569" max="14569" width="11.453125" style="1" customWidth="1"/>
    <col min="14570" max="14570" width="10" style="1" customWidth="1"/>
    <col min="14571" max="14571" width="11.453125" style="1" customWidth="1"/>
    <col min="14572" max="14572" width="10" style="1" customWidth="1"/>
    <col min="14573" max="14573" width="11.453125" style="1" customWidth="1"/>
    <col min="14574" max="14574" width="10" style="1" customWidth="1"/>
    <col min="14575" max="14576" width="9.1796875" style="1"/>
    <col min="14577" max="14577" width="7.7265625" style="1" customWidth="1"/>
    <col min="14578" max="14578" width="9.1796875" style="1"/>
    <col min="14579" max="14579" width="7.7265625" style="1" customWidth="1"/>
    <col min="14580" max="14580" width="9.1796875" style="1"/>
    <col min="14581" max="14581" width="7.7265625" style="1" customWidth="1"/>
    <col min="14582" max="14823" width="9.1796875" style="1"/>
    <col min="14824" max="14824" width="32" style="1" customWidth="1"/>
    <col min="14825" max="14825" width="11.453125" style="1" customWidth="1"/>
    <col min="14826" max="14826" width="10" style="1" customWidth="1"/>
    <col min="14827" max="14827" width="11.453125" style="1" customWidth="1"/>
    <col min="14828" max="14828" width="10" style="1" customWidth="1"/>
    <col min="14829" max="14829" width="11.453125" style="1" customWidth="1"/>
    <col min="14830" max="14830" width="10" style="1" customWidth="1"/>
    <col min="14831" max="14832" width="9.1796875" style="1"/>
    <col min="14833" max="14833" width="7.7265625" style="1" customWidth="1"/>
    <col min="14834" max="14834" width="9.1796875" style="1"/>
    <col min="14835" max="14835" width="7.7265625" style="1" customWidth="1"/>
    <col min="14836" max="14836" width="9.1796875" style="1"/>
    <col min="14837" max="14837" width="7.7265625" style="1" customWidth="1"/>
    <col min="14838" max="15079" width="9.1796875" style="1"/>
    <col min="15080" max="15080" width="32" style="1" customWidth="1"/>
    <col min="15081" max="15081" width="11.453125" style="1" customWidth="1"/>
    <col min="15082" max="15082" width="10" style="1" customWidth="1"/>
    <col min="15083" max="15083" width="11.453125" style="1" customWidth="1"/>
    <col min="15084" max="15084" width="10" style="1" customWidth="1"/>
    <col min="15085" max="15085" width="11.453125" style="1" customWidth="1"/>
    <col min="15086" max="15086" width="10" style="1" customWidth="1"/>
    <col min="15087" max="15088" width="9.1796875" style="1"/>
    <col min="15089" max="15089" width="7.7265625" style="1" customWidth="1"/>
    <col min="15090" max="15090" width="9.1796875" style="1"/>
    <col min="15091" max="15091" width="7.7265625" style="1" customWidth="1"/>
    <col min="15092" max="15092" width="9.1796875" style="1"/>
    <col min="15093" max="15093" width="7.7265625" style="1" customWidth="1"/>
    <col min="15094" max="15335" width="9.1796875" style="1"/>
    <col min="15336" max="15336" width="32" style="1" customWidth="1"/>
    <col min="15337" max="15337" width="11.453125" style="1" customWidth="1"/>
    <col min="15338" max="15338" width="10" style="1" customWidth="1"/>
    <col min="15339" max="15339" width="11.453125" style="1" customWidth="1"/>
    <col min="15340" max="15340" width="10" style="1" customWidth="1"/>
    <col min="15341" max="15341" width="11.453125" style="1" customWidth="1"/>
    <col min="15342" max="15342" width="10" style="1" customWidth="1"/>
    <col min="15343" max="15344" width="9.1796875" style="1"/>
    <col min="15345" max="15345" width="7.7265625" style="1" customWidth="1"/>
    <col min="15346" max="15346" width="9.1796875" style="1"/>
    <col min="15347" max="15347" width="7.7265625" style="1" customWidth="1"/>
    <col min="15348" max="15348" width="9.1796875" style="1"/>
    <col min="15349" max="15349" width="7.7265625" style="1" customWidth="1"/>
    <col min="15350" max="15591" width="9.1796875" style="1"/>
    <col min="15592" max="15592" width="32" style="1" customWidth="1"/>
    <col min="15593" max="15593" width="11.453125" style="1" customWidth="1"/>
    <col min="15594" max="15594" width="10" style="1" customWidth="1"/>
    <col min="15595" max="15595" width="11.453125" style="1" customWidth="1"/>
    <col min="15596" max="15596" width="10" style="1" customWidth="1"/>
    <col min="15597" max="15597" width="11.453125" style="1" customWidth="1"/>
    <col min="15598" max="15598" width="10" style="1" customWidth="1"/>
    <col min="15599" max="15600" width="9.1796875" style="1"/>
    <col min="15601" max="15601" width="7.7265625" style="1" customWidth="1"/>
    <col min="15602" max="15602" width="9.1796875" style="1"/>
    <col min="15603" max="15603" width="7.7265625" style="1" customWidth="1"/>
    <col min="15604" max="15604" width="9.1796875" style="1"/>
    <col min="15605" max="15605" width="7.7265625" style="1" customWidth="1"/>
    <col min="15606" max="15847" width="9.1796875" style="1"/>
    <col min="15848" max="15848" width="32" style="1" customWidth="1"/>
    <col min="15849" max="15849" width="11.453125" style="1" customWidth="1"/>
    <col min="15850" max="15850" width="10" style="1" customWidth="1"/>
    <col min="15851" max="15851" width="11.453125" style="1" customWidth="1"/>
    <col min="15852" max="15852" width="10" style="1" customWidth="1"/>
    <col min="15853" max="15853" width="11.453125" style="1" customWidth="1"/>
    <col min="15854" max="15854" width="10" style="1" customWidth="1"/>
    <col min="15855" max="15856" width="9.1796875" style="1"/>
    <col min="15857" max="15857" width="7.7265625" style="1" customWidth="1"/>
    <col min="15858" max="15858" width="9.1796875" style="1"/>
    <col min="15859" max="15859" width="7.7265625" style="1" customWidth="1"/>
    <col min="15860" max="15860" width="9.1796875" style="1"/>
    <col min="15861" max="15861" width="7.7265625" style="1" customWidth="1"/>
    <col min="15862" max="16103" width="9.1796875" style="1"/>
    <col min="16104" max="16104" width="32" style="1" customWidth="1"/>
    <col min="16105" max="16105" width="11.453125" style="1" customWidth="1"/>
    <col min="16106" max="16106" width="10" style="1" customWidth="1"/>
    <col min="16107" max="16107" width="11.453125" style="1" customWidth="1"/>
    <col min="16108" max="16108" width="10" style="1" customWidth="1"/>
    <col min="16109" max="16109" width="11.453125" style="1" customWidth="1"/>
    <col min="16110" max="16110" width="10" style="1" customWidth="1"/>
    <col min="16111" max="16112" width="9.1796875" style="1"/>
    <col min="16113" max="16113" width="7.7265625" style="1" customWidth="1"/>
    <col min="16114" max="16114" width="9.1796875" style="1"/>
    <col min="16115" max="16115" width="7.7265625" style="1" customWidth="1"/>
    <col min="16116" max="16116" width="9.1796875" style="1"/>
    <col min="16117" max="16117" width="7.7265625" style="1" customWidth="1"/>
    <col min="16118" max="16384" width="9.1796875" style="1"/>
  </cols>
  <sheetData>
    <row r="1" spans="1:13" ht="22" customHeight="1" x14ac:dyDescent="0.3">
      <c r="A1" s="88" t="s">
        <v>272</v>
      </c>
      <c r="B1" s="89"/>
      <c r="C1" s="89"/>
      <c r="D1" s="89"/>
      <c r="E1" s="89"/>
      <c r="F1" s="89"/>
      <c r="G1" s="90"/>
      <c r="H1" s="80"/>
      <c r="J1" s="26" t="s">
        <v>69</v>
      </c>
    </row>
    <row r="2" spans="1:13" ht="5.25" customHeight="1" x14ac:dyDescent="0.3">
      <c r="A2" s="84"/>
      <c r="B2" s="71"/>
      <c r="C2" s="71"/>
      <c r="D2" s="71"/>
      <c r="E2" s="71"/>
      <c r="F2" s="71"/>
      <c r="G2" s="72"/>
      <c r="H2" s="82"/>
    </row>
    <row r="3" spans="1:13" ht="15" customHeight="1" x14ac:dyDescent="0.3">
      <c r="A3" s="225" t="s">
        <v>134</v>
      </c>
      <c r="B3" s="221" t="s">
        <v>0</v>
      </c>
      <c r="C3" s="223"/>
      <c r="D3" s="221" t="s">
        <v>117</v>
      </c>
      <c r="E3" s="223"/>
      <c r="F3" s="221" t="s">
        <v>118</v>
      </c>
      <c r="G3" s="223"/>
    </row>
    <row r="4" spans="1:13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3" ht="5.25" customHeight="1" x14ac:dyDescent="0.3">
      <c r="A5" s="14"/>
      <c r="B5" s="15"/>
      <c r="C5" s="15"/>
      <c r="D5" s="15"/>
      <c r="E5" s="15"/>
      <c r="F5" s="15"/>
      <c r="G5" s="15"/>
    </row>
    <row r="6" spans="1:13" ht="15" customHeight="1" x14ac:dyDescent="0.3">
      <c r="A6" s="198">
        <v>2019</v>
      </c>
      <c r="B6" s="198"/>
      <c r="C6" s="198"/>
      <c r="D6" s="198"/>
      <c r="E6" s="198"/>
      <c r="F6" s="198"/>
      <c r="G6" s="198"/>
    </row>
    <row r="7" spans="1:13" ht="5.25" customHeight="1" x14ac:dyDescent="0.3">
      <c r="A7" s="77"/>
      <c r="B7" s="77"/>
      <c r="C7" s="77"/>
      <c r="D7" s="77"/>
      <c r="E7" s="77"/>
      <c r="F7" s="77"/>
      <c r="G7" s="77"/>
    </row>
    <row r="8" spans="1:13" ht="15" customHeight="1" x14ac:dyDescent="0.3">
      <c r="A8" s="157" t="s">
        <v>0</v>
      </c>
      <c r="B8" s="159">
        <v>10375361</v>
      </c>
      <c r="C8" s="161">
        <v>100</v>
      </c>
      <c r="D8" s="159">
        <v>7506005</v>
      </c>
      <c r="E8" s="161">
        <v>100</v>
      </c>
      <c r="F8" s="159">
        <v>2869356</v>
      </c>
      <c r="G8" s="161">
        <v>100</v>
      </c>
      <c r="I8" s="5"/>
      <c r="K8" s="5"/>
      <c r="M8" s="5"/>
    </row>
    <row r="9" spans="1:13" ht="15" customHeight="1" x14ac:dyDescent="0.3">
      <c r="A9" s="171" t="s">
        <v>135</v>
      </c>
      <c r="B9" s="160">
        <v>8612774</v>
      </c>
      <c r="C9" s="162">
        <v>83</v>
      </c>
      <c r="D9" s="160">
        <v>6734375</v>
      </c>
      <c r="E9" s="162">
        <v>89.7</v>
      </c>
      <c r="F9" s="160">
        <v>1878399</v>
      </c>
      <c r="G9" s="162">
        <v>65.5</v>
      </c>
      <c r="I9" s="5"/>
      <c r="K9" s="5"/>
      <c r="M9" s="5"/>
    </row>
    <row r="10" spans="1:13" ht="15" customHeight="1" x14ac:dyDescent="0.3">
      <c r="A10" s="172" t="s">
        <v>94</v>
      </c>
      <c r="B10" s="160">
        <v>898268</v>
      </c>
      <c r="C10" s="162"/>
      <c r="D10" s="160">
        <v>880269</v>
      </c>
      <c r="E10" s="162"/>
      <c r="F10" s="160">
        <v>17999</v>
      </c>
      <c r="G10" s="162"/>
    </row>
    <row r="11" spans="1:13" ht="15" customHeight="1" x14ac:dyDescent="0.3">
      <c r="A11" s="172" t="s">
        <v>97</v>
      </c>
      <c r="B11" s="160">
        <v>85942</v>
      </c>
      <c r="C11" s="162"/>
      <c r="D11" s="160">
        <v>85942</v>
      </c>
      <c r="E11" s="162"/>
      <c r="F11" s="160">
        <v>0</v>
      </c>
      <c r="G11" s="162"/>
    </row>
    <row r="12" spans="1:13" ht="15" customHeight="1" x14ac:dyDescent="0.3">
      <c r="A12" s="172" t="s">
        <v>141</v>
      </c>
      <c r="B12" s="160">
        <v>405835</v>
      </c>
      <c r="C12" s="162"/>
      <c r="D12" s="160">
        <v>401892</v>
      </c>
      <c r="E12" s="162"/>
      <c r="F12" s="160">
        <v>3943</v>
      </c>
      <c r="G12" s="162"/>
    </row>
    <row r="13" spans="1:13" ht="15" customHeight="1" x14ac:dyDescent="0.3">
      <c r="A13" s="172" t="s">
        <v>102</v>
      </c>
      <c r="B13" s="160">
        <v>2270096</v>
      </c>
      <c r="C13" s="162"/>
      <c r="D13" s="160">
        <v>2189936</v>
      </c>
      <c r="E13" s="162"/>
      <c r="F13" s="160">
        <v>80160</v>
      </c>
      <c r="G13" s="162"/>
    </row>
    <row r="14" spans="1:13" ht="15" customHeight="1" x14ac:dyDescent="0.3">
      <c r="A14" s="172" t="s">
        <v>106</v>
      </c>
      <c r="B14" s="160">
        <v>22680</v>
      </c>
      <c r="C14" s="162"/>
      <c r="D14" s="160">
        <v>20295</v>
      </c>
      <c r="E14" s="162"/>
      <c r="F14" s="160">
        <v>2385</v>
      </c>
      <c r="G14" s="162"/>
    </row>
    <row r="15" spans="1:13" ht="15" customHeight="1" x14ac:dyDescent="0.3">
      <c r="A15" s="172" t="s">
        <v>108</v>
      </c>
      <c r="B15" s="160">
        <v>718192</v>
      </c>
      <c r="C15" s="162"/>
      <c r="D15" s="160">
        <v>681434</v>
      </c>
      <c r="E15" s="162"/>
      <c r="F15" s="160">
        <v>36758</v>
      </c>
      <c r="G15" s="162"/>
    </row>
    <row r="16" spans="1:13" ht="15" customHeight="1" x14ac:dyDescent="0.3">
      <c r="A16" s="172" t="s">
        <v>109</v>
      </c>
      <c r="B16" s="160">
        <v>79037</v>
      </c>
      <c r="C16" s="162"/>
      <c r="D16" s="160">
        <v>75362</v>
      </c>
      <c r="E16" s="162"/>
      <c r="F16" s="160">
        <v>3675</v>
      </c>
      <c r="G16" s="162"/>
    </row>
    <row r="17" spans="1:13" ht="15" customHeight="1" x14ac:dyDescent="0.3">
      <c r="A17" s="172" t="s">
        <v>110</v>
      </c>
      <c r="B17" s="160">
        <v>180057</v>
      </c>
      <c r="C17" s="162"/>
      <c r="D17" s="160">
        <v>179461</v>
      </c>
      <c r="E17" s="162"/>
      <c r="F17" s="160">
        <v>596</v>
      </c>
      <c r="G17" s="162"/>
    </row>
    <row r="18" spans="1:13" ht="15" customHeight="1" x14ac:dyDescent="0.3">
      <c r="A18" s="172" t="s">
        <v>111</v>
      </c>
      <c r="B18" s="160">
        <v>186840</v>
      </c>
      <c r="C18" s="162"/>
      <c r="D18" s="160">
        <v>186530</v>
      </c>
      <c r="E18" s="162"/>
      <c r="F18" s="160">
        <v>310</v>
      </c>
      <c r="G18" s="162"/>
    </row>
    <row r="19" spans="1:13" ht="15" customHeight="1" x14ac:dyDescent="0.3">
      <c r="A19" s="172" t="s">
        <v>112</v>
      </c>
      <c r="B19" s="160">
        <v>1876558</v>
      </c>
      <c r="C19" s="162"/>
      <c r="D19" s="160">
        <v>393219</v>
      </c>
      <c r="E19" s="162"/>
      <c r="F19" s="160">
        <v>1483339</v>
      </c>
      <c r="G19" s="162"/>
    </row>
    <row r="20" spans="1:13" ht="15" customHeight="1" x14ac:dyDescent="0.3">
      <c r="A20" s="172" t="s">
        <v>142</v>
      </c>
      <c r="B20" s="160">
        <v>1889269</v>
      </c>
      <c r="C20" s="162"/>
      <c r="D20" s="160">
        <v>1640035</v>
      </c>
      <c r="E20" s="162"/>
      <c r="F20" s="160">
        <v>249234</v>
      </c>
      <c r="G20" s="162"/>
    </row>
    <row r="21" spans="1:13" ht="15" customHeight="1" x14ac:dyDescent="0.3">
      <c r="A21" s="171" t="s">
        <v>136</v>
      </c>
      <c r="B21" s="160">
        <v>959729</v>
      </c>
      <c r="C21" s="162">
        <v>9.3000000000000007</v>
      </c>
      <c r="D21" s="160">
        <v>55779</v>
      </c>
      <c r="E21" s="162">
        <v>0.7</v>
      </c>
      <c r="F21" s="160">
        <v>903950</v>
      </c>
      <c r="G21" s="162">
        <v>31.5</v>
      </c>
      <c r="I21" s="5"/>
      <c r="K21" s="5"/>
      <c r="M21" s="5"/>
    </row>
    <row r="22" spans="1:13" ht="15" customHeight="1" x14ac:dyDescent="0.3">
      <c r="A22" s="171" t="s">
        <v>137</v>
      </c>
      <c r="B22" s="160">
        <v>305463</v>
      </c>
      <c r="C22" s="162">
        <v>2.9</v>
      </c>
      <c r="D22" s="160">
        <v>275006</v>
      </c>
      <c r="E22" s="162">
        <v>3.7</v>
      </c>
      <c r="F22" s="160">
        <v>30457</v>
      </c>
      <c r="G22" s="162">
        <v>1.1000000000000001</v>
      </c>
      <c r="I22" s="5"/>
      <c r="K22" s="5"/>
      <c r="M22" s="5"/>
    </row>
    <row r="23" spans="1:13" ht="15" customHeight="1" x14ac:dyDescent="0.3">
      <c r="A23" s="172" t="s">
        <v>143</v>
      </c>
      <c r="B23" s="160">
        <v>48698</v>
      </c>
      <c r="C23" s="162"/>
      <c r="D23" s="160">
        <v>44606</v>
      </c>
      <c r="E23" s="162"/>
      <c r="F23" s="160">
        <v>4092</v>
      </c>
      <c r="G23" s="162"/>
    </row>
    <row r="24" spans="1:13" ht="15" customHeight="1" x14ac:dyDescent="0.3">
      <c r="A24" s="172" t="s">
        <v>144</v>
      </c>
      <c r="B24" s="160">
        <v>17939</v>
      </c>
      <c r="C24" s="162"/>
      <c r="D24" s="160">
        <v>17641</v>
      </c>
      <c r="E24" s="162"/>
      <c r="F24" s="160">
        <v>298</v>
      </c>
      <c r="G24" s="162"/>
    </row>
    <row r="25" spans="1:13" ht="15" customHeight="1" x14ac:dyDescent="0.3">
      <c r="A25" s="172" t="s">
        <v>145</v>
      </c>
      <c r="B25" s="160">
        <v>238826</v>
      </c>
      <c r="C25" s="162"/>
      <c r="D25" s="160">
        <v>212759</v>
      </c>
      <c r="E25" s="162"/>
      <c r="F25" s="160">
        <v>26067</v>
      </c>
      <c r="G25" s="162"/>
    </row>
    <row r="26" spans="1:13" ht="15" customHeight="1" x14ac:dyDescent="0.3">
      <c r="A26" s="171" t="s">
        <v>146</v>
      </c>
      <c r="B26" s="160">
        <v>497395</v>
      </c>
      <c r="C26" s="162">
        <v>4.8</v>
      </c>
      <c r="D26" s="160">
        <v>440845</v>
      </c>
      <c r="E26" s="162">
        <v>5.9</v>
      </c>
      <c r="F26" s="160">
        <v>56550</v>
      </c>
      <c r="G26" s="162">
        <v>2</v>
      </c>
      <c r="I26" s="5"/>
      <c r="K26" s="5"/>
      <c r="M26" s="5"/>
    </row>
    <row r="27" spans="1:13" ht="5.25" customHeight="1" x14ac:dyDescent="0.3">
      <c r="B27" s="35"/>
      <c r="C27" s="5"/>
      <c r="D27" s="35"/>
      <c r="E27" s="5"/>
      <c r="F27" s="35"/>
      <c r="G27" s="5"/>
    </row>
    <row r="28" spans="1:13" ht="15" customHeight="1" x14ac:dyDescent="0.3">
      <c r="A28" s="198">
        <v>2020</v>
      </c>
      <c r="B28" s="198"/>
      <c r="C28" s="198"/>
      <c r="D28" s="198"/>
      <c r="E28" s="198"/>
      <c r="F28" s="198"/>
      <c r="G28" s="198"/>
    </row>
    <row r="29" spans="1:13" ht="5.25" customHeight="1" x14ac:dyDescent="0.3">
      <c r="B29" s="35"/>
      <c r="C29" s="5"/>
      <c r="D29" s="35"/>
      <c r="E29" s="5"/>
      <c r="F29" s="35"/>
      <c r="G29" s="5"/>
    </row>
    <row r="30" spans="1:13" ht="15" customHeight="1" x14ac:dyDescent="0.3">
      <c r="A30" s="157" t="s">
        <v>0</v>
      </c>
      <c r="B30" s="159">
        <v>9463537</v>
      </c>
      <c r="C30" s="161">
        <v>100</v>
      </c>
      <c r="D30" s="159">
        <v>6693041</v>
      </c>
      <c r="E30" s="161">
        <v>100</v>
      </c>
      <c r="F30" s="159">
        <v>2770496</v>
      </c>
      <c r="G30" s="161">
        <v>100</v>
      </c>
      <c r="I30" s="5"/>
      <c r="K30" s="5"/>
      <c r="M30" s="5"/>
    </row>
    <row r="31" spans="1:13" ht="15" customHeight="1" x14ac:dyDescent="0.3">
      <c r="A31" s="171" t="s">
        <v>135</v>
      </c>
      <c r="B31" s="160">
        <v>7660979</v>
      </c>
      <c r="C31" s="162">
        <v>81</v>
      </c>
      <c r="D31" s="160">
        <v>5936447</v>
      </c>
      <c r="E31" s="162">
        <v>88.7</v>
      </c>
      <c r="F31" s="160">
        <v>1724532</v>
      </c>
      <c r="G31" s="162">
        <v>62.2</v>
      </c>
      <c r="I31" s="5"/>
      <c r="K31" s="5"/>
      <c r="M31" s="5"/>
    </row>
    <row r="32" spans="1:13" ht="15" customHeight="1" x14ac:dyDescent="0.3">
      <c r="A32" s="172" t="s">
        <v>94</v>
      </c>
      <c r="B32" s="160">
        <v>748819</v>
      </c>
      <c r="C32" s="162"/>
      <c r="D32" s="160">
        <v>732056</v>
      </c>
      <c r="E32" s="162"/>
      <c r="F32" s="160">
        <v>16763</v>
      </c>
      <c r="G32" s="162"/>
    </row>
    <row r="33" spans="1:13" ht="15" customHeight="1" x14ac:dyDescent="0.3">
      <c r="A33" s="172" t="s">
        <v>97</v>
      </c>
      <c r="B33" s="160">
        <v>148042</v>
      </c>
      <c r="C33" s="162"/>
      <c r="D33" s="160">
        <v>148042</v>
      </c>
      <c r="E33" s="162"/>
      <c r="F33" s="160">
        <v>0</v>
      </c>
      <c r="G33" s="162"/>
    </row>
    <row r="34" spans="1:13" ht="15" customHeight="1" x14ac:dyDescent="0.3">
      <c r="A34" s="172" t="s">
        <v>141</v>
      </c>
      <c r="B34" s="160">
        <v>347627</v>
      </c>
      <c r="C34" s="162"/>
      <c r="D34" s="160">
        <v>344646</v>
      </c>
      <c r="E34" s="162"/>
      <c r="F34" s="160">
        <v>2981</v>
      </c>
      <c r="G34" s="162"/>
    </row>
    <row r="35" spans="1:13" ht="15" customHeight="1" x14ac:dyDescent="0.3">
      <c r="A35" s="172" t="s">
        <v>102</v>
      </c>
      <c r="B35" s="160">
        <v>2127098</v>
      </c>
      <c r="C35" s="162"/>
      <c r="D35" s="160">
        <v>2052403</v>
      </c>
      <c r="E35" s="162"/>
      <c r="F35" s="160">
        <v>74695</v>
      </c>
      <c r="G35" s="162"/>
    </row>
    <row r="36" spans="1:13" ht="15" customHeight="1" x14ac:dyDescent="0.3">
      <c r="A36" s="172" t="s">
        <v>106</v>
      </c>
      <c r="B36" s="160">
        <v>15958</v>
      </c>
      <c r="C36" s="162"/>
      <c r="D36" s="160">
        <v>13839</v>
      </c>
      <c r="E36" s="162"/>
      <c r="F36" s="160">
        <v>2119</v>
      </c>
      <c r="G36" s="162"/>
    </row>
    <row r="37" spans="1:13" ht="15" customHeight="1" x14ac:dyDescent="0.3">
      <c r="A37" s="172" t="s">
        <v>108</v>
      </c>
      <c r="B37" s="160">
        <v>591676</v>
      </c>
      <c r="C37" s="162"/>
      <c r="D37" s="160">
        <v>555933</v>
      </c>
      <c r="E37" s="162"/>
      <c r="F37" s="160">
        <v>35743</v>
      </c>
      <c r="G37" s="162"/>
    </row>
    <row r="38" spans="1:13" ht="15" customHeight="1" x14ac:dyDescent="0.3">
      <c r="A38" s="172" t="s">
        <v>109</v>
      </c>
      <c r="B38" s="160">
        <v>61289</v>
      </c>
      <c r="C38" s="162"/>
      <c r="D38" s="160">
        <v>57773</v>
      </c>
      <c r="E38" s="162"/>
      <c r="F38" s="160">
        <v>3516</v>
      </c>
      <c r="G38" s="162"/>
    </row>
    <row r="39" spans="1:13" ht="15" customHeight="1" x14ac:dyDescent="0.3">
      <c r="A39" s="172" t="s">
        <v>110</v>
      </c>
      <c r="B39" s="160">
        <v>131471</v>
      </c>
      <c r="C39" s="162"/>
      <c r="D39" s="160">
        <v>131433</v>
      </c>
      <c r="E39" s="162"/>
      <c r="F39" s="160">
        <v>38</v>
      </c>
      <c r="G39" s="162"/>
    </row>
    <row r="40" spans="1:13" ht="15" customHeight="1" x14ac:dyDescent="0.3">
      <c r="A40" s="172" t="s">
        <v>111</v>
      </c>
      <c r="B40" s="160">
        <v>165700</v>
      </c>
      <c r="C40" s="162"/>
      <c r="D40" s="160">
        <v>165659</v>
      </c>
      <c r="E40" s="162"/>
      <c r="F40" s="160">
        <v>41</v>
      </c>
      <c r="G40" s="162"/>
    </row>
    <row r="41" spans="1:13" ht="15" customHeight="1" x14ac:dyDescent="0.3">
      <c r="A41" s="172" t="s">
        <v>112</v>
      </c>
      <c r="B41" s="160">
        <v>1777959</v>
      </c>
      <c r="C41" s="162"/>
      <c r="D41" s="160">
        <v>324483</v>
      </c>
      <c r="E41" s="162"/>
      <c r="F41" s="160">
        <v>1453476</v>
      </c>
      <c r="G41" s="162"/>
    </row>
    <row r="42" spans="1:13" ht="15" customHeight="1" x14ac:dyDescent="0.3">
      <c r="A42" s="172" t="s">
        <v>142</v>
      </c>
      <c r="B42" s="160">
        <v>1545340</v>
      </c>
      <c r="C42" s="162"/>
      <c r="D42" s="160">
        <v>1410180</v>
      </c>
      <c r="E42" s="162"/>
      <c r="F42" s="160">
        <v>135160</v>
      </c>
      <c r="G42" s="162"/>
    </row>
    <row r="43" spans="1:13" ht="15" customHeight="1" x14ac:dyDescent="0.3">
      <c r="A43" s="171" t="s">
        <v>136</v>
      </c>
      <c r="B43" s="160">
        <v>1020327</v>
      </c>
      <c r="C43" s="162">
        <v>10.8</v>
      </c>
      <c r="D43" s="160">
        <v>52268</v>
      </c>
      <c r="E43" s="162">
        <v>0.8</v>
      </c>
      <c r="F43" s="160">
        <v>968059</v>
      </c>
      <c r="G43" s="162">
        <v>34.9</v>
      </c>
      <c r="I43" s="5"/>
      <c r="K43" s="5"/>
      <c r="M43" s="5"/>
    </row>
    <row r="44" spans="1:13" ht="15" customHeight="1" x14ac:dyDescent="0.3">
      <c r="A44" s="171" t="s">
        <v>137</v>
      </c>
      <c r="B44" s="160">
        <v>285901</v>
      </c>
      <c r="C44" s="162">
        <v>3</v>
      </c>
      <c r="D44" s="160">
        <v>269068</v>
      </c>
      <c r="E44" s="162">
        <v>4</v>
      </c>
      <c r="F44" s="160">
        <v>16833</v>
      </c>
      <c r="G44" s="162">
        <v>0.6</v>
      </c>
      <c r="I44" s="5"/>
      <c r="K44" s="5"/>
      <c r="M44" s="5"/>
    </row>
    <row r="45" spans="1:13" ht="15" customHeight="1" x14ac:dyDescent="0.3">
      <c r="A45" s="172" t="s">
        <v>143</v>
      </c>
      <c r="B45" s="160">
        <v>47381</v>
      </c>
      <c r="C45" s="162"/>
      <c r="D45" s="160">
        <v>43848</v>
      </c>
      <c r="E45" s="162"/>
      <c r="F45" s="160">
        <v>3533</v>
      </c>
      <c r="G45" s="162"/>
    </row>
    <row r="46" spans="1:13" ht="15" customHeight="1" x14ac:dyDescent="0.3">
      <c r="A46" s="172" t="s">
        <v>144</v>
      </c>
      <c r="B46" s="160">
        <v>12817</v>
      </c>
      <c r="C46" s="162"/>
      <c r="D46" s="160">
        <v>12776</v>
      </c>
      <c r="E46" s="162"/>
      <c r="F46" s="160">
        <v>41</v>
      </c>
      <c r="G46" s="162"/>
    </row>
    <row r="47" spans="1:13" ht="15" customHeight="1" x14ac:dyDescent="0.3">
      <c r="A47" s="172" t="s">
        <v>145</v>
      </c>
      <c r="B47" s="160">
        <v>225703</v>
      </c>
      <c r="C47" s="162"/>
      <c r="D47" s="160">
        <v>212444</v>
      </c>
      <c r="E47" s="162"/>
      <c r="F47" s="160">
        <v>13259</v>
      </c>
      <c r="G47" s="162"/>
    </row>
    <row r="48" spans="1:13" ht="15" customHeight="1" x14ac:dyDescent="0.3">
      <c r="A48" s="171" t="s">
        <v>146</v>
      </c>
      <c r="B48" s="160">
        <v>496330</v>
      </c>
      <c r="C48" s="162">
        <v>5.2</v>
      </c>
      <c r="D48" s="160">
        <v>435258</v>
      </c>
      <c r="E48" s="162">
        <v>6.5</v>
      </c>
      <c r="F48" s="160">
        <v>61072</v>
      </c>
      <c r="G48" s="162">
        <v>2.2000000000000002</v>
      </c>
      <c r="I48" s="5"/>
      <c r="K48" s="5"/>
      <c r="M48" s="5"/>
    </row>
    <row r="49" spans="1:13" ht="5.25" customHeight="1" x14ac:dyDescent="0.3">
      <c r="B49" s="35"/>
      <c r="C49" s="5"/>
      <c r="D49" s="35"/>
      <c r="E49" s="5"/>
      <c r="F49" s="35"/>
      <c r="G49" s="5"/>
    </row>
    <row r="50" spans="1:13" ht="15" customHeight="1" x14ac:dyDescent="0.3">
      <c r="A50" s="198">
        <v>2021</v>
      </c>
      <c r="B50" s="198"/>
      <c r="C50" s="198"/>
      <c r="D50" s="198"/>
      <c r="E50" s="198"/>
      <c r="F50" s="198"/>
      <c r="G50" s="198"/>
    </row>
    <row r="51" spans="1:13" ht="5.25" customHeight="1" x14ac:dyDescent="0.3">
      <c r="A51" s="77"/>
      <c r="B51" s="77"/>
      <c r="C51" s="77"/>
      <c r="D51" s="77"/>
      <c r="E51" s="77"/>
      <c r="F51" s="77"/>
      <c r="G51" s="77"/>
    </row>
    <row r="52" spans="1:13" ht="15" customHeight="1" x14ac:dyDescent="0.3">
      <c r="A52" s="157" t="s">
        <v>0</v>
      </c>
      <c r="B52" s="159">
        <v>9803457</v>
      </c>
      <c r="C52" s="161">
        <v>100</v>
      </c>
      <c r="D52" s="159">
        <v>7057010</v>
      </c>
      <c r="E52" s="161">
        <v>100</v>
      </c>
      <c r="F52" s="159">
        <v>2746447</v>
      </c>
      <c r="G52" s="161">
        <v>100</v>
      </c>
      <c r="I52" s="5"/>
      <c r="K52" s="5"/>
      <c r="M52" s="5"/>
    </row>
    <row r="53" spans="1:13" ht="15" customHeight="1" x14ac:dyDescent="0.3">
      <c r="A53" s="171" t="s">
        <v>135</v>
      </c>
      <c r="B53" s="160">
        <v>7982262</v>
      </c>
      <c r="C53" s="162">
        <v>81.400000000000006</v>
      </c>
      <c r="D53" s="160">
        <v>6283803</v>
      </c>
      <c r="E53" s="162">
        <v>89</v>
      </c>
      <c r="F53" s="160">
        <v>1698459</v>
      </c>
      <c r="G53" s="162">
        <v>61.8</v>
      </c>
      <c r="I53" s="5"/>
      <c r="K53" s="5"/>
      <c r="M53" s="5"/>
    </row>
    <row r="54" spans="1:13" ht="15" customHeight="1" x14ac:dyDescent="0.3">
      <c r="A54" s="172" t="s">
        <v>94</v>
      </c>
      <c r="B54" s="160">
        <v>779277</v>
      </c>
      <c r="C54" s="162"/>
      <c r="D54" s="160">
        <v>768889</v>
      </c>
      <c r="E54" s="162"/>
      <c r="F54" s="160">
        <v>10388</v>
      </c>
      <c r="G54" s="162"/>
    </row>
    <row r="55" spans="1:13" ht="15" customHeight="1" x14ac:dyDescent="0.3">
      <c r="A55" s="172" t="s">
        <v>97</v>
      </c>
      <c r="B55" s="160">
        <v>156280</v>
      </c>
      <c r="C55" s="162"/>
      <c r="D55" s="160">
        <v>156280</v>
      </c>
      <c r="E55" s="162"/>
      <c r="F55" s="160">
        <v>0</v>
      </c>
      <c r="G55" s="162"/>
    </row>
    <row r="56" spans="1:13" ht="15" customHeight="1" x14ac:dyDescent="0.3">
      <c r="A56" s="172" t="s">
        <v>141</v>
      </c>
      <c r="B56" s="160">
        <v>342665</v>
      </c>
      <c r="C56" s="162"/>
      <c r="D56" s="160">
        <v>340205</v>
      </c>
      <c r="E56" s="162"/>
      <c r="F56" s="160">
        <v>2460</v>
      </c>
      <c r="G56" s="162"/>
    </row>
    <row r="57" spans="1:13" ht="15" customHeight="1" x14ac:dyDescent="0.3">
      <c r="A57" s="172" t="s">
        <v>102</v>
      </c>
      <c r="B57" s="160">
        <v>2123512</v>
      </c>
      <c r="C57" s="162"/>
      <c r="D57" s="160">
        <v>2049283</v>
      </c>
      <c r="E57" s="162"/>
      <c r="F57" s="160">
        <v>74229</v>
      </c>
      <c r="G57" s="162"/>
    </row>
    <row r="58" spans="1:13" ht="15" customHeight="1" x14ac:dyDescent="0.3">
      <c r="A58" s="172" t="s">
        <v>106</v>
      </c>
      <c r="B58" s="160">
        <v>15211</v>
      </c>
      <c r="C58" s="162"/>
      <c r="D58" s="160">
        <v>12986</v>
      </c>
      <c r="E58" s="162"/>
      <c r="F58" s="160">
        <v>2225</v>
      </c>
      <c r="G58" s="162"/>
    </row>
    <row r="59" spans="1:13" ht="15" customHeight="1" x14ac:dyDescent="0.3">
      <c r="A59" s="172" t="s">
        <v>108</v>
      </c>
      <c r="B59" s="160">
        <v>646277</v>
      </c>
      <c r="C59" s="162"/>
      <c r="D59" s="160">
        <v>613684</v>
      </c>
      <c r="E59" s="162"/>
      <c r="F59" s="160">
        <v>32593</v>
      </c>
      <c r="G59" s="162"/>
    </row>
    <row r="60" spans="1:13" ht="15" customHeight="1" x14ac:dyDescent="0.3">
      <c r="A60" s="172" t="s">
        <v>109</v>
      </c>
      <c r="B60" s="160">
        <v>64394</v>
      </c>
      <c r="C60" s="162"/>
      <c r="D60" s="160">
        <v>60985</v>
      </c>
      <c r="E60" s="162"/>
      <c r="F60" s="160">
        <v>3409</v>
      </c>
      <c r="G60" s="162"/>
    </row>
    <row r="61" spans="1:13" ht="15" customHeight="1" x14ac:dyDescent="0.3">
      <c r="A61" s="172" t="s">
        <v>110</v>
      </c>
      <c r="B61" s="160">
        <v>133814</v>
      </c>
      <c r="C61" s="162"/>
      <c r="D61" s="160">
        <v>133788</v>
      </c>
      <c r="E61" s="162"/>
      <c r="F61" s="160">
        <v>26</v>
      </c>
      <c r="G61" s="162"/>
    </row>
    <row r="62" spans="1:13" ht="15" customHeight="1" x14ac:dyDescent="0.3">
      <c r="A62" s="172" t="s">
        <v>111</v>
      </c>
      <c r="B62" s="160">
        <v>184924</v>
      </c>
      <c r="C62" s="162"/>
      <c r="D62" s="160">
        <v>184864</v>
      </c>
      <c r="E62" s="162"/>
      <c r="F62" s="160">
        <v>60</v>
      </c>
      <c r="G62" s="162"/>
    </row>
    <row r="63" spans="1:13" ht="15" customHeight="1" x14ac:dyDescent="0.3">
      <c r="A63" s="172" t="s">
        <v>112</v>
      </c>
      <c r="B63" s="160">
        <v>1782152</v>
      </c>
      <c r="C63" s="162"/>
      <c r="D63" s="160">
        <v>349479</v>
      </c>
      <c r="E63" s="162"/>
      <c r="F63" s="160">
        <v>1432673</v>
      </c>
      <c r="G63" s="162"/>
    </row>
    <row r="64" spans="1:13" ht="15" customHeight="1" x14ac:dyDescent="0.3">
      <c r="A64" s="172" t="s">
        <v>142</v>
      </c>
      <c r="B64" s="160">
        <v>1753756</v>
      </c>
      <c r="C64" s="162"/>
      <c r="D64" s="160">
        <v>1613360</v>
      </c>
      <c r="E64" s="162"/>
      <c r="F64" s="160">
        <v>140396</v>
      </c>
      <c r="G64" s="162"/>
    </row>
    <row r="65" spans="1:13" ht="15" customHeight="1" x14ac:dyDescent="0.3">
      <c r="A65" s="171" t="s">
        <v>136</v>
      </c>
      <c r="B65" s="160">
        <v>1023870</v>
      </c>
      <c r="C65" s="162">
        <v>10.4</v>
      </c>
      <c r="D65" s="160">
        <v>57343</v>
      </c>
      <c r="E65" s="162">
        <v>0.8</v>
      </c>
      <c r="F65" s="160">
        <v>966527</v>
      </c>
      <c r="G65" s="162">
        <v>35.200000000000003</v>
      </c>
      <c r="I65" s="5"/>
      <c r="K65" s="5"/>
      <c r="M65" s="5"/>
    </row>
    <row r="66" spans="1:13" ht="15" customHeight="1" x14ac:dyDescent="0.3">
      <c r="A66" s="171" t="s">
        <v>137</v>
      </c>
      <c r="B66" s="160">
        <v>336150</v>
      </c>
      <c r="C66" s="162">
        <v>3.4</v>
      </c>
      <c r="D66" s="160">
        <v>312505</v>
      </c>
      <c r="E66" s="162">
        <v>4.4000000000000004</v>
      </c>
      <c r="F66" s="160">
        <v>23645</v>
      </c>
      <c r="G66" s="162">
        <v>0.9</v>
      </c>
      <c r="I66" s="5"/>
      <c r="K66" s="5"/>
      <c r="M66" s="5"/>
    </row>
    <row r="67" spans="1:13" ht="15" customHeight="1" x14ac:dyDescent="0.3">
      <c r="A67" s="172" t="s">
        <v>143</v>
      </c>
      <c r="B67" s="160">
        <v>47253</v>
      </c>
      <c r="C67" s="162"/>
      <c r="D67" s="160">
        <v>43767</v>
      </c>
      <c r="E67" s="162"/>
      <c r="F67" s="160">
        <v>3486</v>
      </c>
      <c r="G67" s="162"/>
    </row>
    <row r="68" spans="1:13" ht="15" customHeight="1" x14ac:dyDescent="0.3">
      <c r="A68" s="172" t="s">
        <v>144</v>
      </c>
      <c r="B68" s="160">
        <v>10891</v>
      </c>
      <c r="C68" s="162"/>
      <c r="D68" s="160">
        <v>10441</v>
      </c>
      <c r="E68" s="162"/>
      <c r="F68" s="160">
        <v>450</v>
      </c>
      <c r="G68" s="162"/>
    </row>
    <row r="69" spans="1:13" ht="15" customHeight="1" x14ac:dyDescent="0.3">
      <c r="A69" s="172" t="s">
        <v>145</v>
      </c>
      <c r="B69" s="160">
        <v>278006</v>
      </c>
      <c r="C69" s="162"/>
      <c r="D69" s="160">
        <v>258297</v>
      </c>
      <c r="E69" s="162"/>
      <c r="F69" s="160">
        <v>19709</v>
      </c>
      <c r="G69" s="162"/>
    </row>
    <row r="70" spans="1:13" ht="15" customHeight="1" x14ac:dyDescent="0.3">
      <c r="A70" s="171" t="s">
        <v>146</v>
      </c>
      <c r="B70" s="160">
        <v>461175</v>
      </c>
      <c r="C70" s="162">
        <v>4.7</v>
      </c>
      <c r="D70" s="160">
        <v>403359</v>
      </c>
      <c r="E70" s="162">
        <v>5.7</v>
      </c>
      <c r="F70" s="160">
        <v>57816</v>
      </c>
      <c r="G70" s="162">
        <v>2.1</v>
      </c>
      <c r="I70" s="5"/>
      <c r="K70" s="5"/>
      <c r="M70" s="5"/>
    </row>
    <row r="71" spans="1:13" ht="5.25" customHeight="1" x14ac:dyDescent="0.3">
      <c r="B71" s="35"/>
      <c r="C71" s="5"/>
      <c r="D71" s="35"/>
      <c r="E71" s="5"/>
      <c r="F71" s="35"/>
      <c r="G71" s="5"/>
    </row>
    <row r="72" spans="1:13" ht="15" customHeight="1" x14ac:dyDescent="0.3">
      <c r="A72" s="198" t="s">
        <v>132</v>
      </c>
      <c r="B72" s="198"/>
      <c r="C72" s="198"/>
      <c r="D72" s="198"/>
      <c r="E72" s="198"/>
      <c r="F72" s="198"/>
      <c r="G72" s="198"/>
    </row>
    <row r="73" spans="1:13" ht="5.25" customHeight="1" x14ac:dyDescent="0.3">
      <c r="A73" s="77"/>
      <c r="B73" s="77"/>
      <c r="C73" s="77"/>
      <c r="D73" s="77"/>
      <c r="E73" s="77"/>
      <c r="F73" s="77"/>
      <c r="G73" s="77"/>
    </row>
    <row r="74" spans="1:13" ht="15" customHeight="1" x14ac:dyDescent="0.3">
      <c r="A74" s="157" t="s">
        <v>0</v>
      </c>
      <c r="B74" s="159">
        <v>10120970</v>
      </c>
      <c r="C74" s="161">
        <v>100</v>
      </c>
      <c r="D74" s="159">
        <v>7373473</v>
      </c>
      <c r="E74" s="161">
        <v>100</v>
      </c>
      <c r="F74" s="159">
        <v>2747497</v>
      </c>
      <c r="G74" s="161">
        <v>100</v>
      </c>
      <c r="I74" s="5"/>
      <c r="K74" s="5"/>
      <c r="M74" s="5"/>
    </row>
    <row r="75" spans="1:13" ht="15" customHeight="1" x14ac:dyDescent="0.3">
      <c r="A75" s="171" t="s">
        <v>135</v>
      </c>
      <c r="B75" s="160">
        <v>8358487</v>
      </c>
      <c r="C75" s="162">
        <v>82.6</v>
      </c>
      <c r="D75" s="160">
        <v>6617727</v>
      </c>
      <c r="E75" s="162">
        <v>89.8</v>
      </c>
      <c r="F75" s="160">
        <v>1740760</v>
      </c>
      <c r="G75" s="162">
        <v>63.4</v>
      </c>
      <c r="I75" s="5"/>
      <c r="K75" s="5"/>
      <c r="M75" s="5"/>
    </row>
    <row r="76" spans="1:13" ht="15" customHeight="1" x14ac:dyDescent="0.3">
      <c r="A76" s="172" t="s">
        <v>94</v>
      </c>
      <c r="B76" s="160">
        <v>828673</v>
      </c>
      <c r="C76" s="162"/>
      <c r="D76" s="160">
        <v>816899</v>
      </c>
      <c r="E76" s="162"/>
      <c r="F76" s="160">
        <v>11774</v>
      </c>
      <c r="G76" s="162"/>
    </row>
    <row r="77" spans="1:13" ht="15" customHeight="1" x14ac:dyDescent="0.3">
      <c r="A77" s="172" t="s">
        <v>97</v>
      </c>
      <c r="B77" s="160">
        <v>116602</v>
      </c>
      <c r="C77" s="162"/>
      <c r="D77" s="160">
        <v>116602</v>
      </c>
      <c r="E77" s="162"/>
      <c r="F77" s="160">
        <v>0</v>
      </c>
      <c r="G77" s="162"/>
    </row>
    <row r="78" spans="1:13" ht="15" customHeight="1" x14ac:dyDescent="0.3">
      <c r="A78" s="172" t="s">
        <v>141</v>
      </c>
      <c r="B78" s="160">
        <v>344048</v>
      </c>
      <c r="C78" s="162"/>
      <c r="D78" s="160">
        <v>342074</v>
      </c>
      <c r="E78" s="162"/>
      <c r="F78" s="160">
        <v>1974</v>
      </c>
      <c r="G78" s="162"/>
    </row>
    <row r="79" spans="1:13" ht="15" customHeight="1" x14ac:dyDescent="0.3">
      <c r="A79" s="172" t="s">
        <v>102</v>
      </c>
      <c r="B79" s="160">
        <v>2390367</v>
      </c>
      <c r="C79" s="162"/>
      <c r="D79" s="160">
        <v>2311683</v>
      </c>
      <c r="E79" s="162"/>
      <c r="F79" s="160">
        <v>78684</v>
      </c>
      <c r="G79" s="162"/>
    </row>
    <row r="80" spans="1:13" ht="15" customHeight="1" x14ac:dyDescent="0.3">
      <c r="A80" s="172" t="s">
        <v>106</v>
      </c>
      <c r="B80" s="160">
        <v>16168</v>
      </c>
      <c r="C80" s="162"/>
      <c r="D80" s="160">
        <v>13347</v>
      </c>
      <c r="E80" s="162"/>
      <c r="F80" s="160">
        <v>2821</v>
      </c>
      <c r="G80" s="162"/>
    </row>
    <row r="81" spans="1:13" ht="15" customHeight="1" x14ac:dyDescent="0.3">
      <c r="A81" s="172" t="s">
        <v>108</v>
      </c>
      <c r="B81" s="160">
        <v>700040</v>
      </c>
      <c r="C81" s="162"/>
      <c r="D81" s="160">
        <v>669850</v>
      </c>
      <c r="E81" s="162"/>
      <c r="F81" s="160">
        <v>30190</v>
      </c>
      <c r="G81" s="162"/>
    </row>
    <row r="82" spans="1:13" ht="15" customHeight="1" x14ac:dyDescent="0.3">
      <c r="A82" s="172" t="s">
        <v>109</v>
      </c>
      <c r="B82" s="160">
        <v>68803</v>
      </c>
      <c r="C82" s="162"/>
      <c r="D82" s="160">
        <v>66110</v>
      </c>
      <c r="E82" s="162"/>
      <c r="F82" s="160">
        <v>2693</v>
      </c>
      <c r="G82" s="162"/>
    </row>
    <row r="83" spans="1:13" ht="15" customHeight="1" x14ac:dyDescent="0.3">
      <c r="A83" s="172" t="s">
        <v>110</v>
      </c>
      <c r="B83" s="160">
        <v>162455</v>
      </c>
      <c r="C83" s="162"/>
      <c r="D83" s="160">
        <v>162399</v>
      </c>
      <c r="E83" s="162"/>
      <c r="F83" s="160">
        <v>56</v>
      </c>
      <c r="G83" s="162"/>
    </row>
    <row r="84" spans="1:13" ht="15" customHeight="1" x14ac:dyDescent="0.3">
      <c r="A84" s="172" t="s">
        <v>111</v>
      </c>
      <c r="B84" s="160">
        <v>182521</v>
      </c>
      <c r="C84" s="162"/>
      <c r="D84" s="160">
        <v>182520</v>
      </c>
      <c r="E84" s="162"/>
      <c r="F84" s="160">
        <v>1</v>
      </c>
      <c r="G84" s="162"/>
    </row>
    <row r="85" spans="1:13" ht="15" customHeight="1" x14ac:dyDescent="0.3">
      <c r="A85" s="172" t="s">
        <v>112</v>
      </c>
      <c r="B85" s="160">
        <v>1823690</v>
      </c>
      <c r="C85" s="162"/>
      <c r="D85" s="160">
        <v>370505</v>
      </c>
      <c r="E85" s="162"/>
      <c r="F85" s="160">
        <v>1453185</v>
      </c>
      <c r="G85" s="162"/>
    </row>
    <row r="86" spans="1:13" ht="15" customHeight="1" x14ac:dyDescent="0.3">
      <c r="A86" s="172" t="s">
        <v>142</v>
      </c>
      <c r="B86" s="160">
        <v>1725120</v>
      </c>
      <c r="C86" s="162"/>
      <c r="D86" s="160">
        <v>1565738</v>
      </c>
      <c r="E86" s="162"/>
      <c r="F86" s="160">
        <v>159382</v>
      </c>
      <c r="G86" s="162"/>
    </row>
    <row r="87" spans="1:13" ht="15" customHeight="1" x14ac:dyDescent="0.3">
      <c r="A87" s="171" t="s">
        <v>136</v>
      </c>
      <c r="B87" s="160">
        <v>981158</v>
      </c>
      <c r="C87" s="162">
        <v>9.6999999999999993</v>
      </c>
      <c r="D87" s="160">
        <v>52111</v>
      </c>
      <c r="E87" s="162">
        <v>0.7</v>
      </c>
      <c r="F87" s="160">
        <v>929047</v>
      </c>
      <c r="G87" s="162">
        <v>33.799999999999997</v>
      </c>
      <c r="I87" s="5"/>
      <c r="K87" s="5"/>
      <c r="M87" s="5"/>
    </row>
    <row r="88" spans="1:13" ht="15" customHeight="1" x14ac:dyDescent="0.3">
      <c r="A88" s="171" t="s">
        <v>137</v>
      </c>
      <c r="B88" s="160">
        <v>319905</v>
      </c>
      <c r="C88" s="162">
        <v>3.2</v>
      </c>
      <c r="D88" s="160">
        <v>296975</v>
      </c>
      <c r="E88" s="162">
        <v>4</v>
      </c>
      <c r="F88" s="160">
        <v>22930</v>
      </c>
      <c r="G88" s="162">
        <v>0.8</v>
      </c>
      <c r="I88" s="5"/>
      <c r="K88" s="5"/>
      <c r="M88" s="5"/>
    </row>
    <row r="89" spans="1:13" ht="15" customHeight="1" x14ac:dyDescent="0.3">
      <c r="A89" s="172" t="s">
        <v>143</v>
      </c>
      <c r="B89" s="160">
        <v>49329</v>
      </c>
      <c r="C89" s="162"/>
      <c r="D89" s="160">
        <v>45871</v>
      </c>
      <c r="E89" s="162"/>
      <c r="F89" s="160">
        <v>3458</v>
      </c>
      <c r="G89" s="162"/>
    </row>
    <row r="90" spans="1:13" ht="15" customHeight="1" x14ac:dyDescent="0.3">
      <c r="A90" s="172" t="s">
        <v>144</v>
      </c>
      <c r="B90" s="160">
        <v>11788</v>
      </c>
      <c r="C90" s="162"/>
      <c r="D90" s="160">
        <v>11786</v>
      </c>
      <c r="E90" s="162"/>
      <c r="F90" s="160">
        <v>2</v>
      </c>
      <c r="G90" s="162"/>
    </row>
    <row r="91" spans="1:13" ht="15" customHeight="1" x14ac:dyDescent="0.3">
      <c r="A91" s="172" t="s">
        <v>145</v>
      </c>
      <c r="B91" s="160">
        <v>258788</v>
      </c>
      <c r="C91" s="162"/>
      <c r="D91" s="160">
        <v>239318</v>
      </c>
      <c r="E91" s="162"/>
      <c r="F91" s="160">
        <v>19470</v>
      </c>
      <c r="G91" s="162"/>
    </row>
    <row r="92" spans="1:13" ht="15" customHeight="1" x14ac:dyDescent="0.3">
      <c r="A92" s="171" t="s">
        <v>146</v>
      </c>
      <c r="B92" s="160">
        <v>461420</v>
      </c>
      <c r="C92" s="162">
        <v>4.5999999999999996</v>
      </c>
      <c r="D92" s="160">
        <v>406660</v>
      </c>
      <c r="E92" s="162">
        <v>5.5</v>
      </c>
      <c r="F92" s="160">
        <v>54760</v>
      </c>
      <c r="G92" s="162">
        <v>2</v>
      </c>
      <c r="I92" s="5"/>
      <c r="K92" s="5"/>
      <c r="M92" s="5"/>
    </row>
    <row r="93" spans="1:13" ht="5.25" customHeight="1" x14ac:dyDescent="0.3">
      <c r="B93" s="35"/>
      <c r="C93" s="5"/>
      <c r="D93" s="35"/>
      <c r="E93" s="5"/>
      <c r="F93" s="35"/>
      <c r="G93" s="5"/>
    </row>
    <row r="94" spans="1:13" ht="15" customHeight="1" x14ac:dyDescent="0.3">
      <c r="A94" s="198" t="s">
        <v>133</v>
      </c>
      <c r="B94" s="198"/>
      <c r="C94" s="198"/>
      <c r="D94" s="198"/>
      <c r="E94" s="198"/>
      <c r="F94" s="198"/>
      <c r="G94" s="52"/>
    </row>
    <row r="95" spans="1:13" ht="5.25" customHeight="1" x14ac:dyDescent="0.3">
      <c r="A95" s="77"/>
      <c r="B95" s="77"/>
      <c r="C95" s="77"/>
      <c r="D95" s="77"/>
      <c r="E95" s="77"/>
      <c r="F95" s="77"/>
      <c r="G95" s="77"/>
    </row>
    <row r="96" spans="1:13" ht="15" customHeight="1" x14ac:dyDescent="0.3">
      <c r="A96" s="157" t="s">
        <v>0</v>
      </c>
      <c r="B96" s="159">
        <v>10437981</v>
      </c>
      <c r="C96" s="161">
        <v>100</v>
      </c>
      <c r="D96" s="159">
        <v>7618572</v>
      </c>
      <c r="E96" s="161">
        <v>100</v>
      </c>
      <c r="F96" s="159">
        <v>2819409</v>
      </c>
      <c r="G96" s="161">
        <v>100</v>
      </c>
      <c r="I96" s="5"/>
      <c r="K96" s="5"/>
      <c r="M96" s="5"/>
    </row>
    <row r="97" spans="1:13" ht="15" customHeight="1" x14ac:dyDescent="0.3">
      <c r="A97" s="171" t="s">
        <v>135</v>
      </c>
      <c r="B97" s="160">
        <v>8596592</v>
      </c>
      <c r="C97" s="162">
        <v>82.4</v>
      </c>
      <c r="D97" s="160">
        <v>6860546</v>
      </c>
      <c r="E97" s="162">
        <v>90.1</v>
      </c>
      <c r="F97" s="160">
        <v>1736046</v>
      </c>
      <c r="G97" s="162">
        <v>61.6</v>
      </c>
      <c r="I97" s="5"/>
      <c r="K97" s="5"/>
      <c r="M97" s="5"/>
    </row>
    <row r="98" spans="1:13" ht="15" customHeight="1" x14ac:dyDescent="0.3">
      <c r="A98" s="172" t="s">
        <v>94</v>
      </c>
      <c r="B98" s="160">
        <v>850189</v>
      </c>
      <c r="C98" s="162"/>
      <c r="D98" s="160">
        <v>841513</v>
      </c>
      <c r="E98" s="162"/>
      <c r="F98" s="160">
        <v>8676</v>
      </c>
      <c r="G98" s="162"/>
    </row>
    <row r="99" spans="1:13" ht="15" customHeight="1" x14ac:dyDescent="0.3">
      <c r="A99" s="172" t="s">
        <v>97</v>
      </c>
      <c r="B99" s="160">
        <v>89672</v>
      </c>
      <c r="C99" s="162"/>
      <c r="D99" s="160">
        <v>89672</v>
      </c>
      <c r="E99" s="162"/>
      <c r="F99" s="160">
        <v>0</v>
      </c>
      <c r="G99" s="162"/>
    </row>
    <row r="100" spans="1:13" ht="15" customHeight="1" x14ac:dyDescent="0.3">
      <c r="A100" s="172" t="s">
        <v>141</v>
      </c>
      <c r="B100" s="160">
        <v>362071</v>
      </c>
      <c r="C100" s="162"/>
      <c r="D100" s="160">
        <v>360253</v>
      </c>
      <c r="E100" s="162"/>
      <c r="F100" s="160">
        <v>1818</v>
      </c>
      <c r="G100" s="162"/>
    </row>
    <row r="101" spans="1:13" ht="15" customHeight="1" x14ac:dyDescent="0.3">
      <c r="A101" s="172" t="s">
        <v>102</v>
      </c>
      <c r="B101" s="160">
        <v>2499134</v>
      </c>
      <c r="C101" s="162"/>
      <c r="D101" s="160">
        <v>2414897</v>
      </c>
      <c r="E101" s="162"/>
      <c r="F101" s="160">
        <v>84237</v>
      </c>
      <c r="G101" s="162"/>
    </row>
    <row r="102" spans="1:13" ht="15" customHeight="1" x14ac:dyDescent="0.3">
      <c r="A102" s="172" t="s">
        <v>106</v>
      </c>
      <c r="B102" s="160">
        <v>16563</v>
      </c>
      <c r="C102" s="162"/>
      <c r="D102" s="160">
        <v>13707</v>
      </c>
      <c r="E102" s="162"/>
      <c r="F102" s="160">
        <v>2856</v>
      </c>
      <c r="G102" s="162"/>
    </row>
    <row r="103" spans="1:13" ht="15" customHeight="1" x14ac:dyDescent="0.3">
      <c r="A103" s="172" t="s">
        <v>108</v>
      </c>
      <c r="B103" s="160">
        <v>748548</v>
      </c>
      <c r="C103" s="162"/>
      <c r="D103" s="160">
        <v>717372</v>
      </c>
      <c r="E103" s="162"/>
      <c r="F103" s="160">
        <v>31176</v>
      </c>
      <c r="G103" s="162"/>
    </row>
    <row r="104" spans="1:13" ht="15" customHeight="1" x14ac:dyDescent="0.3">
      <c r="A104" s="172" t="s">
        <v>109</v>
      </c>
      <c r="B104" s="160">
        <v>74061</v>
      </c>
      <c r="C104" s="162"/>
      <c r="D104" s="160">
        <v>71019</v>
      </c>
      <c r="E104" s="162"/>
      <c r="F104" s="160">
        <v>3042</v>
      </c>
      <c r="G104" s="162"/>
    </row>
    <row r="105" spans="1:13" ht="15" customHeight="1" x14ac:dyDescent="0.3">
      <c r="A105" s="172" t="s">
        <v>110</v>
      </c>
      <c r="B105" s="160">
        <v>174077</v>
      </c>
      <c r="C105" s="162"/>
      <c r="D105" s="160">
        <v>174077</v>
      </c>
      <c r="E105" s="162"/>
      <c r="F105" s="160">
        <v>0</v>
      </c>
      <c r="G105" s="162"/>
    </row>
    <row r="106" spans="1:13" ht="15" customHeight="1" x14ac:dyDescent="0.3">
      <c r="A106" s="172" t="s">
        <v>111</v>
      </c>
      <c r="B106" s="160">
        <v>182869</v>
      </c>
      <c r="C106" s="162"/>
      <c r="D106" s="160">
        <v>182848</v>
      </c>
      <c r="E106" s="162"/>
      <c r="F106" s="160">
        <v>21</v>
      </c>
      <c r="G106" s="162"/>
    </row>
    <row r="107" spans="1:13" ht="15" customHeight="1" x14ac:dyDescent="0.3">
      <c r="A107" s="172" t="s">
        <v>112</v>
      </c>
      <c r="B107" s="160">
        <v>1843355</v>
      </c>
      <c r="C107" s="162"/>
      <c r="D107" s="160">
        <v>389471</v>
      </c>
      <c r="E107" s="162"/>
      <c r="F107" s="160">
        <v>1453884</v>
      </c>
      <c r="G107" s="162"/>
    </row>
    <row r="108" spans="1:13" ht="15" customHeight="1" x14ac:dyDescent="0.3">
      <c r="A108" s="172" t="s">
        <v>142</v>
      </c>
      <c r="B108" s="160">
        <v>1756053</v>
      </c>
      <c r="C108" s="162"/>
      <c r="D108" s="160">
        <v>1605717</v>
      </c>
      <c r="E108" s="162"/>
      <c r="F108" s="160">
        <v>150336</v>
      </c>
      <c r="G108" s="162"/>
    </row>
    <row r="109" spans="1:13" ht="15" customHeight="1" x14ac:dyDescent="0.3">
      <c r="A109" s="171" t="s">
        <v>136</v>
      </c>
      <c r="B109" s="160">
        <v>1074625</v>
      </c>
      <c r="C109" s="162">
        <v>10.3</v>
      </c>
      <c r="D109" s="160">
        <v>54689</v>
      </c>
      <c r="E109" s="162">
        <v>0.7</v>
      </c>
      <c r="F109" s="160">
        <v>1019936</v>
      </c>
      <c r="G109" s="162">
        <v>36.200000000000003</v>
      </c>
      <c r="I109" s="5"/>
      <c r="K109" s="5"/>
      <c r="M109" s="5"/>
    </row>
    <row r="110" spans="1:13" ht="15" customHeight="1" x14ac:dyDescent="0.3">
      <c r="A110" s="171" t="s">
        <v>137</v>
      </c>
      <c r="B110" s="160">
        <v>325695</v>
      </c>
      <c r="C110" s="162">
        <v>3.1</v>
      </c>
      <c r="D110" s="160">
        <v>303636</v>
      </c>
      <c r="E110" s="162">
        <v>4</v>
      </c>
      <c r="F110" s="160">
        <v>22059</v>
      </c>
      <c r="G110" s="162">
        <v>0.8</v>
      </c>
      <c r="I110" s="5"/>
      <c r="K110" s="5"/>
      <c r="M110" s="5"/>
    </row>
    <row r="111" spans="1:13" ht="15" customHeight="1" x14ac:dyDescent="0.3">
      <c r="A111" s="172" t="s">
        <v>143</v>
      </c>
      <c r="B111" s="160">
        <v>50019</v>
      </c>
      <c r="C111" s="162"/>
      <c r="D111" s="160">
        <v>46039</v>
      </c>
      <c r="E111" s="162"/>
      <c r="F111" s="160">
        <v>3980</v>
      </c>
      <c r="G111" s="162"/>
    </row>
    <row r="112" spans="1:13" ht="15" customHeight="1" x14ac:dyDescent="0.3">
      <c r="A112" s="172" t="s">
        <v>144</v>
      </c>
      <c r="B112" s="160">
        <v>11923</v>
      </c>
      <c r="C112" s="162"/>
      <c r="D112" s="160">
        <v>11921</v>
      </c>
      <c r="E112" s="162"/>
      <c r="F112" s="160">
        <v>2</v>
      </c>
      <c r="G112" s="162"/>
    </row>
    <row r="113" spans="1:13" ht="15" customHeight="1" x14ac:dyDescent="0.3">
      <c r="A113" s="172" t="s">
        <v>145</v>
      </c>
      <c r="B113" s="160">
        <v>263753</v>
      </c>
      <c r="C113" s="162"/>
      <c r="D113" s="160">
        <v>245676</v>
      </c>
      <c r="E113" s="162"/>
      <c r="F113" s="160">
        <v>18077</v>
      </c>
      <c r="G113" s="162"/>
    </row>
    <row r="114" spans="1:13" ht="15" customHeight="1" x14ac:dyDescent="0.3">
      <c r="A114" s="171" t="s">
        <v>146</v>
      </c>
      <c r="B114" s="160">
        <v>441069</v>
      </c>
      <c r="C114" s="162">
        <v>4.2</v>
      </c>
      <c r="D114" s="160">
        <v>399701</v>
      </c>
      <c r="E114" s="162">
        <v>5.2</v>
      </c>
      <c r="F114" s="160">
        <v>41368</v>
      </c>
      <c r="G114" s="162">
        <v>1.5</v>
      </c>
      <c r="I114" s="5"/>
      <c r="K114" s="5"/>
      <c r="M114" s="5"/>
    </row>
    <row r="115" spans="1:13" ht="5.25" customHeight="1" x14ac:dyDescent="0.3">
      <c r="B115" s="35"/>
      <c r="C115" s="5"/>
      <c r="D115" s="35"/>
      <c r="E115" s="5"/>
      <c r="F115" s="35"/>
      <c r="G115" s="5"/>
    </row>
    <row r="116" spans="1:13" ht="15" customHeight="1" x14ac:dyDescent="0.3">
      <c r="A116" s="198" t="s">
        <v>249</v>
      </c>
      <c r="B116" s="198"/>
      <c r="C116" s="198"/>
      <c r="D116" s="198"/>
      <c r="E116" s="198"/>
      <c r="F116" s="198"/>
      <c r="G116" s="52"/>
    </row>
    <row r="117" spans="1:13" ht="5.25" customHeight="1" x14ac:dyDescent="0.3">
      <c r="A117" s="77"/>
      <c r="B117" s="77"/>
      <c r="C117" s="77"/>
      <c r="D117" s="77"/>
      <c r="E117" s="77"/>
      <c r="F117" s="77"/>
      <c r="G117" s="77"/>
    </row>
    <row r="118" spans="1:13" ht="15" customHeight="1" x14ac:dyDescent="0.3">
      <c r="A118" s="157" t="s">
        <v>0</v>
      </c>
      <c r="B118" s="159">
        <v>10514440</v>
      </c>
      <c r="C118" s="161">
        <v>100</v>
      </c>
      <c r="D118" s="159">
        <v>7604833</v>
      </c>
      <c r="E118" s="161">
        <v>100</v>
      </c>
      <c r="F118" s="159">
        <v>2909607</v>
      </c>
      <c r="G118" s="161">
        <v>100</v>
      </c>
      <c r="I118" s="5"/>
      <c r="K118" s="5"/>
      <c r="M118" s="5"/>
    </row>
    <row r="119" spans="1:13" ht="15" customHeight="1" x14ac:dyDescent="0.3">
      <c r="A119" s="171" t="s">
        <v>135</v>
      </c>
      <c r="B119" s="160">
        <v>8586330</v>
      </c>
      <c r="C119" s="162">
        <v>81.7</v>
      </c>
      <c r="D119" s="160">
        <v>6834093</v>
      </c>
      <c r="E119" s="162">
        <v>89.9</v>
      </c>
      <c r="F119" s="160">
        <v>1752237</v>
      </c>
      <c r="G119" s="162">
        <v>60.2</v>
      </c>
      <c r="I119" s="5"/>
      <c r="K119" s="5"/>
      <c r="M119" s="5"/>
    </row>
    <row r="120" spans="1:13" ht="15" customHeight="1" x14ac:dyDescent="0.3">
      <c r="A120" s="172" t="s">
        <v>94</v>
      </c>
      <c r="B120" s="160">
        <v>846144</v>
      </c>
      <c r="C120" s="162"/>
      <c r="D120" s="160">
        <v>835925</v>
      </c>
      <c r="E120" s="162"/>
      <c r="F120" s="160">
        <v>10219</v>
      </c>
      <c r="G120" s="162"/>
    </row>
    <row r="121" spans="1:13" ht="15" customHeight="1" x14ac:dyDescent="0.3">
      <c r="A121" s="172" t="s">
        <v>97</v>
      </c>
      <c r="B121" s="160">
        <v>91440</v>
      </c>
      <c r="C121" s="162"/>
      <c r="D121" s="160">
        <v>91440</v>
      </c>
      <c r="E121" s="162"/>
      <c r="F121" s="160">
        <v>0</v>
      </c>
      <c r="G121" s="162"/>
    </row>
    <row r="122" spans="1:13" ht="15" customHeight="1" x14ac:dyDescent="0.3">
      <c r="A122" s="172" t="s">
        <v>141</v>
      </c>
      <c r="B122" s="160">
        <v>351182</v>
      </c>
      <c r="C122" s="162"/>
      <c r="D122" s="160">
        <v>349427</v>
      </c>
      <c r="E122" s="162"/>
      <c r="F122" s="160">
        <v>1755</v>
      </c>
      <c r="G122" s="162"/>
    </row>
    <row r="123" spans="1:13" ht="15" customHeight="1" x14ac:dyDescent="0.3">
      <c r="A123" s="172" t="s">
        <v>102</v>
      </c>
      <c r="B123" s="160">
        <v>2472786</v>
      </c>
      <c r="C123" s="162"/>
      <c r="D123" s="160">
        <v>2390673</v>
      </c>
      <c r="E123" s="162"/>
      <c r="F123" s="160">
        <v>82113</v>
      </c>
      <c r="G123" s="162"/>
    </row>
    <row r="124" spans="1:13" ht="15" customHeight="1" x14ac:dyDescent="0.3">
      <c r="A124" s="172" t="s">
        <v>106</v>
      </c>
      <c r="B124" s="160">
        <v>14445</v>
      </c>
      <c r="C124" s="162"/>
      <c r="D124" s="160">
        <v>13178</v>
      </c>
      <c r="E124" s="162"/>
      <c r="F124" s="160">
        <v>1267</v>
      </c>
      <c r="G124" s="162"/>
    </row>
    <row r="125" spans="1:13" ht="15" customHeight="1" x14ac:dyDescent="0.3">
      <c r="A125" s="172" t="s">
        <v>108</v>
      </c>
      <c r="B125" s="160">
        <v>745005</v>
      </c>
      <c r="C125" s="162"/>
      <c r="D125" s="160">
        <v>714725</v>
      </c>
      <c r="E125" s="162"/>
      <c r="F125" s="160">
        <v>30280</v>
      </c>
      <c r="G125" s="162"/>
    </row>
    <row r="126" spans="1:13" ht="15" customHeight="1" x14ac:dyDescent="0.3">
      <c r="A126" s="172" t="s">
        <v>109</v>
      </c>
      <c r="B126" s="160">
        <v>71169</v>
      </c>
      <c r="C126" s="162"/>
      <c r="D126" s="160">
        <v>67958</v>
      </c>
      <c r="E126" s="162"/>
      <c r="F126" s="160">
        <v>3211</v>
      </c>
      <c r="G126" s="162"/>
    </row>
    <row r="127" spans="1:13" ht="15" customHeight="1" x14ac:dyDescent="0.3">
      <c r="A127" s="172" t="s">
        <v>110</v>
      </c>
      <c r="B127" s="160">
        <v>166963</v>
      </c>
      <c r="C127" s="162"/>
      <c r="D127" s="160">
        <v>166962</v>
      </c>
      <c r="E127" s="162"/>
      <c r="F127" s="160">
        <v>1</v>
      </c>
      <c r="G127" s="162"/>
    </row>
    <row r="128" spans="1:13" ht="15" customHeight="1" x14ac:dyDescent="0.3">
      <c r="A128" s="172" t="s">
        <v>111</v>
      </c>
      <c r="B128" s="160">
        <v>193582</v>
      </c>
      <c r="C128" s="162"/>
      <c r="D128" s="160">
        <v>193558</v>
      </c>
      <c r="E128" s="162"/>
      <c r="F128" s="160">
        <v>24</v>
      </c>
      <c r="G128" s="162"/>
    </row>
    <row r="129" spans="1:13" ht="15" customHeight="1" x14ac:dyDescent="0.3">
      <c r="A129" s="172" t="s">
        <v>112</v>
      </c>
      <c r="B129" s="160">
        <v>1861020</v>
      </c>
      <c r="C129" s="162"/>
      <c r="D129" s="160">
        <v>394344</v>
      </c>
      <c r="E129" s="162"/>
      <c r="F129" s="160">
        <v>1466676</v>
      </c>
      <c r="G129" s="162"/>
    </row>
    <row r="130" spans="1:13" ht="15" customHeight="1" x14ac:dyDescent="0.3">
      <c r="A130" s="172" t="s">
        <v>142</v>
      </c>
      <c r="B130" s="160">
        <v>1772594</v>
      </c>
      <c r="C130" s="162"/>
      <c r="D130" s="160">
        <v>1615903</v>
      </c>
      <c r="E130" s="162"/>
      <c r="F130" s="160">
        <v>156691</v>
      </c>
      <c r="G130" s="162"/>
    </row>
    <row r="131" spans="1:13" ht="15" customHeight="1" x14ac:dyDescent="0.3">
      <c r="A131" s="171" t="s">
        <v>136</v>
      </c>
      <c r="B131" s="160">
        <v>1131522</v>
      </c>
      <c r="C131" s="162">
        <v>10.8</v>
      </c>
      <c r="D131" s="160">
        <v>55315</v>
      </c>
      <c r="E131" s="162">
        <v>0.7</v>
      </c>
      <c r="F131" s="160">
        <v>1076207</v>
      </c>
      <c r="G131" s="162">
        <v>37</v>
      </c>
      <c r="I131" s="5"/>
      <c r="K131" s="5"/>
      <c r="M131" s="5"/>
    </row>
    <row r="132" spans="1:13" ht="15" customHeight="1" x14ac:dyDescent="0.3">
      <c r="A132" s="171" t="s">
        <v>137</v>
      </c>
      <c r="B132" s="160">
        <v>328697</v>
      </c>
      <c r="C132" s="162">
        <v>3.1</v>
      </c>
      <c r="D132" s="160">
        <v>307644</v>
      </c>
      <c r="E132" s="162">
        <v>4</v>
      </c>
      <c r="F132" s="160">
        <v>21053</v>
      </c>
      <c r="G132" s="162">
        <v>0.7</v>
      </c>
      <c r="I132" s="5"/>
      <c r="K132" s="5"/>
      <c r="M132" s="5"/>
    </row>
    <row r="133" spans="1:13" ht="15" customHeight="1" x14ac:dyDescent="0.3">
      <c r="A133" s="172" t="s">
        <v>143</v>
      </c>
      <c r="B133" s="160">
        <v>50644</v>
      </c>
      <c r="C133" s="162"/>
      <c r="D133" s="160">
        <v>46628</v>
      </c>
      <c r="E133" s="162"/>
      <c r="F133" s="160">
        <v>4016</v>
      </c>
      <c r="G133" s="162"/>
    </row>
    <row r="134" spans="1:13" ht="15" customHeight="1" x14ac:dyDescent="0.3">
      <c r="A134" s="172" t="s">
        <v>144</v>
      </c>
      <c r="B134" s="160">
        <v>11024</v>
      </c>
      <c r="C134" s="162"/>
      <c r="D134" s="160">
        <v>11023</v>
      </c>
      <c r="E134" s="162"/>
      <c r="F134" s="160">
        <v>1</v>
      </c>
      <c r="G134" s="162"/>
    </row>
    <row r="135" spans="1:13" ht="15" customHeight="1" x14ac:dyDescent="0.3">
      <c r="A135" s="172" t="s">
        <v>145</v>
      </c>
      <c r="B135" s="160">
        <v>267029</v>
      </c>
      <c r="C135" s="162"/>
      <c r="D135" s="160">
        <v>249993</v>
      </c>
      <c r="E135" s="162"/>
      <c r="F135" s="160">
        <v>17036</v>
      </c>
      <c r="G135" s="162"/>
    </row>
    <row r="136" spans="1:13" ht="15" customHeight="1" x14ac:dyDescent="0.3">
      <c r="A136" s="171" t="s">
        <v>146</v>
      </c>
      <c r="B136" s="160">
        <v>467891</v>
      </c>
      <c r="C136" s="162">
        <v>4.4000000000000004</v>
      </c>
      <c r="D136" s="160">
        <v>407781</v>
      </c>
      <c r="E136" s="162">
        <v>5.4</v>
      </c>
      <c r="F136" s="160">
        <v>60110</v>
      </c>
      <c r="G136" s="162">
        <v>2.1</v>
      </c>
      <c r="I136" s="5"/>
      <c r="K136" s="5"/>
      <c r="M136" s="5"/>
    </row>
    <row r="137" spans="1:13" ht="5.25" customHeight="1" thickBot="1" x14ac:dyDescent="0.35">
      <c r="A137" s="148"/>
      <c r="B137" s="164"/>
      <c r="C137" s="149"/>
      <c r="D137" s="164"/>
      <c r="E137" s="149"/>
      <c r="F137" s="164"/>
      <c r="G137" s="149"/>
    </row>
    <row r="138" spans="1:13" ht="5.25" customHeight="1" thickTop="1" x14ac:dyDescent="0.3">
      <c r="B138" s="35"/>
      <c r="C138" s="5"/>
      <c r="D138" s="35"/>
      <c r="E138" s="5"/>
      <c r="F138" s="35"/>
      <c r="G138" s="5"/>
    </row>
    <row r="139" spans="1:13" ht="15" customHeight="1" x14ac:dyDescent="0.3">
      <c r="A139" s="59" t="s">
        <v>120</v>
      </c>
    </row>
    <row r="140" spans="1:13" ht="5.25" customHeight="1" x14ac:dyDescent="0.3"/>
    <row r="141" spans="1:13" ht="15" customHeight="1" x14ac:dyDescent="0.3">
      <c r="A141" s="77" t="s">
        <v>84</v>
      </c>
    </row>
    <row r="142" spans="1:13" ht="15" customHeight="1" x14ac:dyDescent="0.3">
      <c r="A142" s="1" t="s">
        <v>121</v>
      </c>
      <c r="C142" s="5"/>
      <c r="E142" s="5"/>
      <c r="G142" s="5"/>
    </row>
    <row r="143" spans="1:13" ht="17.25" customHeight="1" x14ac:dyDescent="0.3">
      <c r="A143" s="1" t="s">
        <v>122</v>
      </c>
      <c r="C143" s="5"/>
      <c r="E143" s="5"/>
      <c r="G143" s="5"/>
    </row>
  </sheetData>
  <mergeCells count="4">
    <mergeCell ref="A3:A4"/>
    <mergeCell ref="B3:C3"/>
    <mergeCell ref="D3:E3"/>
    <mergeCell ref="F3:G3"/>
  </mergeCells>
  <hyperlinks>
    <hyperlink ref="J1" location="'Lista de quadros'!A1" display="Lista de quadros" xr:uid="{268826DD-028E-4BF2-B3B8-2F63E718F57A}"/>
  </hyperlinks>
  <pageMargins left="0.70866141732283472" right="0.70866141732283472" top="0.55118110236220474" bottom="0.55118110236220474" header="0.31496062992125984" footer="0.31496062992125984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56A42-1ADA-4324-9172-C2DE48B4E1D0}">
  <dimension ref="A1:L143"/>
  <sheetViews>
    <sheetView showGridLines="0" zoomScaleNormal="100" workbookViewId="0"/>
  </sheetViews>
  <sheetFormatPr defaultColWidth="9.1796875" defaultRowHeight="17.25" customHeight="1" x14ac:dyDescent="0.3"/>
  <cols>
    <col min="1" max="1" width="32" style="1" customWidth="1"/>
    <col min="2" max="2" width="11" style="1" customWidth="1"/>
    <col min="3" max="3" width="14.7265625" style="1" customWidth="1"/>
    <col min="4" max="4" width="11" style="1" customWidth="1"/>
    <col min="5" max="245" width="9.1796875" style="1"/>
    <col min="246" max="246" width="32" style="1" customWidth="1"/>
    <col min="247" max="247" width="11" style="1" customWidth="1"/>
    <col min="248" max="248" width="14.7265625" style="1" customWidth="1"/>
    <col min="249" max="249" width="11" style="1" customWidth="1"/>
    <col min="250" max="501" width="9.1796875" style="1"/>
    <col min="502" max="502" width="32" style="1" customWidth="1"/>
    <col min="503" max="503" width="11" style="1" customWidth="1"/>
    <col min="504" max="504" width="14.7265625" style="1" customWidth="1"/>
    <col min="505" max="505" width="11" style="1" customWidth="1"/>
    <col min="506" max="757" width="9.1796875" style="1"/>
    <col min="758" max="758" width="32" style="1" customWidth="1"/>
    <col min="759" max="759" width="11" style="1" customWidth="1"/>
    <col min="760" max="760" width="14.7265625" style="1" customWidth="1"/>
    <col min="761" max="761" width="11" style="1" customWidth="1"/>
    <col min="762" max="1013" width="9.1796875" style="1"/>
    <col min="1014" max="1014" width="32" style="1" customWidth="1"/>
    <col min="1015" max="1015" width="11" style="1" customWidth="1"/>
    <col min="1016" max="1016" width="14.7265625" style="1" customWidth="1"/>
    <col min="1017" max="1017" width="11" style="1" customWidth="1"/>
    <col min="1018" max="1269" width="9.1796875" style="1"/>
    <col min="1270" max="1270" width="32" style="1" customWidth="1"/>
    <col min="1271" max="1271" width="11" style="1" customWidth="1"/>
    <col min="1272" max="1272" width="14.7265625" style="1" customWidth="1"/>
    <col min="1273" max="1273" width="11" style="1" customWidth="1"/>
    <col min="1274" max="1525" width="9.1796875" style="1"/>
    <col min="1526" max="1526" width="32" style="1" customWidth="1"/>
    <col min="1527" max="1527" width="11" style="1" customWidth="1"/>
    <col min="1528" max="1528" width="14.7265625" style="1" customWidth="1"/>
    <col min="1529" max="1529" width="11" style="1" customWidth="1"/>
    <col min="1530" max="1781" width="9.1796875" style="1"/>
    <col min="1782" max="1782" width="32" style="1" customWidth="1"/>
    <col min="1783" max="1783" width="11" style="1" customWidth="1"/>
    <col min="1784" max="1784" width="14.7265625" style="1" customWidth="1"/>
    <col min="1785" max="1785" width="11" style="1" customWidth="1"/>
    <col min="1786" max="2037" width="9.1796875" style="1"/>
    <col min="2038" max="2038" width="32" style="1" customWidth="1"/>
    <col min="2039" max="2039" width="11" style="1" customWidth="1"/>
    <col min="2040" max="2040" width="14.7265625" style="1" customWidth="1"/>
    <col min="2041" max="2041" width="11" style="1" customWidth="1"/>
    <col min="2042" max="2293" width="9.1796875" style="1"/>
    <col min="2294" max="2294" width="32" style="1" customWidth="1"/>
    <col min="2295" max="2295" width="11" style="1" customWidth="1"/>
    <col min="2296" max="2296" width="14.7265625" style="1" customWidth="1"/>
    <col min="2297" max="2297" width="11" style="1" customWidth="1"/>
    <col min="2298" max="2549" width="9.1796875" style="1"/>
    <col min="2550" max="2550" width="32" style="1" customWidth="1"/>
    <col min="2551" max="2551" width="11" style="1" customWidth="1"/>
    <col min="2552" max="2552" width="14.7265625" style="1" customWidth="1"/>
    <col min="2553" max="2553" width="11" style="1" customWidth="1"/>
    <col min="2554" max="2805" width="9.1796875" style="1"/>
    <col min="2806" max="2806" width="32" style="1" customWidth="1"/>
    <col min="2807" max="2807" width="11" style="1" customWidth="1"/>
    <col min="2808" max="2808" width="14.7265625" style="1" customWidth="1"/>
    <col min="2809" max="2809" width="11" style="1" customWidth="1"/>
    <col min="2810" max="3061" width="9.1796875" style="1"/>
    <col min="3062" max="3062" width="32" style="1" customWidth="1"/>
    <col min="3063" max="3063" width="11" style="1" customWidth="1"/>
    <col min="3064" max="3064" width="14.7265625" style="1" customWidth="1"/>
    <col min="3065" max="3065" width="11" style="1" customWidth="1"/>
    <col min="3066" max="3317" width="9.1796875" style="1"/>
    <col min="3318" max="3318" width="32" style="1" customWidth="1"/>
    <col min="3319" max="3319" width="11" style="1" customWidth="1"/>
    <col min="3320" max="3320" width="14.7265625" style="1" customWidth="1"/>
    <col min="3321" max="3321" width="11" style="1" customWidth="1"/>
    <col min="3322" max="3573" width="9.1796875" style="1"/>
    <col min="3574" max="3574" width="32" style="1" customWidth="1"/>
    <col min="3575" max="3575" width="11" style="1" customWidth="1"/>
    <col min="3576" max="3576" width="14.7265625" style="1" customWidth="1"/>
    <col min="3577" max="3577" width="11" style="1" customWidth="1"/>
    <col min="3578" max="3829" width="9.1796875" style="1"/>
    <col min="3830" max="3830" width="32" style="1" customWidth="1"/>
    <col min="3831" max="3831" width="11" style="1" customWidth="1"/>
    <col min="3832" max="3832" width="14.7265625" style="1" customWidth="1"/>
    <col min="3833" max="3833" width="11" style="1" customWidth="1"/>
    <col min="3834" max="4085" width="9.1796875" style="1"/>
    <col min="4086" max="4086" width="32" style="1" customWidth="1"/>
    <col min="4087" max="4087" width="11" style="1" customWidth="1"/>
    <col min="4088" max="4088" width="14.7265625" style="1" customWidth="1"/>
    <col min="4089" max="4089" width="11" style="1" customWidth="1"/>
    <col min="4090" max="4341" width="9.1796875" style="1"/>
    <col min="4342" max="4342" width="32" style="1" customWidth="1"/>
    <col min="4343" max="4343" width="11" style="1" customWidth="1"/>
    <col min="4344" max="4344" width="14.7265625" style="1" customWidth="1"/>
    <col min="4345" max="4345" width="11" style="1" customWidth="1"/>
    <col min="4346" max="4597" width="9.1796875" style="1"/>
    <col min="4598" max="4598" width="32" style="1" customWidth="1"/>
    <col min="4599" max="4599" width="11" style="1" customWidth="1"/>
    <col min="4600" max="4600" width="14.7265625" style="1" customWidth="1"/>
    <col min="4601" max="4601" width="11" style="1" customWidth="1"/>
    <col min="4602" max="4853" width="9.1796875" style="1"/>
    <col min="4854" max="4854" width="32" style="1" customWidth="1"/>
    <col min="4855" max="4855" width="11" style="1" customWidth="1"/>
    <col min="4856" max="4856" width="14.7265625" style="1" customWidth="1"/>
    <col min="4857" max="4857" width="11" style="1" customWidth="1"/>
    <col min="4858" max="5109" width="9.1796875" style="1"/>
    <col min="5110" max="5110" width="32" style="1" customWidth="1"/>
    <col min="5111" max="5111" width="11" style="1" customWidth="1"/>
    <col min="5112" max="5112" width="14.7265625" style="1" customWidth="1"/>
    <col min="5113" max="5113" width="11" style="1" customWidth="1"/>
    <col min="5114" max="5365" width="9.1796875" style="1"/>
    <col min="5366" max="5366" width="32" style="1" customWidth="1"/>
    <col min="5367" max="5367" width="11" style="1" customWidth="1"/>
    <col min="5368" max="5368" width="14.7265625" style="1" customWidth="1"/>
    <col min="5369" max="5369" width="11" style="1" customWidth="1"/>
    <col min="5370" max="5621" width="9.1796875" style="1"/>
    <col min="5622" max="5622" width="32" style="1" customWidth="1"/>
    <col min="5623" max="5623" width="11" style="1" customWidth="1"/>
    <col min="5624" max="5624" width="14.7265625" style="1" customWidth="1"/>
    <col min="5625" max="5625" width="11" style="1" customWidth="1"/>
    <col min="5626" max="5877" width="9.1796875" style="1"/>
    <col min="5878" max="5878" width="32" style="1" customWidth="1"/>
    <col min="5879" max="5879" width="11" style="1" customWidth="1"/>
    <col min="5880" max="5880" width="14.7265625" style="1" customWidth="1"/>
    <col min="5881" max="5881" width="11" style="1" customWidth="1"/>
    <col min="5882" max="6133" width="9.1796875" style="1"/>
    <col min="6134" max="6134" width="32" style="1" customWidth="1"/>
    <col min="6135" max="6135" width="11" style="1" customWidth="1"/>
    <col min="6136" max="6136" width="14.7265625" style="1" customWidth="1"/>
    <col min="6137" max="6137" width="11" style="1" customWidth="1"/>
    <col min="6138" max="6389" width="9.1796875" style="1"/>
    <col min="6390" max="6390" width="32" style="1" customWidth="1"/>
    <col min="6391" max="6391" width="11" style="1" customWidth="1"/>
    <col min="6392" max="6392" width="14.7265625" style="1" customWidth="1"/>
    <col min="6393" max="6393" width="11" style="1" customWidth="1"/>
    <col min="6394" max="6645" width="9.1796875" style="1"/>
    <col min="6646" max="6646" width="32" style="1" customWidth="1"/>
    <col min="6647" max="6647" width="11" style="1" customWidth="1"/>
    <col min="6648" max="6648" width="14.7265625" style="1" customWidth="1"/>
    <col min="6649" max="6649" width="11" style="1" customWidth="1"/>
    <col min="6650" max="6901" width="9.1796875" style="1"/>
    <col min="6902" max="6902" width="32" style="1" customWidth="1"/>
    <col min="6903" max="6903" width="11" style="1" customWidth="1"/>
    <col min="6904" max="6904" width="14.7265625" style="1" customWidth="1"/>
    <col min="6905" max="6905" width="11" style="1" customWidth="1"/>
    <col min="6906" max="7157" width="9.1796875" style="1"/>
    <col min="7158" max="7158" width="32" style="1" customWidth="1"/>
    <col min="7159" max="7159" width="11" style="1" customWidth="1"/>
    <col min="7160" max="7160" width="14.7265625" style="1" customWidth="1"/>
    <col min="7161" max="7161" width="11" style="1" customWidth="1"/>
    <col min="7162" max="7413" width="9.1796875" style="1"/>
    <col min="7414" max="7414" width="32" style="1" customWidth="1"/>
    <col min="7415" max="7415" width="11" style="1" customWidth="1"/>
    <col min="7416" max="7416" width="14.7265625" style="1" customWidth="1"/>
    <col min="7417" max="7417" width="11" style="1" customWidth="1"/>
    <col min="7418" max="7669" width="9.1796875" style="1"/>
    <col min="7670" max="7670" width="32" style="1" customWidth="1"/>
    <col min="7671" max="7671" width="11" style="1" customWidth="1"/>
    <col min="7672" max="7672" width="14.7265625" style="1" customWidth="1"/>
    <col min="7673" max="7673" width="11" style="1" customWidth="1"/>
    <col min="7674" max="7925" width="9.1796875" style="1"/>
    <col min="7926" max="7926" width="32" style="1" customWidth="1"/>
    <col min="7927" max="7927" width="11" style="1" customWidth="1"/>
    <col min="7928" max="7928" width="14.7265625" style="1" customWidth="1"/>
    <col min="7929" max="7929" width="11" style="1" customWidth="1"/>
    <col min="7930" max="8181" width="9.1796875" style="1"/>
    <col min="8182" max="8182" width="32" style="1" customWidth="1"/>
    <col min="8183" max="8183" width="11" style="1" customWidth="1"/>
    <col min="8184" max="8184" width="14.7265625" style="1" customWidth="1"/>
    <col min="8185" max="8185" width="11" style="1" customWidth="1"/>
    <col min="8186" max="8437" width="9.1796875" style="1"/>
    <col min="8438" max="8438" width="32" style="1" customWidth="1"/>
    <col min="8439" max="8439" width="11" style="1" customWidth="1"/>
    <col min="8440" max="8440" width="14.7265625" style="1" customWidth="1"/>
    <col min="8441" max="8441" width="11" style="1" customWidth="1"/>
    <col min="8442" max="8693" width="9.1796875" style="1"/>
    <col min="8694" max="8694" width="32" style="1" customWidth="1"/>
    <col min="8695" max="8695" width="11" style="1" customWidth="1"/>
    <col min="8696" max="8696" width="14.7265625" style="1" customWidth="1"/>
    <col min="8697" max="8697" width="11" style="1" customWidth="1"/>
    <col min="8698" max="8949" width="9.1796875" style="1"/>
    <col min="8950" max="8950" width="32" style="1" customWidth="1"/>
    <col min="8951" max="8951" width="11" style="1" customWidth="1"/>
    <col min="8952" max="8952" width="14.7265625" style="1" customWidth="1"/>
    <col min="8953" max="8953" width="11" style="1" customWidth="1"/>
    <col min="8954" max="9205" width="9.1796875" style="1"/>
    <col min="9206" max="9206" width="32" style="1" customWidth="1"/>
    <col min="9207" max="9207" width="11" style="1" customWidth="1"/>
    <col min="9208" max="9208" width="14.7265625" style="1" customWidth="1"/>
    <col min="9209" max="9209" width="11" style="1" customWidth="1"/>
    <col min="9210" max="9461" width="9.1796875" style="1"/>
    <col min="9462" max="9462" width="32" style="1" customWidth="1"/>
    <col min="9463" max="9463" width="11" style="1" customWidth="1"/>
    <col min="9464" max="9464" width="14.7265625" style="1" customWidth="1"/>
    <col min="9465" max="9465" width="11" style="1" customWidth="1"/>
    <col min="9466" max="9717" width="9.1796875" style="1"/>
    <col min="9718" max="9718" width="32" style="1" customWidth="1"/>
    <col min="9719" max="9719" width="11" style="1" customWidth="1"/>
    <col min="9720" max="9720" width="14.7265625" style="1" customWidth="1"/>
    <col min="9721" max="9721" width="11" style="1" customWidth="1"/>
    <col min="9722" max="9973" width="9.1796875" style="1"/>
    <col min="9974" max="9974" width="32" style="1" customWidth="1"/>
    <col min="9975" max="9975" width="11" style="1" customWidth="1"/>
    <col min="9976" max="9976" width="14.7265625" style="1" customWidth="1"/>
    <col min="9977" max="9977" width="11" style="1" customWidth="1"/>
    <col min="9978" max="10229" width="9.1796875" style="1"/>
    <col min="10230" max="10230" width="32" style="1" customWidth="1"/>
    <col min="10231" max="10231" width="11" style="1" customWidth="1"/>
    <col min="10232" max="10232" width="14.7265625" style="1" customWidth="1"/>
    <col min="10233" max="10233" width="11" style="1" customWidth="1"/>
    <col min="10234" max="10485" width="9.1796875" style="1"/>
    <col min="10486" max="10486" width="32" style="1" customWidth="1"/>
    <col min="10487" max="10487" width="11" style="1" customWidth="1"/>
    <col min="10488" max="10488" width="14.7265625" style="1" customWidth="1"/>
    <col min="10489" max="10489" width="11" style="1" customWidth="1"/>
    <col min="10490" max="10741" width="9.1796875" style="1"/>
    <col min="10742" max="10742" width="32" style="1" customWidth="1"/>
    <col min="10743" max="10743" width="11" style="1" customWidth="1"/>
    <col min="10744" max="10744" width="14.7265625" style="1" customWidth="1"/>
    <col min="10745" max="10745" width="11" style="1" customWidth="1"/>
    <col min="10746" max="10997" width="9.1796875" style="1"/>
    <col min="10998" max="10998" width="32" style="1" customWidth="1"/>
    <col min="10999" max="10999" width="11" style="1" customWidth="1"/>
    <col min="11000" max="11000" width="14.7265625" style="1" customWidth="1"/>
    <col min="11001" max="11001" width="11" style="1" customWidth="1"/>
    <col min="11002" max="11253" width="9.1796875" style="1"/>
    <col min="11254" max="11254" width="32" style="1" customWidth="1"/>
    <col min="11255" max="11255" width="11" style="1" customWidth="1"/>
    <col min="11256" max="11256" width="14.7265625" style="1" customWidth="1"/>
    <col min="11257" max="11257" width="11" style="1" customWidth="1"/>
    <col min="11258" max="11509" width="9.1796875" style="1"/>
    <col min="11510" max="11510" width="32" style="1" customWidth="1"/>
    <col min="11511" max="11511" width="11" style="1" customWidth="1"/>
    <col min="11512" max="11512" width="14.7265625" style="1" customWidth="1"/>
    <col min="11513" max="11513" width="11" style="1" customWidth="1"/>
    <col min="11514" max="11765" width="9.1796875" style="1"/>
    <col min="11766" max="11766" width="32" style="1" customWidth="1"/>
    <col min="11767" max="11767" width="11" style="1" customWidth="1"/>
    <col min="11768" max="11768" width="14.7265625" style="1" customWidth="1"/>
    <col min="11769" max="11769" width="11" style="1" customWidth="1"/>
    <col min="11770" max="12021" width="9.1796875" style="1"/>
    <col min="12022" max="12022" width="32" style="1" customWidth="1"/>
    <col min="12023" max="12023" width="11" style="1" customWidth="1"/>
    <col min="12024" max="12024" width="14.7265625" style="1" customWidth="1"/>
    <col min="12025" max="12025" width="11" style="1" customWidth="1"/>
    <col min="12026" max="12277" width="9.1796875" style="1"/>
    <col min="12278" max="12278" width="32" style="1" customWidth="1"/>
    <col min="12279" max="12279" width="11" style="1" customWidth="1"/>
    <col min="12280" max="12280" width="14.7265625" style="1" customWidth="1"/>
    <col min="12281" max="12281" width="11" style="1" customWidth="1"/>
    <col min="12282" max="12533" width="9.1796875" style="1"/>
    <col min="12534" max="12534" width="32" style="1" customWidth="1"/>
    <col min="12535" max="12535" width="11" style="1" customWidth="1"/>
    <col min="12536" max="12536" width="14.7265625" style="1" customWidth="1"/>
    <col min="12537" max="12537" width="11" style="1" customWidth="1"/>
    <col min="12538" max="12789" width="9.1796875" style="1"/>
    <col min="12790" max="12790" width="32" style="1" customWidth="1"/>
    <col min="12791" max="12791" width="11" style="1" customWidth="1"/>
    <col min="12792" max="12792" width="14.7265625" style="1" customWidth="1"/>
    <col min="12793" max="12793" width="11" style="1" customWidth="1"/>
    <col min="12794" max="13045" width="9.1796875" style="1"/>
    <col min="13046" max="13046" width="32" style="1" customWidth="1"/>
    <col min="13047" max="13047" width="11" style="1" customWidth="1"/>
    <col min="13048" max="13048" width="14.7265625" style="1" customWidth="1"/>
    <col min="13049" max="13049" width="11" style="1" customWidth="1"/>
    <col min="13050" max="13301" width="9.1796875" style="1"/>
    <col min="13302" max="13302" width="32" style="1" customWidth="1"/>
    <col min="13303" max="13303" width="11" style="1" customWidth="1"/>
    <col min="13304" max="13304" width="14.7265625" style="1" customWidth="1"/>
    <col min="13305" max="13305" width="11" style="1" customWidth="1"/>
    <col min="13306" max="13557" width="9.1796875" style="1"/>
    <col min="13558" max="13558" width="32" style="1" customWidth="1"/>
    <col min="13559" max="13559" width="11" style="1" customWidth="1"/>
    <col min="13560" max="13560" width="14.7265625" style="1" customWidth="1"/>
    <col min="13561" max="13561" width="11" style="1" customWidth="1"/>
    <col min="13562" max="13813" width="9.1796875" style="1"/>
    <col min="13814" max="13814" width="32" style="1" customWidth="1"/>
    <col min="13815" max="13815" width="11" style="1" customWidth="1"/>
    <col min="13816" max="13816" width="14.7265625" style="1" customWidth="1"/>
    <col min="13817" max="13817" width="11" style="1" customWidth="1"/>
    <col min="13818" max="14069" width="9.1796875" style="1"/>
    <col min="14070" max="14070" width="32" style="1" customWidth="1"/>
    <col min="14071" max="14071" width="11" style="1" customWidth="1"/>
    <col min="14072" max="14072" width="14.7265625" style="1" customWidth="1"/>
    <col min="14073" max="14073" width="11" style="1" customWidth="1"/>
    <col min="14074" max="14325" width="9.1796875" style="1"/>
    <col min="14326" max="14326" width="32" style="1" customWidth="1"/>
    <col min="14327" max="14327" width="11" style="1" customWidth="1"/>
    <col min="14328" max="14328" width="14.7265625" style="1" customWidth="1"/>
    <col min="14329" max="14329" width="11" style="1" customWidth="1"/>
    <col min="14330" max="14581" width="9.1796875" style="1"/>
    <col min="14582" max="14582" width="32" style="1" customWidth="1"/>
    <col min="14583" max="14583" width="11" style="1" customWidth="1"/>
    <col min="14584" max="14584" width="14.7265625" style="1" customWidth="1"/>
    <col min="14585" max="14585" width="11" style="1" customWidth="1"/>
    <col min="14586" max="14837" width="9.1796875" style="1"/>
    <col min="14838" max="14838" width="32" style="1" customWidth="1"/>
    <col min="14839" max="14839" width="11" style="1" customWidth="1"/>
    <col min="14840" max="14840" width="14.7265625" style="1" customWidth="1"/>
    <col min="14841" max="14841" width="11" style="1" customWidth="1"/>
    <col min="14842" max="15093" width="9.1796875" style="1"/>
    <col min="15094" max="15094" width="32" style="1" customWidth="1"/>
    <col min="15095" max="15095" width="11" style="1" customWidth="1"/>
    <col min="15096" max="15096" width="14.7265625" style="1" customWidth="1"/>
    <col min="15097" max="15097" width="11" style="1" customWidth="1"/>
    <col min="15098" max="15349" width="9.1796875" style="1"/>
    <col min="15350" max="15350" width="32" style="1" customWidth="1"/>
    <col min="15351" max="15351" width="11" style="1" customWidth="1"/>
    <col min="15352" max="15352" width="14.7265625" style="1" customWidth="1"/>
    <col min="15353" max="15353" width="11" style="1" customWidth="1"/>
    <col min="15354" max="15605" width="9.1796875" style="1"/>
    <col min="15606" max="15606" width="32" style="1" customWidth="1"/>
    <col min="15607" max="15607" width="11" style="1" customWidth="1"/>
    <col min="15608" max="15608" width="14.7265625" style="1" customWidth="1"/>
    <col min="15609" max="15609" width="11" style="1" customWidth="1"/>
    <col min="15610" max="15861" width="9.1796875" style="1"/>
    <col min="15862" max="15862" width="32" style="1" customWidth="1"/>
    <col min="15863" max="15863" width="11" style="1" customWidth="1"/>
    <col min="15864" max="15864" width="14.7265625" style="1" customWidth="1"/>
    <col min="15865" max="15865" width="11" style="1" customWidth="1"/>
    <col min="15866" max="16117" width="9.1796875" style="1"/>
    <col min="16118" max="16118" width="32" style="1" customWidth="1"/>
    <col min="16119" max="16119" width="11" style="1" customWidth="1"/>
    <col min="16120" max="16120" width="14.7265625" style="1" customWidth="1"/>
    <col min="16121" max="16121" width="11" style="1" customWidth="1"/>
    <col min="16122" max="16384" width="9.1796875" style="1"/>
  </cols>
  <sheetData>
    <row r="1" spans="1:12" ht="22" customHeight="1" x14ac:dyDescent="0.3">
      <c r="A1" s="24" t="s">
        <v>273</v>
      </c>
      <c r="B1" s="25"/>
      <c r="C1" s="25"/>
      <c r="D1" s="25"/>
      <c r="L1" s="26" t="s">
        <v>69</v>
      </c>
    </row>
    <row r="2" spans="1:12" ht="5.25" customHeight="1" x14ac:dyDescent="0.3">
      <c r="A2" s="15"/>
      <c r="B2" s="15"/>
      <c r="C2" s="15"/>
      <c r="D2" s="15"/>
    </row>
    <row r="3" spans="1:12" ht="27" customHeight="1" x14ac:dyDescent="0.3">
      <c r="A3" s="229" t="s">
        <v>134</v>
      </c>
      <c r="B3" s="137" t="s">
        <v>0</v>
      </c>
      <c r="C3" s="137" t="s">
        <v>117</v>
      </c>
      <c r="D3" s="135" t="s">
        <v>118</v>
      </c>
    </row>
    <row r="4" spans="1:12" ht="15" customHeight="1" x14ac:dyDescent="0.3">
      <c r="A4" s="230"/>
      <c r="B4" s="231" t="s">
        <v>147</v>
      </c>
      <c r="C4" s="231"/>
      <c r="D4" s="232"/>
    </row>
    <row r="5" spans="1:12" ht="5.25" customHeight="1" x14ac:dyDescent="0.3">
      <c r="A5" s="14"/>
      <c r="B5" s="15"/>
      <c r="C5" s="15"/>
      <c r="D5" s="15"/>
    </row>
    <row r="6" spans="1:12" ht="15" customHeight="1" x14ac:dyDescent="0.3">
      <c r="A6" s="198">
        <v>2019</v>
      </c>
      <c r="B6" s="198"/>
      <c r="C6" s="198"/>
      <c r="D6" s="198"/>
    </row>
    <row r="7" spans="1:12" ht="5.25" customHeight="1" x14ac:dyDescent="0.3">
      <c r="A7" s="77"/>
      <c r="B7" s="77"/>
      <c r="C7" s="77"/>
      <c r="D7" s="77"/>
    </row>
    <row r="8" spans="1:12" ht="15" customHeight="1" x14ac:dyDescent="0.3">
      <c r="A8" s="157" t="s">
        <v>0</v>
      </c>
      <c r="B8" s="161">
        <v>9</v>
      </c>
      <c r="C8" s="161">
        <v>8.6999999999999993</v>
      </c>
      <c r="D8" s="161">
        <v>10</v>
      </c>
      <c r="F8" s="5"/>
      <c r="G8" s="5"/>
      <c r="H8" s="5"/>
    </row>
    <row r="9" spans="1:12" ht="15" customHeight="1" x14ac:dyDescent="0.3">
      <c r="A9" s="171" t="s">
        <v>135</v>
      </c>
      <c r="B9" s="162">
        <v>9.6</v>
      </c>
      <c r="C9" s="162">
        <v>8.1999999999999993</v>
      </c>
      <c r="D9" s="162">
        <v>27.3</v>
      </c>
      <c r="F9" s="5"/>
      <c r="G9" s="5"/>
      <c r="H9" s="5"/>
    </row>
    <row r="10" spans="1:12" ht="15" customHeight="1" x14ac:dyDescent="0.3">
      <c r="A10" s="172" t="s">
        <v>94</v>
      </c>
      <c r="B10" s="162">
        <v>6.7</v>
      </c>
      <c r="C10" s="162">
        <v>7</v>
      </c>
      <c r="D10" s="162">
        <v>2.1</v>
      </c>
      <c r="F10" s="5"/>
      <c r="G10" s="5"/>
      <c r="H10" s="5"/>
    </row>
    <row r="11" spans="1:12" ht="15" customHeight="1" x14ac:dyDescent="0.3">
      <c r="A11" s="172" t="s">
        <v>97</v>
      </c>
      <c r="B11" s="162">
        <v>19.2</v>
      </c>
      <c r="C11" s="162">
        <v>19.2</v>
      </c>
      <c r="D11" s="173" t="s">
        <v>148</v>
      </c>
      <c r="F11" s="5"/>
      <c r="G11" s="5"/>
      <c r="H11" s="109"/>
    </row>
    <row r="12" spans="1:12" ht="15" customHeight="1" x14ac:dyDescent="0.3">
      <c r="A12" s="172" t="s">
        <v>141</v>
      </c>
      <c r="B12" s="162">
        <v>3.6</v>
      </c>
      <c r="C12" s="162">
        <v>3.7</v>
      </c>
      <c r="D12" s="162">
        <v>1.9</v>
      </c>
      <c r="F12" s="5"/>
      <c r="G12" s="5"/>
      <c r="H12" s="5"/>
    </row>
    <row r="13" spans="1:12" ht="15" customHeight="1" x14ac:dyDescent="0.3">
      <c r="A13" s="172" t="s">
        <v>102</v>
      </c>
      <c r="B13" s="162">
        <v>10.7</v>
      </c>
      <c r="C13" s="162">
        <v>10.5</v>
      </c>
      <c r="D13" s="162">
        <v>26.1</v>
      </c>
      <c r="F13" s="5"/>
      <c r="G13" s="5"/>
      <c r="H13" s="5"/>
    </row>
    <row r="14" spans="1:12" ht="15" customHeight="1" x14ac:dyDescent="0.3">
      <c r="A14" s="172" t="s">
        <v>106</v>
      </c>
      <c r="B14" s="162">
        <v>1.5</v>
      </c>
      <c r="C14" s="162">
        <v>2.5</v>
      </c>
      <c r="D14" s="162">
        <v>0.3</v>
      </c>
      <c r="F14" s="5"/>
      <c r="G14" s="5"/>
      <c r="H14" s="5"/>
    </row>
    <row r="15" spans="1:12" ht="15" customHeight="1" x14ac:dyDescent="0.3">
      <c r="A15" s="172" t="s">
        <v>108</v>
      </c>
      <c r="B15" s="162">
        <v>7.8</v>
      </c>
      <c r="C15" s="162">
        <v>9</v>
      </c>
      <c r="D15" s="162">
        <v>2.2999999999999998</v>
      </c>
      <c r="F15" s="5"/>
      <c r="G15" s="5"/>
      <c r="H15" s="5"/>
    </row>
    <row r="16" spans="1:12" ht="15" customHeight="1" x14ac:dyDescent="0.3">
      <c r="A16" s="172" t="s">
        <v>109</v>
      </c>
      <c r="B16" s="162">
        <v>3.2</v>
      </c>
      <c r="C16" s="162">
        <v>3.6</v>
      </c>
      <c r="D16" s="162">
        <v>1</v>
      </c>
      <c r="F16" s="5"/>
      <c r="G16" s="5"/>
      <c r="H16" s="5"/>
    </row>
    <row r="17" spans="1:8" ht="15" customHeight="1" x14ac:dyDescent="0.3">
      <c r="A17" s="172" t="s">
        <v>110</v>
      </c>
      <c r="B17" s="162">
        <v>4.9000000000000004</v>
      </c>
      <c r="C17" s="162">
        <v>4.9000000000000004</v>
      </c>
      <c r="D17" s="162">
        <v>3.3</v>
      </c>
      <c r="F17" s="5"/>
      <c r="G17" s="5"/>
      <c r="H17" s="5"/>
    </row>
    <row r="18" spans="1:8" ht="15" customHeight="1" x14ac:dyDescent="0.3">
      <c r="A18" s="172" t="s">
        <v>111</v>
      </c>
      <c r="B18" s="162">
        <v>10.7</v>
      </c>
      <c r="C18" s="162">
        <v>10.8</v>
      </c>
      <c r="D18" s="162">
        <v>1.2</v>
      </c>
      <c r="F18" s="5"/>
      <c r="G18" s="5"/>
      <c r="H18" s="5"/>
    </row>
    <row r="19" spans="1:8" ht="15" customHeight="1" x14ac:dyDescent="0.3">
      <c r="A19" s="172" t="s">
        <v>112</v>
      </c>
      <c r="B19" s="162">
        <v>70.7</v>
      </c>
      <c r="C19" s="162">
        <v>21.1</v>
      </c>
      <c r="D19" s="162">
        <v>186.8</v>
      </c>
      <c r="F19" s="5"/>
      <c r="G19" s="5"/>
      <c r="H19" s="5"/>
    </row>
    <row r="20" spans="1:8" ht="15" customHeight="1" x14ac:dyDescent="0.3">
      <c r="A20" s="172" t="s">
        <v>142</v>
      </c>
      <c r="B20" s="162">
        <v>8.6</v>
      </c>
      <c r="C20" s="162">
        <v>8.1999999999999993</v>
      </c>
      <c r="D20" s="162">
        <v>12.6</v>
      </c>
      <c r="F20" s="5"/>
      <c r="G20" s="5"/>
      <c r="H20" s="5"/>
    </row>
    <row r="21" spans="1:8" ht="15" customHeight="1" x14ac:dyDescent="0.3">
      <c r="A21" s="171" t="s">
        <v>136</v>
      </c>
      <c r="B21" s="162">
        <v>4.5999999999999996</v>
      </c>
      <c r="C21" s="162">
        <v>8.9</v>
      </c>
      <c r="D21" s="162">
        <v>4.4000000000000004</v>
      </c>
      <c r="F21" s="5"/>
      <c r="G21" s="5"/>
      <c r="H21" s="5"/>
    </row>
    <row r="22" spans="1:8" ht="15" customHeight="1" x14ac:dyDescent="0.3">
      <c r="A22" s="171" t="s">
        <v>137</v>
      </c>
      <c r="B22" s="162">
        <v>12.7</v>
      </c>
      <c r="C22" s="162">
        <v>19.600000000000001</v>
      </c>
      <c r="D22" s="162">
        <v>3.1</v>
      </c>
      <c r="F22" s="5"/>
      <c r="G22" s="5"/>
      <c r="H22" s="5"/>
    </row>
    <row r="23" spans="1:8" ht="15" customHeight="1" x14ac:dyDescent="0.3">
      <c r="A23" s="172" t="s">
        <v>143</v>
      </c>
      <c r="B23" s="162">
        <v>17.3</v>
      </c>
      <c r="C23" s="162">
        <v>22.2</v>
      </c>
      <c r="D23" s="162">
        <v>5.0999999999999996</v>
      </c>
      <c r="F23" s="5"/>
      <c r="G23" s="5"/>
      <c r="H23" s="5"/>
    </row>
    <row r="24" spans="1:8" ht="15" customHeight="1" x14ac:dyDescent="0.3">
      <c r="A24" s="172" t="s">
        <v>144</v>
      </c>
      <c r="B24" s="162">
        <v>18.399999999999999</v>
      </c>
      <c r="C24" s="162">
        <v>19.7</v>
      </c>
      <c r="D24" s="162">
        <v>3.8</v>
      </c>
      <c r="F24" s="5"/>
      <c r="G24" s="5"/>
      <c r="H24" s="5"/>
    </row>
    <row r="25" spans="1:8" ht="15" customHeight="1" x14ac:dyDescent="0.3">
      <c r="A25" s="172" t="s">
        <v>145</v>
      </c>
      <c r="B25" s="162">
        <v>11.8</v>
      </c>
      <c r="C25" s="162">
        <v>19.100000000000001</v>
      </c>
      <c r="D25" s="162">
        <v>2.9</v>
      </c>
      <c r="F25" s="5"/>
      <c r="G25" s="5"/>
      <c r="H25" s="5"/>
    </row>
    <row r="26" spans="1:8" ht="15" customHeight="1" x14ac:dyDescent="0.3">
      <c r="A26" s="171" t="s">
        <v>146</v>
      </c>
      <c r="B26" s="162">
        <v>23.7</v>
      </c>
      <c r="C26" s="162">
        <v>25.6</v>
      </c>
      <c r="D26" s="162">
        <v>14.9</v>
      </c>
      <c r="F26" s="5"/>
      <c r="G26" s="5"/>
      <c r="H26" s="5"/>
    </row>
    <row r="27" spans="1:8" ht="5.25" customHeight="1" x14ac:dyDescent="0.3">
      <c r="B27" s="5"/>
      <c r="C27" s="5"/>
      <c r="D27" s="5"/>
    </row>
    <row r="28" spans="1:8" ht="15" customHeight="1" x14ac:dyDescent="0.3">
      <c r="A28" s="198">
        <v>2020</v>
      </c>
      <c r="B28" s="198"/>
      <c r="C28" s="198"/>
      <c r="D28" s="198"/>
    </row>
    <row r="29" spans="1:8" ht="5.25" customHeight="1" x14ac:dyDescent="0.3">
      <c r="B29" s="5"/>
      <c r="C29" s="5"/>
      <c r="D29" s="5"/>
    </row>
    <row r="30" spans="1:8" ht="15" customHeight="1" x14ac:dyDescent="0.3">
      <c r="A30" s="157" t="s">
        <v>0</v>
      </c>
      <c r="B30" s="161">
        <v>9.6999999999999993</v>
      </c>
      <c r="C30" s="161">
        <v>9.1</v>
      </c>
      <c r="D30" s="161">
        <v>11.6</v>
      </c>
      <c r="F30" s="5"/>
      <c r="G30" s="5"/>
      <c r="H30" s="5"/>
    </row>
    <row r="31" spans="1:8" ht="15" customHeight="1" x14ac:dyDescent="0.3">
      <c r="A31" s="171" t="s">
        <v>135</v>
      </c>
      <c r="B31" s="162">
        <v>10</v>
      </c>
      <c r="C31" s="162">
        <v>8.4</v>
      </c>
      <c r="D31" s="162">
        <v>30.9</v>
      </c>
      <c r="F31" s="5"/>
      <c r="G31" s="5"/>
      <c r="H31" s="5"/>
    </row>
    <row r="32" spans="1:8" ht="15" customHeight="1" x14ac:dyDescent="0.3">
      <c r="A32" s="172" t="s">
        <v>94</v>
      </c>
      <c r="B32" s="162">
        <v>6.9</v>
      </c>
      <c r="C32" s="162">
        <v>7.2</v>
      </c>
      <c r="D32" s="162">
        <v>2.5</v>
      </c>
      <c r="F32" s="5"/>
      <c r="G32" s="5"/>
      <c r="H32" s="5"/>
    </row>
    <row r="33" spans="1:8" ht="15" customHeight="1" x14ac:dyDescent="0.3">
      <c r="A33" s="172" t="s">
        <v>97</v>
      </c>
      <c r="B33" s="162">
        <v>14.2</v>
      </c>
      <c r="C33" s="162">
        <v>14.2</v>
      </c>
      <c r="D33" s="173" t="s">
        <v>148</v>
      </c>
      <c r="F33" s="5"/>
      <c r="G33" s="5"/>
      <c r="H33" s="109"/>
    </row>
    <row r="34" spans="1:8" ht="15" customHeight="1" x14ac:dyDescent="0.3">
      <c r="A34" s="172" t="s">
        <v>141</v>
      </c>
      <c r="B34" s="162">
        <v>3.5</v>
      </c>
      <c r="C34" s="162">
        <v>3.5</v>
      </c>
      <c r="D34" s="162">
        <v>1.6</v>
      </c>
      <c r="F34" s="5"/>
      <c r="G34" s="5"/>
      <c r="H34" s="5"/>
    </row>
    <row r="35" spans="1:8" ht="15" customHeight="1" x14ac:dyDescent="0.3">
      <c r="A35" s="172" t="s">
        <v>102</v>
      </c>
      <c r="B35" s="162">
        <v>11.1</v>
      </c>
      <c r="C35" s="162">
        <v>10.8</v>
      </c>
      <c r="D35" s="162">
        <v>25.9</v>
      </c>
      <c r="F35" s="5"/>
      <c r="G35" s="5"/>
      <c r="H35" s="5"/>
    </row>
    <row r="36" spans="1:8" ht="15" customHeight="1" x14ac:dyDescent="0.3">
      <c r="A36" s="172" t="s">
        <v>106</v>
      </c>
      <c r="B36" s="162">
        <v>1.5</v>
      </c>
      <c r="C36" s="162">
        <v>2.7</v>
      </c>
      <c r="D36" s="162">
        <v>0.4</v>
      </c>
      <c r="F36" s="5"/>
      <c r="G36" s="5"/>
      <c r="H36" s="5"/>
    </row>
    <row r="37" spans="1:8" ht="15" customHeight="1" x14ac:dyDescent="0.3">
      <c r="A37" s="172" t="s">
        <v>108</v>
      </c>
      <c r="B37" s="162">
        <v>7.8</v>
      </c>
      <c r="C37" s="162">
        <v>8.9</v>
      </c>
      <c r="D37" s="162">
        <v>2.6</v>
      </c>
      <c r="F37" s="5"/>
      <c r="G37" s="5"/>
      <c r="H37" s="5"/>
    </row>
    <row r="38" spans="1:8" ht="15" customHeight="1" x14ac:dyDescent="0.3">
      <c r="A38" s="172" t="s">
        <v>109</v>
      </c>
      <c r="B38" s="162">
        <v>3.6</v>
      </c>
      <c r="C38" s="162">
        <v>3.9</v>
      </c>
      <c r="D38" s="162">
        <v>1.4</v>
      </c>
      <c r="F38" s="5"/>
      <c r="G38" s="5"/>
      <c r="H38" s="5"/>
    </row>
    <row r="39" spans="1:8" ht="15" customHeight="1" x14ac:dyDescent="0.3">
      <c r="A39" s="172" t="s">
        <v>110</v>
      </c>
      <c r="B39" s="162">
        <v>5.3</v>
      </c>
      <c r="C39" s="162">
        <v>5.3</v>
      </c>
      <c r="D39" s="162">
        <v>1.7</v>
      </c>
      <c r="F39" s="5"/>
      <c r="G39" s="5"/>
      <c r="H39" s="5"/>
    </row>
    <row r="40" spans="1:8" ht="15" customHeight="1" x14ac:dyDescent="0.3">
      <c r="A40" s="172" t="s">
        <v>111</v>
      </c>
      <c r="B40" s="162">
        <v>11.2</v>
      </c>
      <c r="C40" s="162">
        <v>11.2</v>
      </c>
      <c r="D40" s="162">
        <v>6.8</v>
      </c>
      <c r="F40" s="5"/>
      <c r="G40" s="5"/>
      <c r="H40" s="5"/>
    </row>
    <row r="41" spans="1:8" ht="15" customHeight="1" x14ac:dyDescent="0.3">
      <c r="A41" s="172" t="s">
        <v>112</v>
      </c>
      <c r="B41" s="162">
        <v>84.2</v>
      </c>
      <c r="C41" s="162">
        <v>22.5</v>
      </c>
      <c r="D41" s="162">
        <v>217.1</v>
      </c>
      <c r="F41" s="5"/>
      <c r="G41" s="5"/>
      <c r="H41" s="5"/>
    </row>
    <row r="42" spans="1:8" ht="15" customHeight="1" x14ac:dyDescent="0.3">
      <c r="A42" s="172" t="s">
        <v>142</v>
      </c>
      <c r="B42" s="162">
        <v>8.1999999999999993</v>
      </c>
      <c r="C42" s="162">
        <v>8.1999999999999993</v>
      </c>
      <c r="D42" s="162">
        <v>8.6</v>
      </c>
      <c r="F42" s="5"/>
      <c r="G42" s="5"/>
      <c r="H42" s="5"/>
    </row>
    <row r="43" spans="1:8" ht="15" customHeight="1" x14ac:dyDescent="0.3">
      <c r="A43" s="171" t="s">
        <v>136</v>
      </c>
      <c r="B43" s="162">
        <v>5.6</v>
      </c>
      <c r="C43" s="162">
        <v>9.3000000000000007</v>
      </c>
      <c r="D43" s="162">
        <v>5.5</v>
      </c>
      <c r="F43" s="5"/>
      <c r="G43" s="5"/>
      <c r="H43" s="5"/>
    </row>
    <row r="44" spans="1:8" ht="15" customHeight="1" x14ac:dyDescent="0.3">
      <c r="A44" s="171" t="s">
        <v>137</v>
      </c>
      <c r="B44" s="162">
        <v>16</v>
      </c>
      <c r="C44" s="162">
        <v>21.4</v>
      </c>
      <c r="D44" s="162">
        <v>3.2</v>
      </c>
      <c r="F44" s="5"/>
      <c r="G44" s="5"/>
      <c r="H44" s="5"/>
    </row>
    <row r="45" spans="1:8" ht="15" customHeight="1" x14ac:dyDescent="0.3">
      <c r="A45" s="172" t="s">
        <v>143</v>
      </c>
      <c r="B45" s="162">
        <v>14.3</v>
      </c>
      <c r="C45" s="162">
        <v>22.9</v>
      </c>
      <c r="D45" s="162">
        <v>2.5</v>
      </c>
      <c r="F45" s="5"/>
      <c r="G45" s="5"/>
      <c r="H45" s="5"/>
    </row>
    <row r="46" spans="1:8" ht="15" customHeight="1" x14ac:dyDescent="0.3">
      <c r="A46" s="172" t="s">
        <v>144</v>
      </c>
      <c r="B46" s="162">
        <v>19.899999999999999</v>
      </c>
      <c r="C46" s="162">
        <v>20.3</v>
      </c>
      <c r="D46" s="162">
        <v>2.7</v>
      </c>
      <c r="F46" s="5"/>
      <c r="G46" s="5"/>
      <c r="H46" s="5"/>
    </row>
    <row r="47" spans="1:8" ht="15" customHeight="1" x14ac:dyDescent="0.3">
      <c r="A47" s="172" t="s">
        <v>145</v>
      </c>
      <c r="B47" s="162">
        <v>16.2</v>
      </c>
      <c r="C47" s="162">
        <v>21.1</v>
      </c>
      <c r="D47" s="162">
        <v>3.4</v>
      </c>
      <c r="F47" s="5"/>
      <c r="G47" s="5"/>
      <c r="H47" s="5"/>
    </row>
    <row r="48" spans="1:8" ht="15" customHeight="1" x14ac:dyDescent="0.3">
      <c r="A48" s="171" t="s">
        <v>146</v>
      </c>
      <c r="B48" s="162">
        <v>29.6</v>
      </c>
      <c r="C48" s="162">
        <v>30.6</v>
      </c>
      <c r="D48" s="162">
        <v>24.2</v>
      </c>
      <c r="F48" s="5"/>
      <c r="G48" s="5"/>
      <c r="H48" s="5"/>
    </row>
    <row r="49" spans="1:8" ht="5.25" customHeight="1" x14ac:dyDescent="0.3">
      <c r="B49" s="5"/>
      <c r="C49" s="5"/>
      <c r="D49" s="5"/>
    </row>
    <row r="50" spans="1:8" ht="15" customHeight="1" x14ac:dyDescent="0.3">
      <c r="A50" s="198">
        <v>2021</v>
      </c>
      <c r="B50" s="198"/>
      <c r="C50" s="198"/>
      <c r="D50" s="198"/>
    </row>
    <row r="51" spans="1:8" ht="5.25" customHeight="1" x14ac:dyDescent="0.3">
      <c r="A51" s="77"/>
      <c r="B51" s="77"/>
      <c r="C51" s="77"/>
      <c r="D51" s="77"/>
    </row>
    <row r="52" spans="1:8" ht="15" customHeight="1" x14ac:dyDescent="0.3">
      <c r="A52" s="157" t="s">
        <v>0</v>
      </c>
      <c r="B52" s="161">
        <v>9.1</v>
      </c>
      <c r="C52" s="161">
        <v>8.9</v>
      </c>
      <c r="D52" s="161">
        <v>9.8000000000000007</v>
      </c>
      <c r="F52" s="5"/>
      <c r="G52" s="5"/>
      <c r="H52" s="5"/>
    </row>
    <row r="53" spans="1:8" ht="15" customHeight="1" x14ac:dyDescent="0.3">
      <c r="A53" s="171" t="s">
        <v>135</v>
      </c>
      <c r="B53" s="162">
        <v>9.6999999999999993</v>
      </c>
      <c r="C53" s="162">
        <v>8.1999999999999993</v>
      </c>
      <c r="D53" s="162">
        <v>29.7</v>
      </c>
      <c r="F53" s="5"/>
      <c r="G53" s="5"/>
      <c r="H53" s="5"/>
    </row>
    <row r="54" spans="1:8" ht="15" customHeight="1" x14ac:dyDescent="0.3">
      <c r="A54" s="172" t="s">
        <v>94</v>
      </c>
      <c r="B54" s="162">
        <v>6.7</v>
      </c>
      <c r="C54" s="162">
        <v>6.9</v>
      </c>
      <c r="D54" s="162">
        <v>2.1</v>
      </c>
      <c r="F54" s="5"/>
      <c r="G54" s="5"/>
      <c r="H54" s="5"/>
    </row>
    <row r="55" spans="1:8" ht="15" customHeight="1" x14ac:dyDescent="0.3">
      <c r="A55" s="172" t="s">
        <v>97</v>
      </c>
      <c r="B55" s="162">
        <v>13.6</v>
      </c>
      <c r="C55" s="162">
        <v>13.6</v>
      </c>
      <c r="D55" s="173" t="s">
        <v>148</v>
      </c>
      <c r="F55" s="5"/>
      <c r="G55" s="5"/>
      <c r="H55" s="109"/>
    </row>
    <row r="56" spans="1:8" ht="15" customHeight="1" x14ac:dyDescent="0.3">
      <c r="A56" s="172" t="s">
        <v>141</v>
      </c>
      <c r="B56" s="162">
        <v>3.6</v>
      </c>
      <c r="C56" s="162">
        <v>3.6</v>
      </c>
      <c r="D56" s="162">
        <v>1.7</v>
      </c>
      <c r="F56" s="5"/>
      <c r="G56" s="5"/>
      <c r="H56" s="5"/>
    </row>
    <row r="57" spans="1:8" ht="15" customHeight="1" x14ac:dyDescent="0.3">
      <c r="A57" s="172" t="s">
        <v>102</v>
      </c>
      <c r="B57" s="162">
        <v>10.9</v>
      </c>
      <c r="C57" s="162">
        <v>10.7</v>
      </c>
      <c r="D57" s="162">
        <v>27.8</v>
      </c>
      <c r="F57" s="5"/>
      <c r="G57" s="5"/>
      <c r="H57" s="5"/>
    </row>
    <row r="58" spans="1:8" ht="15" customHeight="1" x14ac:dyDescent="0.3">
      <c r="A58" s="172" t="s">
        <v>106</v>
      </c>
      <c r="B58" s="162">
        <v>1.3</v>
      </c>
      <c r="C58" s="162">
        <v>2.2000000000000002</v>
      </c>
      <c r="D58" s="162">
        <v>0.4</v>
      </c>
      <c r="F58" s="5"/>
      <c r="G58" s="5"/>
      <c r="H58" s="5"/>
    </row>
    <row r="59" spans="1:8" ht="15" customHeight="1" x14ac:dyDescent="0.3">
      <c r="A59" s="172" t="s">
        <v>108</v>
      </c>
      <c r="B59" s="162">
        <v>7.5</v>
      </c>
      <c r="C59" s="162">
        <v>8.4</v>
      </c>
      <c r="D59" s="162">
        <v>2.4</v>
      </c>
      <c r="F59" s="5"/>
      <c r="G59" s="5"/>
      <c r="H59" s="5"/>
    </row>
    <row r="60" spans="1:8" ht="15" customHeight="1" x14ac:dyDescent="0.3">
      <c r="A60" s="172" t="s">
        <v>109</v>
      </c>
      <c r="B60" s="162">
        <v>3.3</v>
      </c>
      <c r="C60" s="162">
        <v>3.6</v>
      </c>
      <c r="D60" s="162">
        <v>1.4</v>
      </c>
      <c r="F60" s="5"/>
      <c r="G60" s="5"/>
      <c r="H60" s="5"/>
    </row>
    <row r="61" spans="1:8" ht="15" customHeight="1" x14ac:dyDescent="0.3">
      <c r="A61" s="172" t="s">
        <v>110</v>
      </c>
      <c r="B61" s="162">
        <v>5</v>
      </c>
      <c r="C61" s="162">
        <v>5</v>
      </c>
      <c r="D61" s="162">
        <v>2.2000000000000002</v>
      </c>
      <c r="F61" s="5"/>
      <c r="G61" s="5"/>
      <c r="H61" s="5"/>
    </row>
    <row r="62" spans="1:8" ht="15" customHeight="1" x14ac:dyDescent="0.3">
      <c r="A62" s="172" t="s">
        <v>111</v>
      </c>
      <c r="B62" s="162">
        <v>11.2</v>
      </c>
      <c r="C62" s="162">
        <v>11.2</v>
      </c>
      <c r="D62" s="162">
        <v>30</v>
      </c>
      <c r="F62" s="5"/>
      <c r="G62" s="5"/>
      <c r="H62" s="5"/>
    </row>
    <row r="63" spans="1:8" ht="15" customHeight="1" x14ac:dyDescent="0.3">
      <c r="A63" s="172" t="s">
        <v>112</v>
      </c>
      <c r="B63" s="162">
        <v>78.2</v>
      </c>
      <c r="C63" s="162">
        <v>21.8</v>
      </c>
      <c r="D63" s="162">
        <v>211.2</v>
      </c>
      <c r="F63" s="5"/>
      <c r="G63" s="5"/>
      <c r="H63" s="5"/>
    </row>
    <row r="64" spans="1:8" ht="15" customHeight="1" x14ac:dyDescent="0.3">
      <c r="A64" s="172" t="s">
        <v>142</v>
      </c>
      <c r="B64" s="162">
        <v>8</v>
      </c>
      <c r="C64" s="162">
        <v>8.1</v>
      </c>
      <c r="D64" s="162">
        <v>7</v>
      </c>
      <c r="F64" s="5"/>
      <c r="G64" s="5"/>
      <c r="H64" s="5"/>
    </row>
    <row r="65" spans="1:8" ht="15" customHeight="1" x14ac:dyDescent="0.3">
      <c r="A65" s="171" t="s">
        <v>136</v>
      </c>
      <c r="B65" s="162">
        <v>4.7</v>
      </c>
      <c r="C65" s="162">
        <v>9.3000000000000007</v>
      </c>
      <c r="D65" s="162">
        <v>4.5999999999999996</v>
      </c>
      <c r="F65" s="5"/>
      <c r="G65" s="5"/>
      <c r="H65" s="5"/>
    </row>
    <row r="66" spans="1:8" ht="15" customHeight="1" x14ac:dyDescent="0.3">
      <c r="A66" s="171" t="s">
        <v>137</v>
      </c>
      <c r="B66" s="162">
        <v>16</v>
      </c>
      <c r="C66" s="162">
        <v>22.1</v>
      </c>
      <c r="D66" s="162">
        <v>3.5</v>
      </c>
      <c r="F66" s="5"/>
      <c r="G66" s="5"/>
      <c r="H66" s="5"/>
    </row>
    <row r="67" spans="1:8" ht="15" customHeight="1" x14ac:dyDescent="0.3">
      <c r="A67" s="172" t="s">
        <v>143</v>
      </c>
      <c r="B67" s="162">
        <v>16.5</v>
      </c>
      <c r="C67" s="162">
        <v>23.2</v>
      </c>
      <c r="D67" s="162">
        <v>3.5</v>
      </c>
      <c r="F67" s="5"/>
      <c r="G67" s="5"/>
      <c r="H67" s="5"/>
    </row>
    <row r="68" spans="1:8" ht="15" customHeight="1" x14ac:dyDescent="0.3">
      <c r="A68" s="172" t="s">
        <v>144</v>
      </c>
      <c r="B68" s="162">
        <v>17.7</v>
      </c>
      <c r="C68" s="162">
        <v>18.3</v>
      </c>
      <c r="D68" s="162">
        <v>10</v>
      </c>
      <c r="F68" s="5"/>
      <c r="G68" s="5"/>
      <c r="H68" s="5"/>
    </row>
    <row r="69" spans="1:8" ht="15" customHeight="1" x14ac:dyDescent="0.3">
      <c r="A69" s="172" t="s">
        <v>145</v>
      </c>
      <c r="B69" s="162">
        <v>15.9</v>
      </c>
      <c r="C69" s="162">
        <v>22</v>
      </c>
      <c r="D69" s="162">
        <v>3.4</v>
      </c>
      <c r="F69" s="5"/>
      <c r="G69" s="5"/>
      <c r="H69" s="5"/>
    </row>
    <row r="70" spans="1:8" ht="15" customHeight="1" x14ac:dyDescent="0.3">
      <c r="A70" s="171" t="s">
        <v>146</v>
      </c>
      <c r="B70" s="162">
        <v>27.3</v>
      </c>
      <c r="C70" s="162">
        <v>30.5</v>
      </c>
      <c r="D70" s="162">
        <v>15.9</v>
      </c>
      <c r="F70" s="5"/>
      <c r="G70" s="5"/>
      <c r="H70" s="5"/>
    </row>
    <row r="71" spans="1:8" ht="5.25" customHeight="1" x14ac:dyDescent="0.3">
      <c r="B71" s="5"/>
      <c r="C71" s="5"/>
      <c r="D71" s="5"/>
      <c r="F71" s="5"/>
      <c r="G71" s="5"/>
      <c r="H71" s="5"/>
    </row>
    <row r="72" spans="1:8" ht="15" customHeight="1" x14ac:dyDescent="0.3">
      <c r="A72" s="198" t="s">
        <v>132</v>
      </c>
      <c r="B72" s="198"/>
      <c r="C72" s="198"/>
      <c r="D72" s="198"/>
      <c r="F72" s="5"/>
      <c r="G72" s="5"/>
      <c r="H72" s="5"/>
    </row>
    <row r="73" spans="1:8" ht="5.25" customHeight="1" x14ac:dyDescent="0.3">
      <c r="A73" s="77"/>
      <c r="B73" s="77"/>
      <c r="C73" s="77"/>
      <c r="D73" s="77"/>
      <c r="F73" s="5"/>
      <c r="G73" s="5"/>
      <c r="H73" s="5"/>
    </row>
    <row r="74" spans="1:8" ht="15" customHeight="1" x14ac:dyDescent="0.3">
      <c r="A74" s="157" t="s">
        <v>0</v>
      </c>
      <c r="B74" s="161">
        <v>9.1</v>
      </c>
      <c r="C74" s="161">
        <v>8.8000000000000007</v>
      </c>
      <c r="D74" s="161">
        <v>10.1</v>
      </c>
      <c r="F74" s="5"/>
      <c r="G74" s="5"/>
      <c r="H74" s="5"/>
    </row>
    <row r="75" spans="1:8" ht="15" customHeight="1" x14ac:dyDescent="0.3">
      <c r="A75" s="171" t="s">
        <v>135</v>
      </c>
      <c r="B75" s="162">
        <v>9.8000000000000007</v>
      </c>
      <c r="C75" s="162">
        <v>8.1999999999999993</v>
      </c>
      <c r="D75" s="162">
        <v>32</v>
      </c>
      <c r="F75" s="5"/>
      <c r="G75" s="5"/>
      <c r="H75" s="5"/>
    </row>
    <row r="76" spans="1:8" ht="15" customHeight="1" x14ac:dyDescent="0.3">
      <c r="A76" s="172" t="s">
        <v>94</v>
      </c>
      <c r="B76" s="162">
        <v>7</v>
      </c>
      <c r="C76" s="162">
        <v>7.2</v>
      </c>
      <c r="D76" s="162">
        <v>1.7</v>
      </c>
      <c r="F76" s="5"/>
      <c r="G76" s="5"/>
      <c r="H76" s="5"/>
    </row>
    <row r="77" spans="1:8" ht="15" customHeight="1" x14ac:dyDescent="0.3">
      <c r="A77" s="172" t="s">
        <v>97</v>
      </c>
      <c r="B77" s="162">
        <v>10.9</v>
      </c>
      <c r="C77" s="162">
        <v>10.9</v>
      </c>
      <c r="D77" s="173" t="s">
        <v>148</v>
      </c>
      <c r="F77" s="5"/>
      <c r="G77" s="5"/>
      <c r="H77" s="109"/>
    </row>
    <row r="78" spans="1:8" ht="15" customHeight="1" x14ac:dyDescent="0.3">
      <c r="A78" s="172" t="s">
        <v>141</v>
      </c>
      <c r="B78" s="162">
        <v>3.6</v>
      </c>
      <c r="C78" s="162">
        <v>3.6</v>
      </c>
      <c r="D78" s="162">
        <v>1.5</v>
      </c>
      <c r="F78" s="5"/>
      <c r="G78" s="5"/>
      <c r="H78" s="5"/>
    </row>
    <row r="79" spans="1:8" ht="15" customHeight="1" x14ac:dyDescent="0.3">
      <c r="A79" s="172" t="s">
        <v>102</v>
      </c>
      <c r="B79" s="162">
        <v>11.9</v>
      </c>
      <c r="C79" s="162">
        <v>11.6</v>
      </c>
      <c r="D79" s="162">
        <v>35.9</v>
      </c>
      <c r="F79" s="5"/>
      <c r="G79" s="5"/>
      <c r="H79" s="5"/>
    </row>
    <row r="80" spans="1:8" ht="15" customHeight="1" x14ac:dyDescent="0.3">
      <c r="A80" s="172" t="s">
        <v>106</v>
      </c>
      <c r="B80" s="162">
        <v>1.5</v>
      </c>
      <c r="C80" s="162">
        <v>2.2000000000000002</v>
      </c>
      <c r="D80" s="162">
        <v>0.6</v>
      </c>
      <c r="F80" s="5"/>
      <c r="G80" s="5"/>
      <c r="H80" s="5"/>
    </row>
    <row r="81" spans="1:8" ht="15" customHeight="1" x14ac:dyDescent="0.3">
      <c r="A81" s="172" t="s">
        <v>108</v>
      </c>
      <c r="B81" s="162">
        <v>8.6999999999999993</v>
      </c>
      <c r="C81" s="162">
        <v>9.5</v>
      </c>
      <c r="D81" s="162">
        <v>3</v>
      </c>
      <c r="F81" s="5"/>
      <c r="G81" s="5"/>
      <c r="H81" s="5"/>
    </row>
    <row r="82" spans="1:8" ht="15" customHeight="1" x14ac:dyDescent="0.3">
      <c r="A82" s="172" t="s">
        <v>109</v>
      </c>
      <c r="B82" s="162">
        <v>3.8</v>
      </c>
      <c r="C82" s="162">
        <v>4</v>
      </c>
      <c r="D82" s="162">
        <v>1.4</v>
      </c>
      <c r="F82" s="5"/>
      <c r="G82" s="5"/>
      <c r="H82" s="5"/>
    </row>
    <row r="83" spans="1:8" ht="15" customHeight="1" x14ac:dyDescent="0.3">
      <c r="A83" s="172" t="s">
        <v>110</v>
      </c>
      <c r="B83" s="162">
        <v>5.0999999999999996</v>
      </c>
      <c r="C83" s="162">
        <v>5.0999999999999996</v>
      </c>
      <c r="D83" s="162">
        <v>0.5</v>
      </c>
      <c r="F83" s="5"/>
      <c r="G83" s="5"/>
      <c r="H83" s="5"/>
    </row>
    <row r="84" spans="1:8" ht="15" customHeight="1" x14ac:dyDescent="0.3">
      <c r="A84" s="172" t="s">
        <v>111</v>
      </c>
      <c r="B84" s="162">
        <v>11.1</v>
      </c>
      <c r="C84" s="162">
        <v>11.1</v>
      </c>
      <c r="D84" s="162">
        <v>25</v>
      </c>
      <c r="F84" s="5"/>
      <c r="G84" s="5"/>
      <c r="H84" s="5"/>
    </row>
    <row r="85" spans="1:8" ht="15" customHeight="1" x14ac:dyDescent="0.3">
      <c r="A85" s="172" t="s">
        <v>112</v>
      </c>
      <c r="B85" s="162">
        <v>62.7</v>
      </c>
      <c r="C85" s="162">
        <v>2.2999999999999998</v>
      </c>
      <c r="D85" s="162">
        <v>203.9</v>
      </c>
      <c r="F85" s="5"/>
      <c r="G85" s="5"/>
      <c r="H85" s="5"/>
    </row>
    <row r="86" spans="1:8" ht="15" customHeight="1" x14ac:dyDescent="0.3">
      <c r="A86" s="172" t="s">
        <v>142</v>
      </c>
      <c r="B86" s="162">
        <v>8.1999999999999993</v>
      </c>
      <c r="C86" s="162">
        <v>8.3000000000000007</v>
      </c>
      <c r="D86" s="162">
        <v>8.1999999999999993</v>
      </c>
      <c r="F86" s="5"/>
      <c r="G86" s="5"/>
      <c r="H86" s="5"/>
    </row>
    <row r="87" spans="1:8" ht="15" customHeight="1" x14ac:dyDescent="0.3">
      <c r="A87" s="171" t="s">
        <v>136</v>
      </c>
      <c r="B87" s="162">
        <v>4.8</v>
      </c>
      <c r="C87" s="162">
        <v>9.3000000000000007</v>
      </c>
      <c r="D87" s="162">
        <v>4.5999999999999996</v>
      </c>
      <c r="F87" s="5"/>
      <c r="G87" s="5"/>
      <c r="H87" s="5"/>
    </row>
    <row r="88" spans="1:8" ht="15" customHeight="1" x14ac:dyDescent="0.3">
      <c r="A88" s="171" t="s">
        <v>137</v>
      </c>
      <c r="B88" s="162">
        <v>13.9</v>
      </c>
      <c r="C88" s="162">
        <v>19.899999999999999</v>
      </c>
      <c r="D88" s="162">
        <v>2.5</v>
      </c>
      <c r="F88" s="5"/>
      <c r="G88" s="5"/>
      <c r="H88" s="5"/>
    </row>
    <row r="89" spans="1:8" ht="15" customHeight="1" x14ac:dyDescent="0.3">
      <c r="A89" s="172" t="s">
        <v>143</v>
      </c>
      <c r="B89" s="162">
        <v>17.399999999999999</v>
      </c>
      <c r="C89" s="162">
        <v>22.2</v>
      </c>
      <c r="D89" s="162">
        <v>4.9000000000000004</v>
      </c>
      <c r="F89" s="5"/>
      <c r="G89" s="5"/>
      <c r="H89" s="5"/>
    </row>
    <row r="90" spans="1:8" ht="15" customHeight="1" x14ac:dyDescent="0.3">
      <c r="A90" s="172" t="s">
        <v>144</v>
      </c>
      <c r="B90" s="162">
        <v>19.600000000000001</v>
      </c>
      <c r="C90" s="162">
        <v>19.899999999999999</v>
      </c>
      <c r="D90" s="162">
        <v>0.3</v>
      </c>
      <c r="F90" s="5"/>
      <c r="G90" s="5"/>
      <c r="H90" s="5"/>
    </row>
    <row r="91" spans="1:8" ht="15" customHeight="1" x14ac:dyDescent="0.3">
      <c r="A91" s="172" t="s">
        <v>145</v>
      </c>
      <c r="B91" s="162">
        <v>13.2</v>
      </c>
      <c r="C91" s="162">
        <v>19.600000000000001</v>
      </c>
      <c r="D91" s="162">
        <v>2.2999999999999998</v>
      </c>
      <c r="F91" s="5"/>
      <c r="G91" s="5"/>
      <c r="H91" s="5"/>
    </row>
    <row r="92" spans="1:8" ht="15" customHeight="1" x14ac:dyDescent="0.3">
      <c r="A92" s="171" t="s">
        <v>146</v>
      </c>
      <c r="B92" s="162">
        <v>24.2</v>
      </c>
      <c r="C92" s="162">
        <v>28.8</v>
      </c>
      <c r="D92" s="162">
        <v>10.7</v>
      </c>
      <c r="F92" s="5"/>
      <c r="G92" s="5"/>
      <c r="H92" s="5"/>
    </row>
    <row r="93" spans="1:8" ht="5.25" customHeight="1" x14ac:dyDescent="0.3">
      <c r="B93" s="5"/>
      <c r="C93" s="5"/>
      <c r="D93" s="5"/>
      <c r="F93" s="5"/>
      <c r="G93" s="5"/>
      <c r="H93" s="5"/>
    </row>
    <row r="94" spans="1:8" ht="15" customHeight="1" x14ac:dyDescent="0.3">
      <c r="A94" s="198" t="s">
        <v>133</v>
      </c>
      <c r="B94" s="198"/>
      <c r="C94" s="198"/>
      <c r="D94" s="198"/>
    </row>
    <row r="95" spans="1:8" ht="5.25" customHeight="1" x14ac:dyDescent="0.3">
      <c r="A95" s="77"/>
      <c r="B95" s="77"/>
      <c r="C95" s="77"/>
      <c r="D95" s="77"/>
    </row>
    <row r="96" spans="1:8" ht="15" customHeight="1" x14ac:dyDescent="0.3">
      <c r="A96" s="157" t="s">
        <v>0</v>
      </c>
      <c r="B96" s="161">
        <v>9.1999999999999993</v>
      </c>
      <c r="C96" s="161">
        <v>9</v>
      </c>
      <c r="D96" s="161">
        <v>9.5</v>
      </c>
      <c r="F96" s="5"/>
      <c r="G96" s="5"/>
      <c r="H96" s="5"/>
    </row>
    <row r="97" spans="1:8" ht="15" customHeight="1" x14ac:dyDescent="0.3">
      <c r="A97" s="171" t="s">
        <v>135</v>
      </c>
      <c r="B97" s="162">
        <v>10.1</v>
      </c>
      <c r="C97" s="162">
        <v>8.5</v>
      </c>
      <c r="D97" s="162">
        <v>35.700000000000003</v>
      </c>
      <c r="F97" s="5"/>
      <c r="G97" s="5"/>
      <c r="H97" s="5"/>
    </row>
    <row r="98" spans="1:8" ht="15" customHeight="1" x14ac:dyDescent="0.3">
      <c r="A98" s="172" t="s">
        <v>94</v>
      </c>
      <c r="B98" s="162">
        <v>6.9</v>
      </c>
      <c r="C98" s="162">
        <v>7.1</v>
      </c>
      <c r="D98" s="162">
        <v>1.7</v>
      </c>
      <c r="F98" s="5"/>
      <c r="G98" s="5"/>
      <c r="H98" s="5"/>
    </row>
    <row r="99" spans="1:8" ht="15" customHeight="1" x14ac:dyDescent="0.3">
      <c r="A99" s="172" t="s">
        <v>97</v>
      </c>
      <c r="B99" s="162">
        <v>16.7</v>
      </c>
      <c r="C99" s="162">
        <v>16.7</v>
      </c>
      <c r="D99" s="173" t="s">
        <v>148</v>
      </c>
      <c r="F99" s="5"/>
      <c r="G99" s="5"/>
      <c r="H99" s="109"/>
    </row>
    <row r="100" spans="1:8" ht="15" customHeight="1" x14ac:dyDescent="0.3">
      <c r="A100" s="172" t="s">
        <v>141</v>
      </c>
      <c r="B100" s="162">
        <v>3.5</v>
      </c>
      <c r="C100" s="162">
        <v>3.5</v>
      </c>
      <c r="D100" s="162">
        <v>1.5</v>
      </c>
      <c r="F100" s="5"/>
      <c r="G100" s="5"/>
      <c r="H100" s="5"/>
    </row>
    <row r="101" spans="1:8" ht="15" customHeight="1" x14ac:dyDescent="0.3">
      <c r="A101" s="172" t="s">
        <v>102</v>
      </c>
      <c r="B101" s="162">
        <v>11.8</v>
      </c>
      <c r="C101" s="162">
        <v>11.6</v>
      </c>
      <c r="D101" s="162">
        <v>29.7</v>
      </c>
      <c r="F101" s="5"/>
      <c r="G101" s="5"/>
      <c r="H101" s="5"/>
    </row>
    <row r="102" spans="1:8" ht="15" customHeight="1" x14ac:dyDescent="0.3">
      <c r="A102" s="172" t="s">
        <v>106</v>
      </c>
      <c r="B102" s="162">
        <v>1.5</v>
      </c>
      <c r="C102" s="162">
        <v>2.2999999999999998</v>
      </c>
      <c r="D102" s="162">
        <v>0.5</v>
      </c>
      <c r="F102" s="5"/>
      <c r="G102" s="5"/>
      <c r="H102" s="5"/>
    </row>
    <row r="103" spans="1:8" ht="15" customHeight="1" x14ac:dyDescent="0.3">
      <c r="A103" s="172" t="s">
        <v>108</v>
      </c>
      <c r="B103" s="162">
        <v>8.3000000000000007</v>
      </c>
      <c r="C103" s="162">
        <v>9</v>
      </c>
      <c r="D103" s="162">
        <v>2.9</v>
      </c>
      <c r="F103" s="5"/>
      <c r="G103" s="5"/>
      <c r="H103" s="5"/>
    </row>
    <row r="104" spans="1:8" ht="15" customHeight="1" x14ac:dyDescent="0.3">
      <c r="A104" s="172" t="s">
        <v>109</v>
      </c>
      <c r="B104" s="162">
        <v>3.4</v>
      </c>
      <c r="C104" s="162">
        <v>3.9</v>
      </c>
      <c r="D104" s="162">
        <v>1</v>
      </c>
      <c r="F104" s="5"/>
      <c r="G104" s="5"/>
      <c r="H104" s="5"/>
    </row>
    <row r="105" spans="1:8" ht="15" customHeight="1" x14ac:dyDescent="0.3">
      <c r="A105" s="172" t="s">
        <v>110</v>
      </c>
      <c r="B105" s="162">
        <v>4.8</v>
      </c>
      <c r="C105" s="162">
        <v>4.8</v>
      </c>
      <c r="D105" s="162" t="s">
        <v>148</v>
      </c>
      <c r="F105" s="5"/>
      <c r="G105" s="5"/>
      <c r="H105" s="109"/>
    </row>
    <row r="106" spans="1:8" ht="15" customHeight="1" x14ac:dyDescent="0.3">
      <c r="A106" s="172" t="s">
        <v>111</v>
      </c>
      <c r="B106" s="162">
        <v>10.5</v>
      </c>
      <c r="C106" s="162">
        <v>10.5</v>
      </c>
      <c r="D106" s="162">
        <v>7</v>
      </c>
      <c r="F106" s="5"/>
      <c r="G106" s="5"/>
      <c r="H106" s="5"/>
    </row>
    <row r="107" spans="1:8" ht="15" customHeight="1" x14ac:dyDescent="0.3">
      <c r="A107" s="172" t="s">
        <v>112</v>
      </c>
      <c r="B107" s="162">
        <v>78.8</v>
      </c>
      <c r="C107" s="162">
        <v>23.9</v>
      </c>
      <c r="D107" s="162">
        <v>204.7</v>
      </c>
      <c r="F107" s="5"/>
      <c r="G107" s="5"/>
      <c r="H107" s="5"/>
    </row>
    <row r="108" spans="1:8" ht="15" customHeight="1" x14ac:dyDescent="0.3">
      <c r="A108" s="172" t="s">
        <v>142</v>
      </c>
      <c r="B108" s="162">
        <v>8.3000000000000007</v>
      </c>
      <c r="C108" s="162">
        <v>8.1</v>
      </c>
      <c r="D108" s="162">
        <v>11.4</v>
      </c>
      <c r="F108" s="5"/>
      <c r="G108" s="5"/>
      <c r="H108" s="5"/>
    </row>
    <row r="109" spans="1:8" ht="15" customHeight="1" x14ac:dyDescent="0.3">
      <c r="A109" s="171" t="s">
        <v>136</v>
      </c>
      <c r="B109" s="162">
        <v>4.5</v>
      </c>
      <c r="C109" s="162">
        <v>9.1999999999999993</v>
      </c>
      <c r="D109" s="162">
        <v>4.3</v>
      </c>
      <c r="F109" s="5"/>
      <c r="G109" s="5"/>
      <c r="H109" s="5"/>
    </row>
    <row r="110" spans="1:8" ht="15" customHeight="1" x14ac:dyDescent="0.3">
      <c r="A110" s="171" t="s">
        <v>137</v>
      </c>
      <c r="B110" s="162">
        <v>13.2</v>
      </c>
      <c r="C110" s="162">
        <v>18.5</v>
      </c>
      <c r="D110" s="162">
        <v>2.7</v>
      </c>
      <c r="F110" s="5"/>
      <c r="G110" s="5"/>
      <c r="H110" s="5"/>
    </row>
    <row r="111" spans="1:8" ht="15" customHeight="1" x14ac:dyDescent="0.3">
      <c r="A111" s="172" t="s">
        <v>143</v>
      </c>
      <c r="B111" s="162">
        <v>16.600000000000001</v>
      </c>
      <c r="C111" s="162">
        <v>22.2</v>
      </c>
      <c r="D111" s="162">
        <v>4.2</v>
      </c>
      <c r="F111" s="5"/>
      <c r="G111" s="5"/>
      <c r="H111" s="5"/>
    </row>
    <row r="112" spans="1:8" ht="15" customHeight="1" x14ac:dyDescent="0.3">
      <c r="A112" s="172" t="s">
        <v>144</v>
      </c>
      <c r="B112" s="162">
        <v>19.7</v>
      </c>
      <c r="C112" s="162">
        <v>19.899999999999999</v>
      </c>
      <c r="D112" s="162">
        <v>0.3</v>
      </c>
      <c r="F112" s="5"/>
      <c r="G112" s="5"/>
      <c r="H112" s="5"/>
    </row>
    <row r="113" spans="1:8" ht="15" customHeight="1" x14ac:dyDescent="0.3">
      <c r="A113" s="172" t="s">
        <v>145</v>
      </c>
      <c r="B113" s="162">
        <v>12.5</v>
      </c>
      <c r="C113" s="162">
        <v>17.899999999999999</v>
      </c>
      <c r="D113" s="162">
        <v>2.5</v>
      </c>
      <c r="F113" s="5"/>
      <c r="G113" s="5"/>
      <c r="H113" s="5"/>
    </row>
    <row r="114" spans="1:8" ht="15" customHeight="1" x14ac:dyDescent="0.3">
      <c r="A114" s="171" t="s">
        <v>146</v>
      </c>
      <c r="B114" s="162">
        <v>22.3</v>
      </c>
      <c r="C114" s="162">
        <v>27</v>
      </c>
      <c r="D114" s="162">
        <v>8.1999999999999993</v>
      </c>
      <c r="F114" s="5"/>
      <c r="G114" s="5"/>
      <c r="H114" s="5"/>
    </row>
    <row r="115" spans="1:8" ht="5.25" customHeight="1" x14ac:dyDescent="0.3">
      <c r="B115" s="5"/>
      <c r="C115" s="5"/>
      <c r="D115" s="5"/>
      <c r="F115" s="5"/>
      <c r="G115" s="5"/>
      <c r="H115" s="5"/>
    </row>
    <row r="116" spans="1:8" ht="15" customHeight="1" x14ac:dyDescent="0.3">
      <c r="A116" s="198" t="s">
        <v>249</v>
      </c>
      <c r="B116" s="198"/>
      <c r="C116" s="198"/>
      <c r="D116" s="198"/>
    </row>
    <row r="117" spans="1:8" ht="5.25" customHeight="1" x14ac:dyDescent="0.3">
      <c r="A117" s="77"/>
      <c r="B117" s="77"/>
      <c r="C117" s="77"/>
      <c r="D117" s="77"/>
    </row>
    <row r="118" spans="1:8" ht="15" customHeight="1" x14ac:dyDescent="0.3">
      <c r="A118" s="157" t="s">
        <v>0</v>
      </c>
      <c r="B118" s="161">
        <v>9.1</v>
      </c>
      <c r="C118" s="161">
        <v>9</v>
      </c>
      <c r="D118" s="161">
        <v>9.3000000000000007</v>
      </c>
      <c r="F118" s="5"/>
      <c r="G118" s="5"/>
      <c r="H118" s="5"/>
    </row>
    <row r="119" spans="1:8" ht="15" customHeight="1" x14ac:dyDescent="0.3">
      <c r="A119" s="171" t="s">
        <v>135</v>
      </c>
      <c r="B119" s="162">
        <v>10</v>
      </c>
      <c r="C119" s="162">
        <v>8.4</v>
      </c>
      <c r="D119" s="162">
        <v>34</v>
      </c>
      <c r="F119" s="5"/>
      <c r="G119" s="5"/>
      <c r="H119" s="5"/>
    </row>
    <row r="120" spans="1:8" ht="15" customHeight="1" x14ac:dyDescent="0.3">
      <c r="A120" s="172" t="s">
        <v>94</v>
      </c>
      <c r="B120" s="162">
        <v>6.7</v>
      </c>
      <c r="C120" s="162">
        <v>6.9</v>
      </c>
      <c r="D120" s="162">
        <v>1.8</v>
      </c>
      <c r="F120" s="5"/>
      <c r="G120" s="5"/>
      <c r="H120" s="5"/>
    </row>
    <row r="121" spans="1:8" ht="15" customHeight="1" x14ac:dyDescent="0.3">
      <c r="A121" s="172" t="s">
        <v>97</v>
      </c>
      <c r="B121" s="162">
        <v>19.100000000000001</v>
      </c>
      <c r="C121" s="162">
        <v>19.100000000000001</v>
      </c>
      <c r="D121" s="173" t="s">
        <v>148</v>
      </c>
      <c r="F121" s="5"/>
      <c r="G121" s="5"/>
      <c r="H121" s="109"/>
    </row>
    <row r="122" spans="1:8" ht="15" customHeight="1" x14ac:dyDescent="0.3">
      <c r="A122" s="172" t="s">
        <v>141</v>
      </c>
      <c r="B122" s="162">
        <v>3.5</v>
      </c>
      <c r="C122" s="162">
        <v>3.5</v>
      </c>
      <c r="D122" s="162">
        <v>1.5</v>
      </c>
      <c r="F122" s="5"/>
      <c r="G122" s="5"/>
      <c r="H122" s="5"/>
    </row>
    <row r="123" spans="1:8" ht="15" customHeight="1" x14ac:dyDescent="0.3">
      <c r="A123" s="172" t="s">
        <v>102</v>
      </c>
      <c r="B123" s="162">
        <v>11.7</v>
      </c>
      <c r="C123" s="162">
        <v>11.4</v>
      </c>
      <c r="D123" s="162">
        <v>37.799999999999997</v>
      </c>
      <c r="F123" s="5"/>
      <c r="G123" s="5"/>
      <c r="H123" s="5"/>
    </row>
    <row r="124" spans="1:8" ht="15" customHeight="1" x14ac:dyDescent="0.3">
      <c r="A124" s="172" t="s">
        <v>106</v>
      </c>
      <c r="B124" s="162">
        <v>1.6</v>
      </c>
      <c r="C124" s="162">
        <v>3.3</v>
      </c>
      <c r="D124" s="162">
        <v>0.3</v>
      </c>
      <c r="F124" s="5"/>
      <c r="G124" s="5"/>
      <c r="H124" s="5"/>
    </row>
    <row r="125" spans="1:8" ht="15" customHeight="1" x14ac:dyDescent="0.3">
      <c r="A125" s="172" t="s">
        <v>108</v>
      </c>
      <c r="B125" s="162">
        <v>7.9</v>
      </c>
      <c r="C125" s="162">
        <v>8.6</v>
      </c>
      <c r="D125" s="162">
        <v>2.6</v>
      </c>
      <c r="F125" s="5"/>
      <c r="G125" s="5"/>
      <c r="H125" s="5"/>
    </row>
    <row r="126" spans="1:8" ht="15" customHeight="1" x14ac:dyDescent="0.3">
      <c r="A126" s="172" t="s">
        <v>109</v>
      </c>
      <c r="B126" s="162">
        <v>3.2</v>
      </c>
      <c r="C126" s="162">
        <v>3.7</v>
      </c>
      <c r="D126" s="162">
        <v>0.9</v>
      </c>
      <c r="F126" s="5"/>
      <c r="G126" s="5"/>
      <c r="H126" s="5"/>
    </row>
    <row r="127" spans="1:8" ht="15" customHeight="1" x14ac:dyDescent="0.3">
      <c r="A127" s="172" t="s">
        <v>110</v>
      </c>
      <c r="B127" s="162">
        <v>4.5999999999999996</v>
      </c>
      <c r="C127" s="162">
        <v>4.5999999999999996</v>
      </c>
      <c r="D127" s="162">
        <v>0.5</v>
      </c>
      <c r="F127" s="5"/>
      <c r="G127" s="5"/>
      <c r="H127" s="5"/>
    </row>
    <row r="128" spans="1:8" ht="15" customHeight="1" x14ac:dyDescent="0.3">
      <c r="A128" s="172" t="s">
        <v>111</v>
      </c>
      <c r="B128" s="162">
        <v>10.7</v>
      </c>
      <c r="C128" s="162">
        <v>10.7</v>
      </c>
      <c r="D128" s="162">
        <v>8</v>
      </c>
      <c r="F128" s="5"/>
      <c r="G128" s="5"/>
      <c r="H128" s="5"/>
    </row>
    <row r="129" spans="1:8" ht="15" customHeight="1" x14ac:dyDescent="0.3">
      <c r="A129" s="172" t="s">
        <v>112</v>
      </c>
      <c r="B129" s="162">
        <v>82.1</v>
      </c>
      <c r="C129" s="162">
        <v>24.7</v>
      </c>
      <c r="D129" s="162">
        <v>218.6</v>
      </c>
      <c r="F129" s="5"/>
      <c r="G129" s="5"/>
      <c r="H129" s="5"/>
    </row>
    <row r="130" spans="1:8" ht="15" customHeight="1" x14ac:dyDescent="0.3">
      <c r="A130" s="172" t="s">
        <v>142</v>
      </c>
      <c r="B130" s="162">
        <v>8.3000000000000007</v>
      </c>
      <c r="C130" s="162">
        <v>8.1</v>
      </c>
      <c r="D130" s="162">
        <v>10.199999999999999</v>
      </c>
      <c r="F130" s="5"/>
      <c r="G130" s="5"/>
      <c r="H130" s="5"/>
    </row>
    <row r="131" spans="1:8" ht="15" customHeight="1" x14ac:dyDescent="0.3">
      <c r="A131" s="171" t="s">
        <v>136</v>
      </c>
      <c r="B131" s="162">
        <v>4.5999999999999996</v>
      </c>
      <c r="C131" s="162">
        <v>9.4</v>
      </c>
      <c r="D131" s="162">
        <v>4.4000000000000004</v>
      </c>
      <c r="F131" s="5"/>
      <c r="G131" s="5"/>
      <c r="H131" s="5"/>
    </row>
    <row r="132" spans="1:8" ht="15" customHeight="1" x14ac:dyDescent="0.3">
      <c r="A132" s="171" t="s">
        <v>137</v>
      </c>
      <c r="B132" s="162">
        <v>13.4</v>
      </c>
      <c r="C132" s="162">
        <v>18.899999999999999</v>
      </c>
      <c r="D132" s="162">
        <v>2.6</v>
      </c>
      <c r="F132" s="5"/>
      <c r="G132" s="5"/>
      <c r="H132" s="5"/>
    </row>
    <row r="133" spans="1:8" ht="15" customHeight="1" x14ac:dyDescent="0.3">
      <c r="A133" s="172" t="s">
        <v>143</v>
      </c>
      <c r="B133" s="162">
        <v>18.2</v>
      </c>
      <c r="C133" s="162">
        <v>25.4</v>
      </c>
      <c r="D133" s="162">
        <v>4.3</v>
      </c>
      <c r="F133" s="5"/>
      <c r="G133" s="5"/>
      <c r="H133" s="5"/>
    </row>
    <row r="134" spans="1:8" ht="15" customHeight="1" x14ac:dyDescent="0.3">
      <c r="A134" s="172" t="s">
        <v>144</v>
      </c>
      <c r="B134" s="162">
        <v>22.2</v>
      </c>
      <c r="C134" s="162">
        <v>22.3</v>
      </c>
      <c r="D134" s="162">
        <v>0.5</v>
      </c>
      <c r="F134" s="5"/>
      <c r="G134" s="5"/>
      <c r="H134" s="5"/>
    </row>
    <row r="135" spans="1:8" ht="15" customHeight="1" x14ac:dyDescent="0.3">
      <c r="A135" s="172" t="s">
        <v>145</v>
      </c>
      <c r="B135" s="162">
        <v>12.6</v>
      </c>
      <c r="C135" s="162">
        <v>17.899999999999999</v>
      </c>
      <c r="D135" s="162">
        <v>2.2999999999999998</v>
      </c>
      <c r="F135" s="5"/>
      <c r="G135" s="5"/>
      <c r="H135" s="5"/>
    </row>
    <row r="136" spans="1:8" ht="15" customHeight="1" x14ac:dyDescent="0.3">
      <c r="A136" s="171" t="s">
        <v>146</v>
      </c>
      <c r="B136" s="162">
        <v>18.600000000000001</v>
      </c>
      <c r="C136" s="162">
        <v>27.3</v>
      </c>
      <c r="D136" s="162">
        <v>5.9</v>
      </c>
      <c r="F136" s="5"/>
      <c r="G136" s="5"/>
      <c r="H136" s="5"/>
    </row>
    <row r="137" spans="1:8" ht="5.25" customHeight="1" thickBot="1" x14ac:dyDescent="0.35">
      <c r="A137" s="148"/>
      <c r="B137" s="149"/>
      <c r="C137" s="149"/>
      <c r="D137" s="149"/>
    </row>
    <row r="138" spans="1:8" ht="5" customHeight="1" thickTop="1" x14ac:dyDescent="0.3">
      <c r="B138" s="5"/>
      <c r="C138" s="5"/>
      <c r="D138" s="5"/>
    </row>
    <row r="139" spans="1:8" ht="15" customHeight="1" x14ac:dyDescent="0.3">
      <c r="A139" s="59" t="s">
        <v>120</v>
      </c>
    </row>
    <row r="140" spans="1:8" ht="5.25" customHeight="1" x14ac:dyDescent="0.3"/>
    <row r="141" spans="1:8" ht="15" customHeight="1" x14ac:dyDescent="0.3">
      <c r="A141" s="77" t="s">
        <v>84</v>
      </c>
    </row>
    <row r="142" spans="1:8" ht="15" customHeight="1" x14ac:dyDescent="0.3">
      <c r="A142" s="1" t="s">
        <v>121</v>
      </c>
      <c r="C142" s="5"/>
      <c r="E142" s="5"/>
    </row>
    <row r="143" spans="1:8" ht="17.25" customHeight="1" x14ac:dyDescent="0.3">
      <c r="A143" s="1" t="s">
        <v>122</v>
      </c>
      <c r="C143" s="5"/>
      <c r="E143" s="5"/>
    </row>
  </sheetData>
  <mergeCells count="2">
    <mergeCell ref="A3:A4"/>
    <mergeCell ref="B4:D4"/>
  </mergeCells>
  <hyperlinks>
    <hyperlink ref="L1" location="'Lista de quadros'!A1" display="Lista de quadros" xr:uid="{BDECF760-1555-4A77-A300-18AE00E4939A}"/>
  </hyperlinks>
  <pageMargins left="0.70866141732283472" right="0.70866141732283472" top="0.55118110236220474" bottom="0.55118110236220474" header="0.31496062992125984" footer="0.31496062992125984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C9A2F-BD2B-4D6F-B6E5-D86239ADCE62}">
  <dimension ref="A1:N38"/>
  <sheetViews>
    <sheetView showGridLines="0" zoomScaleNormal="100" workbookViewId="0"/>
  </sheetViews>
  <sheetFormatPr defaultColWidth="9.1796875" defaultRowHeight="13" x14ac:dyDescent="0.3"/>
  <cols>
    <col min="1" max="1" width="9.26953125" style="1" bestFit="1" customWidth="1"/>
    <col min="2" max="4" width="11.26953125" style="1" customWidth="1"/>
    <col min="5" max="7" width="9.26953125" style="1" bestFit="1" customWidth="1"/>
    <col min="8" max="239" width="9.1796875" style="1"/>
    <col min="240" max="240" width="9.26953125" style="1" bestFit="1" customWidth="1"/>
    <col min="241" max="243" width="11.26953125" style="1" customWidth="1"/>
    <col min="244" max="246" width="9.26953125" style="1" bestFit="1" customWidth="1"/>
    <col min="247" max="495" width="9.1796875" style="1"/>
    <col min="496" max="496" width="9.26953125" style="1" bestFit="1" customWidth="1"/>
    <col min="497" max="499" width="11.26953125" style="1" customWidth="1"/>
    <col min="500" max="502" width="9.26953125" style="1" bestFit="1" customWidth="1"/>
    <col min="503" max="751" width="9.1796875" style="1"/>
    <col min="752" max="752" width="9.26953125" style="1" bestFit="1" customWidth="1"/>
    <col min="753" max="755" width="11.26953125" style="1" customWidth="1"/>
    <col min="756" max="758" width="9.26953125" style="1" bestFit="1" customWidth="1"/>
    <col min="759" max="1007" width="9.1796875" style="1"/>
    <col min="1008" max="1008" width="9.26953125" style="1" bestFit="1" customWidth="1"/>
    <col min="1009" max="1011" width="11.26953125" style="1" customWidth="1"/>
    <col min="1012" max="1014" width="9.26953125" style="1" bestFit="1" customWidth="1"/>
    <col min="1015" max="1263" width="9.1796875" style="1"/>
    <col min="1264" max="1264" width="9.26953125" style="1" bestFit="1" customWidth="1"/>
    <col min="1265" max="1267" width="11.26953125" style="1" customWidth="1"/>
    <col min="1268" max="1270" width="9.26953125" style="1" bestFit="1" customWidth="1"/>
    <col min="1271" max="1519" width="9.1796875" style="1"/>
    <col min="1520" max="1520" width="9.26953125" style="1" bestFit="1" customWidth="1"/>
    <col min="1521" max="1523" width="11.26953125" style="1" customWidth="1"/>
    <col min="1524" max="1526" width="9.26953125" style="1" bestFit="1" customWidth="1"/>
    <col min="1527" max="1775" width="9.1796875" style="1"/>
    <col min="1776" max="1776" width="9.26953125" style="1" bestFit="1" customWidth="1"/>
    <col min="1777" max="1779" width="11.26953125" style="1" customWidth="1"/>
    <col min="1780" max="1782" width="9.26953125" style="1" bestFit="1" customWidth="1"/>
    <col min="1783" max="2031" width="9.1796875" style="1"/>
    <col min="2032" max="2032" width="9.26953125" style="1" bestFit="1" customWidth="1"/>
    <col min="2033" max="2035" width="11.26953125" style="1" customWidth="1"/>
    <col min="2036" max="2038" width="9.26953125" style="1" bestFit="1" customWidth="1"/>
    <col min="2039" max="2287" width="9.1796875" style="1"/>
    <col min="2288" max="2288" width="9.26953125" style="1" bestFit="1" customWidth="1"/>
    <col min="2289" max="2291" width="11.26953125" style="1" customWidth="1"/>
    <col min="2292" max="2294" width="9.26953125" style="1" bestFit="1" customWidth="1"/>
    <col min="2295" max="2543" width="9.1796875" style="1"/>
    <col min="2544" max="2544" width="9.26953125" style="1" bestFit="1" customWidth="1"/>
    <col min="2545" max="2547" width="11.26953125" style="1" customWidth="1"/>
    <col min="2548" max="2550" width="9.26953125" style="1" bestFit="1" customWidth="1"/>
    <col min="2551" max="2799" width="9.1796875" style="1"/>
    <col min="2800" max="2800" width="9.26953125" style="1" bestFit="1" customWidth="1"/>
    <col min="2801" max="2803" width="11.26953125" style="1" customWidth="1"/>
    <col min="2804" max="2806" width="9.26953125" style="1" bestFit="1" customWidth="1"/>
    <col min="2807" max="3055" width="9.1796875" style="1"/>
    <col min="3056" max="3056" width="9.26953125" style="1" bestFit="1" customWidth="1"/>
    <col min="3057" max="3059" width="11.26953125" style="1" customWidth="1"/>
    <col min="3060" max="3062" width="9.26953125" style="1" bestFit="1" customWidth="1"/>
    <col min="3063" max="3311" width="9.1796875" style="1"/>
    <col min="3312" max="3312" width="9.26953125" style="1" bestFit="1" customWidth="1"/>
    <col min="3313" max="3315" width="11.26953125" style="1" customWidth="1"/>
    <col min="3316" max="3318" width="9.26953125" style="1" bestFit="1" customWidth="1"/>
    <col min="3319" max="3567" width="9.1796875" style="1"/>
    <col min="3568" max="3568" width="9.26953125" style="1" bestFit="1" customWidth="1"/>
    <col min="3569" max="3571" width="11.26953125" style="1" customWidth="1"/>
    <col min="3572" max="3574" width="9.26953125" style="1" bestFit="1" customWidth="1"/>
    <col min="3575" max="3823" width="9.1796875" style="1"/>
    <col min="3824" max="3824" width="9.26953125" style="1" bestFit="1" customWidth="1"/>
    <col min="3825" max="3827" width="11.26953125" style="1" customWidth="1"/>
    <col min="3828" max="3830" width="9.26953125" style="1" bestFit="1" customWidth="1"/>
    <col min="3831" max="4079" width="9.1796875" style="1"/>
    <col min="4080" max="4080" width="9.26953125" style="1" bestFit="1" customWidth="1"/>
    <col min="4081" max="4083" width="11.26953125" style="1" customWidth="1"/>
    <col min="4084" max="4086" width="9.26953125" style="1" bestFit="1" customWidth="1"/>
    <col min="4087" max="4335" width="9.1796875" style="1"/>
    <col min="4336" max="4336" width="9.26953125" style="1" bestFit="1" customWidth="1"/>
    <col min="4337" max="4339" width="11.26953125" style="1" customWidth="1"/>
    <col min="4340" max="4342" width="9.26953125" style="1" bestFit="1" customWidth="1"/>
    <col min="4343" max="4591" width="9.1796875" style="1"/>
    <col min="4592" max="4592" width="9.26953125" style="1" bestFit="1" customWidth="1"/>
    <col min="4593" max="4595" width="11.26953125" style="1" customWidth="1"/>
    <col min="4596" max="4598" width="9.26953125" style="1" bestFit="1" customWidth="1"/>
    <col min="4599" max="4847" width="9.1796875" style="1"/>
    <col min="4848" max="4848" width="9.26953125" style="1" bestFit="1" customWidth="1"/>
    <col min="4849" max="4851" width="11.26953125" style="1" customWidth="1"/>
    <col min="4852" max="4854" width="9.26953125" style="1" bestFit="1" customWidth="1"/>
    <col min="4855" max="5103" width="9.1796875" style="1"/>
    <col min="5104" max="5104" width="9.26953125" style="1" bestFit="1" customWidth="1"/>
    <col min="5105" max="5107" width="11.26953125" style="1" customWidth="1"/>
    <col min="5108" max="5110" width="9.26953125" style="1" bestFit="1" customWidth="1"/>
    <col min="5111" max="5359" width="9.1796875" style="1"/>
    <col min="5360" max="5360" width="9.26953125" style="1" bestFit="1" customWidth="1"/>
    <col min="5361" max="5363" width="11.26953125" style="1" customWidth="1"/>
    <col min="5364" max="5366" width="9.26953125" style="1" bestFit="1" customWidth="1"/>
    <col min="5367" max="5615" width="9.1796875" style="1"/>
    <col min="5616" max="5616" width="9.26953125" style="1" bestFit="1" customWidth="1"/>
    <col min="5617" max="5619" width="11.26953125" style="1" customWidth="1"/>
    <col min="5620" max="5622" width="9.26953125" style="1" bestFit="1" customWidth="1"/>
    <col min="5623" max="5871" width="9.1796875" style="1"/>
    <col min="5872" max="5872" width="9.26953125" style="1" bestFit="1" customWidth="1"/>
    <col min="5873" max="5875" width="11.26953125" style="1" customWidth="1"/>
    <col min="5876" max="5878" width="9.26953125" style="1" bestFit="1" customWidth="1"/>
    <col min="5879" max="6127" width="9.1796875" style="1"/>
    <col min="6128" max="6128" width="9.26953125" style="1" bestFit="1" customWidth="1"/>
    <col min="6129" max="6131" width="11.26953125" style="1" customWidth="1"/>
    <col min="6132" max="6134" width="9.26953125" style="1" bestFit="1" customWidth="1"/>
    <col min="6135" max="6383" width="9.1796875" style="1"/>
    <col min="6384" max="6384" width="9.26953125" style="1" bestFit="1" customWidth="1"/>
    <col min="6385" max="6387" width="11.26953125" style="1" customWidth="1"/>
    <col min="6388" max="6390" width="9.26953125" style="1" bestFit="1" customWidth="1"/>
    <col min="6391" max="6639" width="9.1796875" style="1"/>
    <col min="6640" max="6640" width="9.26953125" style="1" bestFit="1" customWidth="1"/>
    <col min="6641" max="6643" width="11.26953125" style="1" customWidth="1"/>
    <col min="6644" max="6646" width="9.26953125" style="1" bestFit="1" customWidth="1"/>
    <col min="6647" max="6895" width="9.1796875" style="1"/>
    <col min="6896" max="6896" width="9.26953125" style="1" bestFit="1" customWidth="1"/>
    <col min="6897" max="6899" width="11.26953125" style="1" customWidth="1"/>
    <col min="6900" max="6902" width="9.26953125" style="1" bestFit="1" customWidth="1"/>
    <col min="6903" max="7151" width="9.1796875" style="1"/>
    <col min="7152" max="7152" width="9.26953125" style="1" bestFit="1" customWidth="1"/>
    <col min="7153" max="7155" width="11.26953125" style="1" customWidth="1"/>
    <col min="7156" max="7158" width="9.26953125" style="1" bestFit="1" customWidth="1"/>
    <col min="7159" max="7407" width="9.1796875" style="1"/>
    <col min="7408" max="7408" width="9.26953125" style="1" bestFit="1" customWidth="1"/>
    <col min="7409" max="7411" width="11.26953125" style="1" customWidth="1"/>
    <col min="7412" max="7414" width="9.26953125" style="1" bestFit="1" customWidth="1"/>
    <col min="7415" max="7663" width="9.1796875" style="1"/>
    <col min="7664" max="7664" width="9.26953125" style="1" bestFit="1" customWidth="1"/>
    <col min="7665" max="7667" width="11.26953125" style="1" customWidth="1"/>
    <col min="7668" max="7670" width="9.26953125" style="1" bestFit="1" customWidth="1"/>
    <col min="7671" max="7919" width="9.1796875" style="1"/>
    <col min="7920" max="7920" width="9.26953125" style="1" bestFit="1" customWidth="1"/>
    <col min="7921" max="7923" width="11.26953125" style="1" customWidth="1"/>
    <col min="7924" max="7926" width="9.26953125" style="1" bestFit="1" customWidth="1"/>
    <col min="7927" max="8175" width="9.1796875" style="1"/>
    <col min="8176" max="8176" width="9.26953125" style="1" bestFit="1" customWidth="1"/>
    <col min="8177" max="8179" width="11.26953125" style="1" customWidth="1"/>
    <col min="8180" max="8182" width="9.26953125" style="1" bestFit="1" customWidth="1"/>
    <col min="8183" max="8431" width="9.1796875" style="1"/>
    <col min="8432" max="8432" width="9.26953125" style="1" bestFit="1" customWidth="1"/>
    <col min="8433" max="8435" width="11.26953125" style="1" customWidth="1"/>
    <col min="8436" max="8438" width="9.26953125" style="1" bestFit="1" customWidth="1"/>
    <col min="8439" max="8687" width="9.1796875" style="1"/>
    <col min="8688" max="8688" width="9.26953125" style="1" bestFit="1" customWidth="1"/>
    <col min="8689" max="8691" width="11.26953125" style="1" customWidth="1"/>
    <col min="8692" max="8694" width="9.26953125" style="1" bestFit="1" customWidth="1"/>
    <col min="8695" max="8943" width="9.1796875" style="1"/>
    <col min="8944" max="8944" width="9.26953125" style="1" bestFit="1" customWidth="1"/>
    <col min="8945" max="8947" width="11.26953125" style="1" customWidth="1"/>
    <col min="8948" max="8950" width="9.26953125" style="1" bestFit="1" customWidth="1"/>
    <col min="8951" max="9199" width="9.1796875" style="1"/>
    <col min="9200" max="9200" width="9.26953125" style="1" bestFit="1" customWidth="1"/>
    <col min="9201" max="9203" width="11.26953125" style="1" customWidth="1"/>
    <col min="9204" max="9206" width="9.26953125" style="1" bestFit="1" customWidth="1"/>
    <col min="9207" max="9455" width="9.1796875" style="1"/>
    <col min="9456" max="9456" width="9.26953125" style="1" bestFit="1" customWidth="1"/>
    <col min="9457" max="9459" width="11.26953125" style="1" customWidth="1"/>
    <col min="9460" max="9462" width="9.26953125" style="1" bestFit="1" customWidth="1"/>
    <col min="9463" max="9711" width="9.1796875" style="1"/>
    <col min="9712" max="9712" width="9.26953125" style="1" bestFit="1" customWidth="1"/>
    <col min="9713" max="9715" width="11.26953125" style="1" customWidth="1"/>
    <col min="9716" max="9718" width="9.26953125" style="1" bestFit="1" customWidth="1"/>
    <col min="9719" max="9967" width="9.1796875" style="1"/>
    <col min="9968" max="9968" width="9.26953125" style="1" bestFit="1" customWidth="1"/>
    <col min="9969" max="9971" width="11.26953125" style="1" customWidth="1"/>
    <col min="9972" max="9974" width="9.26953125" style="1" bestFit="1" customWidth="1"/>
    <col min="9975" max="10223" width="9.1796875" style="1"/>
    <col min="10224" max="10224" width="9.26953125" style="1" bestFit="1" customWidth="1"/>
    <col min="10225" max="10227" width="11.26953125" style="1" customWidth="1"/>
    <col min="10228" max="10230" width="9.26953125" style="1" bestFit="1" customWidth="1"/>
    <col min="10231" max="10479" width="9.1796875" style="1"/>
    <col min="10480" max="10480" width="9.26953125" style="1" bestFit="1" customWidth="1"/>
    <col min="10481" max="10483" width="11.26953125" style="1" customWidth="1"/>
    <col min="10484" max="10486" width="9.26953125" style="1" bestFit="1" customWidth="1"/>
    <col min="10487" max="10735" width="9.1796875" style="1"/>
    <col min="10736" max="10736" width="9.26953125" style="1" bestFit="1" customWidth="1"/>
    <col min="10737" max="10739" width="11.26953125" style="1" customWidth="1"/>
    <col min="10740" max="10742" width="9.26953125" style="1" bestFit="1" customWidth="1"/>
    <col min="10743" max="10991" width="9.1796875" style="1"/>
    <col min="10992" max="10992" width="9.26953125" style="1" bestFit="1" customWidth="1"/>
    <col min="10993" max="10995" width="11.26953125" style="1" customWidth="1"/>
    <col min="10996" max="10998" width="9.26953125" style="1" bestFit="1" customWidth="1"/>
    <col min="10999" max="11247" width="9.1796875" style="1"/>
    <col min="11248" max="11248" width="9.26953125" style="1" bestFit="1" customWidth="1"/>
    <col min="11249" max="11251" width="11.26953125" style="1" customWidth="1"/>
    <col min="11252" max="11254" width="9.26953125" style="1" bestFit="1" customWidth="1"/>
    <col min="11255" max="11503" width="9.1796875" style="1"/>
    <col min="11504" max="11504" width="9.26953125" style="1" bestFit="1" customWidth="1"/>
    <col min="11505" max="11507" width="11.26953125" style="1" customWidth="1"/>
    <col min="11508" max="11510" width="9.26953125" style="1" bestFit="1" customWidth="1"/>
    <col min="11511" max="11759" width="9.1796875" style="1"/>
    <col min="11760" max="11760" width="9.26953125" style="1" bestFit="1" customWidth="1"/>
    <col min="11761" max="11763" width="11.26953125" style="1" customWidth="1"/>
    <col min="11764" max="11766" width="9.26953125" style="1" bestFit="1" customWidth="1"/>
    <col min="11767" max="12015" width="9.1796875" style="1"/>
    <col min="12016" max="12016" width="9.26953125" style="1" bestFit="1" customWidth="1"/>
    <col min="12017" max="12019" width="11.26953125" style="1" customWidth="1"/>
    <col min="12020" max="12022" width="9.26953125" style="1" bestFit="1" customWidth="1"/>
    <col min="12023" max="12271" width="9.1796875" style="1"/>
    <col min="12272" max="12272" width="9.26953125" style="1" bestFit="1" customWidth="1"/>
    <col min="12273" max="12275" width="11.26953125" style="1" customWidth="1"/>
    <col min="12276" max="12278" width="9.26953125" style="1" bestFit="1" customWidth="1"/>
    <col min="12279" max="12527" width="9.1796875" style="1"/>
    <col min="12528" max="12528" width="9.26953125" style="1" bestFit="1" customWidth="1"/>
    <col min="12529" max="12531" width="11.26953125" style="1" customWidth="1"/>
    <col min="12532" max="12534" width="9.26953125" style="1" bestFit="1" customWidth="1"/>
    <col min="12535" max="12783" width="9.1796875" style="1"/>
    <col min="12784" max="12784" width="9.26953125" style="1" bestFit="1" customWidth="1"/>
    <col min="12785" max="12787" width="11.26953125" style="1" customWidth="1"/>
    <col min="12788" max="12790" width="9.26953125" style="1" bestFit="1" customWidth="1"/>
    <col min="12791" max="13039" width="9.1796875" style="1"/>
    <col min="13040" max="13040" width="9.26953125" style="1" bestFit="1" customWidth="1"/>
    <col min="13041" max="13043" width="11.26953125" style="1" customWidth="1"/>
    <col min="13044" max="13046" width="9.26953125" style="1" bestFit="1" customWidth="1"/>
    <col min="13047" max="13295" width="9.1796875" style="1"/>
    <col min="13296" max="13296" width="9.26953125" style="1" bestFit="1" customWidth="1"/>
    <col min="13297" max="13299" width="11.26953125" style="1" customWidth="1"/>
    <col min="13300" max="13302" width="9.26953125" style="1" bestFit="1" customWidth="1"/>
    <col min="13303" max="13551" width="9.1796875" style="1"/>
    <col min="13552" max="13552" width="9.26953125" style="1" bestFit="1" customWidth="1"/>
    <col min="13553" max="13555" width="11.26953125" style="1" customWidth="1"/>
    <col min="13556" max="13558" width="9.26953125" style="1" bestFit="1" customWidth="1"/>
    <col min="13559" max="13807" width="9.1796875" style="1"/>
    <col min="13808" max="13808" width="9.26953125" style="1" bestFit="1" customWidth="1"/>
    <col min="13809" max="13811" width="11.26953125" style="1" customWidth="1"/>
    <col min="13812" max="13814" width="9.26953125" style="1" bestFit="1" customWidth="1"/>
    <col min="13815" max="14063" width="9.1796875" style="1"/>
    <col min="14064" max="14064" width="9.26953125" style="1" bestFit="1" customWidth="1"/>
    <col min="14065" max="14067" width="11.26953125" style="1" customWidth="1"/>
    <col min="14068" max="14070" width="9.26953125" style="1" bestFit="1" customWidth="1"/>
    <col min="14071" max="14319" width="9.1796875" style="1"/>
    <col min="14320" max="14320" width="9.26953125" style="1" bestFit="1" customWidth="1"/>
    <col min="14321" max="14323" width="11.26953125" style="1" customWidth="1"/>
    <col min="14324" max="14326" width="9.26953125" style="1" bestFit="1" customWidth="1"/>
    <col min="14327" max="14575" width="9.1796875" style="1"/>
    <col min="14576" max="14576" width="9.26953125" style="1" bestFit="1" customWidth="1"/>
    <col min="14577" max="14579" width="11.26953125" style="1" customWidth="1"/>
    <col min="14580" max="14582" width="9.26953125" style="1" bestFit="1" customWidth="1"/>
    <col min="14583" max="14831" width="9.1796875" style="1"/>
    <col min="14832" max="14832" width="9.26953125" style="1" bestFit="1" customWidth="1"/>
    <col min="14833" max="14835" width="11.26953125" style="1" customWidth="1"/>
    <col min="14836" max="14838" width="9.26953125" style="1" bestFit="1" customWidth="1"/>
    <col min="14839" max="15087" width="9.1796875" style="1"/>
    <col min="15088" max="15088" width="9.26953125" style="1" bestFit="1" customWidth="1"/>
    <col min="15089" max="15091" width="11.26953125" style="1" customWidth="1"/>
    <col min="15092" max="15094" width="9.26953125" style="1" bestFit="1" customWidth="1"/>
    <col min="15095" max="15343" width="9.1796875" style="1"/>
    <col min="15344" max="15344" width="9.26953125" style="1" bestFit="1" customWidth="1"/>
    <col min="15345" max="15347" width="11.26953125" style="1" customWidth="1"/>
    <col min="15348" max="15350" width="9.26953125" style="1" bestFit="1" customWidth="1"/>
    <col min="15351" max="15599" width="9.1796875" style="1"/>
    <col min="15600" max="15600" width="9.26953125" style="1" bestFit="1" customWidth="1"/>
    <col min="15601" max="15603" width="11.26953125" style="1" customWidth="1"/>
    <col min="15604" max="15606" width="9.26953125" style="1" bestFit="1" customWidth="1"/>
    <col min="15607" max="15855" width="9.1796875" style="1"/>
    <col min="15856" max="15856" width="9.26953125" style="1" bestFit="1" customWidth="1"/>
    <col min="15857" max="15859" width="11.26953125" style="1" customWidth="1"/>
    <col min="15860" max="15862" width="9.26953125" style="1" bestFit="1" customWidth="1"/>
    <col min="15863" max="16111" width="9.1796875" style="1"/>
    <col min="16112" max="16112" width="9.26953125" style="1" bestFit="1" customWidth="1"/>
    <col min="16113" max="16115" width="11.26953125" style="1" customWidth="1"/>
    <col min="16116" max="16118" width="9.26953125" style="1" bestFit="1" customWidth="1"/>
    <col min="16119" max="16384" width="9.1796875" style="1"/>
  </cols>
  <sheetData>
    <row r="1" spans="1:14" s="11" customFormat="1" ht="22" customHeight="1" x14ac:dyDescent="0.3">
      <c r="A1" s="24" t="s">
        <v>274</v>
      </c>
      <c r="B1" s="25"/>
      <c r="C1" s="25"/>
      <c r="D1" s="25"/>
      <c r="E1" s="25"/>
      <c r="F1" s="25"/>
      <c r="G1" s="25"/>
      <c r="N1" s="26" t="s">
        <v>69</v>
      </c>
    </row>
    <row r="2" spans="1:14" s="11" customFormat="1" ht="5.25" customHeight="1" x14ac:dyDescent="0.3">
      <c r="A2" s="91"/>
      <c r="B2" s="91"/>
      <c r="C2" s="91"/>
      <c r="D2" s="91"/>
      <c r="E2" s="91"/>
      <c r="F2" s="91"/>
      <c r="G2" s="91"/>
    </row>
    <row r="3" spans="1:14" ht="38.25" customHeight="1" x14ac:dyDescent="0.3">
      <c r="A3" s="229" t="s">
        <v>85</v>
      </c>
      <c r="B3" s="137" t="s">
        <v>0</v>
      </c>
      <c r="C3" s="137" t="s">
        <v>117</v>
      </c>
      <c r="D3" s="137" t="s">
        <v>118</v>
      </c>
      <c r="E3" s="137" t="s">
        <v>0</v>
      </c>
      <c r="F3" s="137" t="s">
        <v>117</v>
      </c>
      <c r="G3" s="135" t="s">
        <v>118</v>
      </c>
    </row>
    <row r="4" spans="1:14" ht="15" customHeight="1" x14ac:dyDescent="0.3">
      <c r="A4" s="230"/>
      <c r="B4" s="233" t="s">
        <v>86</v>
      </c>
      <c r="C4" s="233"/>
      <c r="D4" s="233"/>
      <c r="E4" s="233" t="s">
        <v>1</v>
      </c>
      <c r="F4" s="233"/>
      <c r="G4" s="234"/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">
      <c r="A6" s="158">
        <v>1999</v>
      </c>
      <c r="B6" s="159">
        <v>8364066</v>
      </c>
      <c r="C6" s="160">
        <v>7055458</v>
      </c>
      <c r="D6" s="160">
        <v>1308608</v>
      </c>
      <c r="E6" s="161">
        <v>100</v>
      </c>
      <c r="F6" s="162">
        <v>84.4</v>
      </c>
      <c r="G6" s="162">
        <v>15.6</v>
      </c>
      <c r="H6" s="5"/>
    </row>
    <row r="7" spans="1:14" ht="15" customHeight="1" x14ac:dyDescent="0.3">
      <c r="A7" s="158">
        <v>2000</v>
      </c>
      <c r="B7" s="159">
        <v>8749442</v>
      </c>
      <c r="C7" s="160">
        <v>7314111</v>
      </c>
      <c r="D7" s="160">
        <v>1435331</v>
      </c>
      <c r="E7" s="161">
        <v>100</v>
      </c>
      <c r="F7" s="162">
        <v>83.6</v>
      </c>
      <c r="G7" s="162">
        <v>16.399999999999999</v>
      </c>
      <c r="H7" s="5"/>
    </row>
    <row r="8" spans="1:14" ht="15" customHeight="1" x14ac:dyDescent="0.3">
      <c r="A8" s="158">
        <v>2001</v>
      </c>
      <c r="B8" s="159">
        <v>9348147</v>
      </c>
      <c r="C8" s="160">
        <v>7824245</v>
      </c>
      <c r="D8" s="160">
        <v>1523902</v>
      </c>
      <c r="E8" s="161">
        <v>100</v>
      </c>
      <c r="F8" s="162">
        <v>83.7</v>
      </c>
      <c r="G8" s="162">
        <v>16.3</v>
      </c>
      <c r="H8" s="5"/>
    </row>
    <row r="9" spans="1:14" ht="15" customHeight="1" x14ac:dyDescent="0.3">
      <c r="A9" s="158">
        <v>2002</v>
      </c>
      <c r="B9" s="159">
        <v>9818100</v>
      </c>
      <c r="C9" s="160">
        <v>8195116</v>
      </c>
      <c r="D9" s="160">
        <v>1622984</v>
      </c>
      <c r="E9" s="161">
        <v>100</v>
      </c>
      <c r="F9" s="162">
        <v>83.5</v>
      </c>
      <c r="G9" s="162">
        <v>16.5</v>
      </c>
      <c r="H9" s="5"/>
    </row>
    <row r="10" spans="1:14" ht="15" customHeight="1" x14ac:dyDescent="0.3">
      <c r="A10" s="158">
        <v>2003</v>
      </c>
      <c r="B10" s="159">
        <v>10654512</v>
      </c>
      <c r="C10" s="160">
        <v>8711498</v>
      </c>
      <c r="D10" s="160">
        <v>1943014</v>
      </c>
      <c r="E10" s="161">
        <v>100</v>
      </c>
      <c r="F10" s="162">
        <v>81.8</v>
      </c>
      <c r="G10" s="162">
        <v>18.2</v>
      </c>
      <c r="H10" s="5"/>
    </row>
    <row r="11" spans="1:14" ht="15" customHeight="1" x14ac:dyDescent="0.3">
      <c r="A11" s="158">
        <v>2004</v>
      </c>
      <c r="B11" s="159">
        <v>11333976</v>
      </c>
      <c r="C11" s="160">
        <v>9237786</v>
      </c>
      <c r="D11" s="160">
        <v>2096190</v>
      </c>
      <c r="E11" s="161">
        <v>100</v>
      </c>
      <c r="F11" s="162">
        <v>81.5</v>
      </c>
      <c r="G11" s="162">
        <v>18.5</v>
      </c>
      <c r="H11" s="5"/>
    </row>
    <row r="12" spans="1:14" ht="15" customHeight="1" x14ac:dyDescent="0.3">
      <c r="A12" s="158">
        <v>2005</v>
      </c>
      <c r="B12" s="159">
        <v>11936987</v>
      </c>
      <c r="C12" s="160">
        <v>9650467</v>
      </c>
      <c r="D12" s="160">
        <v>2286520</v>
      </c>
      <c r="E12" s="161">
        <v>100</v>
      </c>
      <c r="F12" s="162">
        <v>80.8</v>
      </c>
      <c r="G12" s="162">
        <v>19.2</v>
      </c>
      <c r="H12" s="5"/>
    </row>
    <row r="13" spans="1:14" ht="15" customHeight="1" x14ac:dyDescent="0.3">
      <c r="A13" s="158">
        <v>2006</v>
      </c>
      <c r="B13" s="159">
        <v>12586145</v>
      </c>
      <c r="C13" s="160">
        <v>9994865</v>
      </c>
      <c r="D13" s="160">
        <v>2591280</v>
      </c>
      <c r="E13" s="161">
        <v>100</v>
      </c>
      <c r="F13" s="162">
        <v>79.400000000000006</v>
      </c>
      <c r="G13" s="162">
        <v>20.6</v>
      </c>
      <c r="H13" s="5"/>
    </row>
    <row r="14" spans="1:14" ht="15" customHeight="1" x14ac:dyDescent="0.3">
      <c r="A14" s="158">
        <v>2007</v>
      </c>
      <c r="B14" s="159">
        <v>13369520</v>
      </c>
      <c r="C14" s="160">
        <v>10486254</v>
      </c>
      <c r="D14" s="160">
        <v>2883266</v>
      </c>
      <c r="E14" s="161">
        <v>100</v>
      </c>
      <c r="F14" s="162">
        <v>78.400000000000006</v>
      </c>
      <c r="G14" s="162">
        <v>21.6</v>
      </c>
      <c r="H14" s="5"/>
    </row>
    <row r="15" spans="1:14" ht="15" customHeight="1" x14ac:dyDescent="0.3">
      <c r="A15" s="158">
        <v>2008</v>
      </c>
      <c r="B15" s="159">
        <v>15388381</v>
      </c>
      <c r="C15" s="160">
        <v>10997033</v>
      </c>
      <c r="D15" s="160">
        <v>4391348</v>
      </c>
      <c r="E15" s="161">
        <v>100</v>
      </c>
      <c r="F15" s="162">
        <v>71.5</v>
      </c>
      <c r="G15" s="162">
        <v>28.5</v>
      </c>
      <c r="H15" s="5"/>
    </row>
    <row r="16" spans="1:14" ht="15" customHeight="1" x14ac:dyDescent="0.3">
      <c r="A16" s="158">
        <v>2009</v>
      </c>
      <c r="B16" s="159">
        <v>15058722</v>
      </c>
      <c r="C16" s="160">
        <v>11459329</v>
      </c>
      <c r="D16" s="160">
        <v>3599393</v>
      </c>
      <c r="E16" s="161">
        <v>100</v>
      </c>
      <c r="F16" s="162">
        <v>76.099999999999994</v>
      </c>
      <c r="G16" s="162">
        <v>23.9</v>
      </c>
      <c r="H16" s="5"/>
    </row>
    <row r="17" spans="1:11" ht="15" customHeight="1" x14ac:dyDescent="0.3">
      <c r="A17" s="158">
        <v>2010</v>
      </c>
      <c r="B17" s="159">
        <v>15763360</v>
      </c>
      <c r="C17" s="160">
        <v>11780275</v>
      </c>
      <c r="D17" s="160">
        <v>3983085</v>
      </c>
      <c r="E17" s="161">
        <v>100</v>
      </c>
      <c r="F17" s="162">
        <v>74.7</v>
      </c>
      <c r="G17" s="162">
        <v>25.3</v>
      </c>
      <c r="H17" s="5"/>
    </row>
    <row r="18" spans="1:11" ht="15" customHeight="1" x14ac:dyDescent="0.3">
      <c r="A18" s="158">
        <v>2011</v>
      </c>
      <c r="B18" s="159">
        <v>16078381</v>
      </c>
      <c r="C18" s="160">
        <v>11918055</v>
      </c>
      <c r="D18" s="160">
        <v>4160326</v>
      </c>
      <c r="E18" s="161">
        <v>100</v>
      </c>
      <c r="F18" s="162">
        <v>74.099999999999994</v>
      </c>
      <c r="G18" s="162">
        <v>25.9</v>
      </c>
      <c r="H18" s="5"/>
    </row>
    <row r="19" spans="1:11" ht="15" customHeight="1" x14ac:dyDescent="0.3">
      <c r="A19" s="158">
        <v>2012</v>
      </c>
      <c r="B19" s="159">
        <v>16717704</v>
      </c>
      <c r="C19" s="160">
        <v>12052382</v>
      </c>
      <c r="D19" s="160">
        <v>4665322</v>
      </c>
      <c r="E19" s="161">
        <v>100</v>
      </c>
      <c r="F19" s="162">
        <v>72.099999999999994</v>
      </c>
      <c r="G19" s="162">
        <v>27.9</v>
      </c>
      <c r="H19" s="5"/>
    </row>
    <row r="20" spans="1:11" ht="15" customHeight="1" x14ac:dyDescent="0.3">
      <c r="A20" s="158">
        <v>2013</v>
      </c>
      <c r="B20" s="159">
        <v>17567373</v>
      </c>
      <c r="C20" s="160">
        <v>12448308</v>
      </c>
      <c r="D20" s="160">
        <v>5119065</v>
      </c>
      <c r="E20" s="161">
        <v>100</v>
      </c>
      <c r="F20" s="162">
        <v>70.900000000000006</v>
      </c>
      <c r="G20" s="162">
        <v>29.1</v>
      </c>
      <c r="H20" s="5"/>
    </row>
    <row r="21" spans="1:11" ht="15" customHeight="1" x14ac:dyDescent="0.3">
      <c r="A21" s="158">
        <v>2014</v>
      </c>
      <c r="B21" s="159">
        <v>18113509</v>
      </c>
      <c r="C21" s="160">
        <v>12532247</v>
      </c>
      <c r="D21" s="160">
        <v>5581262</v>
      </c>
      <c r="E21" s="161">
        <v>100</v>
      </c>
      <c r="F21" s="162">
        <v>69.2</v>
      </c>
      <c r="G21" s="162">
        <v>30.8</v>
      </c>
      <c r="H21" s="5"/>
    </row>
    <row r="22" spans="1:11" ht="15" customHeight="1" x14ac:dyDescent="0.3">
      <c r="A22" s="158">
        <v>2015</v>
      </c>
      <c r="B22" s="159">
        <v>18872012</v>
      </c>
      <c r="C22" s="160">
        <v>12758815</v>
      </c>
      <c r="D22" s="160">
        <v>6113197</v>
      </c>
      <c r="E22" s="161">
        <v>100</v>
      </c>
      <c r="F22" s="162">
        <v>67.599999999999994</v>
      </c>
      <c r="G22" s="162">
        <v>32.4</v>
      </c>
      <c r="H22" s="5"/>
    </row>
    <row r="23" spans="1:11" ht="15" customHeight="1" x14ac:dyDescent="0.3">
      <c r="A23" s="158">
        <v>2016</v>
      </c>
      <c r="B23" s="159">
        <v>19405344</v>
      </c>
      <c r="C23" s="160">
        <v>12808231</v>
      </c>
      <c r="D23" s="160">
        <v>6597113</v>
      </c>
      <c r="E23" s="161">
        <v>100</v>
      </c>
      <c r="F23" s="162">
        <v>66</v>
      </c>
      <c r="G23" s="162">
        <v>34</v>
      </c>
      <c r="H23" s="5"/>
    </row>
    <row r="24" spans="1:11" ht="15" customHeight="1" x14ac:dyDescent="0.3">
      <c r="A24" s="158">
        <v>2017</v>
      </c>
      <c r="B24" s="159">
        <v>19780583</v>
      </c>
      <c r="C24" s="160">
        <v>12885830</v>
      </c>
      <c r="D24" s="160">
        <v>6894753</v>
      </c>
      <c r="E24" s="161">
        <v>100</v>
      </c>
      <c r="F24" s="162">
        <v>65.099999999999994</v>
      </c>
      <c r="G24" s="162">
        <v>34.9</v>
      </c>
      <c r="H24" s="5"/>
    </row>
    <row r="25" spans="1:11" ht="15" customHeight="1" x14ac:dyDescent="0.3">
      <c r="A25" s="158">
        <v>2018</v>
      </c>
      <c r="B25" s="159">
        <v>20372990</v>
      </c>
      <c r="C25" s="160">
        <v>12996765</v>
      </c>
      <c r="D25" s="160">
        <v>7376225</v>
      </c>
      <c r="E25" s="161">
        <v>100</v>
      </c>
      <c r="F25" s="162">
        <v>63.8</v>
      </c>
      <c r="G25" s="162">
        <v>36.200000000000003</v>
      </c>
      <c r="H25" s="5"/>
    </row>
    <row r="26" spans="1:11" ht="15" customHeight="1" x14ac:dyDescent="0.3">
      <c r="A26" s="158">
        <v>2019</v>
      </c>
      <c r="B26" s="159">
        <v>21100205</v>
      </c>
      <c r="C26" s="160">
        <v>13233307</v>
      </c>
      <c r="D26" s="160">
        <v>7866898</v>
      </c>
      <c r="E26" s="161">
        <v>100</v>
      </c>
      <c r="F26" s="162">
        <v>62.7</v>
      </c>
      <c r="G26" s="162">
        <v>37.299999999999997</v>
      </c>
      <c r="H26" s="5"/>
    </row>
    <row r="27" spans="1:11" ht="15" customHeight="1" x14ac:dyDescent="0.3">
      <c r="A27" s="158">
        <v>2020</v>
      </c>
      <c r="B27" s="159">
        <v>18391438</v>
      </c>
      <c r="C27" s="160">
        <v>11998057</v>
      </c>
      <c r="D27" s="160">
        <v>6393381</v>
      </c>
      <c r="E27" s="161">
        <v>100</v>
      </c>
      <c r="F27" s="162">
        <v>65.2</v>
      </c>
      <c r="G27" s="162">
        <v>34.799999999999997</v>
      </c>
      <c r="H27" s="5"/>
    </row>
    <row r="28" spans="1:11" ht="15" customHeight="1" x14ac:dyDescent="0.3">
      <c r="A28" s="158">
        <v>2021</v>
      </c>
      <c r="B28" s="159">
        <v>21300024</v>
      </c>
      <c r="C28" s="160">
        <v>13459580</v>
      </c>
      <c r="D28" s="160">
        <v>7840444</v>
      </c>
      <c r="E28" s="161">
        <v>100</v>
      </c>
      <c r="F28" s="162">
        <v>63.2</v>
      </c>
      <c r="G28" s="162">
        <v>36.799999999999997</v>
      </c>
      <c r="H28" s="5"/>
    </row>
    <row r="29" spans="1:11" ht="15" customHeight="1" x14ac:dyDescent="0.3">
      <c r="A29" s="158" t="s">
        <v>119</v>
      </c>
      <c r="B29" s="159">
        <v>21978862</v>
      </c>
      <c r="C29" s="160">
        <v>13607960</v>
      </c>
      <c r="D29" s="160">
        <v>8370902</v>
      </c>
      <c r="E29" s="161">
        <v>100</v>
      </c>
      <c r="F29" s="162">
        <v>61.9</v>
      </c>
      <c r="G29" s="162">
        <v>38.1</v>
      </c>
      <c r="H29" s="5"/>
    </row>
    <row r="30" spans="1:11" ht="15" customHeight="1" x14ac:dyDescent="0.3">
      <c r="A30" s="158" t="s">
        <v>88</v>
      </c>
      <c r="B30" s="159">
        <v>22875188</v>
      </c>
      <c r="C30" s="160">
        <v>14077739</v>
      </c>
      <c r="D30" s="160">
        <v>8797449</v>
      </c>
      <c r="E30" s="161">
        <v>100</v>
      </c>
      <c r="F30" s="162">
        <v>61.5</v>
      </c>
      <c r="G30" s="162">
        <v>38.5</v>
      </c>
      <c r="H30" s="5"/>
      <c r="I30" s="5"/>
      <c r="J30" s="5"/>
      <c r="K30" s="5"/>
    </row>
    <row r="31" spans="1:11" ht="15" customHeight="1" x14ac:dyDescent="0.3">
      <c r="A31" s="158" t="s">
        <v>248</v>
      </c>
      <c r="B31" s="159">
        <v>23904391</v>
      </c>
      <c r="C31" s="160">
        <v>14913357</v>
      </c>
      <c r="D31" s="160">
        <v>8991034</v>
      </c>
      <c r="E31" s="161">
        <v>100</v>
      </c>
      <c r="F31" s="162">
        <v>62.4</v>
      </c>
      <c r="G31" s="162">
        <v>37.6</v>
      </c>
      <c r="H31" s="5"/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8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8" ht="15" customHeight="1" x14ac:dyDescent="0.3">
      <c r="A34" s="59" t="s">
        <v>120</v>
      </c>
      <c r="H34" s="5"/>
    </row>
    <row r="35" spans="1:8" ht="5.25" customHeight="1" x14ac:dyDescent="0.3"/>
    <row r="36" spans="1:8" ht="15" customHeight="1" x14ac:dyDescent="0.3">
      <c r="A36" s="3" t="s">
        <v>84</v>
      </c>
      <c r="E36" s="35"/>
    </row>
    <row r="37" spans="1:8" ht="15" customHeight="1" x14ac:dyDescent="0.3">
      <c r="A37" s="1" t="s">
        <v>121</v>
      </c>
      <c r="G37" s="5"/>
    </row>
    <row r="38" spans="1:8" ht="15" customHeight="1" x14ac:dyDescent="0.3">
      <c r="A38" s="1" t="s">
        <v>122</v>
      </c>
      <c r="D38" s="35"/>
    </row>
  </sheetData>
  <mergeCells count="3">
    <mergeCell ref="A3:A4"/>
    <mergeCell ref="B4:D4"/>
    <mergeCell ref="E4:G4"/>
  </mergeCells>
  <hyperlinks>
    <hyperlink ref="N1" location="'Lista de quadros'!A1" display="Lista de quadros" xr:uid="{D8A7A925-E81B-427B-8AFF-6BFFFA71EDBA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0968B-E9C9-4E04-BAE9-4EB92184D45C}">
  <dimension ref="A1:S131"/>
  <sheetViews>
    <sheetView showGridLines="0" zoomScaleNormal="100" workbookViewId="0"/>
  </sheetViews>
  <sheetFormatPr defaultColWidth="9.1796875" defaultRowHeight="17.25" customHeight="1" x14ac:dyDescent="0.3"/>
  <cols>
    <col min="1" max="1" width="30.7265625" style="1" customWidth="1"/>
    <col min="2" max="2" width="11.453125" style="1" customWidth="1"/>
    <col min="3" max="3" width="9.1796875" style="1" customWidth="1"/>
    <col min="4" max="4" width="11.453125" style="1" customWidth="1"/>
    <col min="5" max="5" width="9.1796875" style="1" customWidth="1"/>
    <col min="6" max="6" width="11.453125" style="1" customWidth="1"/>
    <col min="7" max="7" width="9.1796875" style="1" customWidth="1"/>
    <col min="8" max="8" width="4.81640625" style="1" customWidth="1"/>
    <col min="9" max="9" width="9.1796875" style="1" customWidth="1"/>
    <col min="10" max="237" width="9.1796875" style="1"/>
    <col min="238" max="238" width="30.7265625" style="1" customWidth="1"/>
    <col min="239" max="239" width="11.453125" style="1" customWidth="1"/>
    <col min="240" max="240" width="9.1796875" style="1"/>
    <col min="241" max="241" width="11.453125" style="1" customWidth="1"/>
    <col min="242" max="242" width="9.1796875" style="1"/>
    <col min="243" max="243" width="11.453125" style="1" customWidth="1"/>
    <col min="244" max="244" width="9.1796875" style="1"/>
    <col min="245" max="245" width="4.81640625" style="1" customWidth="1"/>
    <col min="246" max="246" width="9.54296875" style="1" bestFit="1" customWidth="1"/>
    <col min="247" max="247" width="6.7265625" style="1" customWidth="1"/>
    <col min="248" max="248" width="9.453125" style="1" bestFit="1" customWidth="1"/>
    <col min="249" max="249" width="9.1796875" style="1"/>
    <col min="250" max="250" width="9.453125" style="1" bestFit="1" customWidth="1"/>
    <col min="251" max="251" width="6.7265625" style="1" customWidth="1"/>
    <col min="252" max="493" width="9.1796875" style="1"/>
    <col min="494" max="494" width="30.7265625" style="1" customWidth="1"/>
    <col min="495" max="495" width="11.453125" style="1" customWidth="1"/>
    <col min="496" max="496" width="9.1796875" style="1"/>
    <col min="497" max="497" width="11.453125" style="1" customWidth="1"/>
    <col min="498" max="498" width="9.1796875" style="1"/>
    <col min="499" max="499" width="11.453125" style="1" customWidth="1"/>
    <col min="500" max="500" width="9.1796875" style="1"/>
    <col min="501" max="501" width="4.81640625" style="1" customWidth="1"/>
    <col min="502" max="502" width="9.54296875" style="1" bestFit="1" customWidth="1"/>
    <col min="503" max="503" width="6.7265625" style="1" customWidth="1"/>
    <col min="504" max="504" width="9.453125" style="1" bestFit="1" customWidth="1"/>
    <col min="505" max="505" width="9.1796875" style="1"/>
    <col min="506" max="506" width="9.453125" style="1" bestFit="1" customWidth="1"/>
    <col min="507" max="507" width="6.7265625" style="1" customWidth="1"/>
    <col min="508" max="749" width="9.1796875" style="1"/>
    <col min="750" max="750" width="30.7265625" style="1" customWidth="1"/>
    <col min="751" max="751" width="11.453125" style="1" customWidth="1"/>
    <col min="752" max="752" width="9.1796875" style="1"/>
    <col min="753" max="753" width="11.453125" style="1" customWidth="1"/>
    <col min="754" max="754" width="9.1796875" style="1"/>
    <col min="755" max="755" width="11.453125" style="1" customWidth="1"/>
    <col min="756" max="756" width="9.1796875" style="1"/>
    <col min="757" max="757" width="4.81640625" style="1" customWidth="1"/>
    <col min="758" max="758" width="9.54296875" style="1" bestFit="1" customWidth="1"/>
    <col min="759" max="759" width="6.7265625" style="1" customWidth="1"/>
    <col min="760" max="760" width="9.453125" style="1" bestFit="1" customWidth="1"/>
    <col min="761" max="761" width="9.1796875" style="1"/>
    <col min="762" max="762" width="9.453125" style="1" bestFit="1" customWidth="1"/>
    <col min="763" max="763" width="6.7265625" style="1" customWidth="1"/>
    <col min="764" max="1005" width="9.1796875" style="1"/>
    <col min="1006" max="1006" width="30.7265625" style="1" customWidth="1"/>
    <col min="1007" max="1007" width="11.453125" style="1" customWidth="1"/>
    <col min="1008" max="1008" width="9.1796875" style="1"/>
    <col min="1009" max="1009" width="11.453125" style="1" customWidth="1"/>
    <col min="1010" max="1010" width="9.1796875" style="1"/>
    <col min="1011" max="1011" width="11.453125" style="1" customWidth="1"/>
    <col min="1012" max="1012" width="9.1796875" style="1"/>
    <col min="1013" max="1013" width="4.81640625" style="1" customWidth="1"/>
    <col min="1014" max="1014" width="9.54296875" style="1" bestFit="1" customWidth="1"/>
    <col min="1015" max="1015" width="6.7265625" style="1" customWidth="1"/>
    <col min="1016" max="1016" width="9.453125" style="1" bestFit="1" customWidth="1"/>
    <col min="1017" max="1017" width="9.1796875" style="1"/>
    <col min="1018" max="1018" width="9.453125" style="1" bestFit="1" customWidth="1"/>
    <col min="1019" max="1019" width="6.7265625" style="1" customWidth="1"/>
    <col min="1020" max="1261" width="9.1796875" style="1"/>
    <col min="1262" max="1262" width="30.7265625" style="1" customWidth="1"/>
    <col min="1263" max="1263" width="11.453125" style="1" customWidth="1"/>
    <col min="1264" max="1264" width="9.1796875" style="1"/>
    <col min="1265" max="1265" width="11.453125" style="1" customWidth="1"/>
    <col min="1266" max="1266" width="9.1796875" style="1"/>
    <col min="1267" max="1267" width="11.453125" style="1" customWidth="1"/>
    <col min="1268" max="1268" width="9.1796875" style="1"/>
    <col min="1269" max="1269" width="4.81640625" style="1" customWidth="1"/>
    <col min="1270" max="1270" width="9.54296875" style="1" bestFit="1" customWidth="1"/>
    <col min="1271" max="1271" width="6.7265625" style="1" customWidth="1"/>
    <col min="1272" max="1272" width="9.453125" style="1" bestFit="1" customWidth="1"/>
    <col min="1273" max="1273" width="9.1796875" style="1"/>
    <col min="1274" max="1274" width="9.453125" style="1" bestFit="1" customWidth="1"/>
    <col min="1275" max="1275" width="6.7265625" style="1" customWidth="1"/>
    <col min="1276" max="1517" width="9.1796875" style="1"/>
    <col min="1518" max="1518" width="30.7265625" style="1" customWidth="1"/>
    <col min="1519" max="1519" width="11.453125" style="1" customWidth="1"/>
    <col min="1520" max="1520" width="9.1796875" style="1"/>
    <col min="1521" max="1521" width="11.453125" style="1" customWidth="1"/>
    <col min="1522" max="1522" width="9.1796875" style="1"/>
    <col min="1523" max="1523" width="11.453125" style="1" customWidth="1"/>
    <col min="1524" max="1524" width="9.1796875" style="1"/>
    <col min="1525" max="1525" width="4.81640625" style="1" customWidth="1"/>
    <col min="1526" max="1526" width="9.54296875" style="1" bestFit="1" customWidth="1"/>
    <col min="1527" max="1527" width="6.7265625" style="1" customWidth="1"/>
    <col min="1528" max="1528" width="9.453125" style="1" bestFit="1" customWidth="1"/>
    <col min="1529" max="1529" width="9.1796875" style="1"/>
    <col min="1530" max="1530" width="9.453125" style="1" bestFit="1" customWidth="1"/>
    <col min="1531" max="1531" width="6.7265625" style="1" customWidth="1"/>
    <col min="1532" max="1773" width="9.1796875" style="1"/>
    <col min="1774" max="1774" width="30.7265625" style="1" customWidth="1"/>
    <col min="1775" max="1775" width="11.453125" style="1" customWidth="1"/>
    <col min="1776" max="1776" width="9.1796875" style="1"/>
    <col min="1777" max="1777" width="11.453125" style="1" customWidth="1"/>
    <col min="1778" max="1778" width="9.1796875" style="1"/>
    <col min="1779" max="1779" width="11.453125" style="1" customWidth="1"/>
    <col min="1780" max="1780" width="9.1796875" style="1"/>
    <col min="1781" max="1781" width="4.81640625" style="1" customWidth="1"/>
    <col min="1782" max="1782" width="9.54296875" style="1" bestFit="1" customWidth="1"/>
    <col min="1783" max="1783" width="6.7265625" style="1" customWidth="1"/>
    <col min="1784" max="1784" width="9.453125" style="1" bestFit="1" customWidth="1"/>
    <col min="1785" max="1785" width="9.1796875" style="1"/>
    <col min="1786" max="1786" width="9.453125" style="1" bestFit="1" customWidth="1"/>
    <col min="1787" max="1787" width="6.7265625" style="1" customWidth="1"/>
    <col min="1788" max="2029" width="9.1796875" style="1"/>
    <col min="2030" max="2030" width="30.7265625" style="1" customWidth="1"/>
    <col min="2031" max="2031" width="11.453125" style="1" customWidth="1"/>
    <col min="2032" max="2032" width="9.1796875" style="1"/>
    <col min="2033" max="2033" width="11.453125" style="1" customWidth="1"/>
    <col min="2034" max="2034" width="9.1796875" style="1"/>
    <col min="2035" max="2035" width="11.453125" style="1" customWidth="1"/>
    <col min="2036" max="2036" width="9.1796875" style="1"/>
    <col min="2037" max="2037" width="4.81640625" style="1" customWidth="1"/>
    <col min="2038" max="2038" width="9.54296875" style="1" bestFit="1" customWidth="1"/>
    <col min="2039" max="2039" width="6.7265625" style="1" customWidth="1"/>
    <col min="2040" max="2040" width="9.453125" style="1" bestFit="1" customWidth="1"/>
    <col min="2041" max="2041" width="9.1796875" style="1"/>
    <col min="2042" max="2042" width="9.453125" style="1" bestFit="1" customWidth="1"/>
    <col min="2043" max="2043" width="6.7265625" style="1" customWidth="1"/>
    <col min="2044" max="2285" width="9.1796875" style="1"/>
    <col min="2286" max="2286" width="30.7265625" style="1" customWidth="1"/>
    <col min="2287" max="2287" width="11.453125" style="1" customWidth="1"/>
    <col min="2288" max="2288" width="9.1796875" style="1"/>
    <col min="2289" max="2289" width="11.453125" style="1" customWidth="1"/>
    <col min="2290" max="2290" width="9.1796875" style="1"/>
    <col min="2291" max="2291" width="11.453125" style="1" customWidth="1"/>
    <col min="2292" max="2292" width="9.1796875" style="1"/>
    <col min="2293" max="2293" width="4.81640625" style="1" customWidth="1"/>
    <col min="2294" max="2294" width="9.54296875" style="1" bestFit="1" customWidth="1"/>
    <col min="2295" max="2295" width="6.7265625" style="1" customWidth="1"/>
    <col min="2296" max="2296" width="9.453125" style="1" bestFit="1" customWidth="1"/>
    <col min="2297" max="2297" width="9.1796875" style="1"/>
    <col min="2298" max="2298" width="9.453125" style="1" bestFit="1" customWidth="1"/>
    <col min="2299" max="2299" width="6.7265625" style="1" customWidth="1"/>
    <col min="2300" max="2541" width="9.1796875" style="1"/>
    <col min="2542" max="2542" width="30.7265625" style="1" customWidth="1"/>
    <col min="2543" max="2543" width="11.453125" style="1" customWidth="1"/>
    <col min="2544" max="2544" width="9.1796875" style="1"/>
    <col min="2545" max="2545" width="11.453125" style="1" customWidth="1"/>
    <col min="2546" max="2546" width="9.1796875" style="1"/>
    <col min="2547" max="2547" width="11.453125" style="1" customWidth="1"/>
    <col min="2548" max="2548" width="9.1796875" style="1"/>
    <col min="2549" max="2549" width="4.81640625" style="1" customWidth="1"/>
    <col min="2550" max="2550" width="9.54296875" style="1" bestFit="1" customWidth="1"/>
    <col min="2551" max="2551" width="6.7265625" style="1" customWidth="1"/>
    <col min="2552" max="2552" width="9.453125" style="1" bestFit="1" customWidth="1"/>
    <col min="2553" max="2553" width="9.1796875" style="1"/>
    <col min="2554" max="2554" width="9.453125" style="1" bestFit="1" customWidth="1"/>
    <col min="2555" max="2555" width="6.7265625" style="1" customWidth="1"/>
    <col min="2556" max="2797" width="9.1796875" style="1"/>
    <col min="2798" max="2798" width="30.7265625" style="1" customWidth="1"/>
    <col min="2799" max="2799" width="11.453125" style="1" customWidth="1"/>
    <col min="2800" max="2800" width="9.1796875" style="1"/>
    <col min="2801" max="2801" width="11.453125" style="1" customWidth="1"/>
    <col min="2802" max="2802" width="9.1796875" style="1"/>
    <col min="2803" max="2803" width="11.453125" style="1" customWidth="1"/>
    <col min="2804" max="2804" width="9.1796875" style="1"/>
    <col min="2805" max="2805" width="4.81640625" style="1" customWidth="1"/>
    <col min="2806" max="2806" width="9.54296875" style="1" bestFit="1" customWidth="1"/>
    <col min="2807" max="2807" width="6.7265625" style="1" customWidth="1"/>
    <col min="2808" max="2808" width="9.453125" style="1" bestFit="1" customWidth="1"/>
    <col min="2809" max="2809" width="9.1796875" style="1"/>
    <col min="2810" max="2810" width="9.453125" style="1" bestFit="1" customWidth="1"/>
    <col min="2811" max="2811" width="6.7265625" style="1" customWidth="1"/>
    <col min="2812" max="3053" width="9.1796875" style="1"/>
    <col min="3054" max="3054" width="30.7265625" style="1" customWidth="1"/>
    <col min="3055" max="3055" width="11.453125" style="1" customWidth="1"/>
    <col min="3056" max="3056" width="9.1796875" style="1"/>
    <col min="3057" max="3057" width="11.453125" style="1" customWidth="1"/>
    <col min="3058" max="3058" width="9.1796875" style="1"/>
    <col min="3059" max="3059" width="11.453125" style="1" customWidth="1"/>
    <col min="3060" max="3060" width="9.1796875" style="1"/>
    <col min="3061" max="3061" width="4.81640625" style="1" customWidth="1"/>
    <col min="3062" max="3062" width="9.54296875" style="1" bestFit="1" customWidth="1"/>
    <col min="3063" max="3063" width="6.7265625" style="1" customWidth="1"/>
    <col min="3064" max="3064" width="9.453125" style="1" bestFit="1" customWidth="1"/>
    <col min="3065" max="3065" width="9.1796875" style="1"/>
    <col min="3066" max="3066" width="9.453125" style="1" bestFit="1" customWidth="1"/>
    <col min="3067" max="3067" width="6.7265625" style="1" customWidth="1"/>
    <col min="3068" max="3309" width="9.1796875" style="1"/>
    <col min="3310" max="3310" width="30.7265625" style="1" customWidth="1"/>
    <col min="3311" max="3311" width="11.453125" style="1" customWidth="1"/>
    <col min="3312" max="3312" width="9.1796875" style="1"/>
    <col min="3313" max="3313" width="11.453125" style="1" customWidth="1"/>
    <col min="3314" max="3314" width="9.1796875" style="1"/>
    <col min="3315" max="3315" width="11.453125" style="1" customWidth="1"/>
    <col min="3316" max="3316" width="9.1796875" style="1"/>
    <col min="3317" max="3317" width="4.81640625" style="1" customWidth="1"/>
    <col min="3318" max="3318" width="9.54296875" style="1" bestFit="1" customWidth="1"/>
    <col min="3319" max="3319" width="6.7265625" style="1" customWidth="1"/>
    <col min="3320" max="3320" width="9.453125" style="1" bestFit="1" customWidth="1"/>
    <col min="3321" max="3321" width="9.1796875" style="1"/>
    <col min="3322" max="3322" width="9.453125" style="1" bestFit="1" customWidth="1"/>
    <col min="3323" max="3323" width="6.7265625" style="1" customWidth="1"/>
    <col min="3324" max="3565" width="9.1796875" style="1"/>
    <col min="3566" max="3566" width="30.7265625" style="1" customWidth="1"/>
    <col min="3567" max="3567" width="11.453125" style="1" customWidth="1"/>
    <col min="3568" max="3568" width="9.1796875" style="1"/>
    <col min="3569" max="3569" width="11.453125" style="1" customWidth="1"/>
    <col min="3570" max="3570" width="9.1796875" style="1"/>
    <col min="3571" max="3571" width="11.453125" style="1" customWidth="1"/>
    <col min="3572" max="3572" width="9.1796875" style="1"/>
    <col min="3573" max="3573" width="4.81640625" style="1" customWidth="1"/>
    <col min="3574" max="3574" width="9.54296875" style="1" bestFit="1" customWidth="1"/>
    <col min="3575" max="3575" width="6.7265625" style="1" customWidth="1"/>
    <col min="3576" max="3576" width="9.453125" style="1" bestFit="1" customWidth="1"/>
    <col min="3577" max="3577" width="9.1796875" style="1"/>
    <col min="3578" max="3578" width="9.453125" style="1" bestFit="1" customWidth="1"/>
    <col min="3579" max="3579" width="6.7265625" style="1" customWidth="1"/>
    <col min="3580" max="3821" width="9.1796875" style="1"/>
    <col min="3822" max="3822" width="30.7265625" style="1" customWidth="1"/>
    <col min="3823" max="3823" width="11.453125" style="1" customWidth="1"/>
    <col min="3824" max="3824" width="9.1796875" style="1"/>
    <col min="3825" max="3825" width="11.453125" style="1" customWidth="1"/>
    <col min="3826" max="3826" width="9.1796875" style="1"/>
    <col min="3827" max="3827" width="11.453125" style="1" customWidth="1"/>
    <col min="3828" max="3828" width="9.1796875" style="1"/>
    <col min="3829" max="3829" width="4.81640625" style="1" customWidth="1"/>
    <col min="3830" max="3830" width="9.54296875" style="1" bestFit="1" customWidth="1"/>
    <col min="3831" max="3831" width="6.7265625" style="1" customWidth="1"/>
    <col min="3832" max="3832" width="9.453125" style="1" bestFit="1" customWidth="1"/>
    <col min="3833" max="3833" width="9.1796875" style="1"/>
    <col min="3834" max="3834" width="9.453125" style="1" bestFit="1" customWidth="1"/>
    <col min="3835" max="3835" width="6.7265625" style="1" customWidth="1"/>
    <col min="3836" max="4077" width="9.1796875" style="1"/>
    <col min="4078" max="4078" width="30.7265625" style="1" customWidth="1"/>
    <col min="4079" max="4079" width="11.453125" style="1" customWidth="1"/>
    <col min="4080" max="4080" width="9.1796875" style="1"/>
    <col min="4081" max="4081" width="11.453125" style="1" customWidth="1"/>
    <col min="4082" max="4082" width="9.1796875" style="1"/>
    <col min="4083" max="4083" width="11.453125" style="1" customWidth="1"/>
    <col min="4084" max="4084" width="9.1796875" style="1"/>
    <col min="4085" max="4085" width="4.81640625" style="1" customWidth="1"/>
    <col min="4086" max="4086" width="9.54296875" style="1" bestFit="1" customWidth="1"/>
    <col min="4087" max="4087" width="6.7265625" style="1" customWidth="1"/>
    <col min="4088" max="4088" width="9.453125" style="1" bestFit="1" customWidth="1"/>
    <col min="4089" max="4089" width="9.1796875" style="1"/>
    <col min="4090" max="4090" width="9.453125" style="1" bestFit="1" customWidth="1"/>
    <col min="4091" max="4091" width="6.7265625" style="1" customWidth="1"/>
    <col min="4092" max="4333" width="9.1796875" style="1"/>
    <col min="4334" max="4334" width="30.7265625" style="1" customWidth="1"/>
    <col min="4335" max="4335" width="11.453125" style="1" customWidth="1"/>
    <col min="4336" max="4336" width="9.1796875" style="1"/>
    <col min="4337" max="4337" width="11.453125" style="1" customWidth="1"/>
    <col min="4338" max="4338" width="9.1796875" style="1"/>
    <col min="4339" max="4339" width="11.453125" style="1" customWidth="1"/>
    <col min="4340" max="4340" width="9.1796875" style="1"/>
    <col min="4341" max="4341" width="4.81640625" style="1" customWidth="1"/>
    <col min="4342" max="4342" width="9.54296875" style="1" bestFit="1" customWidth="1"/>
    <col min="4343" max="4343" width="6.7265625" style="1" customWidth="1"/>
    <col min="4344" max="4344" width="9.453125" style="1" bestFit="1" customWidth="1"/>
    <col min="4345" max="4345" width="9.1796875" style="1"/>
    <col min="4346" max="4346" width="9.453125" style="1" bestFit="1" customWidth="1"/>
    <col min="4347" max="4347" width="6.7265625" style="1" customWidth="1"/>
    <col min="4348" max="4589" width="9.1796875" style="1"/>
    <col min="4590" max="4590" width="30.7265625" style="1" customWidth="1"/>
    <col min="4591" max="4591" width="11.453125" style="1" customWidth="1"/>
    <col min="4592" max="4592" width="9.1796875" style="1"/>
    <col min="4593" max="4593" width="11.453125" style="1" customWidth="1"/>
    <col min="4594" max="4594" width="9.1796875" style="1"/>
    <col min="4595" max="4595" width="11.453125" style="1" customWidth="1"/>
    <col min="4596" max="4596" width="9.1796875" style="1"/>
    <col min="4597" max="4597" width="4.81640625" style="1" customWidth="1"/>
    <col min="4598" max="4598" width="9.54296875" style="1" bestFit="1" customWidth="1"/>
    <col min="4599" max="4599" width="6.7265625" style="1" customWidth="1"/>
    <col min="4600" max="4600" width="9.453125" style="1" bestFit="1" customWidth="1"/>
    <col min="4601" max="4601" width="9.1796875" style="1"/>
    <col min="4602" max="4602" width="9.453125" style="1" bestFit="1" customWidth="1"/>
    <col min="4603" max="4603" width="6.7265625" style="1" customWidth="1"/>
    <col min="4604" max="4845" width="9.1796875" style="1"/>
    <col min="4846" max="4846" width="30.7265625" style="1" customWidth="1"/>
    <col min="4847" max="4847" width="11.453125" style="1" customWidth="1"/>
    <col min="4848" max="4848" width="9.1796875" style="1"/>
    <col min="4849" max="4849" width="11.453125" style="1" customWidth="1"/>
    <col min="4850" max="4850" width="9.1796875" style="1"/>
    <col min="4851" max="4851" width="11.453125" style="1" customWidth="1"/>
    <col min="4852" max="4852" width="9.1796875" style="1"/>
    <col min="4853" max="4853" width="4.81640625" style="1" customWidth="1"/>
    <col min="4854" max="4854" width="9.54296875" style="1" bestFit="1" customWidth="1"/>
    <col min="4855" max="4855" width="6.7265625" style="1" customWidth="1"/>
    <col min="4856" max="4856" width="9.453125" style="1" bestFit="1" customWidth="1"/>
    <col min="4857" max="4857" width="9.1796875" style="1"/>
    <col min="4858" max="4858" width="9.453125" style="1" bestFit="1" customWidth="1"/>
    <col min="4859" max="4859" width="6.7265625" style="1" customWidth="1"/>
    <col min="4860" max="5101" width="9.1796875" style="1"/>
    <col min="5102" max="5102" width="30.7265625" style="1" customWidth="1"/>
    <col min="5103" max="5103" width="11.453125" style="1" customWidth="1"/>
    <col min="5104" max="5104" width="9.1796875" style="1"/>
    <col min="5105" max="5105" width="11.453125" style="1" customWidth="1"/>
    <col min="5106" max="5106" width="9.1796875" style="1"/>
    <col min="5107" max="5107" width="11.453125" style="1" customWidth="1"/>
    <col min="5108" max="5108" width="9.1796875" style="1"/>
    <col min="5109" max="5109" width="4.81640625" style="1" customWidth="1"/>
    <col min="5110" max="5110" width="9.54296875" style="1" bestFit="1" customWidth="1"/>
    <col min="5111" max="5111" width="6.7265625" style="1" customWidth="1"/>
    <col min="5112" max="5112" width="9.453125" style="1" bestFit="1" customWidth="1"/>
    <col min="5113" max="5113" width="9.1796875" style="1"/>
    <col min="5114" max="5114" width="9.453125" style="1" bestFit="1" customWidth="1"/>
    <col min="5115" max="5115" width="6.7265625" style="1" customWidth="1"/>
    <col min="5116" max="5357" width="9.1796875" style="1"/>
    <col min="5358" max="5358" width="30.7265625" style="1" customWidth="1"/>
    <col min="5359" max="5359" width="11.453125" style="1" customWidth="1"/>
    <col min="5360" max="5360" width="9.1796875" style="1"/>
    <col min="5361" max="5361" width="11.453125" style="1" customWidth="1"/>
    <col min="5362" max="5362" width="9.1796875" style="1"/>
    <col min="5363" max="5363" width="11.453125" style="1" customWidth="1"/>
    <col min="5364" max="5364" width="9.1796875" style="1"/>
    <col min="5365" max="5365" width="4.81640625" style="1" customWidth="1"/>
    <col min="5366" max="5366" width="9.54296875" style="1" bestFit="1" customWidth="1"/>
    <col min="5367" max="5367" width="6.7265625" style="1" customWidth="1"/>
    <col min="5368" max="5368" width="9.453125" style="1" bestFit="1" customWidth="1"/>
    <col min="5369" max="5369" width="9.1796875" style="1"/>
    <col min="5370" max="5370" width="9.453125" style="1" bestFit="1" customWidth="1"/>
    <col min="5371" max="5371" width="6.7265625" style="1" customWidth="1"/>
    <col min="5372" max="5613" width="9.1796875" style="1"/>
    <col min="5614" max="5614" width="30.7265625" style="1" customWidth="1"/>
    <col min="5615" max="5615" width="11.453125" style="1" customWidth="1"/>
    <col min="5616" max="5616" width="9.1796875" style="1"/>
    <col min="5617" max="5617" width="11.453125" style="1" customWidth="1"/>
    <col min="5618" max="5618" width="9.1796875" style="1"/>
    <col min="5619" max="5619" width="11.453125" style="1" customWidth="1"/>
    <col min="5620" max="5620" width="9.1796875" style="1"/>
    <col min="5621" max="5621" width="4.81640625" style="1" customWidth="1"/>
    <col min="5622" max="5622" width="9.54296875" style="1" bestFit="1" customWidth="1"/>
    <col min="5623" max="5623" width="6.7265625" style="1" customWidth="1"/>
    <col min="5624" max="5624" width="9.453125" style="1" bestFit="1" customWidth="1"/>
    <col min="5625" max="5625" width="9.1796875" style="1"/>
    <col min="5626" max="5626" width="9.453125" style="1" bestFit="1" customWidth="1"/>
    <col min="5627" max="5627" width="6.7265625" style="1" customWidth="1"/>
    <col min="5628" max="5869" width="9.1796875" style="1"/>
    <col min="5870" max="5870" width="30.7265625" style="1" customWidth="1"/>
    <col min="5871" max="5871" width="11.453125" style="1" customWidth="1"/>
    <col min="5872" max="5872" width="9.1796875" style="1"/>
    <col min="5873" max="5873" width="11.453125" style="1" customWidth="1"/>
    <col min="5874" max="5874" width="9.1796875" style="1"/>
    <col min="5875" max="5875" width="11.453125" style="1" customWidth="1"/>
    <col min="5876" max="5876" width="9.1796875" style="1"/>
    <col min="5877" max="5877" width="4.81640625" style="1" customWidth="1"/>
    <col min="5878" max="5878" width="9.54296875" style="1" bestFit="1" customWidth="1"/>
    <col min="5879" max="5879" width="6.7265625" style="1" customWidth="1"/>
    <col min="5880" max="5880" width="9.453125" style="1" bestFit="1" customWidth="1"/>
    <col min="5881" max="5881" width="9.1796875" style="1"/>
    <col min="5882" max="5882" width="9.453125" style="1" bestFit="1" customWidth="1"/>
    <col min="5883" max="5883" width="6.7265625" style="1" customWidth="1"/>
    <col min="5884" max="6125" width="9.1796875" style="1"/>
    <col min="6126" max="6126" width="30.7265625" style="1" customWidth="1"/>
    <col min="6127" max="6127" width="11.453125" style="1" customWidth="1"/>
    <col min="6128" max="6128" width="9.1796875" style="1"/>
    <col min="6129" max="6129" width="11.453125" style="1" customWidth="1"/>
    <col min="6130" max="6130" width="9.1796875" style="1"/>
    <col min="6131" max="6131" width="11.453125" style="1" customWidth="1"/>
    <col min="6132" max="6132" width="9.1796875" style="1"/>
    <col min="6133" max="6133" width="4.81640625" style="1" customWidth="1"/>
    <col min="6134" max="6134" width="9.54296875" style="1" bestFit="1" customWidth="1"/>
    <col min="6135" max="6135" width="6.7265625" style="1" customWidth="1"/>
    <col min="6136" max="6136" width="9.453125" style="1" bestFit="1" customWidth="1"/>
    <col min="6137" max="6137" width="9.1796875" style="1"/>
    <col min="6138" max="6138" width="9.453125" style="1" bestFit="1" customWidth="1"/>
    <col min="6139" max="6139" width="6.7265625" style="1" customWidth="1"/>
    <col min="6140" max="6381" width="9.1796875" style="1"/>
    <col min="6382" max="6382" width="30.7265625" style="1" customWidth="1"/>
    <col min="6383" max="6383" width="11.453125" style="1" customWidth="1"/>
    <col min="6384" max="6384" width="9.1796875" style="1"/>
    <col min="6385" max="6385" width="11.453125" style="1" customWidth="1"/>
    <col min="6386" max="6386" width="9.1796875" style="1"/>
    <col min="6387" max="6387" width="11.453125" style="1" customWidth="1"/>
    <col min="6388" max="6388" width="9.1796875" style="1"/>
    <col min="6389" max="6389" width="4.81640625" style="1" customWidth="1"/>
    <col min="6390" max="6390" width="9.54296875" style="1" bestFit="1" customWidth="1"/>
    <col min="6391" max="6391" width="6.7265625" style="1" customWidth="1"/>
    <col min="6392" max="6392" width="9.453125" style="1" bestFit="1" customWidth="1"/>
    <col min="6393" max="6393" width="9.1796875" style="1"/>
    <col min="6394" max="6394" width="9.453125" style="1" bestFit="1" customWidth="1"/>
    <col min="6395" max="6395" width="6.7265625" style="1" customWidth="1"/>
    <col min="6396" max="6637" width="9.1796875" style="1"/>
    <col min="6638" max="6638" width="30.7265625" style="1" customWidth="1"/>
    <col min="6639" max="6639" width="11.453125" style="1" customWidth="1"/>
    <col min="6640" max="6640" width="9.1796875" style="1"/>
    <col min="6641" max="6641" width="11.453125" style="1" customWidth="1"/>
    <col min="6642" max="6642" width="9.1796875" style="1"/>
    <col min="6643" max="6643" width="11.453125" style="1" customWidth="1"/>
    <col min="6644" max="6644" width="9.1796875" style="1"/>
    <col min="6645" max="6645" width="4.81640625" style="1" customWidth="1"/>
    <col min="6646" max="6646" width="9.54296875" style="1" bestFit="1" customWidth="1"/>
    <col min="6647" max="6647" width="6.7265625" style="1" customWidth="1"/>
    <col min="6648" max="6648" width="9.453125" style="1" bestFit="1" customWidth="1"/>
    <col min="6649" max="6649" width="9.1796875" style="1"/>
    <col min="6650" max="6650" width="9.453125" style="1" bestFit="1" customWidth="1"/>
    <col min="6651" max="6651" width="6.7265625" style="1" customWidth="1"/>
    <col min="6652" max="6893" width="9.1796875" style="1"/>
    <col min="6894" max="6894" width="30.7265625" style="1" customWidth="1"/>
    <col min="6895" max="6895" width="11.453125" style="1" customWidth="1"/>
    <col min="6896" max="6896" width="9.1796875" style="1"/>
    <col min="6897" max="6897" width="11.453125" style="1" customWidth="1"/>
    <col min="6898" max="6898" width="9.1796875" style="1"/>
    <col min="6899" max="6899" width="11.453125" style="1" customWidth="1"/>
    <col min="6900" max="6900" width="9.1796875" style="1"/>
    <col min="6901" max="6901" width="4.81640625" style="1" customWidth="1"/>
    <col min="6902" max="6902" width="9.54296875" style="1" bestFit="1" customWidth="1"/>
    <col min="6903" max="6903" width="6.7265625" style="1" customWidth="1"/>
    <col min="6904" max="6904" width="9.453125" style="1" bestFit="1" customWidth="1"/>
    <col min="6905" max="6905" width="9.1796875" style="1"/>
    <col min="6906" max="6906" width="9.453125" style="1" bestFit="1" customWidth="1"/>
    <col min="6907" max="6907" width="6.7265625" style="1" customWidth="1"/>
    <col min="6908" max="7149" width="9.1796875" style="1"/>
    <col min="7150" max="7150" width="30.7265625" style="1" customWidth="1"/>
    <col min="7151" max="7151" width="11.453125" style="1" customWidth="1"/>
    <col min="7152" max="7152" width="9.1796875" style="1"/>
    <col min="7153" max="7153" width="11.453125" style="1" customWidth="1"/>
    <col min="7154" max="7154" width="9.1796875" style="1"/>
    <col min="7155" max="7155" width="11.453125" style="1" customWidth="1"/>
    <col min="7156" max="7156" width="9.1796875" style="1"/>
    <col min="7157" max="7157" width="4.81640625" style="1" customWidth="1"/>
    <col min="7158" max="7158" width="9.54296875" style="1" bestFit="1" customWidth="1"/>
    <col min="7159" max="7159" width="6.7265625" style="1" customWidth="1"/>
    <col min="7160" max="7160" width="9.453125" style="1" bestFit="1" customWidth="1"/>
    <col min="7161" max="7161" width="9.1796875" style="1"/>
    <col min="7162" max="7162" width="9.453125" style="1" bestFit="1" customWidth="1"/>
    <col min="7163" max="7163" width="6.7265625" style="1" customWidth="1"/>
    <col min="7164" max="7405" width="9.1796875" style="1"/>
    <col min="7406" max="7406" width="30.7265625" style="1" customWidth="1"/>
    <col min="7407" max="7407" width="11.453125" style="1" customWidth="1"/>
    <col min="7408" max="7408" width="9.1796875" style="1"/>
    <col min="7409" max="7409" width="11.453125" style="1" customWidth="1"/>
    <col min="7410" max="7410" width="9.1796875" style="1"/>
    <col min="7411" max="7411" width="11.453125" style="1" customWidth="1"/>
    <col min="7412" max="7412" width="9.1796875" style="1"/>
    <col min="7413" max="7413" width="4.81640625" style="1" customWidth="1"/>
    <col min="7414" max="7414" width="9.54296875" style="1" bestFit="1" customWidth="1"/>
    <col min="7415" max="7415" width="6.7265625" style="1" customWidth="1"/>
    <col min="7416" max="7416" width="9.453125" style="1" bestFit="1" customWidth="1"/>
    <col min="7417" max="7417" width="9.1796875" style="1"/>
    <col min="7418" max="7418" width="9.453125" style="1" bestFit="1" customWidth="1"/>
    <col min="7419" max="7419" width="6.7265625" style="1" customWidth="1"/>
    <col min="7420" max="7661" width="9.1796875" style="1"/>
    <col min="7662" max="7662" width="30.7265625" style="1" customWidth="1"/>
    <col min="7663" max="7663" width="11.453125" style="1" customWidth="1"/>
    <col min="7664" max="7664" width="9.1796875" style="1"/>
    <col min="7665" max="7665" width="11.453125" style="1" customWidth="1"/>
    <col min="7666" max="7666" width="9.1796875" style="1"/>
    <col min="7667" max="7667" width="11.453125" style="1" customWidth="1"/>
    <col min="7668" max="7668" width="9.1796875" style="1"/>
    <col min="7669" max="7669" width="4.81640625" style="1" customWidth="1"/>
    <col min="7670" max="7670" width="9.54296875" style="1" bestFit="1" customWidth="1"/>
    <col min="7671" max="7671" width="6.7265625" style="1" customWidth="1"/>
    <col min="7672" max="7672" width="9.453125" style="1" bestFit="1" customWidth="1"/>
    <col min="7673" max="7673" width="9.1796875" style="1"/>
    <col min="7674" max="7674" width="9.453125" style="1" bestFit="1" customWidth="1"/>
    <col min="7675" max="7675" width="6.7265625" style="1" customWidth="1"/>
    <col min="7676" max="7917" width="9.1796875" style="1"/>
    <col min="7918" max="7918" width="30.7265625" style="1" customWidth="1"/>
    <col min="7919" max="7919" width="11.453125" style="1" customWidth="1"/>
    <col min="7920" max="7920" width="9.1796875" style="1"/>
    <col min="7921" max="7921" width="11.453125" style="1" customWidth="1"/>
    <col min="7922" max="7922" width="9.1796875" style="1"/>
    <col min="7923" max="7923" width="11.453125" style="1" customWidth="1"/>
    <col min="7924" max="7924" width="9.1796875" style="1"/>
    <col min="7925" max="7925" width="4.81640625" style="1" customWidth="1"/>
    <col min="7926" max="7926" width="9.54296875" style="1" bestFit="1" customWidth="1"/>
    <col min="7927" max="7927" width="6.7265625" style="1" customWidth="1"/>
    <col min="7928" max="7928" width="9.453125" style="1" bestFit="1" customWidth="1"/>
    <col min="7929" max="7929" width="9.1796875" style="1"/>
    <col min="7930" max="7930" width="9.453125" style="1" bestFit="1" customWidth="1"/>
    <col min="7931" max="7931" width="6.7265625" style="1" customWidth="1"/>
    <col min="7932" max="8173" width="9.1796875" style="1"/>
    <col min="8174" max="8174" width="30.7265625" style="1" customWidth="1"/>
    <col min="8175" max="8175" width="11.453125" style="1" customWidth="1"/>
    <col min="8176" max="8176" width="9.1796875" style="1"/>
    <col min="8177" max="8177" width="11.453125" style="1" customWidth="1"/>
    <col min="8178" max="8178" width="9.1796875" style="1"/>
    <col min="8179" max="8179" width="11.453125" style="1" customWidth="1"/>
    <col min="8180" max="8180" width="9.1796875" style="1"/>
    <col min="8181" max="8181" width="4.81640625" style="1" customWidth="1"/>
    <col min="8182" max="8182" width="9.54296875" style="1" bestFit="1" customWidth="1"/>
    <col min="8183" max="8183" width="6.7265625" style="1" customWidth="1"/>
    <col min="8184" max="8184" width="9.453125" style="1" bestFit="1" customWidth="1"/>
    <col min="8185" max="8185" width="9.1796875" style="1"/>
    <col min="8186" max="8186" width="9.453125" style="1" bestFit="1" customWidth="1"/>
    <col min="8187" max="8187" width="6.7265625" style="1" customWidth="1"/>
    <col min="8188" max="8429" width="9.1796875" style="1"/>
    <col min="8430" max="8430" width="30.7265625" style="1" customWidth="1"/>
    <col min="8431" max="8431" width="11.453125" style="1" customWidth="1"/>
    <col min="8432" max="8432" width="9.1796875" style="1"/>
    <col min="8433" max="8433" width="11.453125" style="1" customWidth="1"/>
    <col min="8434" max="8434" width="9.1796875" style="1"/>
    <col min="8435" max="8435" width="11.453125" style="1" customWidth="1"/>
    <col min="8436" max="8436" width="9.1796875" style="1"/>
    <col min="8437" max="8437" width="4.81640625" style="1" customWidth="1"/>
    <col min="8438" max="8438" width="9.54296875" style="1" bestFit="1" customWidth="1"/>
    <col min="8439" max="8439" width="6.7265625" style="1" customWidth="1"/>
    <col min="8440" max="8440" width="9.453125" style="1" bestFit="1" customWidth="1"/>
    <col min="8441" max="8441" width="9.1796875" style="1"/>
    <col min="8442" max="8442" width="9.453125" style="1" bestFit="1" customWidth="1"/>
    <col min="8443" max="8443" width="6.7265625" style="1" customWidth="1"/>
    <col min="8444" max="8685" width="9.1796875" style="1"/>
    <col min="8686" max="8686" width="30.7265625" style="1" customWidth="1"/>
    <col min="8687" max="8687" width="11.453125" style="1" customWidth="1"/>
    <col min="8688" max="8688" width="9.1796875" style="1"/>
    <col min="8689" max="8689" width="11.453125" style="1" customWidth="1"/>
    <col min="8690" max="8690" width="9.1796875" style="1"/>
    <col min="8691" max="8691" width="11.453125" style="1" customWidth="1"/>
    <col min="8692" max="8692" width="9.1796875" style="1"/>
    <col min="8693" max="8693" width="4.81640625" style="1" customWidth="1"/>
    <col min="8694" max="8694" width="9.54296875" style="1" bestFit="1" customWidth="1"/>
    <col min="8695" max="8695" width="6.7265625" style="1" customWidth="1"/>
    <col min="8696" max="8696" width="9.453125" style="1" bestFit="1" customWidth="1"/>
    <col min="8697" max="8697" width="9.1796875" style="1"/>
    <col min="8698" max="8698" width="9.453125" style="1" bestFit="1" customWidth="1"/>
    <col min="8699" max="8699" width="6.7265625" style="1" customWidth="1"/>
    <col min="8700" max="8941" width="9.1796875" style="1"/>
    <col min="8942" max="8942" width="30.7265625" style="1" customWidth="1"/>
    <col min="8943" max="8943" width="11.453125" style="1" customWidth="1"/>
    <col min="8944" max="8944" width="9.1796875" style="1"/>
    <col min="8945" max="8945" width="11.453125" style="1" customWidth="1"/>
    <col min="8946" max="8946" width="9.1796875" style="1"/>
    <col min="8947" max="8947" width="11.453125" style="1" customWidth="1"/>
    <col min="8948" max="8948" width="9.1796875" style="1"/>
    <col min="8949" max="8949" width="4.81640625" style="1" customWidth="1"/>
    <col min="8950" max="8950" width="9.54296875" style="1" bestFit="1" customWidth="1"/>
    <col min="8951" max="8951" width="6.7265625" style="1" customWidth="1"/>
    <col min="8952" max="8952" width="9.453125" style="1" bestFit="1" customWidth="1"/>
    <col min="8953" max="8953" width="9.1796875" style="1"/>
    <col min="8954" max="8954" width="9.453125" style="1" bestFit="1" customWidth="1"/>
    <col min="8955" max="8955" width="6.7265625" style="1" customWidth="1"/>
    <col min="8956" max="9197" width="9.1796875" style="1"/>
    <col min="9198" max="9198" width="30.7265625" style="1" customWidth="1"/>
    <col min="9199" max="9199" width="11.453125" style="1" customWidth="1"/>
    <col min="9200" max="9200" width="9.1796875" style="1"/>
    <col min="9201" max="9201" width="11.453125" style="1" customWidth="1"/>
    <col min="9202" max="9202" width="9.1796875" style="1"/>
    <col min="9203" max="9203" width="11.453125" style="1" customWidth="1"/>
    <col min="9204" max="9204" width="9.1796875" style="1"/>
    <col min="9205" max="9205" width="4.81640625" style="1" customWidth="1"/>
    <col min="9206" max="9206" width="9.54296875" style="1" bestFit="1" customWidth="1"/>
    <col min="9207" max="9207" width="6.7265625" style="1" customWidth="1"/>
    <col min="9208" max="9208" width="9.453125" style="1" bestFit="1" customWidth="1"/>
    <col min="9209" max="9209" width="9.1796875" style="1"/>
    <col min="9210" max="9210" width="9.453125" style="1" bestFit="1" customWidth="1"/>
    <col min="9211" max="9211" width="6.7265625" style="1" customWidth="1"/>
    <col min="9212" max="9453" width="9.1796875" style="1"/>
    <col min="9454" max="9454" width="30.7265625" style="1" customWidth="1"/>
    <col min="9455" max="9455" width="11.453125" style="1" customWidth="1"/>
    <col min="9456" max="9456" width="9.1796875" style="1"/>
    <col min="9457" max="9457" width="11.453125" style="1" customWidth="1"/>
    <col min="9458" max="9458" width="9.1796875" style="1"/>
    <col min="9459" max="9459" width="11.453125" style="1" customWidth="1"/>
    <col min="9460" max="9460" width="9.1796875" style="1"/>
    <col min="9461" max="9461" width="4.81640625" style="1" customWidth="1"/>
    <col min="9462" max="9462" width="9.54296875" style="1" bestFit="1" customWidth="1"/>
    <col min="9463" max="9463" width="6.7265625" style="1" customWidth="1"/>
    <col min="9464" max="9464" width="9.453125" style="1" bestFit="1" customWidth="1"/>
    <col min="9465" max="9465" width="9.1796875" style="1"/>
    <col min="9466" max="9466" width="9.453125" style="1" bestFit="1" customWidth="1"/>
    <col min="9467" max="9467" width="6.7265625" style="1" customWidth="1"/>
    <col min="9468" max="9709" width="9.1796875" style="1"/>
    <col min="9710" max="9710" width="30.7265625" style="1" customWidth="1"/>
    <col min="9711" max="9711" width="11.453125" style="1" customWidth="1"/>
    <col min="9712" max="9712" width="9.1796875" style="1"/>
    <col min="9713" max="9713" width="11.453125" style="1" customWidth="1"/>
    <col min="9714" max="9714" width="9.1796875" style="1"/>
    <col min="9715" max="9715" width="11.453125" style="1" customWidth="1"/>
    <col min="9716" max="9716" width="9.1796875" style="1"/>
    <col min="9717" max="9717" width="4.81640625" style="1" customWidth="1"/>
    <col min="9718" max="9718" width="9.54296875" style="1" bestFit="1" customWidth="1"/>
    <col min="9719" max="9719" width="6.7265625" style="1" customWidth="1"/>
    <col min="9720" max="9720" width="9.453125" style="1" bestFit="1" customWidth="1"/>
    <col min="9721" max="9721" width="9.1796875" style="1"/>
    <col min="9722" max="9722" width="9.453125" style="1" bestFit="1" customWidth="1"/>
    <col min="9723" max="9723" width="6.7265625" style="1" customWidth="1"/>
    <col min="9724" max="9965" width="9.1796875" style="1"/>
    <col min="9966" max="9966" width="30.7265625" style="1" customWidth="1"/>
    <col min="9967" max="9967" width="11.453125" style="1" customWidth="1"/>
    <col min="9968" max="9968" width="9.1796875" style="1"/>
    <col min="9969" max="9969" width="11.453125" style="1" customWidth="1"/>
    <col min="9970" max="9970" width="9.1796875" style="1"/>
    <col min="9971" max="9971" width="11.453125" style="1" customWidth="1"/>
    <col min="9972" max="9972" width="9.1796875" style="1"/>
    <col min="9973" max="9973" width="4.81640625" style="1" customWidth="1"/>
    <col min="9974" max="9974" width="9.54296875" style="1" bestFit="1" customWidth="1"/>
    <col min="9975" max="9975" width="6.7265625" style="1" customWidth="1"/>
    <col min="9976" max="9976" width="9.453125" style="1" bestFit="1" customWidth="1"/>
    <col min="9977" max="9977" width="9.1796875" style="1"/>
    <col min="9978" max="9978" width="9.453125" style="1" bestFit="1" customWidth="1"/>
    <col min="9979" max="9979" width="6.7265625" style="1" customWidth="1"/>
    <col min="9980" max="10221" width="9.1796875" style="1"/>
    <col min="10222" max="10222" width="30.7265625" style="1" customWidth="1"/>
    <col min="10223" max="10223" width="11.453125" style="1" customWidth="1"/>
    <col min="10224" max="10224" width="9.1796875" style="1"/>
    <col min="10225" max="10225" width="11.453125" style="1" customWidth="1"/>
    <col min="10226" max="10226" width="9.1796875" style="1"/>
    <col min="10227" max="10227" width="11.453125" style="1" customWidth="1"/>
    <col min="10228" max="10228" width="9.1796875" style="1"/>
    <col min="10229" max="10229" width="4.81640625" style="1" customWidth="1"/>
    <col min="10230" max="10230" width="9.54296875" style="1" bestFit="1" customWidth="1"/>
    <col min="10231" max="10231" width="6.7265625" style="1" customWidth="1"/>
    <col min="10232" max="10232" width="9.453125" style="1" bestFit="1" customWidth="1"/>
    <col min="10233" max="10233" width="9.1796875" style="1"/>
    <col min="10234" max="10234" width="9.453125" style="1" bestFit="1" customWidth="1"/>
    <col min="10235" max="10235" width="6.7265625" style="1" customWidth="1"/>
    <col min="10236" max="10477" width="9.1796875" style="1"/>
    <col min="10478" max="10478" width="30.7265625" style="1" customWidth="1"/>
    <col min="10479" max="10479" width="11.453125" style="1" customWidth="1"/>
    <col min="10480" max="10480" width="9.1796875" style="1"/>
    <col min="10481" max="10481" width="11.453125" style="1" customWidth="1"/>
    <col min="10482" max="10482" width="9.1796875" style="1"/>
    <col min="10483" max="10483" width="11.453125" style="1" customWidth="1"/>
    <col min="10484" max="10484" width="9.1796875" style="1"/>
    <col min="10485" max="10485" width="4.81640625" style="1" customWidth="1"/>
    <col min="10486" max="10486" width="9.54296875" style="1" bestFit="1" customWidth="1"/>
    <col min="10487" max="10487" width="6.7265625" style="1" customWidth="1"/>
    <col min="10488" max="10488" width="9.453125" style="1" bestFit="1" customWidth="1"/>
    <col min="10489" max="10489" width="9.1796875" style="1"/>
    <col min="10490" max="10490" width="9.453125" style="1" bestFit="1" customWidth="1"/>
    <col min="10491" max="10491" width="6.7265625" style="1" customWidth="1"/>
    <col min="10492" max="10733" width="9.1796875" style="1"/>
    <col min="10734" max="10734" width="30.7265625" style="1" customWidth="1"/>
    <col min="10735" max="10735" width="11.453125" style="1" customWidth="1"/>
    <col min="10736" max="10736" width="9.1796875" style="1"/>
    <col min="10737" max="10737" width="11.453125" style="1" customWidth="1"/>
    <col min="10738" max="10738" width="9.1796875" style="1"/>
    <col min="10739" max="10739" width="11.453125" style="1" customWidth="1"/>
    <col min="10740" max="10740" width="9.1796875" style="1"/>
    <col min="10741" max="10741" width="4.81640625" style="1" customWidth="1"/>
    <col min="10742" max="10742" width="9.54296875" style="1" bestFit="1" customWidth="1"/>
    <col min="10743" max="10743" width="6.7265625" style="1" customWidth="1"/>
    <col min="10744" max="10744" width="9.453125" style="1" bestFit="1" customWidth="1"/>
    <col min="10745" max="10745" width="9.1796875" style="1"/>
    <col min="10746" max="10746" width="9.453125" style="1" bestFit="1" customWidth="1"/>
    <col min="10747" max="10747" width="6.7265625" style="1" customWidth="1"/>
    <col min="10748" max="10989" width="9.1796875" style="1"/>
    <col min="10990" max="10990" width="30.7265625" style="1" customWidth="1"/>
    <col min="10991" max="10991" width="11.453125" style="1" customWidth="1"/>
    <col min="10992" max="10992" width="9.1796875" style="1"/>
    <col min="10993" max="10993" width="11.453125" style="1" customWidth="1"/>
    <col min="10994" max="10994" width="9.1796875" style="1"/>
    <col min="10995" max="10995" width="11.453125" style="1" customWidth="1"/>
    <col min="10996" max="10996" width="9.1796875" style="1"/>
    <col min="10997" max="10997" width="4.81640625" style="1" customWidth="1"/>
    <col min="10998" max="10998" width="9.54296875" style="1" bestFit="1" customWidth="1"/>
    <col min="10999" max="10999" width="6.7265625" style="1" customWidth="1"/>
    <col min="11000" max="11000" width="9.453125" style="1" bestFit="1" customWidth="1"/>
    <col min="11001" max="11001" width="9.1796875" style="1"/>
    <col min="11002" max="11002" width="9.453125" style="1" bestFit="1" customWidth="1"/>
    <col min="11003" max="11003" width="6.7265625" style="1" customWidth="1"/>
    <col min="11004" max="11245" width="9.1796875" style="1"/>
    <col min="11246" max="11246" width="30.7265625" style="1" customWidth="1"/>
    <col min="11247" max="11247" width="11.453125" style="1" customWidth="1"/>
    <col min="11248" max="11248" width="9.1796875" style="1"/>
    <col min="11249" max="11249" width="11.453125" style="1" customWidth="1"/>
    <col min="11250" max="11250" width="9.1796875" style="1"/>
    <col min="11251" max="11251" width="11.453125" style="1" customWidth="1"/>
    <col min="11252" max="11252" width="9.1796875" style="1"/>
    <col min="11253" max="11253" width="4.81640625" style="1" customWidth="1"/>
    <col min="11254" max="11254" width="9.54296875" style="1" bestFit="1" customWidth="1"/>
    <col min="11255" max="11255" width="6.7265625" style="1" customWidth="1"/>
    <col min="11256" max="11256" width="9.453125" style="1" bestFit="1" customWidth="1"/>
    <col min="11257" max="11257" width="9.1796875" style="1"/>
    <col min="11258" max="11258" width="9.453125" style="1" bestFit="1" customWidth="1"/>
    <col min="11259" max="11259" width="6.7265625" style="1" customWidth="1"/>
    <col min="11260" max="11501" width="9.1796875" style="1"/>
    <col min="11502" max="11502" width="30.7265625" style="1" customWidth="1"/>
    <col min="11503" max="11503" width="11.453125" style="1" customWidth="1"/>
    <col min="11504" max="11504" width="9.1796875" style="1"/>
    <col min="11505" max="11505" width="11.453125" style="1" customWidth="1"/>
    <col min="11506" max="11506" width="9.1796875" style="1"/>
    <col min="11507" max="11507" width="11.453125" style="1" customWidth="1"/>
    <col min="11508" max="11508" width="9.1796875" style="1"/>
    <col min="11509" max="11509" width="4.81640625" style="1" customWidth="1"/>
    <col min="11510" max="11510" width="9.54296875" style="1" bestFit="1" customWidth="1"/>
    <col min="11511" max="11511" width="6.7265625" style="1" customWidth="1"/>
    <col min="11512" max="11512" width="9.453125" style="1" bestFit="1" customWidth="1"/>
    <col min="11513" max="11513" width="9.1796875" style="1"/>
    <col min="11514" max="11514" width="9.453125" style="1" bestFit="1" customWidth="1"/>
    <col min="11515" max="11515" width="6.7265625" style="1" customWidth="1"/>
    <col min="11516" max="11757" width="9.1796875" style="1"/>
    <col min="11758" max="11758" width="30.7265625" style="1" customWidth="1"/>
    <col min="11759" max="11759" width="11.453125" style="1" customWidth="1"/>
    <col min="11760" max="11760" width="9.1796875" style="1"/>
    <col min="11761" max="11761" width="11.453125" style="1" customWidth="1"/>
    <col min="11762" max="11762" width="9.1796875" style="1"/>
    <col min="11763" max="11763" width="11.453125" style="1" customWidth="1"/>
    <col min="11764" max="11764" width="9.1796875" style="1"/>
    <col min="11765" max="11765" width="4.81640625" style="1" customWidth="1"/>
    <col min="11766" max="11766" width="9.54296875" style="1" bestFit="1" customWidth="1"/>
    <col min="11767" max="11767" width="6.7265625" style="1" customWidth="1"/>
    <col min="11768" max="11768" width="9.453125" style="1" bestFit="1" customWidth="1"/>
    <col min="11769" max="11769" width="9.1796875" style="1"/>
    <col min="11770" max="11770" width="9.453125" style="1" bestFit="1" customWidth="1"/>
    <col min="11771" max="11771" width="6.7265625" style="1" customWidth="1"/>
    <col min="11772" max="12013" width="9.1796875" style="1"/>
    <col min="12014" max="12014" width="30.7265625" style="1" customWidth="1"/>
    <col min="12015" max="12015" width="11.453125" style="1" customWidth="1"/>
    <col min="12016" max="12016" width="9.1796875" style="1"/>
    <col min="12017" max="12017" width="11.453125" style="1" customWidth="1"/>
    <col min="12018" max="12018" width="9.1796875" style="1"/>
    <col min="12019" max="12019" width="11.453125" style="1" customWidth="1"/>
    <col min="12020" max="12020" width="9.1796875" style="1"/>
    <col min="12021" max="12021" width="4.81640625" style="1" customWidth="1"/>
    <col min="12022" max="12022" width="9.54296875" style="1" bestFit="1" customWidth="1"/>
    <col min="12023" max="12023" width="6.7265625" style="1" customWidth="1"/>
    <col min="12024" max="12024" width="9.453125" style="1" bestFit="1" customWidth="1"/>
    <col min="12025" max="12025" width="9.1796875" style="1"/>
    <col min="12026" max="12026" width="9.453125" style="1" bestFit="1" customWidth="1"/>
    <col min="12027" max="12027" width="6.7265625" style="1" customWidth="1"/>
    <col min="12028" max="12269" width="9.1796875" style="1"/>
    <col min="12270" max="12270" width="30.7265625" style="1" customWidth="1"/>
    <col min="12271" max="12271" width="11.453125" style="1" customWidth="1"/>
    <col min="12272" max="12272" width="9.1796875" style="1"/>
    <col min="12273" max="12273" width="11.453125" style="1" customWidth="1"/>
    <col min="12274" max="12274" width="9.1796875" style="1"/>
    <col min="12275" max="12275" width="11.453125" style="1" customWidth="1"/>
    <col min="12276" max="12276" width="9.1796875" style="1"/>
    <col min="12277" max="12277" width="4.81640625" style="1" customWidth="1"/>
    <col min="12278" max="12278" width="9.54296875" style="1" bestFit="1" customWidth="1"/>
    <col min="12279" max="12279" width="6.7265625" style="1" customWidth="1"/>
    <col min="12280" max="12280" width="9.453125" style="1" bestFit="1" customWidth="1"/>
    <col min="12281" max="12281" width="9.1796875" style="1"/>
    <col min="12282" max="12282" width="9.453125" style="1" bestFit="1" customWidth="1"/>
    <col min="12283" max="12283" width="6.7265625" style="1" customWidth="1"/>
    <col min="12284" max="12525" width="9.1796875" style="1"/>
    <col min="12526" max="12526" width="30.7265625" style="1" customWidth="1"/>
    <col min="12527" max="12527" width="11.453125" style="1" customWidth="1"/>
    <col min="12528" max="12528" width="9.1796875" style="1"/>
    <col min="12529" max="12529" width="11.453125" style="1" customWidth="1"/>
    <col min="12530" max="12530" width="9.1796875" style="1"/>
    <col min="12531" max="12531" width="11.453125" style="1" customWidth="1"/>
    <col min="12532" max="12532" width="9.1796875" style="1"/>
    <col min="12533" max="12533" width="4.81640625" style="1" customWidth="1"/>
    <col min="12534" max="12534" width="9.54296875" style="1" bestFit="1" customWidth="1"/>
    <col min="12535" max="12535" width="6.7265625" style="1" customWidth="1"/>
    <col min="12536" max="12536" width="9.453125" style="1" bestFit="1" customWidth="1"/>
    <col min="12537" max="12537" width="9.1796875" style="1"/>
    <col min="12538" max="12538" width="9.453125" style="1" bestFit="1" customWidth="1"/>
    <col min="12539" max="12539" width="6.7265625" style="1" customWidth="1"/>
    <col min="12540" max="12781" width="9.1796875" style="1"/>
    <col min="12782" max="12782" width="30.7265625" style="1" customWidth="1"/>
    <col min="12783" max="12783" width="11.453125" style="1" customWidth="1"/>
    <col min="12784" max="12784" width="9.1796875" style="1"/>
    <col min="12785" max="12785" width="11.453125" style="1" customWidth="1"/>
    <col min="12786" max="12786" width="9.1796875" style="1"/>
    <col min="12787" max="12787" width="11.453125" style="1" customWidth="1"/>
    <col min="12788" max="12788" width="9.1796875" style="1"/>
    <col min="12789" max="12789" width="4.81640625" style="1" customWidth="1"/>
    <col min="12790" max="12790" width="9.54296875" style="1" bestFit="1" customWidth="1"/>
    <col min="12791" max="12791" width="6.7265625" style="1" customWidth="1"/>
    <col min="12792" max="12792" width="9.453125" style="1" bestFit="1" customWidth="1"/>
    <col min="12793" max="12793" width="9.1796875" style="1"/>
    <col min="12794" max="12794" width="9.453125" style="1" bestFit="1" customWidth="1"/>
    <col min="12795" max="12795" width="6.7265625" style="1" customWidth="1"/>
    <col min="12796" max="13037" width="9.1796875" style="1"/>
    <col min="13038" max="13038" width="30.7265625" style="1" customWidth="1"/>
    <col min="13039" max="13039" width="11.453125" style="1" customWidth="1"/>
    <col min="13040" max="13040" width="9.1796875" style="1"/>
    <col min="13041" max="13041" width="11.453125" style="1" customWidth="1"/>
    <col min="13042" max="13042" width="9.1796875" style="1"/>
    <col min="13043" max="13043" width="11.453125" style="1" customWidth="1"/>
    <col min="13044" max="13044" width="9.1796875" style="1"/>
    <col min="13045" max="13045" width="4.81640625" style="1" customWidth="1"/>
    <col min="13046" max="13046" width="9.54296875" style="1" bestFit="1" customWidth="1"/>
    <col min="13047" max="13047" width="6.7265625" style="1" customWidth="1"/>
    <col min="13048" max="13048" width="9.453125" style="1" bestFit="1" customWidth="1"/>
    <col min="13049" max="13049" width="9.1796875" style="1"/>
    <col min="13050" max="13050" width="9.453125" style="1" bestFit="1" customWidth="1"/>
    <col min="13051" max="13051" width="6.7265625" style="1" customWidth="1"/>
    <col min="13052" max="13293" width="9.1796875" style="1"/>
    <col min="13294" max="13294" width="30.7265625" style="1" customWidth="1"/>
    <col min="13295" max="13295" width="11.453125" style="1" customWidth="1"/>
    <col min="13296" max="13296" width="9.1796875" style="1"/>
    <col min="13297" max="13297" width="11.453125" style="1" customWidth="1"/>
    <col min="13298" max="13298" width="9.1796875" style="1"/>
    <col min="13299" max="13299" width="11.453125" style="1" customWidth="1"/>
    <col min="13300" max="13300" width="9.1796875" style="1"/>
    <col min="13301" max="13301" width="4.81640625" style="1" customWidth="1"/>
    <col min="13302" max="13302" width="9.54296875" style="1" bestFit="1" customWidth="1"/>
    <col min="13303" max="13303" width="6.7265625" style="1" customWidth="1"/>
    <col min="13304" max="13304" width="9.453125" style="1" bestFit="1" customWidth="1"/>
    <col min="13305" max="13305" width="9.1796875" style="1"/>
    <col min="13306" max="13306" width="9.453125" style="1" bestFit="1" customWidth="1"/>
    <col min="13307" max="13307" width="6.7265625" style="1" customWidth="1"/>
    <col min="13308" max="13549" width="9.1796875" style="1"/>
    <col min="13550" max="13550" width="30.7265625" style="1" customWidth="1"/>
    <col min="13551" max="13551" width="11.453125" style="1" customWidth="1"/>
    <col min="13552" max="13552" width="9.1796875" style="1"/>
    <col min="13553" max="13553" width="11.453125" style="1" customWidth="1"/>
    <col min="13554" max="13554" width="9.1796875" style="1"/>
    <col min="13555" max="13555" width="11.453125" style="1" customWidth="1"/>
    <col min="13556" max="13556" width="9.1796875" style="1"/>
    <col min="13557" max="13557" width="4.81640625" style="1" customWidth="1"/>
    <col min="13558" max="13558" width="9.54296875" style="1" bestFit="1" customWidth="1"/>
    <col min="13559" max="13559" width="6.7265625" style="1" customWidth="1"/>
    <col min="13560" max="13560" width="9.453125" style="1" bestFit="1" customWidth="1"/>
    <col min="13561" max="13561" width="9.1796875" style="1"/>
    <col min="13562" max="13562" width="9.453125" style="1" bestFit="1" customWidth="1"/>
    <col min="13563" max="13563" width="6.7265625" style="1" customWidth="1"/>
    <col min="13564" max="13805" width="9.1796875" style="1"/>
    <col min="13806" max="13806" width="30.7265625" style="1" customWidth="1"/>
    <col min="13807" max="13807" width="11.453125" style="1" customWidth="1"/>
    <col min="13808" max="13808" width="9.1796875" style="1"/>
    <col min="13809" max="13809" width="11.453125" style="1" customWidth="1"/>
    <col min="13810" max="13810" width="9.1796875" style="1"/>
    <col min="13811" max="13811" width="11.453125" style="1" customWidth="1"/>
    <col min="13812" max="13812" width="9.1796875" style="1"/>
    <col min="13813" max="13813" width="4.81640625" style="1" customWidth="1"/>
    <col min="13814" max="13814" width="9.54296875" style="1" bestFit="1" customWidth="1"/>
    <col min="13815" max="13815" width="6.7265625" style="1" customWidth="1"/>
    <col min="13816" max="13816" width="9.453125" style="1" bestFit="1" customWidth="1"/>
    <col min="13817" max="13817" width="9.1796875" style="1"/>
    <col min="13818" max="13818" width="9.453125" style="1" bestFit="1" customWidth="1"/>
    <col min="13819" max="13819" width="6.7265625" style="1" customWidth="1"/>
    <col min="13820" max="14061" width="9.1796875" style="1"/>
    <col min="14062" max="14062" width="30.7265625" style="1" customWidth="1"/>
    <col min="14063" max="14063" width="11.453125" style="1" customWidth="1"/>
    <col min="14064" max="14064" width="9.1796875" style="1"/>
    <col min="14065" max="14065" width="11.453125" style="1" customWidth="1"/>
    <col min="14066" max="14066" width="9.1796875" style="1"/>
    <col min="14067" max="14067" width="11.453125" style="1" customWidth="1"/>
    <col min="14068" max="14068" width="9.1796875" style="1"/>
    <col min="14069" max="14069" width="4.81640625" style="1" customWidth="1"/>
    <col min="14070" max="14070" width="9.54296875" style="1" bestFit="1" customWidth="1"/>
    <col min="14071" max="14071" width="6.7265625" style="1" customWidth="1"/>
    <col min="14072" max="14072" width="9.453125" style="1" bestFit="1" customWidth="1"/>
    <col min="14073" max="14073" width="9.1796875" style="1"/>
    <col min="14074" max="14074" width="9.453125" style="1" bestFit="1" customWidth="1"/>
    <col min="14075" max="14075" width="6.7265625" style="1" customWidth="1"/>
    <col min="14076" max="14317" width="9.1796875" style="1"/>
    <col min="14318" max="14318" width="30.7265625" style="1" customWidth="1"/>
    <col min="14319" max="14319" width="11.453125" style="1" customWidth="1"/>
    <col min="14320" max="14320" width="9.1796875" style="1"/>
    <col min="14321" max="14321" width="11.453125" style="1" customWidth="1"/>
    <col min="14322" max="14322" width="9.1796875" style="1"/>
    <col min="14323" max="14323" width="11.453125" style="1" customWidth="1"/>
    <col min="14324" max="14324" width="9.1796875" style="1"/>
    <col min="14325" max="14325" width="4.81640625" style="1" customWidth="1"/>
    <col min="14326" max="14326" width="9.54296875" style="1" bestFit="1" customWidth="1"/>
    <col min="14327" max="14327" width="6.7265625" style="1" customWidth="1"/>
    <col min="14328" max="14328" width="9.453125" style="1" bestFit="1" customWidth="1"/>
    <col min="14329" max="14329" width="9.1796875" style="1"/>
    <col min="14330" max="14330" width="9.453125" style="1" bestFit="1" customWidth="1"/>
    <col min="14331" max="14331" width="6.7265625" style="1" customWidth="1"/>
    <col min="14332" max="14573" width="9.1796875" style="1"/>
    <col min="14574" max="14574" width="30.7265625" style="1" customWidth="1"/>
    <col min="14575" max="14575" width="11.453125" style="1" customWidth="1"/>
    <col min="14576" max="14576" width="9.1796875" style="1"/>
    <col min="14577" max="14577" width="11.453125" style="1" customWidth="1"/>
    <col min="14578" max="14578" width="9.1796875" style="1"/>
    <col min="14579" max="14579" width="11.453125" style="1" customWidth="1"/>
    <col min="14580" max="14580" width="9.1796875" style="1"/>
    <col min="14581" max="14581" width="4.81640625" style="1" customWidth="1"/>
    <col min="14582" max="14582" width="9.54296875" style="1" bestFit="1" customWidth="1"/>
    <col min="14583" max="14583" width="6.7265625" style="1" customWidth="1"/>
    <col min="14584" max="14584" width="9.453125" style="1" bestFit="1" customWidth="1"/>
    <col min="14585" max="14585" width="9.1796875" style="1"/>
    <col min="14586" max="14586" width="9.453125" style="1" bestFit="1" customWidth="1"/>
    <col min="14587" max="14587" width="6.7265625" style="1" customWidth="1"/>
    <col min="14588" max="14829" width="9.1796875" style="1"/>
    <col min="14830" max="14830" width="30.7265625" style="1" customWidth="1"/>
    <col min="14831" max="14831" width="11.453125" style="1" customWidth="1"/>
    <col min="14832" max="14832" width="9.1796875" style="1"/>
    <col min="14833" max="14833" width="11.453125" style="1" customWidth="1"/>
    <col min="14834" max="14834" width="9.1796875" style="1"/>
    <col min="14835" max="14835" width="11.453125" style="1" customWidth="1"/>
    <col min="14836" max="14836" width="9.1796875" style="1"/>
    <col min="14837" max="14837" width="4.81640625" style="1" customWidth="1"/>
    <col min="14838" max="14838" width="9.54296875" style="1" bestFit="1" customWidth="1"/>
    <col min="14839" max="14839" width="6.7265625" style="1" customWidth="1"/>
    <col min="14840" max="14840" width="9.453125" style="1" bestFit="1" customWidth="1"/>
    <col min="14841" max="14841" width="9.1796875" style="1"/>
    <col min="14842" max="14842" width="9.453125" style="1" bestFit="1" customWidth="1"/>
    <col min="14843" max="14843" width="6.7265625" style="1" customWidth="1"/>
    <col min="14844" max="15085" width="9.1796875" style="1"/>
    <col min="15086" max="15086" width="30.7265625" style="1" customWidth="1"/>
    <col min="15087" max="15087" width="11.453125" style="1" customWidth="1"/>
    <col min="15088" max="15088" width="9.1796875" style="1"/>
    <col min="15089" max="15089" width="11.453125" style="1" customWidth="1"/>
    <col min="15090" max="15090" width="9.1796875" style="1"/>
    <col min="15091" max="15091" width="11.453125" style="1" customWidth="1"/>
    <col min="15092" max="15092" width="9.1796875" style="1"/>
    <col min="15093" max="15093" width="4.81640625" style="1" customWidth="1"/>
    <col min="15094" max="15094" width="9.54296875" style="1" bestFit="1" customWidth="1"/>
    <col min="15095" max="15095" width="6.7265625" style="1" customWidth="1"/>
    <col min="15096" max="15096" width="9.453125" style="1" bestFit="1" customWidth="1"/>
    <col min="15097" max="15097" width="9.1796875" style="1"/>
    <col min="15098" max="15098" width="9.453125" style="1" bestFit="1" customWidth="1"/>
    <col min="15099" max="15099" width="6.7265625" style="1" customWidth="1"/>
    <col min="15100" max="15341" width="9.1796875" style="1"/>
    <col min="15342" max="15342" width="30.7265625" style="1" customWidth="1"/>
    <col min="15343" max="15343" width="11.453125" style="1" customWidth="1"/>
    <col min="15344" max="15344" width="9.1796875" style="1"/>
    <col min="15345" max="15345" width="11.453125" style="1" customWidth="1"/>
    <col min="15346" max="15346" width="9.1796875" style="1"/>
    <col min="15347" max="15347" width="11.453125" style="1" customWidth="1"/>
    <col min="15348" max="15348" width="9.1796875" style="1"/>
    <col min="15349" max="15349" width="4.81640625" style="1" customWidth="1"/>
    <col min="15350" max="15350" width="9.54296875" style="1" bestFit="1" customWidth="1"/>
    <col min="15351" max="15351" width="6.7265625" style="1" customWidth="1"/>
    <col min="15352" max="15352" width="9.453125" style="1" bestFit="1" customWidth="1"/>
    <col min="15353" max="15353" width="9.1796875" style="1"/>
    <col min="15354" max="15354" width="9.453125" style="1" bestFit="1" customWidth="1"/>
    <col min="15355" max="15355" width="6.7265625" style="1" customWidth="1"/>
    <col min="15356" max="15597" width="9.1796875" style="1"/>
    <col min="15598" max="15598" width="30.7265625" style="1" customWidth="1"/>
    <col min="15599" max="15599" width="11.453125" style="1" customWidth="1"/>
    <col min="15600" max="15600" width="9.1796875" style="1"/>
    <col min="15601" max="15601" width="11.453125" style="1" customWidth="1"/>
    <col min="15602" max="15602" width="9.1796875" style="1"/>
    <col min="15603" max="15603" width="11.453125" style="1" customWidth="1"/>
    <col min="15604" max="15604" width="9.1796875" style="1"/>
    <col min="15605" max="15605" width="4.81640625" style="1" customWidth="1"/>
    <col min="15606" max="15606" width="9.54296875" style="1" bestFit="1" customWidth="1"/>
    <col min="15607" max="15607" width="6.7265625" style="1" customWidth="1"/>
    <col min="15608" max="15608" width="9.453125" style="1" bestFit="1" customWidth="1"/>
    <col min="15609" max="15609" width="9.1796875" style="1"/>
    <col min="15610" max="15610" width="9.453125" style="1" bestFit="1" customWidth="1"/>
    <col min="15611" max="15611" width="6.7265625" style="1" customWidth="1"/>
    <col min="15612" max="15853" width="9.1796875" style="1"/>
    <col min="15854" max="15854" width="30.7265625" style="1" customWidth="1"/>
    <col min="15855" max="15855" width="11.453125" style="1" customWidth="1"/>
    <col min="15856" max="15856" width="9.1796875" style="1"/>
    <col min="15857" max="15857" width="11.453125" style="1" customWidth="1"/>
    <col min="15858" max="15858" width="9.1796875" style="1"/>
    <col min="15859" max="15859" width="11.453125" style="1" customWidth="1"/>
    <col min="15860" max="15860" width="9.1796875" style="1"/>
    <col min="15861" max="15861" width="4.81640625" style="1" customWidth="1"/>
    <col min="15862" max="15862" width="9.54296875" style="1" bestFit="1" customWidth="1"/>
    <col min="15863" max="15863" width="6.7265625" style="1" customWidth="1"/>
    <col min="15864" max="15864" width="9.453125" style="1" bestFit="1" customWidth="1"/>
    <col min="15865" max="15865" width="9.1796875" style="1"/>
    <col min="15866" max="15866" width="9.453125" style="1" bestFit="1" customWidth="1"/>
    <col min="15867" max="15867" width="6.7265625" style="1" customWidth="1"/>
    <col min="15868" max="16109" width="9.1796875" style="1"/>
    <col min="16110" max="16110" width="30.7265625" style="1" customWidth="1"/>
    <col min="16111" max="16111" width="11.453125" style="1" customWidth="1"/>
    <col min="16112" max="16112" width="9.1796875" style="1"/>
    <col min="16113" max="16113" width="11.453125" style="1" customWidth="1"/>
    <col min="16114" max="16114" width="9.1796875" style="1"/>
    <col min="16115" max="16115" width="11.453125" style="1" customWidth="1"/>
    <col min="16116" max="16116" width="9.1796875" style="1"/>
    <col min="16117" max="16117" width="4.81640625" style="1" customWidth="1"/>
    <col min="16118" max="16118" width="9.54296875" style="1" bestFit="1" customWidth="1"/>
    <col min="16119" max="16119" width="6.7265625" style="1" customWidth="1"/>
    <col min="16120" max="16120" width="9.453125" style="1" bestFit="1" customWidth="1"/>
    <col min="16121" max="16121" width="9.1796875" style="1"/>
    <col min="16122" max="16122" width="9.453125" style="1" bestFit="1" customWidth="1"/>
    <col min="16123" max="16123" width="6.7265625" style="1" customWidth="1"/>
    <col min="16124" max="16384" width="9.1796875" style="1"/>
  </cols>
  <sheetData>
    <row r="1" spans="1:14" ht="22" customHeight="1" x14ac:dyDescent="0.3">
      <c r="A1" s="88" t="s">
        <v>275</v>
      </c>
      <c r="B1" s="92"/>
      <c r="C1" s="92"/>
      <c r="D1" s="92"/>
      <c r="E1" s="92"/>
      <c r="F1" s="92"/>
      <c r="G1" s="93"/>
      <c r="H1" s="80"/>
      <c r="N1" s="26" t="s">
        <v>69</v>
      </c>
    </row>
    <row r="2" spans="1:14" ht="5.25" customHeight="1" x14ac:dyDescent="0.3">
      <c r="A2" s="84"/>
      <c r="B2" s="71"/>
      <c r="C2" s="71"/>
      <c r="D2" s="71"/>
      <c r="E2" s="71"/>
      <c r="F2" s="71"/>
      <c r="G2" s="72"/>
      <c r="H2" s="82"/>
    </row>
    <row r="3" spans="1:14" ht="15" customHeight="1" x14ac:dyDescent="0.3">
      <c r="A3" s="225" t="s">
        <v>149</v>
      </c>
      <c r="B3" s="221" t="s">
        <v>0</v>
      </c>
      <c r="C3" s="223"/>
      <c r="D3" s="221" t="s">
        <v>117</v>
      </c>
      <c r="E3" s="223"/>
      <c r="F3" s="221" t="s">
        <v>118</v>
      </c>
      <c r="G3" s="223"/>
    </row>
    <row r="4" spans="1:14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5">
      <c r="A6" s="198">
        <v>2019</v>
      </c>
      <c r="B6" s="198"/>
      <c r="C6" s="198"/>
      <c r="D6" s="198"/>
      <c r="E6" s="198"/>
      <c r="F6" s="198"/>
      <c r="G6" s="198"/>
      <c r="I6" s="94"/>
    </row>
    <row r="7" spans="1:14" ht="5.25" customHeight="1" x14ac:dyDescent="0.35">
      <c r="A7" s="77"/>
      <c r="B7" s="77"/>
      <c r="C7" s="77"/>
      <c r="D7" s="77"/>
      <c r="E7" s="77"/>
      <c r="F7" s="77"/>
      <c r="G7" s="77"/>
      <c r="I7" s="94"/>
    </row>
    <row r="8" spans="1:14" ht="15" customHeight="1" x14ac:dyDescent="0.35">
      <c r="A8" s="157" t="s">
        <v>0</v>
      </c>
      <c r="B8" s="159">
        <v>21100205</v>
      </c>
      <c r="C8" s="161">
        <v>100</v>
      </c>
      <c r="D8" s="159">
        <v>13233307</v>
      </c>
      <c r="E8" s="161">
        <v>100</v>
      </c>
      <c r="F8" s="159">
        <v>7866898</v>
      </c>
      <c r="G8" s="161">
        <v>100</v>
      </c>
      <c r="I8" s="96"/>
      <c r="K8" s="96"/>
      <c r="M8" s="96"/>
    </row>
    <row r="9" spans="1:14" ht="15" customHeight="1" x14ac:dyDescent="0.35">
      <c r="A9" s="146" t="s">
        <v>92</v>
      </c>
      <c r="B9" s="160">
        <v>771661</v>
      </c>
      <c r="C9" s="162">
        <v>3.7</v>
      </c>
      <c r="D9" s="160">
        <v>490731</v>
      </c>
      <c r="E9" s="162">
        <v>3.7</v>
      </c>
      <c r="F9" s="160">
        <v>280930</v>
      </c>
      <c r="G9" s="162">
        <v>3.6</v>
      </c>
      <c r="I9" s="96"/>
      <c r="K9" s="96"/>
      <c r="M9" s="96"/>
    </row>
    <row r="10" spans="1:14" ht="15" customHeight="1" x14ac:dyDescent="0.35">
      <c r="A10" s="146" t="s">
        <v>94</v>
      </c>
      <c r="B10" s="160">
        <v>1034570</v>
      </c>
      <c r="C10" s="162">
        <v>4.9000000000000004</v>
      </c>
      <c r="D10" s="160">
        <v>810457</v>
      </c>
      <c r="E10" s="162">
        <v>6.1</v>
      </c>
      <c r="F10" s="160">
        <v>224113</v>
      </c>
      <c r="G10" s="162">
        <v>2.8</v>
      </c>
      <c r="I10" s="96"/>
      <c r="K10" s="96"/>
      <c r="M10" s="96"/>
    </row>
    <row r="11" spans="1:14" ht="15" customHeight="1" x14ac:dyDescent="0.35">
      <c r="A11" s="146" t="s">
        <v>96</v>
      </c>
      <c r="B11" s="160">
        <v>743714</v>
      </c>
      <c r="C11" s="162">
        <v>3.5</v>
      </c>
      <c r="D11" s="160">
        <v>380185</v>
      </c>
      <c r="E11" s="162">
        <v>2.9</v>
      </c>
      <c r="F11" s="160">
        <v>363529</v>
      </c>
      <c r="G11" s="162">
        <v>4.5999999999999996</v>
      </c>
      <c r="I11" s="96"/>
      <c r="K11" s="96"/>
      <c r="M11" s="96"/>
    </row>
    <row r="12" spans="1:14" ht="15" customHeight="1" x14ac:dyDescent="0.35">
      <c r="A12" s="146" t="s">
        <v>141</v>
      </c>
      <c r="B12" s="160">
        <v>1517373</v>
      </c>
      <c r="C12" s="162">
        <v>7.2</v>
      </c>
      <c r="D12" s="160">
        <v>907347</v>
      </c>
      <c r="E12" s="162">
        <v>6.9</v>
      </c>
      <c r="F12" s="160">
        <v>610026</v>
      </c>
      <c r="G12" s="162">
        <v>7.8</v>
      </c>
      <c r="I12" s="96"/>
      <c r="K12" s="96"/>
      <c r="M12" s="96"/>
    </row>
    <row r="13" spans="1:14" ht="15" customHeight="1" x14ac:dyDescent="0.35">
      <c r="A13" s="146" t="s">
        <v>100</v>
      </c>
      <c r="B13" s="160">
        <v>469562</v>
      </c>
      <c r="C13" s="162">
        <v>2.2000000000000002</v>
      </c>
      <c r="D13" s="160">
        <v>466232</v>
      </c>
      <c r="E13" s="162">
        <v>3.5</v>
      </c>
      <c r="F13" s="160">
        <v>3330</v>
      </c>
      <c r="G13" s="162">
        <v>0</v>
      </c>
      <c r="I13" s="96"/>
      <c r="K13" s="96"/>
      <c r="M13" s="96"/>
    </row>
    <row r="14" spans="1:14" ht="15" customHeight="1" x14ac:dyDescent="0.35">
      <c r="A14" s="146" t="s">
        <v>101</v>
      </c>
      <c r="B14" s="160">
        <v>881882</v>
      </c>
      <c r="C14" s="162">
        <v>4.2</v>
      </c>
      <c r="D14" s="160">
        <v>324959</v>
      </c>
      <c r="E14" s="162">
        <v>2.5</v>
      </c>
      <c r="F14" s="160">
        <v>556923</v>
      </c>
      <c r="G14" s="162">
        <v>7.1</v>
      </c>
      <c r="I14" s="96"/>
      <c r="K14" s="96"/>
      <c r="M14" s="96"/>
    </row>
    <row r="15" spans="1:14" ht="15" customHeight="1" x14ac:dyDescent="0.35">
      <c r="A15" s="146" t="s">
        <v>102</v>
      </c>
      <c r="B15" s="160">
        <v>826072</v>
      </c>
      <c r="C15" s="162">
        <v>3.9</v>
      </c>
      <c r="D15" s="160">
        <v>562277</v>
      </c>
      <c r="E15" s="162">
        <v>4.2</v>
      </c>
      <c r="F15" s="160">
        <v>263795</v>
      </c>
      <c r="G15" s="162">
        <v>3.4</v>
      </c>
      <c r="I15" s="96"/>
      <c r="K15" s="96"/>
      <c r="M15" s="96"/>
    </row>
    <row r="16" spans="1:14" ht="15" customHeight="1" x14ac:dyDescent="0.35">
      <c r="A16" s="146" t="s">
        <v>106</v>
      </c>
      <c r="B16" s="160">
        <v>1738703</v>
      </c>
      <c r="C16" s="162">
        <v>8.1999999999999993</v>
      </c>
      <c r="D16" s="160">
        <v>1024863</v>
      </c>
      <c r="E16" s="162">
        <v>7.7</v>
      </c>
      <c r="F16" s="160">
        <v>713840</v>
      </c>
      <c r="G16" s="162">
        <v>9.1</v>
      </c>
      <c r="I16" s="96"/>
      <c r="K16" s="96"/>
      <c r="M16" s="96"/>
    </row>
    <row r="17" spans="1:13" ht="15" customHeight="1" x14ac:dyDescent="0.35">
      <c r="A17" s="146" t="s">
        <v>107</v>
      </c>
      <c r="B17" s="160">
        <v>618773</v>
      </c>
      <c r="C17" s="162">
        <v>2.9</v>
      </c>
      <c r="D17" s="160">
        <v>557969</v>
      </c>
      <c r="E17" s="162">
        <v>4.2</v>
      </c>
      <c r="F17" s="160">
        <v>60804</v>
      </c>
      <c r="G17" s="162">
        <v>0.8</v>
      </c>
      <c r="I17" s="96"/>
      <c r="K17" s="96"/>
      <c r="M17" s="96"/>
    </row>
    <row r="18" spans="1:13" ht="15" customHeight="1" x14ac:dyDescent="0.35">
      <c r="A18" s="146" t="s">
        <v>108</v>
      </c>
      <c r="B18" s="160">
        <v>1929102</v>
      </c>
      <c r="C18" s="162">
        <v>9.1</v>
      </c>
      <c r="D18" s="160">
        <v>890546</v>
      </c>
      <c r="E18" s="162">
        <v>6.7</v>
      </c>
      <c r="F18" s="160">
        <v>1038556</v>
      </c>
      <c r="G18" s="162">
        <v>13.2</v>
      </c>
      <c r="I18" s="96"/>
      <c r="K18" s="96"/>
      <c r="M18" s="96"/>
    </row>
    <row r="19" spans="1:13" ht="15" customHeight="1" x14ac:dyDescent="0.35">
      <c r="A19" s="146" t="s">
        <v>109</v>
      </c>
      <c r="B19" s="160">
        <v>1055706</v>
      </c>
      <c r="C19" s="162">
        <v>5</v>
      </c>
      <c r="D19" s="160">
        <v>532047</v>
      </c>
      <c r="E19" s="162">
        <v>4</v>
      </c>
      <c r="F19" s="160">
        <v>523659</v>
      </c>
      <c r="G19" s="162">
        <v>6.7</v>
      </c>
      <c r="I19" s="96"/>
      <c r="K19" s="96"/>
      <c r="M19" s="96"/>
    </row>
    <row r="20" spans="1:13" ht="15" customHeight="1" x14ac:dyDescent="0.35">
      <c r="A20" s="146" t="s">
        <v>110</v>
      </c>
      <c r="B20" s="160">
        <v>1007258</v>
      </c>
      <c r="C20" s="162">
        <v>4.8</v>
      </c>
      <c r="D20" s="160">
        <v>627278</v>
      </c>
      <c r="E20" s="162">
        <v>4.7</v>
      </c>
      <c r="F20" s="160">
        <v>379980</v>
      </c>
      <c r="G20" s="162">
        <v>4.8</v>
      </c>
      <c r="I20" s="96"/>
      <c r="K20" s="96"/>
      <c r="M20" s="96"/>
    </row>
    <row r="21" spans="1:13" ht="15" customHeight="1" x14ac:dyDescent="0.35">
      <c r="A21" s="146" t="s">
        <v>111</v>
      </c>
      <c r="B21" s="160">
        <v>579349</v>
      </c>
      <c r="C21" s="162">
        <v>2.7</v>
      </c>
      <c r="D21" s="160">
        <v>459557</v>
      </c>
      <c r="E21" s="162">
        <v>3.5</v>
      </c>
      <c r="F21" s="160">
        <v>119792</v>
      </c>
      <c r="G21" s="162">
        <v>1.5</v>
      </c>
      <c r="I21" s="96"/>
      <c r="K21" s="96"/>
      <c r="M21" s="96"/>
    </row>
    <row r="22" spans="1:13" ht="15" customHeight="1" x14ac:dyDescent="0.35">
      <c r="A22" s="146" t="s">
        <v>112</v>
      </c>
      <c r="B22" s="160">
        <v>838412</v>
      </c>
      <c r="C22" s="162">
        <v>4</v>
      </c>
      <c r="D22" s="160">
        <v>683370</v>
      </c>
      <c r="E22" s="162">
        <v>5.2</v>
      </c>
      <c r="F22" s="160">
        <v>155042</v>
      </c>
      <c r="G22" s="162">
        <v>2</v>
      </c>
      <c r="I22" s="96"/>
      <c r="K22" s="96"/>
      <c r="M22" s="96"/>
    </row>
    <row r="23" spans="1:13" ht="15" customHeight="1" x14ac:dyDescent="0.35">
      <c r="A23" s="146" t="s">
        <v>116</v>
      </c>
      <c r="B23" s="160">
        <v>672651</v>
      </c>
      <c r="C23" s="162">
        <v>3.2</v>
      </c>
      <c r="D23" s="160">
        <v>389608</v>
      </c>
      <c r="E23" s="162">
        <v>2.9</v>
      </c>
      <c r="F23" s="160">
        <v>283043</v>
      </c>
      <c r="G23" s="162">
        <v>3.6</v>
      </c>
      <c r="I23" s="96"/>
      <c r="K23" s="96"/>
      <c r="M23" s="96"/>
    </row>
    <row r="24" spans="1:13" ht="15" customHeight="1" x14ac:dyDescent="0.35">
      <c r="A24" s="146" t="s">
        <v>142</v>
      </c>
      <c r="B24" s="160">
        <v>6415417</v>
      </c>
      <c r="C24" s="162">
        <v>30.4</v>
      </c>
      <c r="D24" s="160">
        <v>4125881</v>
      </c>
      <c r="E24" s="162">
        <v>31.2</v>
      </c>
      <c r="F24" s="160">
        <v>2289536</v>
      </c>
      <c r="G24" s="162">
        <v>29.1</v>
      </c>
      <c r="I24" s="96"/>
      <c r="K24" s="96"/>
      <c r="M24" s="96"/>
    </row>
    <row r="25" spans="1:13" ht="5.25" customHeight="1" x14ac:dyDescent="0.35">
      <c r="A25" s="77"/>
      <c r="B25" s="77"/>
      <c r="C25" s="77"/>
      <c r="D25" s="77"/>
      <c r="E25" s="77"/>
      <c r="F25" s="77"/>
      <c r="G25" s="77"/>
      <c r="I25" s="94"/>
    </row>
    <row r="26" spans="1:13" ht="15" customHeight="1" x14ac:dyDescent="0.3">
      <c r="A26" s="198">
        <v>2020</v>
      </c>
      <c r="B26" s="201"/>
      <c r="C26" s="201"/>
      <c r="D26" s="201"/>
      <c r="E26" s="201"/>
      <c r="F26" s="201"/>
      <c r="G26" s="201"/>
    </row>
    <row r="27" spans="1:13" ht="5.25" customHeight="1" x14ac:dyDescent="0.35">
      <c r="A27" s="77"/>
      <c r="B27" s="77"/>
      <c r="C27" s="77"/>
      <c r="D27" s="77"/>
      <c r="E27" s="77"/>
      <c r="F27" s="77"/>
      <c r="G27" s="77"/>
      <c r="I27" s="94"/>
    </row>
    <row r="28" spans="1:13" ht="15" customHeight="1" x14ac:dyDescent="0.35">
      <c r="A28" s="6" t="s">
        <v>0</v>
      </c>
      <c r="B28" s="31">
        <v>18391438</v>
      </c>
      <c r="C28" s="33">
        <v>100</v>
      </c>
      <c r="D28" s="31">
        <v>11998057</v>
      </c>
      <c r="E28" s="33">
        <v>100</v>
      </c>
      <c r="F28" s="31">
        <v>6393381</v>
      </c>
      <c r="G28" s="33">
        <v>100</v>
      </c>
      <c r="I28" s="96"/>
      <c r="K28" s="96"/>
      <c r="M28" s="96"/>
    </row>
    <row r="29" spans="1:13" ht="15" customHeight="1" x14ac:dyDescent="0.35">
      <c r="A29" s="7" t="s">
        <v>92</v>
      </c>
      <c r="B29" s="32">
        <v>689741</v>
      </c>
      <c r="C29" s="34">
        <v>3.8</v>
      </c>
      <c r="D29" s="32">
        <v>452591</v>
      </c>
      <c r="E29" s="34">
        <v>3.8</v>
      </c>
      <c r="F29" s="32">
        <v>237150</v>
      </c>
      <c r="G29" s="34">
        <v>3.7</v>
      </c>
      <c r="I29" s="96"/>
      <c r="K29" s="96"/>
      <c r="M29" s="96"/>
    </row>
    <row r="30" spans="1:13" ht="15" customHeight="1" x14ac:dyDescent="0.35">
      <c r="A30" s="7" t="s">
        <v>94</v>
      </c>
      <c r="B30" s="32">
        <v>862979</v>
      </c>
      <c r="C30" s="34">
        <v>4.7</v>
      </c>
      <c r="D30" s="32">
        <v>676473</v>
      </c>
      <c r="E30" s="34">
        <v>5.6</v>
      </c>
      <c r="F30" s="32">
        <v>186506</v>
      </c>
      <c r="G30" s="34">
        <v>2.9</v>
      </c>
      <c r="I30" s="96"/>
      <c r="K30" s="96"/>
      <c r="M30" s="96"/>
    </row>
    <row r="31" spans="1:13" ht="15" customHeight="1" x14ac:dyDescent="0.35">
      <c r="A31" s="7" t="s">
        <v>96</v>
      </c>
      <c r="B31" s="32">
        <v>617168</v>
      </c>
      <c r="C31" s="34">
        <v>3.4</v>
      </c>
      <c r="D31" s="32">
        <v>311187</v>
      </c>
      <c r="E31" s="34">
        <v>2.6</v>
      </c>
      <c r="F31" s="32">
        <v>305981</v>
      </c>
      <c r="G31" s="34">
        <v>4.8</v>
      </c>
      <c r="I31" s="96"/>
      <c r="K31" s="96"/>
      <c r="M31" s="96"/>
    </row>
    <row r="32" spans="1:13" ht="15" customHeight="1" x14ac:dyDescent="0.35">
      <c r="A32" s="7" t="s">
        <v>141</v>
      </c>
      <c r="B32" s="32">
        <v>1331943</v>
      </c>
      <c r="C32" s="34">
        <v>7.2</v>
      </c>
      <c r="D32" s="32">
        <v>799648</v>
      </c>
      <c r="E32" s="34">
        <v>6.7</v>
      </c>
      <c r="F32" s="32">
        <v>532295</v>
      </c>
      <c r="G32" s="34">
        <v>8.3000000000000007</v>
      </c>
      <c r="I32" s="96"/>
      <c r="K32" s="96"/>
      <c r="M32" s="96"/>
    </row>
    <row r="33" spans="1:19" ht="15" customHeight="1" x14ac:dyDescent="0.35">
      <c r="A33" s="7" t="s">
        <v>100</v>
      </c>
      <c r="B33" s="32">
        <v>413914</v>
      </c>
      <c r="C33" s="34">
        <v>2.2999999999999998</v>
      </c>
      <c r="D33" s="32">
        <v>411316</v>
      </c>
      <c r="E33" s="34">
        <v>3.4</v>
      </c>
      <c r="F33" s="32">
        <v>2598</v>
      </c>
      <c r="G33" s="34">
        <v>0</v>
      </c>
      <c r="I33" s="96"/>
      <c r="K33" s="96"/>
      <c r="M33" s="96"/>
    </row>
    <row r="34" spans="1:19" ht="15" customHeight="1" x14ac:dyDescent="0.35">
      <c r="A34" s="7" t="s">
        <v>101</v>
      </c>
      <c r="B34" s="32">
        <v>655123</v>
      </c>
      <c r="C34" s="34">
        <v>3.6</v>
      </c>
      <c r="D34" s="32">
        <v>255345</v>
      </c>
      <c r="E34" s="34">
        <v>2.1</v>
      </c>
      <c r="F34" s="32">
        <v>399778</v>
      </c>
      <c r="G34" s="34">
        <v>6.3</v>
      </c>
      <c r="I34" s="96"/>
      <c r="K34" s="96"/>
      <c r="M34" s="96"/>
    </row>
    <row r="35" spans="1:19" ht="15" customHeight="1" x14ac:dyDescent="0.35">
      <c r="A35" s="7" t="s">
        <v>102</v>
      </c>
      <c r="B35" s="32">
        <v>718666</v>
      </c>
      <c r="C35" s="34">
        <v>3.9</v>
      </c>
      <c r="D35" s="32">
        <v>518941</v>
      </c>
      <c r="E35" s="34">
        <v>4.3</v>
      </c>
      <c r="F35" s="32">
        <v>199725</v>
      </c>
      <c r="G35" s="34">
        <v>3.1</v>
      </c>
      <c r="I35" s="96"/>
      <c r="K35" s="96"/>
      <c r="M35" s="96"/>
    </row>
    <row r="36" spans="1:19" ht="15" customHeight="1" x14ac:dyDescent="0.35">
      <c r="A36" s="7" t="s">
        <v>106</v>
      </c>
      <c r="B36" s="32">
        <v>1380452</v>
      </c>
      <c r="C36" s="34">
        <v>7.5</v>
      </c>
      <c r="D36" s="32">
        <v>800738</v>
      </c>
      <c r="E36" s="34">
        <v>6.7</v>
      </c>
      <c r="F36" s="32">
        <v>579714</v>
      </c>
      <c r="G36" s="34">
        <v>9.1</v>
      </c>
      <c r="I36" s="96"/>
      <c r="K36" s="96"/>
      <c r="M36" s="96"/>
    </row>
    <row r="37" spans="1:19" ht="15" customHeight="1" x14ac:dyDescent="0.35">
      <c r="A37" s="7" t="s">
        <v>107</v>
      </c>
      <c r="B37" s="32">
        <v>640372</v>
      </c>
      <c r="C37" s="34">
        <v>3.5</v>
      </c>
      <c r="D37" s="32">
        <v>578869</v>
      </c>
      <c r="E37" s="34">
        <v>4.8</v>
      </c>
      <c r="F37" s="32">
        <v>61503</v>
      </c>
      <c r="G37" s="34">
        <v>1</v>
      </c>
      <c r="I37" s="96"/>
      <c r="K37" s="96"/>
      <c r="M37" s="96"/>
    </row>
    <row r="38" spans="1:19" ht="15" customHeight="1" x14ac:dyDescent="0.35">
      <c r="A38" s="7" t="s">
        <v>108</v>
      </c>
      <c r="B38" s="32">
        <v>1586237</v>
      </c>
      <c r="C38" s="34">
        <v>8.6</v>
      </c>
      <c r="D38" s="32">
        <v>732934</v>
      </c>
      <c r="E38" s="34">
        <v>6.1</v>
      </c>
      <c r="F38" s="32">
        <v>853303</v>
      </c>
      <c r="G38" s="34">
        <v>13.3</v>
      </c>
      <c r="I38" s="96"/>
      <c r="K38" s="96"/>
      <c r="M38" s="96"/>
    </row>
    <row r="39" spans="1:19" ht="15" customHeight="1" x14ac:dyDescent="0.35">
      <c r="A39" s="7" t="s">
        <v>109</v>
      </c>
      <c r="B39" s="32">
        <v>820242</v>
      </c>
      <c r="C39" s="34">
        <v>4.5</v>
      </c>
      <c r="D39" s="32">
        <v>419676</v>
      </c>
      <c r="E39" s="34">
        <v>3.5</v>
      </c>
      <c r="F39" s="32">
        <v>400566</v>
      </c>
      <c r="G39" s="34">
        <v>6.3</v>
      </c>
      <c r="I39" s="96"/>
      <c r="K39" s="96"/>
      <c r="M39" s="96"/>
    </row>
    <row r="40" spans="1:19" ht="15" customHeight="1" x14ac:dyDescent="0.35">
      <c r="A40" s="7" t="s">
        <v>110</v>
      </c>
      <c r="B40" s="32">
        <v>915984</v>
      </c>
      <c r="C40" s="34">
        <v>5</v>
      </c>
      <c r="D40" s="32">
        <v>608638</v>
      </c>
      <c r="E40" s="34">
        <v>5.0999999999999996</v>
      </c>
      <c r="F40" s="32">
        <v>307346</v>
      </c>
      <c r="G40" s="34">
        <v>4.8</v>
      </c>
      <c r="I40" s="96"/>
      <c r="K40" s="96"/>
      <c r="M40" s="96"/>
    </row>
    <row r="41" spans="1:19" ht="15" customHeight="1" x14ac:dyDescent="0.35">
      <c r="A41" s="7" t="s">
        <v>111</v>
      </c>
      <c r="B41" s="32">
        <v>519576</v>
      </c>
      <c r="C41" s="34">
        <v>2.8</v>
      </c>
      <c r="D41" s="32">
        <v>417259</v>
      </c>
      <c r="E41" s="34">
        <v>3.5</v>
      </c>
      <c r="F41" s="32">
        <v>102317</v>
      </c>
      <c r="G41" s="34">
        <v>1.6</v>
      </c>
      <c r="I41" s="96"/>
      <c r="K41" s="96"/>
      <c r="M41" s="96"/>
    </row>
    <row r="42" spans="1:19" ht="15" customHeight="1" x14ac:dyDescent="0.35">
      <c r="A42" s="7" t="s">
        <v>112</v>
      </c>
      <c r="B42" s="32">
        <v>818263</v>
      </c>
      <c r="C42" s="34">
        <v>4.4000000000000004</v>
      </c>
      <c r="D42" s="32">
        <v>694956</v>
      </c>
      <c r="E42" s="34">
        <v>5.8</v>
      </c>
      <c r="F42" s="32">
        <v>123307</v>
      </c>
      <c r="G42" s="34">
        <v>1.9</v>
      </c>
      <c r="I42" s="96"/>
      <c r="K42" s="96"/>
      <c r="M42" s="96"/>
    </row>
    <row r="43" spans="1:19" ht="15" customHeight="1" x14ac:dyDescent="0.35">
      <c r="A43" s="7" t="s">
        <v>116</v>
      </c>
      <c r="B43" s="32">
        <v>604400</v>
      </c>
      <c r="C43" s="34">
        <v>3.3</v>
      </c>
      <c r="D43" s="32">
        <v>353391</v>
      </c>
      <c r="E43" s="34">
        <v>2.9</v>
      </c>
      <c r="F43" s="32">
        <v>251009</v>
      </c>
      <c r="G43" s="34">
        <v>3.9</v>
      </c>
      <c r="I43" s="96"/>
      <c r="K43" s="96"/>
      <c r="M43" s="96"/>
    </row>
    <row r="44" spans="1:19" ht="15" customHeight="1" x14ac:dyDescent="0.35">
      <c r="A44" s="7" t="s">
        <v>142</v>
      </c>
      <c r="B44" s="32">
        <v>5816378</v>
      </c>
      <c r="C44" s="34">
        <v>31.6</v>
      </c>
      <c r="D44" s="32">
        <v>3966095</v>
      </c>
      <c r="E44" s="34">
        <v>33.1</v>
      </c>
      <c r="F44" s="32">
        <v>1850283</v>
      </c>
      <c r="G44" s="34">
        <v>28.9</v>
      </c>
      <c r="I44" s="96"/>
      <c r="K44" s="96"/>
      <c r="M44" s="96"/>
    </row>
    <row r="45" spans="1:19" ht="5.25" customHeight="1" x14ac:dyDescent="0.3">
      <c r="A45" s="9"/>
      <c r="B45" s="35"/>
      <c r="C45" s="5"/>
      <c r="D45" s="35"/>
      <c r="E45" s="5"/>
      <c r="F45" s="35"/>
      <c r="G45" s="5"/>
    </row>
    <row r="46" spans="1:19" ht="15" customHeight="1" x14ac:dyDescent="0.35">
      <c r="A46" s="198">
        <v>2021</v>
      </c>
      <c r="B46" s="198"/>
      <c r="C46" s="198"/>
      <c r="D46" s="198"/>
      <c r="E46" s="198"/>
      <c r="F46" s="198"/>
      <c r="G46" s="198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</row>
    <row r="47" spans="1:19" ht="5.25" customHeight="1" x14ac:dyDescent="0.35">
      <c r="A47" s="77"/>
      <c r="B47" s="77"/>
      <c r="C47" s="77"/>
      <c r="D47" s="77"/>
      <c r="E47" s="77"/>
      <c r="F47" s="77"/>
      <c r="G47" s="77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</row>
    <row r="48" spans="1:19" ht="15" customHeight="1" x14ac:dyDescent="0.35">
      <c r="A48" s="157" t="s">
        <v>0</v>
      </c>
      <c r="B48" s="159">
        <v>21300024</v>
      </c>
      <c r="C48" s="161">
        <v>100</v>
      </c>
      <c r="D48" s="159">
        <v>13459580</v>
      </c>
      <c r="E48" s="161">
        <v>100</v>
      </c>
      <c r="F48" s="159">
        <v>7840444</v>
      </c>
      <c r="G48" s="161">
        <v>100</v>
      </c>
      <c r="I48" s="96"/>
      <c r="K48" s="96"/>
      <c r="M48" s="96"/>
      <c r="N48" s="95"/>
      <c r="O48" s="95"/>
      <c r="P48" s="95"/>
      <c r="Q48" s="95"/>
      <c r="R48" s="95"/>
      <c r="S48" s="95"/>
    </row>
    <row r="49" spans="1:19" ht="15" customHeight="1" x14ac:dyDescent="0.35">
      <c r="A49" s="146" t="s">
        <v>92</v>
      </c>
      <c r="B49" s="160">
        <v>808533</v>
      </c>
      <c r="C49" s="162">
        <v>3.8</v>
      </c>
      <c r="D49" s="160">
        <v>492795</v>
      </c>
      <c r="E49" s="162">
        <v>3.7</v>
      </c>
      <c r="F49" s="160">
        <v>315738</v>
      </c>
      <c r="G49" s="162">
        <v>4</v>
      </c>
      <c r="I49" s="96"/>
      <c r="K49" s="96"/>
      <c r="M49" s="96"/>
      <c r="N49" s="95"/>
      <c r="O49" s="95"/>
      <c r="P49" s="95"/>
      <c r="Q49" s="95"/>
      <c r="R49" s="95"/>
      <c r="S49" s="95"/>
    </row>
    <row r="50" spans="1:19" ht="15" customHeight="1" x14ac:dyDescent="0.35">
      <c r="A50" s="146" t="s">
        <v>94</v>
      </c>
      <c r="B50" s="160">
        <v>975931</v>
      </c>
      <c r="C50" s="162">
        <v>4.5999999999999996</v>
      </c>
      <c r="D50" s="160">
        <v>759290</v>
      </c>
      <c r="E50" s="162">
        <v>5.6</v>
      </c>
      <c r="F50" s="160">
        <v>216641</v>
      </c>
      <c r="G50" s="162">
        <v>2.8</v>
      </c>
      <c r="I50" s="96"/>
      <c r="K50" s="96"/>
      <c r="M50" s="96"/>
    </row>
    <row r="51" spans="1:19" ht="15" customHeight="1" x14ac:dyDescent="0.35">
      <c r="A51" s="146" t="s">
        <v>96</v>
      </c>
      <c r="B51" s="160">
        <v>716160</v>
      </c>
      <c r="C51" s="162">
        <v>3.4</v>
      </c>
      <c r="D51" s="160">
        <v>345703</v>
      </c>
      <c r="E51" s="162">
        <v>2.6</v>
      </c>
      <c r="F51" s="160">
        <v>370457</v>
      </c>
      <c r="G51" s="162">
        <v>4.7</v>
      </c>
      <c r="I51" s="96"/>
      <c r="K51" s="96"/>
      <c r="M51" s="96"/>
    </row>
    <row r="52" spans="1:19" ht="15" customHeight="1" x14ac:dyDescent="0.35">
      <c r="A52" s="146" t="s">
        <v>141</v>
      </c>
      <c r="B52" s="160">
        <v>1512259</v>
      </c>
      <c r="C52" s="162">
        <v>7.1</v>
      </c>
      <c r="D52" s="160">
        <v>876175</v>
      </c>
      <c r="E52" s="162">
        <v>6.5</v>
      </c>
      <c r="F52" s="160">
        <v>636084</v>
      </c>
      <c r="G52" s="162">
        <v>8.1</v>
      </c>
      <c r="I52" s="96"/>
      <c r="K52" s="96"/>
      <c r="M52" s="96"/>
    </row>
    <row r="53" spans="1:19" ht="15" customHeight="1" x14ac:dyDescent="0.35">
      <c r="A53" s="146" t="s">
        <v>100</v>
      </c>
      <c r="B53" s="160">
        <v>435304</v>
      </c>
      <c r="C53" s="162">
        <v>2</v>
      </c>
      <c r="D53" s="160">
        <v>432238</v>
      </c>
      <c r="E53" s="162">
        <v>3.2</v>
      </c>
      <c r="F53" s="160">
        <v>3066</v>
      </c>
      <c r="G53" s="162">
        <v>0</v>
      </c>
      <c r="I53" s="96"/>
      <c r="K53" s="96"/>
      <c r="M53" s="96"/>
    </row>
    <row r="54" spans="1:19" ht="15" customHeight="1" x14ac:dyDescent="0.35">
      <c r="A54" s="146" t="s">
        <v>101</v>
      </c>
      <c r="B54" s="160">
        <v>859176</v>
      </c>
      <c r="C54" s="162">
        <v>4</v>
      </c>
      <c r="D54" s="160">
        <v>312894</v>
      </c>
      <c r="E54" s="162">
        <v>2.2999999999999998</v>
      </c>
      <c r="F54" s="160">
        <v>546282</v>
      </c>
      <c r="G54" s="162">
        <v>7</v>
      </c>
      <c r="I54" s="96"/>
      <c r="K54" s="96"/>
      <c r="M54" s="96"/>
    </row>
    <row r="55" spans="1:19" ht="15" customHeight="1" x14ac:dyDescent="0.35">
      <c r="A55" s="146" t="s">
        <v>102</v>
      </c>
      <c r="B55" s="160">
        <v>800714</v>
      </c>
      <c r="C55" s="162">
        <v>3.8</v>
      </c>
      <c r="D55" s="160">
        <v>565063</v>
      </c>
      <c r="E55" s="162">
        <v>4.2</v>
      </c>
      <c r="F55" s="160">
        <v>235651</v>
      </c>
      <c r="G55" s="162">
        <v>3</v>
      </c>
      <c r="I55" s="96"/>
      <c r="K55" s="96"/>
      <c r="M55" s="96"/>
    </row>
    <row r="56" spans="1:19" ht="15" customHeight="1" x14ac:dyDescent="0.35">
      <c r="A56" s="146" t="s">
        <v>106</v>
      </c>
      <c r="B56" s="160">
        <v>1689213</v>
      </c>
      <c r="C56" s="162">
        <v>7.9</v>
      </c>
      <c r="D56" s="160">
        <v>993178</v>
      </c>
      <c r="E56" s="162">
        <v>7.4</v>
      </c>
      <c r="F56" s="160">
        <v>696035</v>
      </c>
      <c r="G56" s="162">
        <v>8.9</v>
      </c>
      <c r="I56" s="96"/>
      <c r="K56" s="96"/>
      <c r="M56" s="96"/>
    </row>
    <row r="57" spans="1:19" ht="15" customHeight="1" x14ac:dyDescent="0.35">
      <c r="A57" s="146" t="s">
        <v>107</v>
      </c>
      <c r="B57" s="160">
        <v>700789</v>
      </c>
      <c r="C57" s="162">
        <v>3.3</v>
      </c>
      <c r="D57" s="160">
        <v>634115</v>
      </c>
      <c r="E57" s="162">
        <v>4.7</v>
      </c>
      <c r="F57" s="160">
        <v>66674</v>
      </c>
      <c r="G57" s="162">
        <v>0.9</v>
      </c>
      <c r="I57" s="96"/>
      <c r="K57" s="96"/>
      <c r="M57" s="96"/>
    </row>
    <row r="58" spans="1:19" ht="15" customHeight="1" x14ac:dyDescent="0.35">
      <c r="A58" s="146" t="s">
        <v>108</v>
      </c>
      <c r="B58" s="160">
        <v>1852599</v>
      </c>
      <c r="C58" s="162">
        <v>8.6999999999999993</v>
      </c>
      <c r="D58" s="160">
        <v>871768</v>
      </c>
      <c r="E58" s="162">
        <v>6.5</v>
      </c>
      <c r="F58" s="160">
        <v>980831</v>
      </c>
      <c r="G58" s="162">
        <v>12.5</v>
      </c>
      <c r="I58" s="96"/>
      <c r="K58" s="96"/>
      <c r="M58" s="96"/>
    </row>
    <row r="59" spans="1:19" ht="15" customHeight="1" x14ac:dyDescent="0.35">
      <c r="A59" s="146" t="s">
        <v>109</v>
      </c>
      <c r="B59" s="160">
        <v>963070</v>
      </c>
      <c r="C59" s="162">
        <v>4.5</v>
      </c>
      <c r="D59" s="160">
        <v>481952</v>
      </c>
      <c r="E59" s="162">
        <v>3.6</v>
      </c>
      <c r="F59" s="160">
        <v>481118</v>
      </c>
      <c r="G59" s="162">
        <v>6.1</v>
      </c>
      <c r="I59" s="96"/>
      <c r="K59" s="96"/>
      <c r="M59" s="96"/>
    </row>
    <row r="60" spans="1:19" ht="15" customHeight="1" x14ac:dyDescent="0.35">
      <c r="A60" s="146" t="s">
        <v>110</v>
      </c>
      <c r="B60" s="160">
        <v>1034203</v>
      </c>
      <c r="C60" s="162">
        <v>4.9000000000000004</v>
      </c>
      <c r="D60" s="160">
        <v>667631</v>
      </c>
      <c r="E60" s="162">
        <v>5</v>
      </c>
      <c r="F60" s="160">
        <v>366572</v>
      </c>
      <c r="G60" s="162">
        <v>4.7</v>
      </c>
      <c r="I60" s="96"/>
      <c r="K60" s="96"/>
      <c r="M60" s="96"/>
    </row>
    <row r="61" spans="1:19" ht="15" customHeight="1" x14ac:dyDescent="0.35">
      <c r="A61" s="146" t="s">
        <v>111</v>
      </c>
      <c r="B61" s="160">
        <v>600363</v>
      </c>
      <c r="C61" s="162">
        <v>2.8</v>
      </c>
      <c r="D61" s="160">
        <v>468453</v>
      </c>
      <c r="E61" s="162">
        <v>3.5</v>
      </c>
      <c r="F61" s="160">
        <v>131910</v>
      </c>
      <c r="G61" s="162">
        <v>1.7</v>
      </c>
      <c r="I61" s="96"/>
      <c r="K61" s="96"/>
      <c r="M61" s="96"/>
    </row>
    <row r="62" spans="1:19" ht="15" customHeight="1" x14ac:dyDescent="0.35">
      <c r="A62" s="146" t="s">
        <v>112</v>
      </c>
      <c r="B62" s="160">
        <v>863223</v>
      </c>
      <c r="C62" s="162">
        <v>4.0999999999999996</v>
      </c>
      <c r="D62" s="160">
        <v>701440</v>
      </c>
      <c r="E62" s="162">
        <v>5.2</v>
      </c>
      <c r="F62" s="160">
        <v>161783</v>
      </c>
      <c r="G62" s="162">
        <v>2.1</v>
      </c>
      <c r="I62" s="96"/>
      <c r="K62" s="96"/>
      <c r="M62" s="96"/>
    </row>
    <row r="63" spans="1:19" ht="15" customHeight="1" x14ac:dyDescent="0.35">
      <c r="A63" s="146" t="s">
        <v>116</v>
      </c>
      <c r="B63" s="160">
        <v>690406</v>
      </c>
      <c r="C63" s="162">
        <v>3.2</v>
      </c>
      <c r="D63" s="160">
        <v>383457</v>
      </c>
      <c r="E63" s="162">
        <v>2.8</v>
      </c>
      <c r="F63" s="160">
        <v>306949</v>
      </c>
      <c r="G63" s="162">
        <v>3.9</v>
      </c>
      <c r="I63" s="96"/>
      <c r="K63" s="96"/>
      <c r="M63" s="96"/>
    </row>
    <row r="64" spans="1:19" ht="15" customHeight="1" x14ac:dyDescent="0.35">
      <c r="A64" s="146" t="s">
        <v>142</v>
      </c>
      <c r="B64" s="160">
        <v>6798081</v>
      </c>
      <c r="C64" s="162">
        <v>31.9</v>
      </c>
      <c r="D64" s="160">
        <v>4473428</v>
      </c>
      <c r="E64" s="162">
        <v>33.200000000000003</v>
      </c>
      <c r="F64" s="160">
        <v>2324653</v>
      </c>
      <c r="G64" s="162">
        <v>29.6</v>
      </c>
      <c r="I64" s="96"/>
      <c r="K64" s="96"/>
      <c r="M64" s="96"/>
    </row>
    <row r="65" spans="1:19" ht="5.25" customHeight="1" x14ac:dyDescent="0.3">
      <c r="A65" s="9"/>
      <c r="B65" s="35"/>
      <c r="C65" s="5"/>
      <c r="D65" s="35"/>
      <c r="E65" s="174"/>
      <c r="F65" s="35"/>
      <c r="G65" s="5"/>
    </row>
    <row r="66" spans="1:19" ht="15" customHeight="1" x14ac:dyDescent="0.35">
      <c r="A66" s="198" t="s">
        <v>132</v>
      </c>
      <c r="B66" s="198"/>
      <c r="C66" s="198"/>
      <c r="D66" s="198"/>
      <c r="E66" s="198"/>
      <c r="F66" s="198"/>
      <c r="G66" s="198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</row>
    <row r="67" spans="1:19" ht="5.25" customHeight="1" x14ac:dyDescent="0.35">
      <c r="A67" s="77"/>
      <c r="B67" s="77"/>
      <c r="C67" s="77"/>
      <c r="D67" s="77"/>
      <c r="E67" s="77"/>
      <c r="F67" s="77"/>
      <c r="G67" s="77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</row>
    <row r="68" spans="1:19" ht="15" customHeight="1" x14ac:dyDescent="0.35">
      <c r="A68" s="157" t="s">
        <v>0</v>
      </c>
      <c r="B68" s="159">
        <v>21978862</v>
      </c>
      <c r="C68" s="161">
        <v>100</v>
      </c>
      <c r="D68" s="159">
        <v>13607960</v>
      </c>
      <c r="E68" s="161">
        <v>100</v>
      </c>
      <c r="F68" s="159">
        <v>8370902</v>
      </c>
      <c r="G68" s="161">
        <v>100</v>
      </c>
      <c r="I68" s="96"/>
      <c r="K68" s="96"/>
      <c r="M68" s="96"/>
      <c r="N68" s="95"/>
      <c r="O68" s="95"/>
      <c r="P68" s="95"/>
      <c r="Q68" s="95"/>
      <c r="R68" s="95"/>
      <c r="S68" s="95"/>
    </row>
    <row r="69" spans="1:19" ht="15" customHeight="1" x14ac:dyDescent="0.35">
      <c r="A69" s="146" t="s">
        <v>92</v>
      </c>
      <c r="B69" s="160">
        <v>776502</v>
      </c>
      <c r="C69" s="162">
        <v>3.5</v>
      </c>
      <c r="D69" s="160">
        <v>494886</v>
      </c>
      <c r="E69" s="162">
        <v>3.6</v>
      </c>
      <c r="F69" s="160">
        <v>281616</v>
      </c>
      <c r="G69" s="162">
        <v>3.4</v>
      </c>
      <c r="I69" s="96"/>
      <c r="K69" s="96"/>
      <c r="M69" s="96"/>
      <c r="N69" s="95"/>
      <c r="O69" s="95"/>
      <c r="P69" s="95"/>
      <c r="Q69" s="95"/>
      <c r="R69" s="95"/>
      <c r="S69" s="95"/>
    </row>
    <row r="70" spans="1:19" ht="15" customHeight="1" x14ac:dyDescent="0.35">
      <c r="A70" s="146" t="s">
        <v>94</v>
      </c>
      <c r="B70" s="160">
        <v>1036309</v>
      </c>
      <c r="C70" s="162">
        <v>4.7</v>
      </c>
      <c r="D70" s="160">
        <v>803247</v>
      </c>
      <c r="E70" s="162">
        <v>5.9</v>
      </c>
      <c r="F70" s="160">
        <v>233062</v>
      </c>
      <c r="G70" s="162">
        <v>2.8</v>
      </c>
      <c r="I70" s="96"/>
      <c r="K70" s="96"/>
      <c r="M70" s="96"/>
    </row>
    <row r="71" spans="1:19" ht="15" customHeight="1" x14ac:dyDescent="0.35">
      <c r="A71" s="146" t="s">
        <v>96</v>
      </c>
      <c r="B71" s="160">
        <v>732140</v>
      </c>
      <c r="C71" s="162">
        <v>3.3</v>
      </c>
      <c r="D71" s="160">
        <v>360381</v>
      </c>
      <c r="E71" s="162">
        <v>2.6</v>
      </c>
      <c r="F71" s="160">
        <v>371759</v>
      </c>
      <c r="G71" s="162">
        <v>4.4000000000000004</v>
      </c>
      <c r="I71" s="96"/>
      <c r="K71" s="96"/>
      <c r="M71" s="96"/>
    </row>
    <row r="72" spans="1:19" ht="15" customHeight="1" x14ac:dyDescent="0.35">
      <c r="A72" s="146" t="s">
        <v>141</v>
      </c>
      <c r="B72" s="160">
        <v>1521756</v>
      </c>
      <c r="C72" s="162">
        <v>6.9</v>
      </c>
      <c r="D72" s="160">
        <v>870102</v>
      </c>
      <c r="E72" s="162">
        <v>6.4</v>
      </c>
      <c r="F72" s="160">
        <v>651654</v>
      </c>
      <c r="G72" s="162">
        <v>7.8</v>
      </c>
      <c r="I72" s="96"/>
      <c r="K72" s="96"/>
      <c r="M72" s="96"/>
    </row>
    <row r="73" spans="1:19" ht="15" customHeight="1" x14ac:dyDescent="0.35">
      <c r="A73" s="146" t="s">
        <v>100</v>
      </c>
      <c r="B73" s="160">
        <v>436273</v>
      </c>
      <c r="C73" s="162">
        <v>2</v>
      </c>
      <c r="D73" s="160">
        <v>433240</v>
      </c>
      <c r="E73" s="162">
        <v>3.2</v>
      </c>
      <c r="F73" s="160">
        <v>3033</v>
      </c>
      <c r="G73" s="162">
        <v>0</v>
      </c>
      <c r="I73" s="96"/>
      <c r="K73" s="96"/>
      <c r="M73" s="96"/>
    </row>
    <row r="74" spans="1:19" ht="15" customHeight="1" x14ac:dyDescent="0.35">
      <c r="A74" s="146" t="s">
        <v>101</v>
      </c>
      <c r="B74" s="160">
        <v>915750</v>
      </c>
      <c r="C74" s="162">
        <v>4.2</v>
      </c>
      <c r="D74" s="160">
        <v>334903</v>
      </c>
      <c r="E74" s="162">
        <v>2.5</v>
      </c>
      <c r="F74" s="160">
        <v>580847</v>
      </c>
      <c r="G74" s="162">
        <v>6.9</v>
      </c>
      <c r="I74" s="96"/>
      <c r="K74" s="96"/>
      <c r="M74" s="96"/>
    </row>
    <row r="75" spans="1:19" ht="15" customHeight="1" x14ac:dyDescent="0.35">
      <c r="A75" s="146" t="s">
        <v>102</v>
      </c>
      <c r="B75" s="160">
        <v>833656</v>
      </c>
      <c r="C75" s="162">
        <v>3.8</v>
      </c>
      <c r="D75" s="160">
        <v>570825</v>
      </c>
      <c r="E75" s="162">
        <v>4.2</v>
      </c>
      <c r="F75" s="160">
        <v>262831</v>
      </c>
      <c r="G75" s="162">
        <v>3.1</v>
      </c>
      <c r="I75" s="96"/>
      <c r="K75" s="96"/>
      <c r="M75" s="96"/>
    </row>
    <row r="76" spans="1:19" ht="15" customHeight="1" x14ac:dyDescent="0.35">
      <c r="A76" s="146" t="s">
        <v>106</v>
      </c>
      <c r="B76" s="160">
        <v>1756774</v>
      </c>
      <c r="C76" s="162">
        <v>8</v>
      </c>
      <c r="D76" s="160">
        <v>1021795</v>
      </c>
      <c r="E76" s="162">
        <v>7.5</v>
      </c>
      <c r="F76" s="160">
        <v>734979</v>
      </c>
      <c r="G76" s="162">
        <v>8.8000000000000007</v>
      </c>
      <c r="I76" s="96"/>
      <c r="K76" s="96"/>
      <c r="M76" s="96"/>
    </row>
    <row r="77" spans="1:19" ht="15" customHeight="1" x14ac:dyDescent="0.35">
      <c r="A77" s="146" t="s">
        <v>107</v>
      </c>
      <c r="B77" s="160">
        <v>734149</v>
      </c>
      <c r="C77" s="162">
        <v>3.3</v>
      </c>
      <c r="D77" s="160">
        <v>659459</v>
      </c>
      <c r="E77" s="162">
        <v>4.8</v>
      </c>
      <c r="F77" s="160">
        <v>74690</v>
      </c>
      <c r="G77" s="162">
        <v>0.9</v>
      </c>
      <c r="I77" s="96"/>
      <c r="K77" s="96"/>
      <c r="M77" s="96"/>
    </row>
    <row r="78" spans="1:19" ht="15" customHeight="1" x14ac:dyDescent="0.35">
      <c r="A78" s="146" t="s">
        <v>108</v>
      </c>
      <c r="B78" s="160">
        <v>1966687</v>
      </c>
      <c r="C78" s="162">
        <v>8.9</v>
      </c>
      <c r="D78" s="160">
        <v>898755</v>
      </c>
      <c r="E78" s="162">
        <v>6.6</v>
      </c>
      <c r="F78" s="160">
        <v>1067932</v>
      </c>
      <c r="G78" s="162">
        <v>12.8</v>
      </c>
      <c r="I78" s="96"/>
      <c r="K78" s="96"/>
      <c r="M78" s="96"/>
    </row>
    <row r="79" spans="1:19" ht="15" customHeight="1" x14ac:dyDescent="0.35">
      <c r="A79" s="146" t="s">
        <v>109</v>
      </c>
      <c r="B79" s="160">
        <v>1058847</v>
      </c>
      <c r="C79" s="162">
        <v>4.8</v>
      </c>
      <c r="D79" s="160">
        <v>497365</v>
      </c>
      <c r="E79" s="162">
        <v>3.7</v>
      </c>
      <c r="F79" s="160">
        <v>561482</v>
      </c>
      <c r="G79" s="162">
        <v>6.7</v>
      </c>
      <c r="I79" s="96"/>
      <c r="K79" s="96"/>
      <c r="M79" s="96"/>
    </row>
    <row r="80" spans="1:19" ht="15" customHeight="1" x14ac:dyDescent="0.35">
      <c r="A80" s="146" t="s">
        <v>110</v>
      </c>
      <c r="B80" s="160">
        <v>1082398</v>
      </c>
      <c r="C80" s="162">
        <v>4.9000000000000004</v>
      </c>
      <c r="D80" s="160">
        <v>676243</v>
      </c>
      <c r="E80" s="162">
        <v>5</v>
      </c>
      <c r="F80" s="160">
        <v>406155</v>
      </c>
      <c r="G80" s="162">
        <v>4.9000000000000004</v>
      </c>
      <c r="I80" s="96"/>
      <c r="K80" s="96"/>
      <c r="M80" s="96"/>
    </row>
    <row r="81" spans="1:19" ht="15" customHeight="1" x14ac:dyDescent="0.35">
      <c r="A81" s="146" t="s">
        <v>111</v>
      </c>
      <c r="B81" s="160">
        <v>685086</v>
      </c>
      <c r="C81" s="162">
        <v>3.1</v>
      </c>
      <c r="D81" s="160">
        <v>493276</v>
      </c>
      <c r="E81" s="162">
        <v>3.6</v>
      </c>
      <c r="F81" s="160">
        <v>191810</v>
      </c>
      <c r="G81" s="162">
        <v>2.2999999999999998</v>
      </c>
      <c r="I81" s="96"/>
      <c r="K81" s="96"/>
      <c r="M81" s="96"/>
    </row>
    <row r="82" spans="1:19" ht="15" customHeight="1" x14ac:dyDescent="0.35">
      <c r="A82" s="146" t="s">
        <v>112</v>
      </c>
      <c r="B82" s="160">
        <v>855863</v>
      </c>
      <c r="C82" s="162">
        <v>3.9</v>
      </c>
      <c r="D82" s="160">
        <v>671764</v>
      </c>
      <c r="E82" s="162">
        <v>4.9000000000000004</v>
      </c>
      <c r="F82" s="160">
        <v>184099</v>
      </c>
      <c r="G82" s="162">
        <v>2.2000000000000002</v>
      </c>
      <c r="I82" s="96"/>
      <c r="K82" s="96"/>
      <c r="M82" s="96"/>
    </row>
    <row r="83" spans="1:19" ht="15" customHeight="1" x14ac:dyDescent="0.35">
      <c r="A83" s="146" t="s">
        <v>116</v>
      </c>
      <c r="B83" s="160">
        <v>704411</v>
      </c>
      <c r="C83" s="162">
        <v>3.2</v>
      </c>
      <c r="D83" s="160">
        <v>386223</v>
      </c>
      <c r="E83" s="162">
        <v>2.8</v>
      </c>
      <c r="F83" s="160">
        <v>318188</v>
      </c>
      <c r="G83" s="162">
        <v>3.8</v>
      </c>
      <c r="I83" s="96"/>
      <c r="K83" s="96"/>
      <c r="M83" s="96"/>
    </row>
    <row r="84" spans="1:19" ht="15" customHeight="1" x14ac:dyDescent="0.35">
      <c r="A84" s="146" t="s">
        <v>142</v>
      </c>
      <c r="B84" s="160">
        <v>6882261</v>
      </c>
      <c r="C84" s="162">
        <v>31.3</v>
      </c>
      <c r="D84" s="160">
        <v>4435496</v>
      </c>
      <c r="E84" s="162">
        <v>32.6</v>
      </c>
      <c r="F84" s="160">
        <v>2446765</v>
      </c>
      <c r="G84" s="162">
        <v>29.2</v>
      </c>
      <c r="I84" s="96"/>
      <c r="K84" s="96"/>
      <c r="M84" s="96"/>
    </row>
    <row r="85" spans="1:19" ht="5.25" customHeight="1" x14ac:dyDescent="0.3">
      <c r="A85" s="9"/>
      <c r="B85" s="35"/>
      <c r="C85" s="5"/>
      <c r="D85" s="35"/>
      <c r="E85" s="5"/>
      <c r="F85" s="35"/>
      <c r="G85" s="5"/>
    </row>
    <row r="86" spans="1:19" ht="15" customHeight="1" x14ac:dyDescent="0.35">
      <c r="A86" s="198" t="s">
        <v>133</v>
      </c>
      <c r="B86" s="198"/>
      <c r="C86" s="198"/>
      <c r="D86" s="198"/>
      <c r="E86" s="198"/>
      <c r="F86" s="198"/>
      <c r="G86" s="198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</row>
    <row r="87" spans="1:19" ht="5.25" customHeight="1" x14ac:dyDescent="0.35">
      <c r="A87" s="77"/>
      <c r="B87" s="77"/>
      <c r="C87" s="77"/>
      <c r="D87" s="77"/>
      <c r="E87" s="77"/>
      <c r="F87" s="77"/>
      <c r="G87" s="77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</row>
    <row r="88" spans="1:19" ht="15" customHeight="1" x14ac:dyDescent="0.35">
      <c r="A88" s="157" t="s">
        <v>0</v>
      </c>
      <c r="B88" s="159">
        <v>22875188</v>
      </c>
      <c r="C88" s="161">
        <v>100</v>
      </c>
      <c r="D88" s="159">
        <v>14077739</v>
      </c>
      <c r="E88" s="161">
        <v>100</v>
      </c>
      <c r="F88" s="159">
        <v>8797449</v>
      </c>
      <c r="G88" s="161">
        <v>100</v>
      </c>
      <c r="I88" s="96"/>
      <c r="K88" s="96"/>
      <c r="M88" s="96"/>
      <c r="N88" s="95"/>
      <c r="O88" s="95"/>
      <c r="P88" s="95"/>
      <c r="Q88" s="95"/>
      <c r="R88" s="95"/>
      <c r="S88" s="95"/>
    </row>
    <row r="89" spans="1:19" ht="15" customHeight="1" x14ac:dyDescent="0.35">
      <c r="A89" s="146" t="s">
        <v>92</v>
      </c>
      <c r="B89" s="160">
        <v>819775</v>
      </c>
      <c r="C89" s="162">
        <v>3.6</v>
      </c>
      <c r="D89" s="160">
        <v>507107</v>
      </c>
      <c r="E89" s="162">
        <v>3.6</v>
      </c>
      <c r="F89" s="160">
        <v>312668</v>
      </c>
      <c r="G89" s="162">
        <v>3.6</v>
      </c>
      <c r="I89" s="96"/>
      <c r="K89" s="96"/>
      <c r="M89" s="96"/>
      <c r="N89" s="95"/>
      <c r="O89" s="95"/>
      <c r="P89" s="95"/>
      <c r="Q89" s="95"/>
      <c r="R89" s="95"/>
      <c r="S89" s="95"/>
    </row>
    <row r="90" spans="1:19" ht="15" customHeight="1" x14ac:dyDescent="0.35">
      <c r="A90" s="146" t="s">
        <v>94</v>
      </c>
      <c r="B90" s="160">
        <v>1093951</v>
      </c>
      <c r="C90" s="162">
        <v>4.8</v>
      </c>
      <c r="D90" s="160">
        <v>847332</v>
      </c>
      <c r="E90" s="162">
        <v>6</v>
      </c>
      <c r="F90" s="160">
        <v>246619</v>
      </c>
      <c r="G90" s="162">
        <v>2.8</v>
      </c>
      <c r="I90" s="96"/>
      <c r="K90" s="96"/>
      <c r="M90" s="96"/>
    </row>
    <row r="91" spans="1:19" ht="15" customHeight="1" x14ac:dyDescent="0.35">
      <c r="A91" s="146" t="s">
        <v>96</v>
      </c>
      <c r="B91" s="160">
        <v>771220</v>
      </c>
      <c r="C91" s="162">
        <v>3.4</v>
      </c>
      <c r="D91" s="160">
        <v>383937</v>
      </c>
      <c r="E91" s="162">
        <v>2.7</v>
      </c>
      <c r="F91" s="160">
        <v>387283</v>
      </c>
      <c r="G91" s="162">
        <v>4.4000000000000004</v>
      </c>
      <c r="I91" s="96"/>
      <c r="K91" s="96"/>
      <c r="M91" s="96"/>
    </row>
    <row r="92" spans="1:19" ht="15" customHeight="1" x14ac:dyDescent="0.35">
      <c r="A92" s="146" t="s">
        <v>141</v>
      </c>
      <c r="B92" s="160">
        <v>1562175</v>
      </c>
      <c r="C92" s="162">
        <v>6.8</v>
      </c>
      <c r="D92" s="160">
        <v>864126</v>
      </c>
      <c r="E92" s="162">
        <v>6.1</v>
      </c>
      <c r="F92" s="160">
        <v>698049</v>
      </c>
      <c r="G92" s="162">
        <v>7.9</v>
      </c>
      <c r="I92" s="96"/>
      <c r="K92" s="96"/>
      <c r="M92" s="96"/>
    </row>
    <row r="93" spans="1:19" ht="15" customHeight="1" x14ac:dyDescent="0.35">
      <c r="A93" s="146" t="s">
        <v>100</v>
      </c>
      <c r="B93" s="160">
        <v>446667</v>
      </c>
      <c r="C93" s="162">
        <v>2</v>
      </c>
      <c r="D93" s="160">
        <v>443241</v>
      </c>
      <c r="E93" s="162">
        <v>3.1</v>
      </c>
      <c r="F93" s="160">
        <v>3426</v>
      </c>
      <c r="G93" s="162">
        <v>0</v>
      </c>
      <c r="I93" s="96"/>
      <c r="K93" s="96"/>
      <c r="M93" s="96"/>
    </row>
    <row r="94" spans="1:19" ht="15" customHeight="1" x14ac:dyDescent="0.35">
      <c r="A94" s="146" t="s">
        <v>101</v>
      </c>
      <c r="B94" s="160">
        <v>780749</v>
      </c>
      <c r="C94" s="162">
        <v>3.4</v>
      </c>
      <c r="D94" s="160">
        <v>349393</v>
      </c>
      <c r="E94" s="162">
        <v>2.5</v>
      </c>
      <c r="F94" s="160">
        <v>431356</v>
      </c>
      <c r="G94" s="162">
        <v>4.9000000000000004</v>
      </c>
      <c r="I94" s="96"/>
      <c r="K94" s="96"/>
      <c r="M94" s="96"/>
    </row>
    <row r="95" spans="1:19" ht="15" customHeight="1" x14ac:dyDescent="0.35">
      <c r="A95" s="146" t="s">
        <v>102</v>
      </c>
      <c r="B95" s="160">
        <v>860974</v>
      </c>
      <c r="C95" s="162">
        <v>3.8</v>
      </c>
      <c r="D95" s="160">
        <v>586445</v>
      </c>
      <c r="E95" s="162">
        <v>4.2</v>
      </c>
      <c r="F95" s="160">
        <v>274529</v>
      </c>
      <c r="G95" s="162">
        <v>3.1</v>
      </c>
      <c r="I95" s="96"/>
      <c r="K95" s="96"/>
      <c r="M95" s="96"/>
    </row>
    <row r="96" spans="1:19" ht="15" customHeight="1" x14ac:dyDescent="0.35">
      <c r="A96" s="146" t="s">
        <v>106</v>
      </c>
      <c r="B96" s="160">
        <v>1835081</v>
      </c>
      <c r="C96" s="162">
        <v>8</v>
      </c>
      <c r="D96" s="160">
        <v>1057542</v>
      </c>
      <c r="E96" s="162">
        <v>7.5</v>
      </c>
      <c r="F96" s="160">
        <v>777539</v>
      </c>
      <c r="G96" s="162">
        <v>8.8000000000000007</v>
      </c>
      <c r="I96" s="96"/>
      <c r="K96" s="96"/>
      <c r="M96" s="96"/>
    </row>
    <row r="97" spans="1:19" ht="15" customHeight="1" x14ac:dyDescent="0.35">
      <c r="A97" s="146" t="s">
        <v>107</v>
      </c>
      <c r="B97" s="160">
        <v>787425</v>
      </c>
      <c r="C97" s="162">
        <v>3.4</v>
      </c>
      <c r="D97" s="160">
        <v>705119</v>
      </c>
      <c r="E97" s="162">
        <v>5</v>
      </c>
      <c r="F97" s="160">
        <v>82306</v>
      </c>
      <c r="G97" s="162">
        <v>0.9</v>
      </c>
      <c r="I97" s="96"/>
      <c r="K97" s="96"/>
      <c r="M97" s="96"/>
    </row>
    <row r="98" spans="1:19" ht="15" customHeight="1" x14ac:dyDescent="0.35">
      <c r="A98" s="146" t="s">
        <v>108</v>
      </c>
      <c r="B98" s="160">
        <v>2042545</v>
      </c>
      <c r="C98" s="162">
        <v>8.9</v>
      </c>
      <c r="D98" s="160">
        <v>945929</v>
      </c>
      <c r="E98" s="162">
        <v>6.7</v>
      </c>
      <c r="F98" s="160">
        <v>1096616</v>
      </c>
      <c r="G98" s="162">
        <v>12.5</v>
      </c>
      <c r="I98" s="96"/>
      <c r="K98" s="96"/>
      <c r="M98" s="96"/>
    </row>
    <row r="99" spans="1:19" ht="15" customHeight="1" x14ac:dyDescent="0.35">
      <c r="A99" s="146" t="s">
        <v>109</v>
      </c>
      <c r="B99" s="160">
        <v>1138221</v>
      </c>
      <c r="C99" s="162">
        <v>5</v>
      </c>
      <c r="D99" s="160">
        <v>515377</v>
      </c>
      <c r="E99" s="162">
        <v>3.7</v>
      </c>
      <c r="F99" s="160">
        <v>622844</v>
      </c>
      <c r="G99" s="162">
        <v>7.1</v>
      </c>
      <c r="I99" s="96"/>
      <c r="K99" s="96"/>
      <c r="M99" s="96"/>
    </row>
    <row r="100" spans="1:19" ht="15" customHeight="1" x14ac:dyDescent="0.35">
      <c r="A100" s="146" t="s">
        <v>110</v>
      </c>
      <c r="B100" s="160">
        <v>1113686</v>
      </c>
      <c r="C100" s="162">
        <v>4.9000000000000004</v>
      </c>
      <c r="D100" s="160">
        <v>678921</v>
      </c>
      <c r="E100" s="162">
        <v>4.8</v>
      </c>
      <c r="F100" s="160">
        <v>434765</v>
      </c>
      <c r="G100" s="162">
        <v>4.9000000000000004</v>
      </c>
      <c r="I100" s="96"/>
      <c r="K100" s="96"/>
      <c r="M100" s="96"/>
    </row>
    <row r="101" spans="1:19" ht="15" customHeight="1" x14ac:dyDescent="0.35">
      <c r="A101" s="146" t="s">
        <v>111</v>
      </c>
      <c r="B101" s="160">
        <v>713281</v>
      </c>
      <c r="C101" s="162">
        <v>3.1</v>
      </c>
      <c r="D101" s="160">
        <v>542388</v>
      </c>
      <c r="E101" s="162">
        <v>3.9</v>
      </c>
      <c r="F101" s="160">
        <v>170893</v>
      </c>
      <c r="G101" s="162">
        <v>1.9</v>
      </c>
      <c r="I101" s="96"/>
      <c r="K101" s="96"/>
      <c r="M101" s="96"/>
    </row>
    <row r="102" spans="1:19" ht="15" customHeight="1" x14ac:dyDescent="0.35">
      <c r="A102" s="146" t="s">
        <v>112</v>
      </c>
      <c r="B102" s="160">
        <v>874867</v>
      </c>
      <c r="C102" s="162">
        <v>3.8</v>
      </c>
      <c r="D102" s="160">
        <v>672642</v>
      </c>
      <c r="E102" s="162">
        <v>4.8</v>
      </c>
      <c r="F102" s="160">
        <v>202225</v>
      </c>
      <c r="G102" s="162">
        <v>2.2999999999999998</v>
      </c>
      <c r="I102" s="96"/>
      <c r="K102" s="96"/>
      <c r="M102" s="96"/>
    </row>
    <row r="103" spans="1:19" ht="15" customHeight="1" x14ac:dyDescent="0.35">
      <c r="A103" s="146" t="s">
        <v>116</v>
      </c>
      <c r="B103" s="160">
        <v>749998</v>
      </c>
      <c r="C103" s="162">
        <v>3.3</v>
      </c>
      <c r="D103" s="160">
        <v>410317</v>
      </c>
      <c r="E103" s="162">
        <v>2.9</v>
      </c>
      <c r="F103" s="160">
        <v>339681</v>
      </c>
      <c r="G103" s="162">
        <v>3.9</v>
      </c>
      <c r="I103" s="96"/>
      <c r="K103" s="96"/>
      <c r="M103" s="96"/>
    </row>
    <row r="104" spans="1:19" ht="15" customHeight="1" x14ac:dyDescent="0.35">
      <c r="A104" s="146" t="s">
        <v>142</v>
      </c>
      <c r="B104" s="160">
        <v>7284573</v>
      </c>
      <c r="C104" s="162">
        <v>31.8</v>
      </c>
      <c r="D104" s="160">
        <v>4567923</v>
      </c>
      <c r="E104" s="162">
        <v>32.4</v>
      </c>
      <c r="F104" s="160">
        <v>2716650</v>
      </c>
      <c r="G104" s="162">
        <v>30.9</v>
      </c>
      <c r="I104" s="96"/>
      <c r="K104" s="96"/>
      <c r="M104" s="96"/>
    </row>
    <row r="105" spans="1:19" ht="5.25" customHeight="1" x14ac:dyDescent="0.3">
      <c r="A105" s="9"/>
      <c r="B105" s="35"/>
      <c r="C105" s="5"/>
      <c r="D105" s="35"/>
      <c r="E105" s="5"/>
      <c r="F105" s="35"/>
      <c r="G105" s="5"/>
    </row>
    <row r="106" spans="1:19" ht="15" customHeight="1" x14ac:dyDescent="0.35">
      <c r="A106" s="198" t="s">
        <v>249</v>
      </c>
      <c r="B106" s="198"/>
      <c r="C106" s="198"/>
      <c r="D106" s="198"/>
      <c r="E106" s="198"/>
      <c r="F106" s="198"/>
      <c r="G106" s="198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</row>
    <row r="107" spans="1:19" ht="5.25" customHeight="1" x14ac:dyDescent="0.35">
      <c r="A107" s="77"/>
      <c r="B107" s="77"/>
      <c r="C107" s="77"/>
      <c r="D107" s="77"/>
      <c r="E107" s="77"/>
      <c r="F107" s="77"/>
      <c r="G107" s="77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</row>
    <row r="108" spans="1:19" ht="15" customHeight="1" x14ac:dyDescent="0.35">
      <c r="A108" s="157" t="s">
        <v>0</v>
      </c>
      <c r="B108" s="159">
        <v>23904391</v>
      </c>
      <c r="C108" s="161">
        <v>100</v>
      </c>
      <c r="D108" s="159">
        <v>14913357</v>
      </c>
      <c r="E108" s="161">
        <v>100</v>
      </c>
      <c r="F108" s="159">
        <v>8991034</v>
      </c>
      <c r="G108" s="161">
        <v>100</v>
      </c>
      <c r="I108" s="96"/>
      <c r="K108" s="96"/>
      <c r="M108" s="96"/>
      <c r="N108" s="95"/>
      <c r="O108" s="95"/>
      <c r="P108" s="95"/>
      <c r="Q108" s="95"/>
      <c r="R108" s="95"/>
      <c r="S108" s="95"/>
    </row>
    <row r="109" spans="1:19" ht="15" customHeight="1" x14ac:dyDescent="0.35">
      <c r="A109" s="146" t="s">
        <v>92</v>
      </c>
      <c r="B109" s="160">
        <v>815543</v>
      </c>
      <c r="C109" s="162">
        <v>3.4</v>
      </c>
      <c r="D109" s="160">
        <v>535388</v>
      </c>
      <c r="E109" s="162">
        <v>3.6</v>
      </c>
      <c r="F109" s="160">
        <v>280155</v>
      </c>
      <c r="G109" s="162">
        <v>3.1</v>
      </c>
      <c r="I109" s="96"/>
      <c r="K109" s="96"/>
      <c r="M109" s="96"/>
      <c r="N109" s="95"/>
      <c r="O109" s="95"/>
      <c r="P109" s="95"/>
      <c r="Q109" s="95"/>
      <c r="R109" s="95"/>
      <c r="S109" s="95"/>
    </row>
    <row r="110" spans="1:19" ht="15" customHeight="1" x14ac:dyDescent="0.35">
      <c r="A110" s="146" t="s">
        <v>94</v>
      </c>
      <c r="B110" s="160">
        <v>1144768</v>
      </c>
      <c r="C110" s="162">
        <v>4.8</v>
      </c>
      <c r="D110" s="160">
        <v>884710</v>
      </c>
      <c r="E110" s="162">
        <v>5.9</v>
      </c>
      <c r="F110" s="160">
        <v>260058</v>
      </c>
      <c r="G110" s="162">
        <v>2.9</v>
      </c>
      <c r="I110" s="96"/>
      <c r="K110" s="96"/>
      <c r="M110" s="96"/>
    </row>
    <row r="111" spans="1:19" ht="15" customHeight="1" x14ac:dyDescent="0.35">
      <c r="A111" s="146" t="s">
        <v>96</v>
      </c>
      <c r="B111" s="160">
        <v>809871</v>
      </c>
      <c r="C111" s="162">
        <v>3.4</v>
      </c>
      <c r="D111" s="160">
        <v>420207</v>
      </c>
      <c r="E111" s="162">
        <v>2.8</v>
      </c>
      <c r="F111" s="160">
        <v>389664</v>
      </c>
      <c r="G111" s="162">
        <v>4.3</v>
      </c>
      <c r="I111" s="96"/>
      <c r="K111" s="96"/>
      <c r="M111" s="96"/>
    </row>
    <row r="112" spans="1:19" ht="15" customHeight="1" x14ac:dyDescent="0.35">
      <c r="A112" s="146" t="s">
        <v>141</v>
      </c>
      <c r="B112" s="160">
        <v>1641613</v>
      </c>
      <c r="C112" s="162">
        <v>6.9</v>
      </c>
      <c r="D112" s="160">
        <v>910455</v>
      </c>
      <c r="E112" s="162">
        <v>6.1</v>
      </c>
      <c r="F112" s="160">
        <v>731158</v>
      </c>
      <c r="G112" s="162">
        <v>8.1</v>
      </c>
      <c r="I112" s="96"/>
      <c r="K112" s="96"/>
      <c r="M112" s="96"/>
    </row>
    <row r="113" spans="1:13" ht="15" customHeight="1" x14ac:dyDescent="0.35">
      <c r="A113" s="146" t="s">
        <v>100</v>
      </c>
      <c r="B113" s="160">
        <v>454051</v>
      </c>
      <c r="C113" s="162">
        <v>1.9</v>
      </c>
      <c r="D113" s="160">
        <v>450029</v>
      </c>
      <c r="E113" s="162">
        <v>3</v>
      </c>
      <c r="F113" s="160">
        <v>4022</v>
      </c>
      <c r="G113" s="162">
        <v>0</v>
      </c>
      <c r="I113" s="96"/>
      <c r="K113" s="96"/>
      <c r="M113" s="96"/>
    </row>
    <row r="114" spans="1:13" ht="15" customHeight="1" x14ac:dyDescent="0.35">
      <c r="A114" s="146" t="s">
        <v>101</v>
      </c>
      <c r="B114" s="160">
        <v>697013</v>
      </c>
      <c r="C114" s="162">
        <v>2.9</v>
      </c>
      <c r="D114" s="160">
        <v>387167</v>
      </c>
      <c r="E114" s="162">
        <v>2.6</v>
      </c>
      <c r="F114" s="160">
        <v>309846</v>
      </c>
      <c r="G114" s="162">
        <v>3.4</v>
      </c>
      <c r="I114" s="96"/>
      <c r="K114" s="96"/>
      <c r="M114" s="96"/>
    </row>
    <row r="115" spans="1:13" ht="15" customHeight="1" x14ac:dyDescent="0.35">
      <c r="A115" s="146" t="s">
        <v>102</v>
      </c>
      <c r="B115" s="160">
        <v>918514</v>
      </c>
      <c r="C115" s="162">
        <v>3.8</v>
      </c>
      <c r="D115" s="160">
        <v>632112</v>
      </c>
      <c r="E115" s="162">
        <v>4.2</v>
      </c>
      <c r="F115" s="160">
        <v>286402</v>
      </c>
      <c r="G115" s="162">
        <v>3.2</v>
      </c>
      <c r="I115" s="96"/>
      <c r="K115" s="96"/>
      <c r="M115" s="96"/>
    </row>
    <row r="116" spans="1:13" ht="15" customHeight="1" x14ac:dyDescent="0.35">
      <c r="A116" s="146" t="s">
        <v>106</v>
      </c>
      <c r="B116" s="160">
        <v>1978792</v>
      </c>
      <c r="C116" s="162">
        <v>8.3000000000000007</v>
      </c>
      <c r="D116" s="160">
        <v>1170705</v>
      </c>
      <c r="E116" s="162">
        <v>7.9</v>
      </c>
      <c r="F116" s="160">
        <v>808087</v>
      </c>
      <c r="G116" s="162">
        <v>9</v>
      </c>
      <c r="I116" s="96"/>
      <c r="K116" s="96"/>
      <c r="M116" s="96"/>
    </row>
    <row r="117" spans="1:13" ht="15" customHeight="1" x14ac:dyDescent="0.35">
      <c r="A117" s="146" t="s">
        <v>107</v>
      </c>
      <c r="B117" s="160">
        <v>841612</v>
      </c>
      <c r="C117" s="162">
        <v>3.5</v>
      </c>
      <c r="D117" s="160">
        <v>756368</v>
      </c>
      <c r="E117" s="162">
        <v>5.0999999999999996</v>
      </c>
      <c r="F117" s="160">
        <v>85244</v>
      </c>
      <c r="G117" s="162">
        <v>0.9</v>
      </c>
      <c r="I117" s="96"/>
      <c r="K117" s="96"/>
      <c r="M117" s="96"/>
    </row>
    <row r="118" spans="1:13" ht="15" customHeight="1" x14ac:dyDescent="0.35">
      <c r="A118" s="146" t="s">
        <v>108</v>
      </c>
      <c r="B118" s="160">
        <v>2118167</v>
      </c>
      <c r="C118" s="162">
        <v>8.9</v>
      </c>
      <c r="D118" s="160">
        <v>968538</v>
      </c>
      <c r="E118" s="162">
        <v>6.5</v>
      </c>
      <c r="F118" s="160">
        <v>1149629</v>
      </c>
      <c r="G118" s="162">
        <v>12.8</v>
      </c>
      <c r="I118" s="96"/>
      <c r="K118" s="96"/>
      <c r="M118" s="96"/>
    </row>
    <row r="119" spans="1:13" ht="15" customHeight="1" x14ac:dyDescent="0.35">
      <c r="A119" s="146" t="s">
        <v>109</v>
      </c>
      <c r="B119" s="160">
        <v>1203210</v>
      </c>
      <c r="C119" s="162">
        <v>5</v>
      </c>
      <c r="D119" s="160">
        <v>542025</v>
      </c>
      <c r="E119" s="162">
        <v>3.6</v>
      </c>
      <c r="F119" s="160">
        <v>661185</v>
      </c>
      <c r="G119" s="162">
        <v>7.4</v>
      </c>
      <c r="I119" s="96"/>
      <c r="K119" s="96"/>
      <c r="M119" s="96"/>
    </row>
    <row r="120" spans="1:13" ht="15" customHeight="1" x14ac:dyDescent="0.35">
      <c r="A120" s="146" t="s">
        <v>110</v>
      </c>
      <c r="B120" s="160">
        <v>1164267</v>
      </c>
      <c r="C120" s="162">
        <v>4.9000000000000004</v>
      </c>
      <c r="D120" s="160">
        <v>706664</v>
      </c>
      <c r="E120" s="162">
        <v>4.7</v>
      </c>
      <c r="F120" s="160">
        <v>457603</v>
      </c>
      <c r="G120" s="162">
        <v>5.0999999999999996</v>
      </c>
      <c r="I120" s="96"/>
      <c r="K120" s="96"/>
      <c r="M120" s="96"/>
    </row>
    <row r="121" spans="1:13" ht="15" customHeight="1" x14ac:dyDescent="0.35">
      <c r="A121" s="146" t="s">
        <v>111</v>
      </c>
      <c r="B121" s="160">
        <v>761622</v>
      </c>
      <c r="C121" s="162">
        <v>3.2</v>
      </c>
      <c r="D121" s="160">
        <v>588252</v>
      </c>
      <c r="E121" s="162">
        <v>3.9</v>
      </c>
      <c r="F121" s="160">
        <v>173370</v>
      </c>
      <c r="G121" s="162">
        <v>1.9</v>
      </c>
      <c r="I121" s="96"/>
      <c r="K121" s="96"/>
      <c r="M121" s="96"/>
    </row>
    <row r="122" spans="1:13" ht="15" customHeight="1" x14ac:dyDescent="0.35">
      <c r="A122" s="146" t="s">
        <v>112</v>
      </c>
      <c r="B122" s="160">
        <v>883567</v>
      </c>
      <c r="C122" s="162">
        <v>3.7</v>
      </c>
      <c r="D122" s="160">
        <v>669749</v>
      </c>
      <c r="E122" s="162">
        <v>4.5</v>
      </c>
      <c r="F122" s="160">
        <v>213818</v>
      </c>
      <c r="G122" s="162">
        <v>2.4</v>
      </c>
      <c r="I122" s="96"/>
      <c r="K122" s="96"/>
      <c r="M122" s="96"/>
    </row>
    <row r="123" spans="1:13" ht="15" customHeight="1" x14ac:dyDescent="0.35">
      <c r="A123" s="146" t="s">
        <v>116</v>
      </c>
      <c r="B123" s="160">
        <v>783239</v>
      </c>
      <c r="C123" s="162">
        <v>3.3</v>
      </c>
      <c r="D123" s="160">
        <v>426977</v>
      </c>
      <c r="E123" s="162">
        <v>2.9</v>
      </c>
      <c r="F123" s="160">
        <v>356262</v>
      </c>
      <c r="G123" s="162">
        <v>4</v>
      </c>
      <c r="I123" s="96"/>
      <c r="K123" s="96"/>
      <c r="M123" s="96"/>
    </row>
    <row r="124" spans="1:13" ht="15" customHeight="1" x14ac:dyDescent="0.35">
      <c r="A124" s="146" t="s">
        <v>142</v>
      </c>
      <c r="B124" s="160">
        <v>7688542</v>
      </c>
      <c r="C124" s="162">
        <v>32.200000000000003</v>
      </c>
      <c r="D124" s="160">
        <v>4864011</v>
      </c>
      <c r="E124" s="162">
        <v>32.6</v>
      </c>
      <c r="F124" s="160">
        <v>2824531</v>
      </c>
      <c r="G124" s="162">
        <v>31.4</v>
      </c>
      <c r="I124" s="96"/>
      <c r="K124" s="96"/>
      <c r="M124" s="96"/>
    </row>
    <row r="125" spans="1:13" ht="5.25" customHeight="1" thickBot="1" x14ac:dyDescent="0.35">
      <c r="A125" s="148"/>
      <c r="B125" s="164"/>
      <c r="C125" s="149"/>
      <c r="D125" s="164"/>
      <c r="E125" s="149"/>
      <c r="F125" s="164"/>
      <c r="G125" s="149"/>
    </row>
    <row r="126" spans="1:13" ht="5.25" customHeight="1" thickTop="1" x14ac:dyDescent="0.3">
      <c r="B126" s="35"/>
      <c r="C126" s="5"/>
      <c r="D126" s="35"/>
      <c r="E126" s="5"/>
      <c r="F126" s="35"/>
      <c r="G126" s="5"/>
    </row>
    <row r="127" spans="1:13" ht="15" customHeight="1" x14ac:dyDescent="0.3">
      <c r="A127" s="59" t="s">
        <v>120</v>
      </c>
    </row>
    <row r="128" spans="1:13" ht="5.25" customHeight="1" x14ac:dyDescent="0.3"/>
    <row r="129" spans="1:7" ht="15" customHeight="1" x14ac:dyDescent="0.3">
      <c r="A129" s="77" t="s">
        <v>84</v>
      </c>
    </row>
    <row r="130" spans="1:7" ht="15" customHeight="1" x14ac:dyDescent="0.3">
      <c r="A130" s="1" t="s">
        <v>121</v>
      </c>
      <c r="C130" s="5"/>
      <c r="E130" s="5"/>
      <c r="G130" s="5"/>
    </row>
    <row r="131" spans="1:7" ht="17.25" customHeight="1" x14ac:dyDescent="0.3">
      <c r="A131" s="1" t="s">
        <v>122</v>
      </c>
      <c r="C131" s="5"/>
      <c r="E131" s="5"/>
      <c r="G131" s="5"/>
    </row>
  </sheetData>
  <mergeCells count="4">
    <mergeCell ref="A3:A4"/>
    <mergeCell ref="B3:C3"/>
    <mergeCell ref="D3:E3"/>
    <mergeCell ref="F3:G3"/>
  </mergeCells>
  <hyperlinks>
    <hyperlink ref="N1" location="'Lista de quadros'!A1" display="Lista de quadros" xr:uid="{2F5DCB43-11D5-409B-9335-5C54B04BA880}"/>
  </hyperlinks>
  <pageMargins left="0.59055118110236227" right="0.59055118110236227" top="0.55118110236220474" bottom="0.55118110236220474" header="0.31496062992125984" footer="0.31496062992125984"/>
  <pageSetup paperSize="9"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8267-EFCB-426A-A7A3-ADD0556A0A56}">
  <dimension ref="A1:N18"/>
  <sheetViews>
    <sheetView showGridLines="0" zoomScaleNormal="100" workbookViewId="0"/>
  </sheetViews>
  <sheetFormatPr defaultColWidth="9.1796875" defaultRowHeight="13" x14ac:dyDescent="0.3"/>
  <cols>
    <col min="1" max="1" width="9.26953125" style="1" bestFit="1" customWidth="1"/>
    <col min="2" max="4" width="11.26953125" style="1" customWidth="1"/>
    <col min="5" max="7" width="9.26953125" style="1" bestFit="1" customWidth="1"/>
    <col min="8" max="250" width="9.1796875" style="1"/>
    <col min="251" max="251" width="9.26953125" style="1" bestFit="1" customWidth="1"/>
    <col min="252" max="254" width="11.26953125" style="1" customWidth="1"/>
    <col min="255" max="257" width="9.26953125" style="1" bestFit="1" customWidth="1"/>
    <col min="258" max="260" width="9.1796875" style="1"/>
    <col min="261" max="262" width="11.54296875" style="1" bestFit="1" customWidth="1"/>
    <col min="263" max="506" width="9.1796875" style="1"/>
    <col min="507" max="507" width="9.26953125" style="1" bestFit="1" customWidth="1"/>
    <col min="508" max="510" width="11.26953125" style="1" customWidth="1"/>
    <col min="511" max="513" width="9.26953125" style="1" bestFit="1" customWidth="1"/>
    <col min="514" max="516" width="9.1796875" style="1"/>
    <col min="517" max="518" width="11.54296875" style="1" bestFit="1" customWidth="1"/>
    <col min="519" max="762" width="9.1796875" style="1"/>
    <col min="763" max="763" width="9.26953125" style="1" bestFit="1" customWidth="1"/>
    <col min="764" max="766" width="11.26953125" style="1" customWidth="1"/>
    <col min="767" max="769" width="9.26953125" style="1" bestFit="1" customWidth="1"/>
    <col min="770" max="772" width="9.1796875" style="1"/>
    <col min="773" max="774" width="11.54296875" style="1" bestFit="1" customWidth="1"/>
    <col min="775" max="1018" width="9.1796875" style="1"/>
    <col min="1019" max="1019" width="9.26953125" style="1" bestFit="1" customWidth="1"/>
    <col min="1020" max="1022" width="11.26953125" style="1" customWidth="1"/>
    <col min="1023" max="1025" width="9.26953125" style="1" bestFit="1" customWidth="1"/>
    <col min="1026" max="1028" width="9.1796875" style="1"/>
    <col min="1029" max="1030" width="11.54296875" style="1" bestFit="1" customWidth="1"/>
    <col min="1031" max="1274" width="9.1796875" style="1"/>
    <col min="1275" max="1275" width="9.26953125" style="1" bestFit="1" customWidth="1"/>
    <col min="1276" max="1278" width="11.26953125" style="1" customWidth="1"/>
    <col min="1279" max="1281" width="9.26953125" style="1" bestFit="1" customWidth="1"/>
    <col min="1282" max="1284" width="9.1796875" style="1"/>
    <col min="1285" max="1286" width="11.54296875" style="1" bestFit="1" customWidth="1"/>
    <col min="1287" max="1530" width="9.1796875" style="1"/>
    <col min="1531" max="1531" width="9.26953125" style="1" bestFit="1" customWidth="1"/>
    <col min="1532" max="1534" width="11.26953125" style="1" customWidth="1"/>
    <col min="1535" max="1537" width="9.26953125" style="1" bestFit="1" customWidth="1"/>
    <col min="1538" max="1540" width="9.1796875" style="1"/>
    <col min="1541" max="1542" width="11.54296875" style="1" bestFit="1" customWidth="1"/>
    <col min="1543" max="1786" width="9.1796875" style="1"/>
    <col min="1787" max="1787" width="9.26953125" style="1" bestFit="1" customWidth="1"/>
    <col min="1788" max="1790" width="11.26953125" style="1" customWidth="1"/>
    <col min="1791" max="1793" width="9.26953125" style="1" bestFit="1" customWidth="1"/>
    <col min="1794" max="1796" width="9.1796875" style="1"/>
    <col min="1797" max="1798" width="11.54296875" style="1" bestFit="1" customWidth="1"/>
    <col min="1799" max="2042" width="9.1796875" style="1"/>
    <col min="2043" max="2043" width="9.26953125" style="1" bestFit="1" customWidth="1"/>
    <col min="2044" max="2046" width="11.26953125" style="1" customWidth="1"/>
    <col min="2047" max="2049" width="9.26953125" style="1" bestFit="1" customWidth="1"/>
    <col min="2050" max="2052" width="9.1796875" style="1"/>
    <col min="2053" max="2054" width="11.54296875" style="1" bestFit="1" customWidth="1"/>
    <col min="2055" max="2298" width="9.1796875" style="1"/>
    <col min="2299" max="2299" width="9.26953125" style="1" bestFit="1" customWidth="1"/>
    <col min="2300" max="2302" width="11.26953125" style="1" customWidth="1"/>
    <col min="2303" max="2305" width="9.26953125" style="1" bestFit="1" customWidth="1"/>
    <col min="2306" max="2308" width="9.1796875" style="1"/>
    <col min="2309" max="2310" width="11.54296875" style="1" bestFit="1" customWidth="1"/>
    <col min="2311" max="2554" width="9.1796875" style="1"/>
    <col min="2555" max="2555" width="9.26953125" style="1" bestFit="1" customWidth="1"/>
    <col min="2556" max="2558" width="11.26953125" style="1" customWidth="1"/>
    <col min="2559" max="2561" width="9.26953125" style="1" bestFit="1" customWidth="1"/>
    <col min="2562" max="2564" width="9.1796875" style="1"/>
    <col min="2565" max="2566" width="11.54296875" style="1" bestFit="1" customWidth="1"/>
    <col min="2567" max="2810" width="9.1796875" style="1"/>
    <col min="2811" max="2811" width="9.26953125" style="1" bestFit="1" customWidth="1"/>
    <col min="2812" max="2814" width="11.26953125" style="1" customWidth="1"/>
    <col min="2815" max="2817" width="9.26953125" style="1" bestFit="1" customWidth="1"/>
    <col min="2818" max="2820" width="9.1796875" style="1"/>
    <col min="2821" max="2822" width="11.54296875" style="1" bestFit="1" customWidth="1"/>
    <col min="2823" max="3066" width="9.1796875" style="1"/>
    <col min="3067" max="3067" width="9.26953125" style="1" bestFit="1" customWidth="1"/>
    <col min="3068" max="3070" width="11.26953125" style="1" customWidth="1"/>
    <col min="3071" max="3073" width="9.26953125" style="1" bestFit="1" customWidth="1"/>
    <col min="3074" max="3076" width="9.1796875" style="1"/>
    <col min="3077" max="3078" width="11.54296875" style="1" bestFit="1" customWidth="1"/>
    <col min="3079" max="3322" width="9.1796875" style="1"/>
    <col min="3323" max="3323" width="9.26953125" style="1" bestFit="1" customWidth="1"/>
    <col min="3324" max="3326" width="11.26953125" style="1" customWidth="1"/>
    <col min="3327" max="3329" width="9.26953125" style="1" bestFit="1" customWidth="1"/>
    <col min="3330" max="3332" width="9.1796875" style="1"/>
    <col min="3333" max="3334" width="11.54296875" style="1" bestFit="1" customWidth="1"/>
    <col min="3335" max="3578" width="9.1796875" style="1"/>
    <col min="3579" max="3579" width="9.26953125" style="1" bestFit="1" customWidth="1"/>
    <col min="3580" max="3582" width="11.26953125" style="1" customWidth="1"/>
    <col min="3583" max="3585" width="9.26953125" style="1" bestFit="1" customWidth="1"/>
    <col min="3586" max="3588" width="9.1796875" style="1"/>
    <col min="3589" max="3590" width="11.54296875" style="1" bestFit="1" customWidth="1"/>
    <col min="3591" max="3834" width="9.1796875" style="1"/>
    <col min="3835" max="3835" width="9.26953125" style="1" bestFit="1" customWidth="1"/>
    <col min="3836" max="3838" width="11.26953125" style="1" customWidth="1"/>
    <col min="3839" max="3841" width="9.26953125" style="1" bestFit="1" customWidth="1"/>
    <col min="3842" max="3844" width="9.1796875" style="1"/>
    <col min="3845" max="3846" width="11.54296875" style="1" bestFit="1" customWidth="1"/>
    <col min="3847" max="4090" width="9.1796875" style="1"/>
    <col min="4091" max="4091" width="9.26953125" style="1" bestFit="1" customWidth="1"/>
    <col min="4092" max="4094" width="11.26953125" style="1" customWidth="1"/>
    <col min="4095" max="4097" width="9.26953125" style="1" bestFit="1" customWidth="1"/>
    <col min="4098" max="4100" width="9.1796875" style="1"/>
    <col min="4101" max="4102" width="11.54296875" style="1" bestFit="1" customWidth="1"/>
    <col min="4103" max="4346" width="9.1796875" style="1"/>
    <col min="4347" max="4347" width="9.26953125" style="1" bestFit="1" customWidth="1"/>
    <col min="4348" max="4350" width="11.26953125" style="1" customWidth="1"/>
    <col min="4351" max="4353" width="9.26953125" style="1" bestFit="1" customWidth="1"/>
    <col min="4354" max="4356" width="9.1796875" style="1"/>
    <col min="4357" max="4358" width="11.54296875" style="1" bestFit="1" customWidth="1"/>
    <col min="4359" max="4602" width="9.1796875" style="1"/>
    <col min="4603" max="4603" width="9.26953125" style="1" bestFit="1" customWidth="1"/>
    <col min="4604" max="4606" width="11.26953125" style="1" customWidth="1"/>
    <col min="4607" max="4609" width="9.26953125" style="1" bestFit="1" customWidth="1"/>
    <col min="4610" max="4612" width="9.1796875" style="1"/>
    <col min="4613" max="4614" width="11.54296875" style="1" bestFit="1" customWidth="1"/>
    <col min="4615" max="4858" width="9.1796875" style="1"/>
    <col min="4859" max="4859" width="9.26953125" style="1" bestFit="1" customWidth="1"/>
    <col min="4860" max="4862" width="11.26953125" style="1" customWidth="1"/>
    <col min="4863" max="4865" width="9.26953125" style="1" bestFit="1" customWidth="1"/>
    <col min="4866" max="4868" width="9.1796875" style="1"/>
    <col min="4869" max="4870" width="11.54296875" style="1" bestFit="1" customWidth="1"/>
    <col min="4871" max="5114" width="9.1796875" style="1"/>
    <col min="5115" max="5115" width="9.26953125" style="1" bestFit="1" customWidth="1"/>
    <col min="5116" max="5118" width="11.26953125" style="1" customWidth="1"/>
    <col min="5119" max="5121" width="9.26953125" style="1" bestFit="1" customWidth="1"/>
    <col min="5122" max="5124" width="9.1796875" style="1"/>
    <col min="5125" max="5126" width="11.54296875" style="1" bestFit="1" customWidth="1"/>
    <col min="5127" max="5370" width="9.1796875" style="1"/>
    <col min="5371" max="5371" width="9.26953125" style="1" bestFit="1" customWidth="1"/>
    <col min="5372" max="5374" width="11.26953125" style="1" customWidth="1"/>
    <col min="5375" max="5377" width="9.26953125" style="1" bestFit="1" customWidth="1"/>
    <col min="5378" max="5380" width="9.1796875" style="1"/>
    <col min="5381" max="5382" width="11.54296875" style="1" bestFit="1" customWidth="1"/>
    <col min="5383" max="5626" width="9.1796875" style="1"/>
    <col min="5627" max="5627" width="9.26953125" style="1" bestFit="1" customWidth="1"/>
    <col min="5628" max="5630" width="11.26953125" style="1" customWidth="1"/>
    <col min="5631" max="5633" width="9.26953125" style="1" bestFit="1" customWidth="1"/>
    <col min="5634" max="5636" width="9.1796875" style="1"/>
    <col min="5637" max="5638" width="11.54296875" style="1" bestFit="1" customWidth="1"/>
    <col min="5639" max="5882" width="9.1796875" style="1"/>
    <col min="5883" max="5883" width="9.26953125" style="1" bestFit="1" customWidth="1"/>
    <col min="5884" max="5886" width="11.26953125" style="1" customWidth="1"/>
    <col min="5887" max="5889" width="9.26953125" style="1" bestFit="1" customWidth="1"/>
    <col min="5890" max="5892" width="9.1796875" style="1"/>
    <col min="5893" max="5894" width="11.54296875" style="1" bestFit="1" customWidth="1"/>
    <col min="5895" max="6138" width="9.1796875" style="1"/>
    <col min="6139" max="6139" width="9.26953125" style="1" bestFit="1" customWidth="1"/>
    <col min="6140" max="6142" width="11.26953125" style="1" customWidth="1"/>
    <col min="6143" max="6145" width="9.26953125" style="1" bestFit="1" customWidth="1"/>
    <col min="6146" max="6148" width="9.1796875" style="1"/>
    <col min="6149" max="6150" width="11.54296875" style="1" bestFit="1" customWidth="1"/>
    <col min="6151" max="6394" width="9.1796875" style="1"/>
    <col min="6395" max="6395" width="9.26953125" style="1" bestFit="1" customWidth="1"/>
    <col min="6396" max="6398" width="11.26953125" style="1" customWidth="1"/>
    <col min="6399" max="6401" width="9.26953125" style="1" bestFit="1" customWidth="1"/>
    <col min="6402" max="6404" width="9.1796875" style="1"/>
    <col min="6405" max="6406" width="11.54296875" style="1" bestFit="1" customWidth="1"/>
    <col min="6407" max="6650" width="9.1796875" style="1"/>
    <col min="6651" max="6651" width="9.26953125" style="1" bestFit="1" customWidth="1"/>
    <col min="6652" max="6654" width="11.26953125" style="1" customWidth="1"/>
    <col min="6655" max="6657" width="9.26953125" style="1" bestFit="1" customWidth="1"/>
    <col min="6658" max="6660" width="9.1796875" style="1"/>
    <col min="6661" max="6662" width="11.54296875" style="1" bestFit="1" customWidth="1"/>
    <col min="6663" max="6906" width="9.1796875" style="1"/>
    <col min="6907" max="6907" width="9.26953125" style="1" bestFit="1" customWidth="1"/>
    <col min="6908" max="6910" width="11.26953125" style="1" customWidth="1"/>
    <col min="6911" max="6913" width="9.26953125" style="1" bestFit="1" customWidth="1"/>
    <col min="6914" max="6916" width="9.1796875" style="1"/>
    <col min="6917" max="6918" width="11.54296875" style="1" bestFit="1" customWidth="1"/>
    <col min="6919" max="7162" width="9.1796875" style="1"/>
    <col min="7163" max="7163" width="9.26953125" style="1" bestFit="1" customWidth="1"/>
    <col min="7164" max="7166" width="11.26953125" style="1" customWidth="1"/>
    <col min="7167" max="7169" width="9.26953125" style="1" bestFit="1" customWidth="1"/>
    <col min="7170" max="7172" width="9.1796875" style="1"/>
    <col min="7173" max="7174" width="11.54296875" style="1" bestFit="1" customWidth="1"/>
    <col min="7175" max="7418" width="9.1796875" style="1"/>
    <col min="7419" max="7419" width="9.26953125" style="1" bestFit="1" customWidth="1"/>
    <col min="7420" max="7422" width="11.26953125" style="1" customWidth="1"/>
    <col min="7423" max="7425" width="9.26953125" style="1" bestFit="1" customWidth="1"/>
    <col min="7426" max="7428" width="9.1796875" style="1"/>
    <col min="7429" max="7430" width="11.54296875" style="1" bestFit="1" customWidth="1"/>
    <col min="7431" max="7674" width="9.1796875" style="1"/>
    <col min="7675" max="7675" width="9.26953125" style="1" bestFit="1" customWidth="1"/>
    <col min="7676" max="7678" width="11.26953125" style="1" customWidth="1"/>
    <col min="7679" max="7681" width="9.26953125" style="1" bestFit="1" customWidth="1"/>
    <col min="7682" max="7684" width="9.1796875" style="1"/>
    <col min="7685" max="7686" width="11.54296875" style="1" bestFit="1" customWidth="1"/>
    <col min="7687" max="7930" width="9.1796875" style="1"/>
    <col min="7931" max="7931" width="9.26953125" style="1" bestFit="1" customWidth="1"/>
    <col min="7932" max="7934" width="11.26953125" style="1" customWidth="1"/>
    <col min="7935" max="7937" width="9.26953125" style="1" bestFit="1" customWidth="1"/>
    <col min="7938" max="7940" width="9.1796875" style="1"/>
    <col min="7941" max="7942" width="11.54296875" style="1" bestFit="1" customWidth="1"/>
    <col min="7943" max="8186" width="9.1796875" style="1"/>
    <col min="8187" max="8187" width="9.26953125" style="1" bestFit="1" customWidth="1"/>
    <col min="8188" max="8190" width="11.26953125" style="1" customWidth="1"/>
    <col min="8191" max="8193" width="9.26953125" style="1" bestFit="1" customWidth="1"/>
    <col min="8194" max="8196" width="9.1796875" style="1"/>
    <col min="8197" max="8198" width="11.54296875" style="1" bestFit="1" customWidth="1"/>
    <col min="8199" max="8442" width="9.1796875" style="1"/>
    <col min="8443" max="8443" width="9.26953125" style="1" bestFit="1" customWidth="1"/>
    <col min="8444" max="8446" width="11.26953125" style="1" customWidth="1"/>
    <col min="8447" max="8449" width="9.26953125" style="1" bestFit="1" customWidth="1"/>
    <col min="8450" max="8452" width="9.1796875" style="1"/>
    <col min="8453" max="8454" width="11.54296875" style="1" bestFit="1" customWidth="1"/>
    <col min="8455" max="8698" width="9.1796875" style="1"/>
    <col min="8699" max="8699" width="9.26953125" style="1" bestFit="1" customWidth="1"/>
    <col min="8700" max="8702" width="11.26953125" style="1" customWidth="1"/>
    <col min="8703" max="8705" width="9.26953125" style="1" bestFit="1" customWidth="1"/>
    <col min="8706" max="8708" width="9.1796875" style="1"/>
    <col min="8709" max="8710" width="11.54296875" style="1" bestFit="1" customWidth="1"/>
    <col min="8711" max="8954" width="9.1796875" style="1"/>
    <col min="8955" max="8955" width="9.26953125" style="1" bestFit="1" customWidth="1"/>
    <col min="8956" max="8958" width="11.26953125" style="1" customWidth="1"/>
    <col min="8959" max="8961" width="9.26953125" style="1" bestFit="1" customWidth="1"/>
    <col min="8962" max="8964" width="9.1796875" style="1"/>
    <col min="8965" max="8966" width="11.54296875" style="1" bestFit="1" customWidth="1"/>
    <col min="8967" max="9210" width="9.1796875" style="1"/>
    <col min="9211" max="9211" width="9.26953125" style="1" bestFit="1" customWidth="1"/>
    <col min="9212" max="9214" width="11.26953125" style="1" customWidth="1"/>
    <col min="9215" max="9217" width="9.26953125" style="1" bestFit="1" customWidth="1"/>
    <col min="9218" max="9220" width="9.1796875" style="1"/>
    <col min="9221" max="9222" width="11.54296875" style="1" bestFit="1" customWidth="1"/>
    <col min="9223" max="9466" width="9.1796875" style="1"/>
    <col min="9467" max="9467" width="9.26953125" style="1" bestFit="1" customWidth="1"/>
    <col min="9468" max="9470" width="11.26953125" style="1" customWidth="1"/>
    <col min="9471" max="9473" width="9.26953125" style="1" bestFit="1" customWidth="1"/>
    <col min="9474" max="9476" width="9.1796875" style="1"/>
    <col min="9477" max="9478" width="11.54296875" style="1" bestFit="1" customWidth="1"/>
    <col min="9479" max="9722" width="9.1796875" style="1"/>
    <col min="9723" max="9723" width="9.26953125" style="1" bestFit="1" customWidth="1"/>
    <col min="9724" max="9726" width="11.26953125" style="1" customWidth="1"/>
    <col min="9727" max="9729" width="9.26953125" style="1" bestFit="1" customWidth="1"/>
    <col min="9730" max="9732" width="9.1796875" style="1"/>
    <col min="9733" max="9734" width="11.54296875" style="1" bestFit="1" customWidth="1"/>
    <col min="9735" max="9978" width="9.1796875" style="1"/>
    <col min="9979" max="9979" width="9.26953125" style="1" bestFit="1" customWidth="1"/>
    <col min="9980" max="9982" width="11.26953125" style="1" customWidth="1"/>
    <col min="9983" max="9985" width="9.26953125" style="1" bestFit="1" customWidth="1"/>
    <col min="9986" max="9988" width="9.1796875" style="1"/>
    <col min="9989" max="9990" width="11.54296875" style="1" bestFit="1" customWidth="1"/>
    <col min="9991" max="10234" width="9.1796875" style="1"/>
    <col min="10235" max="10235" width="9.26953125" style="1" bestFit="1" customWidth="1"/>
    <col min="10236" max="10238" width="11.26953125" style="1" customWidth="1"/>
    <col min="10239" max="10241" width="9.26953125" style="1" bestFit="1" customWidth="1"/>
    <col min="10242" max="10244" width="9.1796875" style="1"/>
    <col min="10245" max="10246" width="11.54296875" style="1" bestFit="1" customWidth="1"/>
    <col min="10247" max="10490" width="9.1796875" style="1"/>
    <col min="10491" max="10491" width="9.26953125" style="1" bestFit="1" customWidth="1"/>
    <col min="10492" max="10494" width="11.26953125" style="1" customWidth="1"/>
    <col min="10495" max="10497" width="9.26953125" style="1" bestFit="1" customWidth="1"/>
    <col min="10498" max="10500" width="9.1796875" style="1"/>
    <col min="10501" max="10502" width="11.54296875" style="1" bestFit="1" customWidth="1"/>
    <col min="10503" max="10746" width="9.1796875" style="1"/>
    <col min="10747" max="10747" width="9.26953125" style="1" bestFit="1" customWidth="1"/>
    <col min="10748" max="10750" width="11.26953125" style="1" customWidth="1"/>
    <col min="10751" max="10753" width="9.26953125" style="1" bestFit="1" customWidth="1"/>
    <col min="10754" max="10756" width="9.1796875" style="1"/>
    <col min="10757" max="10758" width="11.54296875" style="1" bestFit="1" customWidth="1"/>
    <col min="10759" max="11002" width="9.1796875" style="1"/>
    <col min="11003" max="11003" width="9.26953125" style="1" bestFit="1" customWidth="1"/>
    <col min="11004" max="11006" width="11.26953125" style="1" customWidth="1"/>
    <col min="11007" max="11009" width="9.26953125" style="1" bestFit="1" customWidth="1"/>
    <col min="11010" max="11012" width="9.1796875" style="1"/>
    <col min="11013" max="11014" width="11.54296875" style="1" bestFit="1" customWidth="1"/>
    <col min="11015" max="11258" width="9.1796875" style="1"/>
    <col min="11259" max="11259" width="9.26953125" style="1" bestFit="1" customWidth="1"/>
    <col min="11260" max="11262" width="11.26953125" style="1" customWidth="1"/>
    <col min="11263" max="11265" width="9.26953125" style="1" bestFit="1" customWidth="1"/>
    <col min="11266" max="11268" width="9.1796875" style="1"/>
    <col min="11269" max="11270" width="11.54296875" style="1" bestFit="1" customWidth="1"/>
    <col min="11271" max="11514" width="9.1796875" style="1"/>
    <col min="11515" max="11515" width="9.26953125" style="1" bestFit="1" customWidth="1"/>
    <col min="11516" max="11518" width="11.26953125" style="1" customWidth="1"/>
    <col min="11519" max="11521" width="9.26953125" style="1" bestFit="1" customWidth="1"/>
    <col min="11522" max="11524" width="9.1796875" style="1"/>
    <col min="11525" max="11526" width="11.54296875" style="1" bestFit="1" customWidth="1"/>
    <col min="11527" max="11770" width="9.1796875" style="1"/>
    <col min="11771" max="11771" width="9.26953125" style="1" bestFit="1" customWidth="1"/>
    <col min="11772" max="11774" width="11.26953125" style="1" customWidth="1"/>
    <col min="11775" max="11777" width="9.26953125" style="1" bestFit="1" customWidth="1"/>
    <col min="11778" max="11780" width="9.1796875" style="1"/>
    <col min="11781" max="11782" width="11.54296875" style="1" bestFit="1" customWidth="1"/>
    <col min="11783" max="12026" width="9.1796875" style="1"/>
    <col min="12027" max="12027" width="9.26953125" style="1" bestFit="1" customWidth="1"/>
    <col min="12028" max="12030" width="11.26953125" style="1" customWidth="1"/>
    <col min="12031" max="12033" width="9.26953125" style="1" bestFit="1" customWidth="1"/>
    <col min="12034" max="12036" width="9.1796875" style="1"/>
    <col min="12037" max="12038" width="11.54296875" style="1" bestFit="1" customWidth="1"/>
    <col min="12039" max="12282" width="9.1796875" style="1"/>
    <col min="12283" max="12283" width="9.26953125" style="1" bestFit="1" customWidth="1"/>
    <col min="12284" max="12286" width="11.26953125" style="1" customWidth="1"/>
    <col min="12287" max="12289" width="9.26953125" style="1" bestFit="1" customWidth="1"/>
    <col min="12290" max="12292" width="9.1796875" style="1"/>
    <col min="12293" max="12294" width="11.54296875" style="1" bestFit="1" customWidth="1"/>
    <col min="12295" max="12538" width="9.1796875" style="1"/>
    <col min="12539" max="12539" width="9.26953125" style="1" bestFit="1" customWidth="1"/>
    <col min="12540" max="12542" width="11.26953125" style="1" customWidth="1"/>
    <col min="12543" max="12545" width="9.26953125" style="1" bestFit="1" customWidth="1"/>
    <col min="12546" max="12548" width="9.1796875" style="1"/>
    <col min="12549" max="12550" width="11.54296875" style="1" bestFit="1" customWidth="1"/>
    <col min="12551" max="12794" width="9.1796875" style="1"/>
    <col min="12795" max="12795" width="9.26953125" style="1" bestFit="1" customWidth="1"/>
    <col min="12796" max="12798" width="11.26953125" style="1" customWidth="1"/>
    <col min="12799" max="12801" width="9.26953125" style="1" bestFit="1" customWidth="1"/>
    <col min="12802" max="12804" width="9.1796875" style="1"/>
    <col min="12805" max="12806" width="11.54296875" style="1" bestFit="1" customWidth="1"/>
    <col min="12807" max="13050" width="9.1796875" style="1"/>
    <col min="13051" max="13051" width="9.26953125" style="1" bestFit="1" customWidth="1"/>
    <col min="13052" max="13054" width="11.26953125" style="1" customWidth="1"/>
    <col min="13055" max="13057" width="9.26953125" style="1" bestFit="1" customWidth="1"/>
    <col min="13058" max="13060" width="9.1796875" style="1"/>
    <col min="13061" max="13062" width="11.54296875" style="1" bestFit="1" customWidth="1"/>
    <col min="13063" max="13306" width="9.1796875" style="1"/>
    <col min="13307" max="13307" width="9.26953125" style="1" bestFit="1" customWidth="1"/>
    <col min="13308" max="13310" width="11.26953125" style="1" customWidth="1"/>
    <col min="13311" max="13313" width="9.26953125" style="1" bestFit="1" customWidth="1"/>
    <col min="13314" max="13316" width="9.1796875" style="1"/>
    <col min="13317" max="13318" width="11.54296875" style="1" bestFit="1" customWidth="1"/>
    <col min="13319" max="13562" width="9.1796875" style="1"/>
    <col min="13563" max="13563" width="9.26953125" style="1" bestFit="1" customWidth="1"/>
    <col min="13564" max="13566" width="11.26953125" style="1" customWidth="1"/>
    <col min="13567" max="13569" width="9.26953125" style="1" bestFit="1" customWidth="1"/>
    <col min="13570" max="13572" width="9.1796875" style="1"/>
    <col min="13573" max="13574" width="11.54296875" style="1" bestFit="1" customWidth="1"/>
    <col min="13575" max="13818" width="9.1796875" style="1"/>
    <col min="13819" max="13819" width="9.26953125" style="1" bestFit="1" customWidth="1"/>
    <col min="13820" max="13822" width="11.26953125" style="1" customWidth="1"/>
    <col min="13823" max="13825" width="9.26953125" style="1" bestFit="1" customWidth="1"/>
    <col min="13826" max="13828" width="9.1796875" style="1"/>
    <col min="13829" max="13830" width="11.54296875" style="1" bestFit="1" customWidth="1"/>
    <col min="13831" max="14074" width="9.1796875" style="1"/>
    <col min="14075" max="14075" width="9.26953125" style="1" bestFit="1" customWidth="1"/>
    <col min="14076" max="14078" width="11.26953125" style="1" customWidth="1"/>
    <col min="14079" max="14081" width="9.26953125" style="1" bestFit="1" customWidth="1"/>
    <col min="14082" max="14084" width="9.1796875" style="1"/>
    <col min="14085" max="14086" width="11.54296875" style="1" bestFit="1" customWidth="1"/>
    <col min="14087" max="14330" width="9.1796875" style="1"/>
    <col min="14331" max="14331" width="9.26953125" style="1" bestFit="1" customWidth="1"/>
    <col min="14332" max="14334" width="11.26953125" style="1" customWidth="1"/>
    <col min="14335" max="14337" width="9.26953125" style="1" bestFit="1" customWidth="1"/>
    <col min="14338" max="14340" width="9.1796875" style="1"/>
    <col min="14341" max="14342" width="11.54296875" style="1" bestFit="1" customWidth="1"/>
    <col min="14343" max="14586" width="9.1796875" style="1"/>
    <col min="14587" max="14587" width="9.26953125" style="1" bestFit="1" customWidth="1"/>
    <col min="14588" max="14590" width="11.26953125" style="1" customWidth="1"/>
    <col min="14591" max="14593" width="9.26953125" style="1" bestFit="1" customWidth="1"/>
    <col min="14594" max="14596" width="9.1796875" style="1"/>
    <col min="14597" max="14598" width="11.54296875" style="1" bestFit="1" customWidth="1"/>
    <col min="14599" max="14842" width="9.1796875" style="1"/>
    <col min="14843" max="14843" width="9.26953125" style="1" bestFit="1" customWidth="1"/>
    <col min="14844" max="14846" width="11.26953125" style="1" customWidth="1"/>
    <col min="14847" max="14849" width="9.26953125" style="1" bestFit="1" customWidth="1"/>
    <col min="14850" max="14852" width="9.1796875" style="1"/>
    <col min="14853" max="14854" width="11.54296875" style="1" bestFit="1" customWidth="1"/>
    <col min="14855" max="15098" width="9.1796875" style="1"/>
    <col min="15099" max="15099" width="9.26953125" style="1" bestFit="1" customWidth="1"/>
    <col min="15100" max="15102" width="11.26953125" style="1" customWidth="1"/>
    <col min="15103" max="15105" width="9.26953125" style="1" bestFit="1" customWidth="1"/>
    <col min="15106" max="15108" width="9.1796875" style="1"/>
    <col min="15109" max="15110" width="11.54296875" style="1" bestFit="1" customWidth="1"/>
    <col min="15111" max="15354" width="9.1796875" style="1"/>
    <col min="15355" max="15355" width="9.26953125" style="1" bestFit="1" customWidth="1"/>
    <col min="15356" max="15358" width="11.26953125" style="1" customWidth="1"/>
    <col min="15359" max="15361" width="9.26953125" style="1" bestFit="1" customWidth="1"/>
    <col min="15362" max="15364" width="9.1796875" style="1"/>
    <col min="15365" max="15366" width="11.54296875" style="1" bestFit="1" customWidth="1"/>
    <col min="15367" max="15610" width="9.1796875" style="1"/>
    <col min="15611" max="15611" width="9.26953125" style="1" bestFit="1" customWidth="1"/>
    <col min="15612" max="15614" width="11.26953125" style="1" customWidth="1"/>
    <col min="15615" max="15617" width="9.26953125" style="1" bestFit="1" customWidth="1"/>
    <col min="15618" max="15620" width="9.1796875" style="1"/>
    <col min="15621" max="15622" width="11.54296875" style="1" bestFit="1" customWidth="1"/>
    <col min="15623" max="15866" width="9.1796875" style="1"/>
    <col min="15867" max="15867" width="9.26953125" style="1" bestFit="1" customWidth="1"/>
    <col min="15868" max="15870" width="11.26953125" style="1" customWidth="1"/>
    <col min="15871" max="15873" width="9.26953125" style="1" bestFit="1" customWidth="1"/>
    <col min="15874" max="15876" width="9.1796875" style="1"/>
    <col min="15877" max="15878" width="11.54296875" style="1" bestFit="1" customWidth="1"/>
    <col min="15879" max="16122" width="9.1796875" style="1"/>
    <col min="16123" max="16123" width="9.26953125" style="1" bestFit="1" customWidth="1"/>
    <col min="16124" max="16126" width="11.26953125" style="1" customWidth="1"/>
    <col min="16127" max="16129" width="9.26953125" style="1" bestFit="1" customWidth="1"/>
    <col min="16130" max="16132" width="9.1796875" style="1"/>
    <col min="16133" max="16134" width="11.54296875" style="1" bestFit="1" customWidth="1"/>
    <col min="16135" max="16384" width="9.1796875" style="1"/>
  </cols>
  <sheetData>
    <row r="1" spans="1:14" s="11" customFormat="1" ht="22" customHeight="1" x14ac:dyDescent="0.3">
      <c r="A1" s="24" t="s">
        <v>276</v>
      </c>
      <c r="B1" s="25"/>
      <c r="C1" s="25"/>
      <c r="D1" s="25"/>
      <c r="E1" s="25"/>
      <c r="F1" s="25"/>
      <c r="G1" s="25"/>
      <c r="N1" s="26" t="s">
        <v>69</v>
      </c>
    </row>
    <row r="2" spans="1:14" s="11" customFormat="1" ht="5.25" customHeight="1" x14ac:dyDescent="0.3">
      <c r="A2" s="91"/>
      <c r="B2" s="91"/>
      <c r="C2" s="91"/>
      <c r="D2" s="91"/>
      <c r="E2" s="91"/>
      <c r="F2" s="91"/>
      <c r="G2" s="91"/>
    </row>
    <row r="3" spans="1:14" ht="38.25" customHeight="1" x14ac:dyDescent="0.3">
      <c r="A3" s="229" t="s">
        <v>85</v>
      </c>
      <c r="B3" s="137" t="s">
        <v>0</v>
      </c>
      <c r="C3" s="137" t="s">
        <v>117</v>
      </c>
      <c r="D3" s="137" t="s">
        <v>118</v>
      </c>
      <c r="E3" s="137" t="s">
        <v>0</v>
      </c>
      <c r="F3" s="137" t="s">
        <v>117</v>
      </c>
      <c r="G3" s="135" t="s">
        <v>118</v>
      </c>
    </row>
    <row r="4" spans="1:14" ht="15" customHeight="1" x14ac:dyDescent="0.3">
      <c r="A4" s="230"/>
      <c r="B4" s="233" t="s">
        <v>86</v>
      </c>
      <c r="C4" s="233"/>
      <c r="D4" s="233"/>
      <c r="E4" s="233" t="s">
        <v>1</v>
      </c>
      <c r="F4" s="233"/>
      <c r="G4" s="234"/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">
      <c r="A6" s="158">
        <v>2019</v>
      </c>
      <c r="B6" s="159">
        <v>30304</v>
      </c>
      <c r="C6" s="160">
        <v>29987</v>
      </c>
      <c r="D6" s="160">
        <v>317</v>
      </c>
      <c r="E6" s="161">
        <v>100</v>
      </c>
      <c r="F6" s="162">
        <v>99</v>
      </c>
      <c r="G6" s="162">
        <v>1</v>
      </c>
      <c r="I6" s="5"/>
      <c r="J6" s="5"/>
      <c r="K6" s="5"/>
    </row>
    <row r="7" spans="1:14" ht="15" customHeight="1" x14ac:dyDescent="0.3">
      <c r="A7" s="158">
        <v>2020</v>
      </c>
      <c r="B7" s="159">
        <v>137026</v>
      </c>
      <c r="C7" s="160">
        <v>57521</v>
      </c>
      <c r="D7" s="160">
        <v>79505</v>
      </c>
      <c r="E7" s="161">
        <v>100</v>
      </c>
      <c r="F7" s="162">
        <v>42</v>
      </c>
      <c r="G7" s="162">
        <v>58</v>
      </c>
      <c r="I7" s="5"/>
      <c r="J7" s="5"/>
      <c r="K7" s="5"/>
    </row>
    <row r="8" spans="1:14" ht="15" customHeight="1" x14ac:dyDescent="0.3">
      <c r="A8" s="158">
        <v>2021</v>
      </c>
      <c r="B8" s="159">
        <v>464407</v>
      </c>
      <c r="C8" s="160">
        <v>385261</v>
      </c>
      <c r="D8" s="160">
        <v>79146</v>
      </c>
      <c r="E8" s="161">
        <v>100</v>
      </c>
      <c r="F8" s="162">
        <v>83</v>
      </c>
      <c r="G8" s="162">
        <v>17</v>
      </c>
      <c r="I8" s="5"/>
      <c r="J8" s="5"/>
      <c r="K8" s="5"/>
    </row>
    <row r="9" spans="1:14" ht="15" customHeight="1" x14ac:dyDescent="0.3">
      <c r="A9" s="158" t="s">
        <v>119</v>
      </c>
      <c r="B9" s="159">
        <v>282171</v>
      </c>
      <c r="C9" s="160">
        <v>220778</v>
      </c>
      <c r="D9" s="160">
        <v>61393</v>
      </c>
      <c r="E9" s="161">
        <v>100</v>
      </c>
      <c r="F9" s="162">
        <v>78.2</v>
      </c>
      <c r="G9" s="162">
        <v>21.8</v>
      </c>
      <c r="I9" s="5"/>
      <c r="J9" s="5"/>
      <c r="K9" s="5"/>
    </row>
    <row r="10" spans="1:14" ht="15" customHeight="1" x14ac:dyDescent="0.3">
      <c r="A10" s="158" t="s">
        <v>88</v>
      </c>
      <c r="B10" s="159">
        <v>254736</v>
      </c>
      <c r="C10" s="160">
        <v>191096</v>
      </c>
      <c r="D10" s="160">
        <v>63640</v>
      </c>
      <c r="E10" s="161">
        <v>100</v>
      </c>
      <c r="F10" s="162">
        <v>75</v>
      </c>
      <c r="G10" s="162">
        <v>25</v>
      </c>
      <c r="I10" s="5"/>
      <c r="J10" s="5"/>
      <c r="K10" s="5"/>
    </row>
    <row r="11" spans="1:14" ht="15" customHeight="1" x14ac:dyDescent="0.3">
      <c r="A11" s="158" t="s">
        <v>248</v>
      </c>
      <c r="B11" s="159">
        <v>321864</v>
      </c>
      <c r="C11" s="160">
        <v>251312</v>
      </c>
      <c r="D11" s="160">
        <v>70552</v>
      </c>
      <c r="E11" s="161">
        <v>100</v>
      </c>
      <c r="F11" s="162">
        <v>78.099999999999994</v>
      </c>
      <c r="G11" s="162">
        <v>21.9</v>
      </c>
      <c r="I11" s="5"/>
      <c r="J11" s="5"/>
      <c r="K11" s="5"/>
    </row>
    <row r="12" spans="1:14" ht="5.25" customHeight="1" thickBot="1" x14ac:dyDescent="0.35">
      <c r="A12" s="163"/>
      <c r="B12" s="164"/>
      <c r="C12" s="164"/>
      <c r="D12" s="164"/>
      <c r="E12" s="165"/>
      <c r="F12" s="149"/>
      <c r="G12" s="149"/>
    </row>
    <row r="13" spans="1:14" ht="5.25" customHeight="1" thickTop="1" x14ac:dyDescent="0.3">
      <c r="A13" s="40"/>
      <c r="B13" s="35"/>
      <c r="C13" s="35"/>
      <c r="D13" s="35"/>
      <c r="E13" s="41"/>
      <c r="F13" s="5"/>
      <c r="G13" s="5"/>
    </row>
    <row r="14" spans="1:14" ht="15" customHeight="1" x14ac:dyDescent="0.3">
      <c r="A14" s="11" t="s">
        <v>150</v>
      </c>
    </row>
    <row r="15" spans="1:14" ht="5.25" customHeight="1" x14ac:dyDescent="0.3"/>
    <row r="16" spans="1:14" ht="15" customHeight="1" x14ac:dyDescent="0.35">
      <c r="A16" s="3" t="s">
        <v>84</v>
      </c>
      <c r="E16" s="97"/>
      <c r="F16" s="97"/>
    </row>
    <row r="17" spans="1:6" ht="15" customHeight="1" x14ac:dyDescent="0.35">
      <c r="A17" s="1" t="s">
        <v>151</v>
      </c>
      <c r="E17" s="98"/>
      <c r="F17" s="98"/>
    </row>
    <row r="18" spans="1:6" ht="15" customHeight="1" x14ac:dyDescent="0.35">
      <c r="A18" s="1" t="s">
        <v>89</v>
      </c>
      <c r="D18" s="35"/>
      <c r="E18" s="98"/>
      <c r="F18" s="98"/>
    </row>
  </sheetData>
  <mergeCells count="3">
    <mergeCell ref="A3:A4"/>
    <mergeCell ref="B4:D4"/>
    <mergeCell ref="E4:G4"/>
  </mergeCells>
  <hyperlinks>
    <hyperlink ref="N1" location="'Lista de quadros'!A1" display="Lista de quadros" xr:uid="{C2184A64-2DD9-4BBD-BD7E-4DA1CF5E6C00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249C8-B6AB-4AB5-A7CF-74CACDDB63AB}">
  <dimension ref="A1:O38"/>
  <sheetViews>
    <sheetView showGridLines="0" zoomScaleNormal="100" workbookViewId="0"/>
  </sheetViews>
  <sheetFormatPr defaultColWidth="9.1796875" defaultRowHeight="13" x14ac:dyDescent="0.3"/>
  <cols>
    <col min="1" max="2" width="9.1796875" style="1"/>
    <col min="3" max="3" width="9.1796875" style="1" customWidth="1"/>
    <col min="4" max="16384" width="9.1796875" style="1"/>
  </cols>
  <sheetData>
    <row r="1" spans="1:15" ht="22" customHeight="1" x14ac:dyDescent="0.3">
      <c r="A1" s="24" t="s">
        <v>277</v>
      </c>
      <c r="B1" s="25"/>
      <c r="C1" s="25"/>
      <c r="D1" s="25"/>
      <c r="E1" s="25"/>
      <c r="F1" s="25"/>
      <c r="G1" s="25"/>
      <c r="O1" s="26" t="s">
        <v>69</v>
      </c>
    </row>
    <row r="2" spans="1:15" ht="5.25" customHeight="1" x14ac:dyDescent="0.3">
      <c r="A2" s="70"/>
      <c r="B2" s="71"/>
      <c r="C2" s="71"/>
      <c r="D2" s="71"/>
      <c r="E2" s="71"/>
      <c r="F2" s="71"/>
      <c r="G2" s="72"/>
    </row>
    <row r="3" spans="1:15" ht="37.5" customHeight="1" x14ac:dyDescent="0.3">
      <c r="A3" s="224" t="s">
        <v>85</v>
      </c>
      <c r="B3" s="134" t="s">
        <v>0</v>
      </c>
      <c r="C3" s="134" t="s">
        <v>117</v>
      </c>
      <c r="D3" s="134" t="s">
        <v>118</v>
      </c>
      <c r="E3" s="134" t="s">
        <v>0</v>
      </c>
      <c r="F3" s="134" t="s">
        <v>117</v>
      </c>
      <c r="G3" s="134" t="s">
        <v>118</v>
      </c>
    </row>
    <row r="4" spans="1:15" ht="15" customHeight="1" x14ac:dyDescent="0.3">
      <c r="A4" s="224"/>
      <c r="B4" s="221" t="s">
        <v>86</v>
      </c>
      <c r="C4" s="222"/>
      <c r="D4" s="223"/>
      <c r="E4" s="221" t="s">
        <v>1</v>
      </c>
      <c r="F4" s="222"/>
      <c r="G4" s="223"/>
    </row>
    <row r="5" spans="1:15" ht="5.25" customHeight="1" x14ac:dyDescent="0.3">
      <c r="A5" s="14"/>
      <c r="B5" s="15"/>
      <c r="C5" s="15"/>
      <c r="D5" s="15"/>
      <c r="E5" s="15"/>
      <c r="F5" s="15"/>
      <c r="G5" s="15"/>
    </row>
    <row r="6" spans="1:15" ht="15" customHeight="1" x14ac:dyDescent="0.3">
      <c r="A6" s="158">
        <v>1999</v>
      </c>
      <c r="B6" s="159">
        <v>541830</v>
      </c>
      <c r="C6" s="160">
        <v>420362</v>
      </c>
      <c r="D6" s="160">
        <v>121468</v>
      </c>
      <c r="E6" s="161">
        <v>100</v>
      </c>
      <c r="F6" s="162">
        <v>77.599999999999994</v>
      </c>
      <c r="G6" s="162">
        <v>22.4</v>
      </c>
      <c r="H6" s="5"/>
      <c r="I6" s="5"/>
      <c r="J6" s="5"/>
      <c r="K6" s="5"/>
    </row>
    <row r="7" spans="1:15" ht="15" customHeight="1" x14ac:dyDescent="0.3">
      <c r="A7" s="158">
        <v>2000</v>
      </c>
      <c r="B7" s="159">
        <v>580680</v>
      </c>
      <c r="C7" s="160">
        <v>437254</v>
      </c>
      <c r="D7" s="160">
        <v>143426</v>
      </c>
      <c r="E7" s="161">
        <v>100</v>
      </c>
      <c r="F7" s="162">
        <v>75.3</v>
      </c>
      <c r="G7" s="162">
        <v>24.7</v>
      </c>
      <c r="H7" s="5"/>
      <c r="I7" s="5"/>
      <c r="J7" s="5"/>
      <c r="K7" s="5"/>
    </row>
    <row r="8" spans="1:15" ht="15" customHeight="1" x14ac:dyDescent="0.3">
      <c r="A8" s="158">
        <v>2001</v>
      </c>
      <c r="B8" s="159">
        <v>607184</v>
      </c>
      <c r="C8" s="160">
        <v>455747</v>
      </c>
      <c r="D8" s="160">
        <v>151437</v>
      </c>
      <c r="E8" s="161">
        <v>100</v>
      </c>
      <c r="F8" s="162">
        <v>75.099999999999994</v>
      </c>
      <c r="G8" s="162">
        <v>24.9</v>
      </c>
      <c r="H8" s="5"/>
      <c r="I8" s="5"/>
      <c r="J8" s="5"/>
      <c r="K8" s="5"/>
    </row>
    <row r="9" spans="1:15" ht="15" customHeight="1" x14ac:dyDescent="0.3">
      <c r="A9" s="158">
        <v>2002</v>
      </c>
      <c r="B9" s="159">
        <v>626560</v>
      </c>
      <c r="C9" s="160">
        <v>471244</v>
      </c>
      <c r="D9" s="160">
        <v>155316</v>
      </c>
      <c r="E9" s="161">
        <v>100</v>
      </c>
      <c r="F9" s="162">
        <v>75.2</v>
      </c>
      <c r="G9" s="162">
        <v>24.8</v>
      </c>
      <c r="H9" s="5"/>
      <c r="I9" s="5"/>
      <c r="J9" s="5"/>
      <c r="K9" s="5"/>
    </row>
    <row r="10" spans="1:15" ht="15" customHeight="1" x14ac:dyDescent="0.3">
      <c r="A10" s="158">
        <v>2003</v>
      </c>
      <c r="B10" s="159">
        <v>677516</v>
      </c>
      <c r="C10" s="160">
        <v>508361</v>
      </c>
      <c r="D10" s="160">
        <v>169155</v>
      </c>
      <c r="E10" s="161">
        <v>100</v>
      </c>
      <c r="F10" s="162">
        <v>75</v>
      </c>
      <c r="G10" s="162">
        <v>25</v>
      </c>
      <c r="H10" s="5"/>
      <c r="I10" s="5"/>
      <c r="J10" s="5"/>
      <c r="K10" s="5"/>
    </row>
    <row r="11" spans="1:15" ht="15" customHeight="1" x14ac:dyDescent="0.3">
      <c r="A11" s="158">
        <v>2004</v>
      </c>
      <c r="B11" s="159">
        <v>710968</v>
      </c>
      <c r="C11" s="160">
        <v>529084</v>
      </c>
      <c r="D11" s="160">
        <v>181884</v>
      </c>
      <c r="E11" s="161">
        <v>100</v>
      </c>
      <c r="F11" s="162">
        <v>74.400000000000006</v>
      </c>
      <c r="G11" s="162">
        <v>25.6</v>
      </c>
      <c r="H11" s="5"/>
      <c r="I11" s="5"/>
      <c r="J11" s="5"/>
      <c r="K11" s="5"/>
    </row>
    <row r="12" spans="1:15" ht="15" customHeight="1" x14ac:dyDescent="0.3">
      <c r="A12" s="158">
        <v>2005</v>
      </c>
      <c r="B12" s="159">
        <v>706229</v>
      </c>
      <c r="C12" s="160">
        <v>531525</v>
      </c>
      <c r="D12" s="160">
        <v>174704</v>
      </c>
      <c r="E12" s="161">
        <v>100</v>
      </c>
      <c r="F12" s="162">
        <v>75.3</v>
      </c>
      <c r="G12" s="162">
        <v>24.7</v>
      </c>
      <c r="H12" s="5"/>
      <c r="I12" s="5"/>
      <c r="J12" s="5"/>
      <c r="K12" s="5"/>
    </row>
    <row r="13" spans="1:15" ht="15" customHeight="1" x14ac:dyDescent="0.3">
      <c r="A13" s="158">
        <v>2006</v>
      </c>
      <c r="B13" s="159">
        <v>761064</v>
      </c>
      <c r="C13" s="160">
        <v>572786</v>
      </c>
      <c r="D13" s="160">
        <v>188278</v>
      </c>
      <c r="E13" s="161">
        <v>100</v>
      </c>
      <c r="F13" s="162">
        <v>75.3</v>
      </c>
      <c r="G13" s="162">
        <v>24.7</v>
      </c>
      <c r="H13" s="5"/>
      <c r="I13" s="5"/>
      <c r="J13" s="5"/>
      <c r="K13" s="5"/>
    </row>
    <row r="14" spans="1:15" ht="15" customHeight="1" x14ac:dyDescent="0.3">
      <c r="A14" s="158">
        <v>2007</v>
      </c>
      <c r="B14" s="159">
        <v>809955</v>
      </c>
      <c r="C14" s="160">
        <v>595910</v>
      </c>
      <c r="D14" s="160">
        <v>214045</v>
      </c>
      <c r="E14" s="161">
        <v>100</v>
      </c>
      <c r="F14" s="162">
        <v>73.599999999999994</v>
      </c>
      <c r="G14" s="162">
        <v>26.4</v>
      </c>
      <c r="H14" s="5"/>
      <c r="I14" s="5"/>
      <c r="J14" s="5"/>
      <c r="K14" s="5"/>
    </row>
    <row r="15" spans="1:15" ht="15" customHeight="1" x14ac:dyDescent="0.3">
      <c r="A15" s="158">
        <v>2008</v>
      </c>
      <c r="B15" s="159">
        <v>883324</v>
      </c>
      <c r="C15" s="160">
        <v>672778</v>
      </c>
      <c r="D15" s="160">
        <v>210546</v>
      </c>
      <c r="E15" s="161">
        <v>100</v>
      </c>
      <c r="F15" s="162">
        <v>76.2</v>
      </c>
      <c r="G15" s="162">
        <v>23.8</v>
      </c>
      <c r="H15" s="5"/>
      <c r="I15" s="5"/>
      <c r="J15" s="5"/>
      <c r="K15" s="5"/>
    </row>
    <row r="16" spans="1:15" ht="15" customHeight="1" x14ac:dyDescent="0.3">
      <c r="A16" s="158">
        <v>2009</v>
      </c>
      <c r="B16" s="159">
        <v>917463</v>
      </c>
      <c r="C16" s="160">
        <v>707435</v>
      </c>
      <c r="D16" s="160">
        <v>210028</v>
      </c>
      <c r="E16" s="161">
        <v>100</v>
      </c>
      <c r="F16" s="162">
        <v>77.099999999999994</v>
      </c>
      <c r="G16" s="162">
        <v>22.9</v>
      </c>
      <c r="I16" s="5"/>
      <c r="J16" s="5"/>
      <c r="K16" s="5"/>
    </row>
    <row r="17" spans="1:11" ht="15" customHeight="1" x14ac:dyDescent="0.3">
      <c r="A17" s="158">
        <v>2010</v>
      </c>
      <c r="B17" s="159">
        <v>916470</v>
      </c>
      <c r="C17" s="160">
        <v>704212</v>
      </c>
      <c r="D17" s="160">
        <v>212258</v>
      </c>
      <c r="E17" s="161">
        <v>100</v>
      </c>
      <c r="F17" s="162">
        <v>76.8</v>
      </c>
      <c r="G17" s="162">
        <v>23.2</v>
      </c>
      <c r="I17" s="5"/>
      <c r="J17" s="5"/>
      <c r="K17" s="5"/>
    </row>
    <row r="18" spans="1:11" ht="15" customHeight="1" x14ac:dyDescent="0.3">
      <c r="A18" s="158">
        <v>2011</v>
      </c>
      <c r="B18" s="159">
        <v>891268</v>
      </c>
      <c r="C18" s="160">
        <v>670621</v>
      </c>
      <c r="D18" s="160">
        <v>220647</v>
      </c>
      <c r="E18" s="161">
        <v>100</v>
      </c>
      <c r="F18" s="162">
        <v>75.2</v>
      </c>
      <c r="G18" s="162">
        <v>24.8</v>
      </c>
      <c r="I18" s="5"/>
      <c r="J18" s="5"/>
      <c r="K18" s="5"/>
    </row>
    <row r="19" spans="1:11" ht="15" customHeight="1" x14ac:dyDescent="0.3">
      <c r="A19" s="158">
        <v>2012</v>
      </c>
      <c r="B19" s="159">
        <v>888362</v>
      </c>
      <c r="C19" s="160">
        <v>659762</v>
      </c>
      <c r="D19" s="160">
        <v>228600</v>
      </c>
      <c r="E19" s="161">
        <v>100</v>
      </c>
      <c r="F19" s="162">
        <v>74.3</v>
      </c>
      <c r="G19" s="162">
        <v>25.7</v>
      </c>
      <c r="I19" s="5"/>
      <c r="J19" s="5"/>
      <c r="K19" s="5"/>
    </row>
    <row r="20" spans="1:11" ht="15" customHeight="1" x14ac:dyDescent="0.3">
      <c r="A20" s="158">
        <v>2013</v>
      </c>
      <c r="B20" s="159">
        <v>913045</v>
      </c>
      <c r="C20" s="160">
        <v>681047</v>
      </c>
      <c r="D20" s="160">
        <v>231998</v>
      </c>
      <c r="E20" s="161">
        <v>100</v>
      </c>
      <c r="F20" s="162">
        <v>74.599999999999994</v>
      </c>
      <c r="G20" s="162">
        <v>25.4</v>
      </c>
      <c r="I20" s="5"/>
      <c r="J20" s="5"/>
      <c r="K20" s="5"/>
    </row>
    <row r="21" spans="1:11" ht="15" customHeight="1" x14ac:dyDescent="0.3">
      <c r="A21" s="158">
        <v>2014</v>
      </c>
      <c r="B21" s="159">
        <v>906276</v>
      </c>
      <c r="C21" s="160">
        <v>670720</v>
      </c>
      <c r="D21" s="160">
        <v>235556</v>
      </c>
      <c r="E21" s="161">
        <v>100</v>
      </c>
      <c r="F21" s="162">
        <v>74</v>
      </c>
      <c r="G21" s="162">
        <v>26</v>
      </c>
      <c r="I21" s="5"/>
      <c r="J21" s="5"/>
      <c r="K21" s="5"/>
    </row>
    <row r="22" spans="1:11" ht="15" customHeight="1" x14ac:dyDescent="0.3">
      <c r="A22" s="158">
        <v>2015</v>
      </c>
      <c r="B22" s="159">
        <v>910610</v>
      </c>
      <c r="C22" s="160">
        <v>665256</v>
      </c>
      <c r="D22" s="160">
        <v>245354</v>
      </c>
      <c r="E22" s="161">
        <v>100</v>
      </c>
      <c r="F22" s="162">
        <v>73.099999999999994</v>
      </c>
      <c r="G22" s="162">
        <v>26.9</v>
      </c>
      <c r="I22" s="5"/>
      <c r="J22" s="5"/>
      <c r="K22" s="5"/>
    </row>
    <row r="23" spans="1:11" ht="15" customHeight="1" x14ac:dyDescent="0.3">
      <c r="A23" s="158">
        <v>2016</v>
      </c>
      <c r="B23" s="159">
        <v>930820</v>
      </c>
      <c r="C23" s="160">
        <v>679279</v>
      </c>
      <c r="D23" s="160">
        <v>251541</v>
      </c>
      <c r="E23" s="161">
        <v>100</v>
      </c>
      <c r="F23" s="162">
        <v>73</v>
      </c>
      <c r="G23" s="162">
        <v>27</v>
      </c>
      <c r="I23" s="5"/>
      <c r="J23" s="5"/>
      <c r="K23" s="5"/>
    </row>
    <row r="24" spans="1:11" ht="15" customHeight="1" x14ac:dyDescent="0.3">
      <c r="A24" s="158">
        <v>2017</v>
      </c>
      <c r="B24" s="159">
        <v>941739</v>
      </c>
      <c r="C24" s="160">
        <v>681222</v>
      </c>
      <c r="D24" s="160">
        <v>260517</v>
      </c>
      <c r="E24" s="161">
        <v>100</v>
      </c>
      <c r="F24" s="162">
        <v>72.3</v>
      </c>
      <c r="G24" s="162">
        <v>27.7</v>
      </c>
      <c r="I24" s="5"/>
      <c r="J24" s="5"/>
      <c r="K24" s="5"/>
    </row>
    <row r="25" spans="1:11" ht="15" customHeight="1" x14ac:dyDescent="0.3">
      <c r="A25" s="158">
        <v>2018</v>
      </c>
      <c r="B25" s="159">
        <v>970384</v>
      </c>
      <c r="C25" s="160">
        <v>677141</v>
      </c>
      <c r="D25" s="160">
        <v>293243</v>
      </c>
      <c r="E25" s="161">
        <v>100</v>
      </c>
      <c r="F25" s="162">
        <v>69.8</v>
      </c>
      <c r="G25" s="162">
        <v>30.2</v>
      </c>
      <c r="I25" s="5"/>
      <c r="J25" s="5"/>
      <c r="K25" s="5"/>
    </row>
    <row r="26" spans="1:11" ht="15" customHeight="1" x14ac:dyDescent="0.3">
      <c r="A26" s="158">
        <v>2019</v>
      </c>
      <c r="B26" s="159">
        <v>1034137</v>
      </c>
      <c r="C26" s="160">
        <v>725775</v>
      </c>
      <c r="D26" s="160">
        <v>308362</v>
      </c>
      <c r="E26" s="161">
        <v>100</v>
      </c>
      <c r="F26" s="162">
        <v>70.2</v>
      </c>
      <c r="G26" s="162">
        <v>29.8</v>
      </c>
      <c r="I26" s="5"/>
      <c r="J26" s="5"/>
      <c r="K26" s="5"/>
    </row>
    <row r="27" spans="1:11" ht="15" customHeight="1" x14ac:dyDescent="0.3">
      <c r="A27" s="158">
        <v>2020</v>
      </c>
      <c r="B27" s="159">
        <v>858143</v>
      </c>
      <c r="C27" s="160">
        <v>597102</v>
      </c>
      <c r="D27" s="160">
        <v>261041</v>
      </c>
      <c r="E27" s="161">
        <v>100</v>
      </c>
      <c r="F27" s="162">
        <v>69.599999999999994</v>
      </c>
      <c r="G27" s="162">
        <v>30.4</v>
      </c>
      <c r="I27" s="5"/>
      <c r="J27" s="5"/>
      <c r="K27" s="5"/>
    </row>
    <row r="28" spans="1:11" ht="15" customHeight="1" x14ac:dyDescent="0.3">
      <c r="A28" s="158">
        <v>2021</v>
      </c>
      <c r="B28" s="159">
        <v>1020145</v>
      </c>
      <c r="C28" s="160">
        <v>731039</v>
      </c>
      <c r="D28" s="160">
        <v>289106</v>
      </c>
      <c r="E28" s="161">
        <v>100</v>
      </c>
      <c r="F28" s="162">
        <v>71.7</v>
      </c>
      <c r="G28" s="162">
        <v>28.3</v>
      </c>
      <c r="I28" s="5"/>
      <c r="J28" s="5"/>
      <c r="K28" s="5"/>
    </row>
    <row r="29" spans="1:11" ht="15" customHeight="1" x14ac:dyDescent="0.3">
      <c r="A29" s="158" t="s">
        <v>119</v>
      </c>
      <c r="B29" s="159">
        <v>1091248</v>
      </c>
      <c r="C29" s="160">
        <v>780524</v>
      </c>
      <c r="D29" s="160">
        <v>310724</v>
      </c>
      <c r="E29" s="161">
        <v>100</v>
      </c>
      <c r="F29" s="162">
        <v>71.5</v>
      </c>
      <c r="G29" s="162">
        <v>28.5</v>
      </c>
      <c r="I29" s="5"/>
      <c r="J29" s="5"/>
      <c r="K29" s="5"/>
    </row>
    <row r="30" spans="1:11" ht="15" customHeight="1" x14ac:dyDescent="0.3">
      <c r="A30" s="158" t="s">
        <v>88</v>
      </c>
      <c r="B30" s="159">
        <v>1159966</v>
      </c>
      <c r="C30" s="160">
        <v>838624</v>
      </c>
      <c r="D30" s="160">
        <v>321342</v>
      </c>
      <c r="E30" s="161">
        <v>100</v>
      </c>
      <c r="F30" s="162">
        <v>72.3</v>
      </c>
      <c r="G30" s="162">
        <v>27.7</v>
      </c>
      <c r="I30" s="5"/>
      <c r="J30" s="5"/>
      <c r="K30" s="5"/>
    </row>
    <row r="31" spans="1:11" ht="15" customHeight="1" x14ac:dyDescent="0.3">
      <c r="A31" s="158" t="s">
        <v>248</v>
      </c>
      <c r="B31" s="159">
        <v>1256682</v>
      </c>
      <c r="C31" s="160">
        <v>923773</v>
      </c>
      <c r="D31" s="160">
        <v>332909</v>
      </c>
      <c r="E31" s="161">
        <v>100</v>
      </c>
      <c r="F31" s="162">
        <v>73.5</v>
      </c>
      <c r="G31" s="162">
        <v>26.5</v>
      </c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7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7" ht="15" customHeight="1" x14ac:dyDescent="0.3">
      <c r="A34" s="59" t="s">
        <v>120</v>
      </c>
    </row>
    <row r="35" spans="1:7" ht="5.25" customHeight="1" x14ac:dyDescent="0.3"/>
    <row r="36" spans="1:7" ht="15" customHeight="1" x14ac:dyDescent="0.3">
      <c r="A36" s="3" t="s">
        <v>84</v>
      </c>
    </row>
    <row r="37" spans="1:7" ht="15" customHeight="1" x14ac:dyDescent="0.3">
      <c r="A37" s="1" t="s">
        <v>121</v>
      </c>
    </row>
    <row r="38" spans="1:7" ht="15" customHeight="1" x14ac:dyDescent="0.3">
      <c r="A38" s="1" t="s">
        <v>122</v>
      </c>
    </row>
  </sheetData>
  <mergeCells count="3">
    <mergeCell ref="A3:A4"/>
    <mergeCell ref="B4:D4"/>
    <mergeCell ref="E4:G4"/>
  </mergeCells>
  <hyperlinks>
    <hyperlink ref="O1" location="'Lista de quadros'!A1" display="Lista de quadros" xr:uid="{9F3EDE5E-69A7-4130-A3B5-12BD3A8BE1F3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EACE5-2301-4526-8E71-6ABC5826449D}">
  <dimension ref="A1:P60"/>
  <sheetViews>
    <sheetView showGridLines="0" zoomScaleNormal="100" workbookViewId="0"/>
  </sheetViews>
  <sheetFormatPr defaultColWidth="9.1796875" defaultRowHeight="17.25" customHeight="1" x14ac:dyDescent="0.3"/>
  <cols>
    <col min="1" max="1" width="31.54296875" style="1" customWidth="1"/>
    <col min="2" max="2" width="10.453125" style="1" bestFit="1" customWidth="1"/>
    <col min="3" max="3" width="8.7265625" style="1" customWidth="1"/>
    <col min="4" max="4" width="9.26953125" style="1" bestFit="1" customWidth="1"/>
    <col min="5" max="5" width="8.7265625" style="1" customWidth="1"/>
    <col min="6" max="6" width="9.26953125" style="1" bestFit="1" customWidth="1"/>
    <col min="7" max="8" width="8.7265625" style="1" customWidth="1"/>
    <col min="9" max="161" width="9.1796875" style="1"/>
    <col min="162" max="162" width="31.54296875" style="1" customWidth="1"/>
    <col min="163" max="163" width="10.453125" style="1" bestFit="1" customWidth="1"/>
    <col min="164" max="164" width="8.7265625" style="1" customWidth="1"/>
    <col min="165" max="165" width="9.26953125" style="1" bestFit="1" customWidth="1"/>
    <col min="166" max="166" width="8.7265625" style="1" customWidth="1"/>
    <col min="167" max="167" width="9.26953125" style="1" bestFit="1" customWidth="1"/>
    <col min="168" max="169" width="8.7265625" style="1" customWidth="1"/>
    <col min="170" max="170" width="9.1796875" style="1"/>
    <col min="171" max="171" width="5.81640625" style="1" customWidth="1"/>
    <col min="172" max="172" width="9.1796875" style="1"/>
    <col min="173" max="173" width="5.81640625" style="1" customWidth="1"/>
    <col min="174" max="174" width="9.1796875" style="1"/>
    <col min="175" max="175" width="5.81640625" style="1" customWidth="1"/>
    <col min="176" max="417" width="9.1796875" style="1"/>
    <col min="418" max="418" width="31.54296875" style="1" customWidth="1"/>
    <col min="419" max="419" width="10.453125" style="1" bestFit="1" customWidth="1"/>
    <col min="420" max="420" width="8.7265625" style="1" customWidth="1"/>
    <col min="421" max="421" width="9.26953125" style="1" bestFit="1" customWidth="1"/>
    <col min="422" max="422" width="8.7265625" style="1" customWidth="1"/>
    <col min="423" max="423" width="9.26953125" style="1" bestFit="1" customWidth="1"/>
    <col min="424" max="425" width="8.7265625" style="1" customWidth="1"/>
    <col min="426" max="426" width="9.1796875" style="1"/>
    <col min="427" max="427" width="5.81640625" style="1" customWidth="1"/>
    <col min="428" max="428" width="9.1796875" style="1"/>
    <col min="429" max="429" width="5.81640625" style="1" customWidth="1"/>
    <col min="430" max="430" width="9.1796875" style="1"/>
    <col min="431" max="431" width="5.81640625" style="1" customWidth="1"/>
    <col min="432" max="673" width="9.1796875" style="1"/>
    <col min="674" max="674" width="31.54296875" style="1" customWidth="1"/>
    <col min="675" max="675" width="10.453125" style="1" bestFit="1" customWidth="1"/>
    <col min="676" max="676" width="8.7265625" style="1" customWidth="1"/>
    <col min="677" max="677" width="9.26953125" style="1" bestFit="1" customWidth="1"/>
    <col min="678" max="678" width="8.7265625" style="1" customWidth="1"/>
    <col min="679" max="679" width="9.26953125" style="1" bestFit="1" customWidth="1"/>
    <col min="680" max="681" width="8.7265625" style="1" customWidth="1"/>
    <col min="682" max="682" width="9.1796875" style="1"/>
    <col min="683" max="683" width="5.81640625" style="1" customWidth="1"/>
    <col min="684" max="684" width="9.1796875" style="1"/>
    <col min="685" max="685" width="5.81640625" style="1" customWidth="1"/>
    <col min="686" max="686" width="9.1796875" style="1"/>
    <col min="687" max="687" width="5.81640625" style="1" customWidth="1"/>
    <col min="688" max="929" width="9.1796875" style="1"/>
    <col min="930" max="930" width="31.54296875" style="1" customWidth="1"/>
    <col min="931" max="931" width="10.453125" style="1" bestFit="1" customWidth="1"/>
    <col min="932" max="932" width="8.7265625" style="1" customWidth="1"/>
    <col min="933" max="933" width="9.26953125" style="1" bestFit="1" customWidth="1"/>
    <col min="934" max="934" width="8.7265625" style="1" customWidth="1"/>
    <col min="935" max="935" width="9.26953125" style="1" bestFit="1" customWidth="1"/>
    <col min="936" max="937" width="8.7265625" style="1" customWidth="1"/>
    <col min="938" max="938" width="9.1796875" style="1"/>
    <col min="939" max="939" width="5.81640625" style="1" customWidth="1"/>
    <col min="940" max="940" width="9.1796875" style="1"/>
    <col min="941" max="941" width="5.81640625" style="1" customWidth="1"/>
    <col min="942" max="942" width="9.1796875" style="1"/>
    <col min="943" max="943" width="5.81640625" style="1" customWidth="1"/>
    <col min="944" max="1185" width="9.1796875" style="1"/>
    <col min="1186" max="1186" width="31.54296875" style="1" customWidth="1"/>
    <col min="1187" max="1187" width="10.453125" style="1" bestFit="1" customWidth="1"/>
    <col min="1188" max="1188" width="8.7265625" style="1" customWidth="1"/>
    <col min="1189" max="1189" width="9.26953125" style="1" bestFit="1" customWidth="1"/>
    <col min="1190" max="1190" width="8.7265625" style="1" customWidth="1"/>
    <col min="1191" max="1191" width="9.26953125" style="1" bestFit="1" customWidth="1"/>
    <col min="1192" max="1193" width="8.7265625" style="1" customWidth="1"/>
    <col min="1194" max="1194" width="9.1796875" style="1"/>
    <col min="1195" max="1195" width="5.81640625" style="1" customWidth="1"/>
    <col min="1196" max="1196" width="9.1796875" style="1"/>
    <col min="1197" max="1197" width="5.81640625" style="1" customWidth="1"/>
    <col min="1198" max="1198" width="9.1796875" style="1"/>
    <col min="1199" max="1199" width="5.81640625" style="1" customWidth="1"/>
    <col min="1200" max="1441" width="9.1796875" style="1"/>
    <col min="1442" max="1442" width="31.54296875" style="1" customWidth="1"/>
    <col min="1443" max="1443" width="10.453125" style="1" bestFit="1" customWidth="1"/>
    <col min="1444" max="1444" width="8.7265625" style="1" customWidth="1"/>
    <col min="1445" max="1445" width="9.26953125" style="1" bestFit="1" customWidth="1"/>
    <col min="1446" max="1446" width="8.7265625" style="1" customWidth="1"/>
    <col min="1447" max="1447" width="9.26953125" style="1" bestFit="1" customWidth="1"/>
    <col min="1448" max="1449" width="8.7265625" style="1" customWidth="1"/>
    <col min="1450" max="1450" width="9.1796875" style="1"/>
    <col min="1451" max="1451" width="5.81640625" style="1" customWidth="1"/>
    <col min="1452" max="1452" width="9.1796875" style="1"/>
    <col min="1453" max="1453" width="5.81640625" style="1" customWidth="1"/>
    <col min="1454" max="1454" width="9.1796875" style="1"/>
    <col min="1455" max="1455" width="5.81640625" style="1" customWidth="1"/>
    <col min="1456" max="1697" width="9.1796875" style="1"/>
    <col min="1698" max="1698" width="31.54296875" style="1" customWidth="1"/>
    <col min="1699" max="1699" width="10.453125" style="1" bestFit="1" customWidth="1"/>
    <col min="1700" max="1700" width="8.7265625" style="1" customWidth="1"/>
    <col min="1701" max="1701" width="9.26953125" style="1" bestFit="1" customWidth="1"/>
    <col min="1702" max="1702" width="8.7265625" style="1" customWidth="1"/>
    <col min="1703" max="1703" width="9.26953125" style="1" bestFit="1" customWidth="1"/>
    <col min="1704" max="1705" width="8.7265625" style="1" customWidth="1"/>
    <col min="1706" max="1706" width="9.1796875" style="1"/>
    <col min="1707" max="1707" width="5.81640625" style="1" customWidth="1"/>
    <col min="1708" max="1708" width="9.1796875" style="1"/>
    <col min="1709" max="1709" width="5.81640625" style="1" customWidth="1"/>
    <col min="1710" max="1710" width="9.1796875" style="1"/>
    <col min="1711" max="1711" width="5.81640625" style="1" customWidth="1"/>
    <col min="1712" max="1953" width="9.1796875" style="1"/>
    <col min="1954" max="1954" width="31.54296875" style="1" customWidth="1"/>
    <col min="1955" max="1955" width="10.453125" style="1" bestFit="1" customWidth="1"/>
    <col min="1956" max="1956" width="8.7265625" style="1" customWidth="1"/>
    <col min="1957" max="1957" width="9.26953125" style="1" bestFit="1" customWidth="1"/>
    <col min="1958" max="1958" width="8.7265625" style="1" customWidth="1"/>
    <col min="1959" max="1959" width="9.26953125" style="1" bestFit="1" customWidth="1"/>
    <col min="1960" max="1961" width="8.7265625" style="1" customWidth="1"/>
    <col min="1962" max="1962" width="9.1796875" style="1"/>
    <col min="1963" max="1963" width="5.81640625" style="1" customWidth="1"/>
    <col min="1964" max="1964" width="9.1796875" style="1"/>
    <col min="1965" max="1965" width="5.81640625" style="1" customWidth="1"/>
    <col min="1966" max="1966" width="9.1796875" style="1"/>
    <col min="1967" max="1967" width="5.81640625" style="1" customWidth="1"/>
    <col min="1968" max="2209" width="9.1796875" style="1"/>
    <col min="2210" max="2210" width="31.54296875" style="1" customWidth="1"/>
    <col min="2211" max="2211" width="10.453125" style="1" bestFit="1" customWidth="1"/>
    <col min="2212" max="2212" width="8.7265625" style="1" customWidth="1"/>
    <col min="2213" max="2213" width="9.26953125" style="1" bestFit="1" customWidth="1"/>
    <col min="2214" max="2214" width="8.7265625" style="1" customWidth="1"/>
    <col min="2215" max="2215" width="9.26953125" style="1" bestFit="1" customWidth="1"/>
    <col min="2216" max="2217" width="8.7265625" style="1" customWidth="1"/>
    <col min="2218" max="2218" width="9.1796875" style="1"/>
    <col min="2219" max="2219" width="5.81640625" style="1" customWidth="1"/>
    <col min="2220" max="2220" width="9.1796875" style="1"/>
    <col min="2221" max="2221" width="5.81640625" style="1" customWidth="1"/>
    <col min="2222" max="2222" width="9.1796875" style="1"/>
    <col min="2223" max="2223" width="5.81640625" style="1" customWidth="1"/>
    <col min="2224" max="2465" width="9.1796875" style="1"/>
    <col min="2466" max="2466" width="31.54296875" style="1" customWidth="1"/>
    <col min="2467" max="2467" width="10.453125" style="1" bestFit="1" customWidth="1"/>
    <col min="2468" max="2468" width="8.7265625" style="1" customWidth="1"/>
    <col min="2469" max="2469" width="9.26953125" style="1" bestFit="1" customWidth="1"/>
    <col min="2470" max="2470" width="8.7265625" style="1" customWidth="1"/>
    <col min="2471" max="2471" width="9.26953125" style="1" bestFit="1" customWidth="1"/>
    <col min="2472" max="2473" width="8.7265625" style="1" customWidth="1"/>
    <col min="2474" max="2474" width="9.1796875" style="1"/>
    <col min="2475" max="2475" width="5.81640625" style="1" customWidth="1"/>
    <col min="2476" max="2476" width="9.1796875" style="1"/>
    <col min="2477" max="2477" width="5.81640625" style="1" customWidth="1"/>
    <col min="2478" max="2478" width="9.1796875" style="1"/>
    <col min="2479" max="2479" width="5.81640625" style="1" customWidth="1"/>
    <col min="2480" max="2721" width="9.1796875" style="1"/>
    <col min="2722" max="2722" width="31.54296875" style="1" customWidth="1"/>
    <col min="2723" max="2723" width="10.453125" style="1" bestFit="1" customWidth="1"/>
    <col min="2724" max="2724" width="8.7265625" style="1" customWidth="1"/>
    <col min="2725" max="2725" width="9.26953125" style="1" bestFit="1" customWidth="1"/>
    <col min="2726" max="2726" width="8.7265625" style="1" customWidth="1"/>
    <col min="2727" max="2727" width="9.26953125" style="1" bestFit="1" customWidth="1"/>
    <col min="2728" max="2729" width="8.7265625" style="1" customWidth="1"/>
    <col min="2730" max="2730" width="9.1796875" style="1"/>
    <col min="2731" max="2731" width="5.81640625" style="1" customWidth="1"/>
    <col min="2732" max="2732" width="9.1796875" style="1"/>
    <col min="2733" max="2733" width="5.81640625" style="1" customWidth="1"/>
    <col min="2734" max="2734" width="9.1796875" style="1"/>
    <col min="2735" max="2735" width="5.81640625" style="1" customWidth="1"/>
    <col min="2736" max="2977" width="9.1796875" style="1"/>
    <col min="2978" max="2978" width="31.54296875" style="1" customWidth="1"/>
    <col min="2979" max="2979" width="10.453125" style="1" bestFit="1" customWidth="1"/>
    <col min="2980" max="2980" width="8.7265625" style="1" customWidth="1"/>
    <col min="2981" max="2981" width="9.26953125" style="1" bestFit="1" customWidth="1"/>
    <col min="2982" max="2982" width="8.7265625" style="1" customWidth="1"/>
    <col min="2983" max="2983" width="9.26953125" style="1" bestFit="1" customWidth="1"/>
    <col min="2984" max="2985" width="8.7265625" style="1" customWidth="1"/>
    <col min="2986" max="2986" width="9.1796875" style="1"/>
    <col min="2987" max="2987" width="5.81640625" style="1" customWidth="1"/>
    <col min="2988" max="2988" width="9.1796875" style="1"/>
    <col min="2989" max="2989" width="5.81640625" style="1" customWidth="1"/>
    <col min="2990" max="2990" width="9.1796875" style="1"/>
    <col min="2991" max="2991" width="5.81640625" style="1" customWidth="1"/>
    <col min="2992" max="3233" width="9.1796875" style="1"/>
    <col min="3234" max="3234" width="31.54296875" style="1" customWidth="1"/>
    <col min="3235" max="3235" width="10.453125" style="1" bestFit="1" customWidth="1"/>
    <col min="3236" max="3236" width="8.7265625" style="1" customWidth="1"/>
    <col min="3237" max="3237" width="9.26953125" style="1" bestFit="1" customWidth="1"/>
    <col min="3238" max="3238" width="8.7265625" style="1" customWidth="1"/>
    <col min="3239" max="3239" width="9.26953125" style="1" bestFit="1" customWidth="1"/>
    <col min="3240" max="3241" width="8.7265625" style="1" customWidth="1"/>
    <col min="3242" max="3242" width="9.1796875" style="1"/>
    <col min="3243" max="3243" width="5.81640625" style="1" customWidth="1"/>
    <col min="3244" max="3244" width="9.1796875" style="1"/>
    <col min="3245" max="3245" width="5.81640625" style="1" customWidth="1"/>
    <col min="3246" max="3246" width="9.1796875" style="1"/>
    <col min="3247" max="3247" width="5.81640625" style="1" customWidth="1"/>
    <col min="3248" max="3489" width="9.1796875" style="1"/>
    <col min="3490" max="3490" width="31.54296875" style="1" customWidth="1"/>
    <col min="3491" max="3491" width="10.453125" style="1" bestFit="1" customWidth="1"/>
    <col min="3492" max="3492" width="8.7265625" style="1" customWidth="1"/>
    <col min="3493" max="3493" width="9.26953125" style="1" bestFit="1" customWidth="1"/>
    <col min="3494" max="3494" width="8.7265625" style="1" customWidth="1"/>
    <col min="3495" max="3495" width="9.26953125" style="1" bestFit="1" customWidth="1"/>
    <col min="3496" max="3497" width="8.7265625" style="1" customWidth="1"/>
    <col min="3498" max="3498" width="9.1796875" style="1"/>
    <col min="3499" max="3499" width="5.81640625" style="1" customWidth="1"/>
    <col min="3500" max="3500" width="9.1796875" style="1"/>
    <col min="3501" max="3501" width="5.81640625" style="1" customWidth="1"/>
    <col min="3502" max="3502" width="9.1796875" style="1"/>
    <col min="3503" max="3503" width="5.81640625" style="1" customWidth="1"/>
    <col min="3504" max="3745" width="9.1796875" style="1"/>
    <col min="3746" max="3746" width="31.54296875" style="1" customWidth="1"/>
    <col min="3747" max="3747" width="10.453125" style="1" bestFit="1" customWidth="1"/>
    <col min="3748" max="3748" width="8.7265625" style="1" customWidth="1"/>
    <col min="3749" max="3749" width="9.26953125" style="1" bestFit="1" customWidth="1"/>
    <col min="3750" max="3750" width="8.7265625" style="1" customWidth="1"/>
    <col min="3751" max="3751" width="9.26953125" style="1" bestFit="1" customWidth="1"/>
    <col min="3752" max="3753" width="8.7265625" style="1" customWidth="1"/>
    <col min="3754" max="3754" width="9.1796875" style="1"/>
    <col min="3755" max="3755" width="5.81640625" style="1" customWidth="1"/>
    <col min="3756" max="3756" width="9.1796875" style="1"/>
    <col min="3757" max="3757" width="5.81640625" style="1" customWidth="1"/>
    <col min="3758" max="3758" width="9.1796875" style="1"/>
    <col min="3759" max="3759" width="5.81640625" style="1" customWidth="1"/>
    <col min="3760" max="4001" width="9.1796875" style="1"/>
    <col min="4002" max="4002" width="31.54296875" style="1" customWidth="1"/>
    <col min="4003" max="4003" width="10.453125" style="1" bestFit="1" customWidth="1"/>
    <col min="4004" max="4004" width="8.7265625" style="1" customWidth="1"/>
    <col min="4005" max="4005" width="9.26953125" style="1" bestFit="1" customWidth="1"/>
    <col min="4006" max="4006" width="8.7265625" style="1" customWidth="1"/>
    <col min="4007" max="4007" width="9.26953125" style="1" bestFit="1" customWidth="1"/>
    <col min="4008" max="4009" width="8.7265625" style="1" customWidth="1"/>
    <col min="4010" max="4010" width="9.1796875" style="1"/>
    <col min="4011" max="4011" width="5.81640625" style="1" customWidth="1"/>
    <col min="4012" max="4012" width="9.1796875" style="1"/>
    <col min="4013" max="4013" width="5.81640625" style="1" customWidth="1"/>
    <col min="4014" max="4014" width="9.1796875" style="1"/>
    <col min="4015" max="4015" width="5.81640625" style="1" customWidth="1"/>
    <col min="4016" max="4257" width="9.1796875" style="1"/>
    <col min="4258" max="4258" width="31.54296875" style="1" customWidth="1"/>
    <col min="4259" max="4259" width="10.453125" style="1" bestFit="1" customWidth="1"/>
    <col min="4260" max="4260" width="8.7265625" style="1" customWidth="1"/>
    <col min="4261" max="4261" width="9.26953125" style="1" bestFit="1" customWidth="1"/>
    <col min="4262" max="4262" width="8.7265625" style="1" customWidth="1"/>
    <col min="4263" max="4263" width="9.26953125" style="1" bestFit="1" customWidth="1"/>
    <col min="4264" max="4265" width="8.7265625" style="1" customWidth="1"/>
    <col min="4266" max="4266" width="9.1796875" style="1"/>
    <col min="4267" max="4267" width="5.81640625" style="1" customWidth="1"/>
    <col min="4268" max="4268" width="9.1796875" style="1"/>
    <col min="4269" max="4269" width="5.81640625" style="1" customWidth="1"/>
    <col min="4270" max="4270" width="9.1796875" style="1"/>
    <col min="4271" max="4271" width="5.81640625" style="1" customWidth="1"/>
    <col min="4272" max="4513" width="9.1796875" style="1"/>
    <col min="4514" max="4514" width="31.54296875" style="1" customWidth="1"/>
    <col min="4515" max="4515" width="10.453125" style="1" bestFit="1" customWidth="1"/>
    <col min="4516" max="4516" width="8.7265625" style="1" customWidth="1"/>
    <col min="4517" max="4517" width="9.26953125" style="1" bestFit="1" customWidth="1"/>
    <col min="4518" max="4518" width="8.7265625" style="1" customWidth="1"/>
    <col min="4519" max="4519" width="9.26953125" style="1" bestFit="1" customWidth="1"/>
    <col min="4520" max="4521" width="8.7265625" style="1" customWidth="1"/>
    <col min="4522" max="4522" width="9.1796875" style="1"/>
    <col min="4523" max="4523" width="5.81640625" style="1" customWidth="1"/>
    <col min="4524" max="4524" width="9.1796875" style="1"/>
    <col min="4525" max="4525" width="5.81640625" style="1" customWidth="1"/>
    <col min="4526" max="4526" width="9.1796875" style="1"/>
    <col min="4527" max="4527" width="5.81640625" style="1" customWidth="1"/>
    <col min="4528" max="4769" width="9.1796875" style="1"/>
    <col min="4770" max="4770" width="31.54296875" style="1" customWidth="1"/>
    <col min="4771" max="4771" width="10.453125" style="1" bestFit="1" customWidth="1"/>
    <col min="4772" max="4772" width="8.7265625" style="1" customWidth="1"/>
    <col min="4773" max="4773" width="9.26953125" style="1" bestFit="1" customWidth="1"/>
    <col min="4774" max="4774" width="8.7265625" style="1" customWidth="1"/>
    <col min="4775" max="4775" width="9.26953125" style="1" bestFit="1" customWidth="1"/>
    <col min="4776" max="4777" width="8.7265625" style="1" customWidth="1"/>
    <col min="4778" max="4778" width="9.1796875" style="1"/>
    <col min="4779" max="4779" width="5.81640625" style="1" customWidth="1"/>
    <col min="4780" max="4780" width="9.1796875" style="1"/>
    <col min="4781" max="4781" width="5.81640625" style="1" customWidth="1"/>
    <col min="4782" max="4782" width="9.1796875" style="1"/>
    <col min="4783" max="4783" width="5.81640625" style="1" customWidth="1"/>
    <col min="4784" max="5025" width="9.1796875" style="1"/>
    <col min="5026" max="5026" width="31.54296875" style="1" customWidth="1"/>
    <col min="5027" max="5027" width="10.453125" style="1" bestFit="1" customWidth="1"/>
    <col min="5028" max="5028" width="8.7265625" style="1" customWidth="1"/>
    <col min="5029" max="5029" width="9.26953125" style="1" bestFit="1" customWidth="1"/>
    <col min="5030" max="5030" width="8.7265625" style="1" customWidth="1"/>
    <col min="5031" max="5031" width="9.26953125" style="1" bestFit="1" customWidth="1"/>
    <col min="5032" max="5033" width="8.7265625" style="1" customWidth="1"/>
    <col min="5034" max="5034" width="9.1796875" style="1"/>
    <col min="5035" max="5035" width="5.81640625" style="1" customWidth="1"/>
    <col min="5036" max="5036" width="9.1796875" style="1"/>
    <col min="5037" max="5037" width="5.81640625" style="1" customWidth="1"/>
    <col min="5038" max="5038" width="9.1796875" style="1"/>
    <col min="5039" max="5039" width="5.81640625" style="1" customWidth="1"/>
    <col min="5040" max="5281" width="9.1796875" style="1"/>
    <col min="5282" max="5282" width="31.54296875" style="1" customWidth="1"/>
    <col min="5283" max="5283" width="10.453125" style="1" bestFit="1" customWidth="1"/>
    <col min="5284" max="5284" width="8.7265625" style="1" customWidth="1"/>
    <col min="5285" max="5285" width="9.26953125" style="1" bestFit="1" customWidth="1"/>
    <col min="5286" max="5286" width="8.7265625" style="1" customWidth="1"/>
    <col min="5287" max="5287" width="9.26953125" style="1" bestFit="1" customWidth="1"/>
    <col min="5288" max="5289" width="8.7265625" style="1" customWidth="1"/>
    <col min="5290" max="5290" width="9.1796875" style="1"/>
    <col min="5291" max="5291" width="5.81640625" style="1" customWidth="1"/>
    <col min="5292" max="5292" width="9.1796875" style="1"/>
    <col min="5293" max="5293" width="5.81640625" style="1" customWidth="1"/>
    <col min="5294" max="5294" width="9.1796875" style="1"/>
    <col min="5295" max="5295" width="5.81640625" style="1" customWidth="1"/>
    <col min="5296" max="5537" width="9.1796875" style="1"/>
    <col min="5538" max="5538" width="31.54296875" style="1" customWidth="1"/>
    <col min="5539" max="5539" width="10.453125" style="1" bestFit="1" customWidth="1"/>
    <col min="5540" max="5540" width="8.7265625" style="1" customWidth="1"/>
    <col min="5541" max="5541" width="9.26953125" style="1" bestFit="1" customWidth="1"/>
    <col min="5542" max="5542" width="8.7265625" style="1" customWidth="1"/>
    <col min="5543" max="5543" width="9.26953125" style="1" bestFit="1" customWidth="1"/>
    <col min="5544" max="5545" width="8.7265625" style="1" customWidth="1"/>
    <col min="5546" max="5546" width="9.1796875" style="1"/>
    <col min="5547" max="5547" width="5.81640625" style="1" customWidth="1"/>
    <col min="5548" max="5548" width="9.1796875" style="1"/>
    <col min="5549" max="5549" width="5.81640625" style="1" customWidth="1"/>
    <col min="5550" max="5550" width="9.1796875" style="1"/>
    <col min="5551" max="5551" width="5.81640625" style="1" customWidth="1"/>
    <col min="5552" max="5793" width="9.1796875" style="1"/>
    <col min="5794" max="5794" width="31.54296875" style="1" customWidth="1"/>
    <col min="5795" max="5795" width="10.453125" style="1" bestFit="1" customWidth="1"/>
    <col min="5796" max="5796" width="8.7265625" style="1" customWidth="1"/>
    <col min="5797" max="5797" width="9.26953125" style="1" bestFit="1" customWidth="1"/>
    <col min="5798" max="5798" width="8.7265625" style="1" customWidth="1"/>
    <col min="5799" max="5799" width="9.26953125" style="1" bestFit="1" customWidth="1"/>
    <col min="5800" max="5801" width="8.7265625" style="1" customWidth="1"/>
    <col min="5802" max="5802" width="9.1796875" style="1"/>
    <col min="5803" max="5803" width="5.81640625" style="1" customWidth="1"/>
    <col min="5804" max="5804" width="9.1796875" style="1"/>
    <col min="5805" max="5805" width="5.81640625" style="1" customWidth="1"/>
    <col min="5806" max="5806" width="9.1796875" style="1"/>
    <col min="5807" max="5807" width="5.81640625" style="1" customWidth="1"/>
    <col min="5808" max="6049" width="9.1796875" style="1"/>
    <col min="6050" max="6050" width="31.54296875" style="1" customWidth="1"/>
    <col min="6051" max="6051" width="10.453125" style="1" bestFit="1" customWidth="1"/>
    <col min="6052" max="6052" width="8.7265625" style="1" customWidth="1"/>
    <col min="6053" max="6053" width="9.26953125" style="1" bestFit="1" customWidth="1"/>
    <col min="6054" max="6054" width="8.7265625" style="1" customWidth="1"/>
    <col min="6055" max="6055" width="9.26953125" style="1" bestFit="1" customWidth="1"/>
    <col min="6056" max="6057" width="8.7265625" style="1" customWidth="1"/>
    <col min="6058" max="6058" width="9.1796875" style="1"/>
    <col min="6059" max="6059" width="5.81640625" style="1" customWidth="1"/>
    <col min="6060" max="6060" width="9.1796875" style="1"/>
    <col min="6061" max="6061" width="5.81640625" style="1" customWidth="1"/>
    <col min="6062" max="6062" width="9.1796875" style="1"/>
    <col min="6063" max="6063" width="5.81640625" style="1" customWidth="1"/>
    <col min="6064" max="6305" width="9.1796875" style="1"/>
    <col min="6306" max="6306" width="31.54296875" style="1" customWidth="1"/>
    <col min="6307" max="6307" width="10.453125" style="1" bestFit="1" customWidth="1"/>
    <col min="6308" max="6308" width="8.7265625" style="1" customWidth="1"/>
    <col min="6309" max="6309" width="9.26953125" style="1" bestFit="1" customWidth="1"/>
    <col min="6310" max="6310" width="8.7265625" style="1" customWidth="1"/>
    <col min="6311" max="6311" width="9.26953125" style="1" bestFit="1" customWidth="1"/>
    <col min="6312" max="6313" width="8.7265625" style="1" customWidth="1"/>
    <col min="6314" max="6314" width="9.1796875" style="1"/>
    <col min="6315" max="6315" width="5.81640625" style="1" customWidth="1"/>
    <col min="6316" max="6316" width="9.1796875" style="1"/>
    <col min="6317" max="6317" width="5.81640625" style="1" customWidth="1"/>
    <col min="6318" max="6318" width="9.1796875" style="1"/>
    <col min="6319" max="6319" width="5.81640625" style="1" customWidth="1"/>
    <col min="6320" max="6561" width="9.1796875" style="1"/>
    <col min="6562" max="6562" width="31.54296875" style="1" customWidth="1"/>
    <col min="6563" max="6563" width="10.453125" style="1" bestFit="1" customWidth="1"/>
    <col min="6564" max="6564" width="8.7265625" style="1" customWidth="1"/>
    <col min="6565" max="6565" width="9.26953125" style="1" bestFit="1" customWidth="1"/>
    <col min="6566" max="6566" width="8.7265625" style="1" customWidth="1"/>
    <col min="6567" max="6567" width="9.26953125" style="1" bestFit="1" customWidth="1"/>
    <col min="6568" max="6569" width="8.7265625" style="1" customWidth="1"/>
    <col min="6570" max="6570" width="9.1796875" style="1"/>
    <col min="6571" max="6571" width="5.81640625" style="1" customWidth="1"/>
    <col min="6572" max="6572" width="9.1796875" style="1"/>
    <col min="6573" max="6573" width="5.81640625" style="1" customWidth="1"/>
    <col min="6574" max="6574" width="9.1796875" style="1"/>
    <col min="6575" max="6575" width="5.81640625" style="1" customWidth="1"/>
    <col min="6576" max="6817" width="9.1796875" style="1"/>
    <col min="6818" max="6818" width="31.54296875" style="1" customWidth="1"/>
    <col min="6819" max="6819" width="10.453125" style="1" bestFit="1" customWidth="1"/>
    <col min="6820" max="6820" width="8.7265625" style="1" customWidth="1"/>
    <col min="6821" max="6821" width="9.26953125" style="1" bestFit="1" customWidth="1"/>
    <col min="6822" max="6822" width="8.7265625" style="1" customWidth="1"/>
    <col min="6823" max="6823" width="9.26953125" style="1" bestFit="1" customWidth="1"/>
    <col min="6824" max="6825" width="8.7265625" style="1" customWidth="1"/>
    <col min="6826" max="6826" width="9.1796875" style="1"/>
    <col min="6827" max="6827" width="5.81640625" style="1" customWidth="1"/>
    <col min="6828" max="6828" width="9.1796875" style="1"/>
    <col min="6829" max="6829" width="5.81640625" style="1" customWidth="1"/>
    <col min="6830" max="6830" width="9.1796875" style="1"/>
    <col min="6831" max="6831" width="5.81640625" style="1" customWidth="1"/>
    <col min="6832" max="7073" width="9.1796875" style="1"/>
    <col min="7074" max="7074" width="31.54296875" style="1" customWidth="1"/>
    <col min="7075" max="7075" width="10.453125" style="1" bestFit="1" customWidth="1"/>
    <col min="7076" max="7076" width="8.7265625" style="1" customWidth="1"/>
    <col min="7077" max="7077" width="9.26953125" style="1" bestFit="1" customWidth="1"/>
    <col min="7078" max="7078" width="8.7265625" style="1" customWidth="1"/>
    <col min="7079" max="7079" width="9.26953125" style="1" bestFit="1" customWidth="1"/>
    <col min="7080" max="7081" width="8.7265625" style="1" customWidth="1"/>
    <col min="7082" max="7082" width="9.1796875" style="1"/>
    <col min="7083" max="7083" width="5.81640625" style="1" customWidth="1"/>
    <col min="7084" max="7084" width="9.1796875" style="1"/>
    <col min="7085" max="7085" width="5.81640625" style="1" customWidth="1"/>
    <col min="7086" max="7086" width="9.1796875" style="1"/>
    <col min="7087" max="7087" width="5.81640625" style="1" customWidth="1"/>
    <col min="7088" max="7329" width="9.1796875" style="1"/>
    <col min="7330" max="7330" width="31.54296875" style="1" customWidth="1"/>
    <col min="7331" max="7331" width="10.453125" style="1" bestFit="1" customWidth="1"/>
    <col min="7332" max="7332" width="8.7265625" style="1" customWidth="1"/>
    <col min="7333" max="7333" width="9.26953125" style="1" bestFit="1" customWidth="1"/>
    <col min="7334" max="7334" width="8.7265625" style="1" customWidth="1"/>
    <col min="7335" max="7335" width="9.26953125" style="1" bestFit="1" customWidth="1"/>
    <col min="7336" max="7337" width="8.7265625" style="1" customWidth="1"/>
    <col min="7338" max="7338" width="9.1796875" style="1"/>
    <col min="7339" max="7339" width="5.81640625" style="1" customWidth="1"/>
    <col min="7340" max="7340" width="9.1796875" style="1"/>
    <col min="7341" max="7341" width="5.81640625" style="1" customWidth="1"/>
    <col min="7342" max="7342" width="9.1796875" style="1"/>
    <col min="7343" max="7343" width="5.81640625" style="1" customWidth="1"/>
    <col min="7344" max="7585" width="9.1796875" style="1"/>
    <col min="7586" max="7586" width="31.54296875" style="1" customWidth="1"/>
    <col min="7587" max="7587" width="10.453125" style="1" bestFit="1" customWidth="1"/>
    <col min="7588" max="7588" width="8.7265625" style="1" customWidth="1"/>
    <col min="7589" max="7589" width="9.26953125" style="1" bestFit="1" customWidth="1"/>
    <col min="7590" max="7590" width="8.7265625" style="1" customWidth="1"/>
    <col min="7591" max="7591" width="9.26953125" style="1" bestFit="1" customWidth="1"/>
    <col min="7592" max="7593" width="8.7265625" style="1" customWidth="1"/>
    <col min="7594" max="7594" width="9.1796875" style="1"/>
    <col min="7595" max="7595" width="5.81640625" style="1" customWidth="1"/>
    <col min="7596" max="7596" width="9.1796875" style="1"/>
    <col min="7597" max="7597" width="5.81640625" style="1" customWidth="1"/>
    <col min="7598" max="7598" width="9.1796875" style="1"/>
    <col min="7599" max="7599" width="5.81640625" style="1" customWidth="1"/>
    <col min="7600" max="7841" width="9.1796875" style="1"/>
    <col min="7842" max="7842" width="31.54296875" style="1" customWidth="1"/>
    <col min="7843" max="7843" width="10.453125" style="1" bestFit="1" customWidth="1"/>
    <col min="7844" max="7844" width="8.7265625" style="1" customWidth="1"/>
    <col min="7845" max="7845" width="9.26953125" style="1" bestFit="1" customWidth="1"/>
    <col min="7846" max="7846" width="8.7265625" style="1" customWidth="1"/>
    <col min="7847" max="7847" width="9.26953125" style="1" bestFit="1" customWidth="1"/>
    <col min="7848" max="7849" width="8.7265625" style="1" customWidth="1"/>
    <col min="7850" max="7850" width="9.1796875" style="1"/>
    <col min="7851" max="7851" width="5.81640625" style="1" customWidth="1"/>
    <col min="7852" max="7852" width="9.1796875" style="1"/>
    <col min="7853" max="7853" width="5.81640625" style="1" customWidth="1"/>
    <col min="7854" max="7854" width="9.1796875" style="1"/>
    <col min="7855" max="7855" width="5.81640625" style="1" customWidth="1"/>
    <col min="7856" max="8097" width="9.1796875" style="1"/>
    <col min="8098" max="8098" width="31.54296875" style="1" customWidth="1"/>
    <col min="8099" max="8099" width="10.453125" style="1" bestFit="1" customWidth="1"/>
    <col min="8100" max="8100" width="8.7265625" style="1" customWidth="1"/>
    <col min="8101" max="8101" width="9.26953125" style="1" bestFit="1" customWidth="1"/>
    <col min="8102" max="8102" width="8.7265625" style="1" customWidth="1"/>
    <col min="8103" max="8103" width="9.26953125" style="1" bestFit="1" customWidth="1"/>
    <col min="8104" max="8105" width="8.7265625" style="1" customWidth="1"/>
    <col min="8106" max="8106" width="9.1796875" style="1"/>
    <col min="8107" max="8107" width="5.81640625" style="1" customWidth="1"/>
    <col min="8108" max="8108" width="9.1796875" style="1"/>
    <col min="8109" max="8109" width="5.81640625" style="1" customWidth="1"/>
    <col min="8110" max="8110" width="9.1796875" style="1"/>
    <col min="8111" max="8111" width="5.81640625" style="1" customWidth="1"/>
    <col min="8112" max="8353" width="9.1796875" style="1"/>
    <col min="8354" max="8354" width="31.54296875" style="1" customWidth="1"/>
    <col min="8355" max="8355" width="10.453125" style="1" bestFit="1" customWidth="1"/>
    <col min="8356" max="8356" width="8.7265625" style="1" customWidth="1"/>
    <col min="8357" max="8357" width="9.26953125" style="1" bestFit="1" customWidth="1"/>
    <col min="8358" max="8358" width="8.7265625" style="1" customWidth="1"/>
    <col min="8359" max="8359" width="9.26953125" style="1" bestFit="1" customWidth="1"/>
    <col min="8360" max="8361" width="8.7265625" style="1" customWidth="1"/>
    <col min="8362" max="8362" width="9.1796875" style="1"/>
    <col min="8363" max="8363" width="5.81640625" style="1" customWidth="1"/>
    <col min="8364" max="8364" width="9.1796875" style="1"/>
    <col min="8365" max="8365" width="5.81640625" style="1" customWidth="1"/>
    <col min="8366" max="8366" width="9.1796875" style="1"/>
    <col min="8367" max="8367" width="5.81640625" style="1" customWidth="1"/>
    <col min="8368" max="8609" width="9.1796875" style="1"/>
    <col min="8610" max="8610" width="31.54296875" style="1" customWidth="1"/>
    <col min="8611" max="8611" width="10.453125" style="1" bestFit="1" customWidth="1"/>
    <col min="8612" max="8612" width="8.7265625" style="1" customWidth="1"/>
    <col min="8613" max="8613" width="9.26953125" style="1" bestFit="1" customWidth="1"/>
    <col min="8614" max="8614" width="8.7265625" style="1" customWidth="1"/>
    <col min="8615" max="8615" width="9.26953125" style="1" bestFit="1" customWidth="1"/>
    <col min="8616" max="8617" width="8.7265625" style="1" customWidth="1"/>
    <col min="8618" max="8618" width="9.1796875" style="1"/>
    <col min="8619" max="8619" width="5.81640625" style="1" customWidth="1"/>
    <col min="8620" max="8620" width="9.1796875" style="1"/>
    <col min="8621" max="8621" width="5.81640625" style="1" customWidth="1"/>
    <col min="8622" max="8622" width="9.1796875" style="1"/>
    <col min="8623" max="8623" width="5.81640625" style="1" customWidth="1"/>
    <col min="8624" max="8865" width="9.1796875" style="1"/>
    <col min="8866" max="8866" width="31.54296875" style="1" customWidth="1"/>
    <col min="8867" max="8867" width="10.453125" style="1" bestFit="1" customWidth="1"/>
    <col min="8868" max="8868" width="8.7265625" style="1" customWidth="1"/>
    <col min="8869" max="8869" width="9.26953125" style="1" bestFit="1" customWidth="1"/>
    <col min="8870" max="8870" width="8.7265625" style="1" customWidth="1"/>
    <col min="8871" max="8871" width="9.26953125" style="1" bestFit="1" customWidth="1"/>
    <col min="8872" max="8873" width="8.7265625" style="1" customWidth="1"/>
    <col min="8874" max="8874" width="9.1796875" style="1"/>
    <col min="8875" max="8875" width="5.81640625" style="1" customWidth="1"/>
    <col min="8876" max="8876" width="9.1796875" style="1"/>
    <col min="8877" max="8877" width="5.81640625" style="1" customWidth="1"/>
    <col min="8878" max="8878" width="9.1796875" style="1"/>
    <col min="8879" max="8879" width="5.81640625" style="1" customWidth="1"/>
    <col min="8880" max="9121" width="9.1796875" style="1"/>
    <col min="9122" max="9122" width="31.54296875" style="1" customWidth="1"/>
    <col min="9123" max="9123" width="10.453125" style="1" bestFit="1" customWidth="1"/>
    <col min="9124" max="9124" width="8.7265625" style="1" customWidth="1"/>
    <col min="9125" max="9125" width="9.26953125" style="1" bestFit="1" customWidth="1"/>
    <col min="9126" max="9126" width="8.7265625" style="1" customWidth="1"/>
    <col min="9127" max="9127" width="9.26953125" style="1" bestFit="1" customWidth="1"/>
    <col min="9128" max="9129" width="8.7265625" style="1" customWidth="1"/>
    <col min="9130" max="9130" width="9.1796875" style="1"/>
    <col min="9131" max="9131" width="5.81640625" style="1" customWidth="1"/>
    <col min="9132" max="9132" width="9.1796875" style="1"/>
    <col min="9133" max="9133" width="5.81640625" style="1" customWidth="1"/>
    <col min="9134" max="9134" width="9.1796875" style="1"/>
    <col min="9135" max="9135" width="5.81640625" style="1" customWidth="1"/>
    <col min="9136" max="9377" width="9.1796875" style="1"/>
    <col min="9378" max="9378" width="31.54296875" style="1" customWidth="1"/>
    <col min="9379" max="9379" width="10.453125" style="1" bestFit="1" customWidth="1"/>
    <col min="9380" max="9380" width="8.7265625" style="1" customWidth="1"/>
    <col min="9381" max="9381" width="9.26953125" style="1" bestFit="1" customWidth="1"/>
    <col min="9382" max="9382" width="8.7265625" style="1" customWidth="1"/>
    <col min="9383" max="9383" width="9.26953125" style="1" bestFit="1" customWidth="1"/>
    <col min="9384" max="9385" width="8.7265625" style="1" customWidth="1"/>
    <col min="9386" max="9386" width="9.1796875" style="1"/>
    <col min="9387" max="9387" width="5.81640625" style="1" customWidth="1"/>
    <col min="9388" max="9388" width="9.1796875" style="1"/>
    <col min="9389" max="9389" width="5.81640625" style="1" customWidth="1"/>
    <col min="9390" max="9390" width="9.1796875" style="1"/>
    <col min="9391" max="9391" width="5.81640625" style="1" customWidth="1"/>
    <col min="9392" max="9633" width="9.1796875" style="1"/>
    <col min="9634" max="9634" width="31.54296875" style="1" customWidth="1"/>
    <col min="9635" max="9635" width="10.453125" style="1" bestFit="1" customWidth="1"/>
    <col min="9636" max="9636" width="8.7265625" style="1" customWidth="1"/>
    <col min="9637" max="9637" width="9.26953125" style="1" bestFit="1" customWidth="1"/>
    <col min="9638" max="9638" width="8.7265625" style="1" customWidth="1"/>
    <col min="9639" max="9639" width="9.26953125" style="1" bestFit="1" customWidth="1"/>
    <col min="9640" max="9641" width="8.7265625" style="1" customWidth="1"/>
    <col min="9642" max="9642" width="9.1796875" style="1"/>
    <col min="9643" max="9643" width="5.81640625" style="1" customWidth="1"/>
    <col min="9644" max="9644" width="9.1796875" style="1"/>
    <col min="9645" max="9645" width="5.81640625" style="1" customWidth="1"/>
    <col min="9646" max="9646" width="9.1796875" style="1"/>
    <col min="9647" max="9647" width="5.81640625" style="1" customWidth="1"/>
    <col min="9648" max="9889" width="9.1796875" style="1"/>
    <col min="9890" max="9890" width="31.54296875" style="1" customWidth="1"/>
    <col min="9891" max="9891" width="10.453125" style="1" bestFit="1" customWidth="1"/>
    <col min="9892" max="9892" width="8.7265625" style="1" customWidth="1"/>
    <col min="9893" max="9893" width="9.26953125" style="1" bestFit="1" customWidth="1"/>
    <col min="9894" max="9894" width="8.7265625" style="1" customWidth="1"/>
    <col min="9895" max="9895" width="9.26953125" style="1" bestFit="1" customWidth="1"/>
    <col min="9896" max="9897" width="8.7265625" style="1" customWidth="1"/>
    <col min="9898" max="9898" width="9.1796875" style="1"/>
    <col min="9899" max="9899" width="5.81640625" style="1" customWidth="1"/>
    <col min="9900" max="9900" width="9.1796875" style="1"/>
    <col min="9901" max="9901" width="5.81640625" style="1" customWidth="1"/>
    <col min="9902" max="9902" width="9.1796875" style="1"/>
    <col min="9903" max="9903" width="5.81640625" style="1" customWidth="1"/>
    <col min="9904" max="10145" width="9.1796875" style="1"/>
    <col min="10146" max="10146" width="31.54296875" style="1" customWidth="1"/>
    <col min="10147" max="10147" width="10.453125" style="1" bestFit="1" customWidth="1"/>
    <col min="10148" max="10148" width="8.7265625" style="1" customWidth="1"/>
    <col min="10149" max="10149" width="9.26953125" style="1" bestFit="1" customWidth="1"/>
    <col min="10150" max="10150" width="8.7265625" style="1" customWidth="1"/>
    <col min="10151" max="10151" width="9.26953125" style="1" bestFit="1" customWidth="1"/>
    <col min="10152" max="10153" width="8.7265625" style="1" customWidth="1"/>
    <col min="10154" max="10154" width="9.1796875" style="1"/>
    <col min="10155" max="10155" width="5.81640625" style="1" customWidth="1"/>
    <col min="10156" max="10156" width="9.1796875" style="1"/>
    <col min="10157" max="10157" width="5.81640625" style="1" customWidth="1"/>
    <col min="10158" max="10158" width="9.1796875" style="1"/>
    <col min="10159" max="10159" width="5.81640625" style="1" customWidth="1"/>
    <col min="10160" max="10401" width="9.1796875" style="1"/>
    <col min="10402" max="10402" width="31.54296875" style="1" customWidth="1"/>
    <col min="10403" max="10403" width="10.453125" style="1" bestFit="1" customWidth="1"/>
    <col min="10404" max="10404" width="8.7265625" style="1" customWidth="1"/>
    <col min="10405" max="10405" width="9.26953125" style="1" bestFit="1" customWidth="1"/>
    <col min="10406" max="10406" width="8.7265625" style="1" customWidth="1"/>
    <col min="10407" max="10407" width="9.26953125" style="1" bestFit="1" customWidth="1"/>
    <col min="10408" max="10409" width="8.7265625" style="1" customWidth="1"/>
    <col min="10410" max="10410" width="9.1796875" style="1"/>
    <col min="10411" max="10411" width="5.81640625" style="1" customWidth="1"/>
    <col min="10412" max="10412" width="9.1796875" style="1"/>
    <col min="10413" max="10413" width="5.81640625" style="1" customWidth="1"/>
    <col min="10414" max="10414" width="9.1796875" style="1"/>
    <col min="10415" max="10415" width="5.81640625" style="1" customWidth="1"/>
    <col min="10416" max="10657" width="9.1796875" style="1"/>
    <col min="10658" max="10658" width="31.54296875" style="1" customWidth="1"/>
    <col min="10659" max="10659" width="10.453125" style="1" bestFit="1" customWidth="1"/>
    <col min="10660" max="10660" width="8.7265625" style="1" customWidth="1"/>
    <col min="10661" max="10661" width="9.26953125" style="1" bestFit="1" customWidth="1"/>
    <col min="10662" max="10662" width="8.7265625" style="1" customWidth="1"/>
    <col min="10663" max="10663" width="9.26953125" style="1" bestFit="1" customWidth="1"/>
    <col min="10664" max="10665" width="8.7265625" style="1" customWidth="1"/>
    <col min="10666" max="10666" width="9.1796875" style="1"/>
    <col min="10667" max="10667" width="5.81640625" style="1" customWidth="1"/>
    <col min="10668" max="10668" width="9.1796875" style="1"/>
    <col min="10669" max="10669" width="5.81640625" style="1" customWidth="1"/>
    <col min="10670" max="10670" width="9.1796875" style="1"/>
    <col min="10671" max="10671" width="5.81640625" style="1" customWidth="1"/>
    <col min="10672" max="10913" width="9.1796875" style="1"/>
    <col min="10914" max="10914" width="31.54296875" style="1" customWidth="1"/>
    <col min="10915" max="10915" width="10.453125" style="1" bestFit="1" customWidth="1"/>
    <col min="10916" max="10916" width="8.7265625" style="1" customWidth="1"/>
    <col min="10917" max="10917" width="9.26953125" style="1" bestFit="1" customWidth="1"/>
    <col min="10918" max="10918" width="8.7265625" style="1" customWidth="1"/>
    <col min="10919" max="10919" width="9.26953125" style="1" bestFit="1" customWidth="1"/>
    <col min="10920" max="10921" width="8.7265625" style="1" customWidth="1"/>
    <col min="10922" max="10922" width="9.1796875" style="1"/>
    <col min="10923" max="10923" width="5.81640625" style="1" customWidth="1"/>
    <col min="10924" max="10924" width="9.1796875" style="1"/>
    <col min="10925" max="10925" width="5.81640625" style="1" customWidth="1"/>
    <col min="10926" max="10926" width="9.1796875" style="1"/>
    <col min="10927" max="10927" width="5.81640625" style="1" customWidth="1"/>
    <col min="10928" max="11169" width="9.1796875" style="1"/>
    <col min="11170" max="11170" width="31.54296875" style="1" customWidth="1"/>
    <col min="11171" max="11171" width="10.453125" style="1" bestFit="1" customWidth="1"/>
    <col min="11172" max="11172" width="8.7265625" style="1" customWidth="1"/>
    <col min="11173" max="11173" width="9.26953125" style="1" bestFit="1" customWidth="1"/>
    <col min="11174" max="11174" width="8.7265625" style="1" customWidth="1"/>
    <col min="11175" max="11175" width="9.26953125" style="1" bestFit="1" customWidth="1"/>
    <col min="11176" max="11177" width="8.7265625" style="1" customWidth="1"/>
    <col min="11178" max="11178" width="9.1796875" style="1"/>
    <col min="11179" max="11179" width="5.81640625" style="1" customWidth="1"/>
    <col min="11180" max="11180" width="9.1796875" style="1"/>
    <col min="11181" max="11181" width="5.81640625" style="1" customWidth="1"/>
    <col min="11182" max="11182" width="9.1796875" style="1"/>
    <col min="11183" max="11183" width="5.81640625" style="1" customWidth="1"/>
    <col min="11184" max="11425" width="9.1796875" style="1"/>
    <col min="11426" max="11426" width="31.54296875" style="1" customWidth="1"/>
    <col min="11427" max="11427" width="10.453125" style="1" bestFit="1" customWidth="1"/>
    <col min="11428" max="11428" width="8.7265625" style="1" customWidth="1"/>
    <col min="11429" max="11429" width="9.26953125" style="1" bestFit="1" customWidth="1"/>
    <col min="11430" max="11430" width="8.7265625" style="1" customWidth="1"/>
    <col min="11431" max="11431" width="9.26953125" style="1" bestFit="1" customWidth="1"/>
    <col min="11432" max="11433" width="8.7265625" style="1" customWidth="1"/>
    <col min="11434" max="11434" width="9.1796875" style="1"/>
    <col min="11435" max="11435" width="5.81640625" style="1" customWidth="1"/>
    <col min="11436" max="11436" width="9.1796875" style="1"/>
    <col min="11437" max="11437" width="5.81640625" style="1" customWidth="1"/>
    <col min="11438" max="11438" width="9.1796875" style="1"/>
    <col min="11439" max="11439" width="5.81640625" style="1" customWidth="1"/>
    <col min="11440" max="11681" width="9.1796875" style="1"/>
    <col min="11682" max="11682" width="31.54296875" style="1" customWidth="1"/>
    <col min="11683" max="11683" width="10.453125" style="1" bestFit="1" customWidth="1"/>
    <col min="11684" max="11684" width="8.7265625" style="1" customWidth="1"/>
    <col min="11685" max="11685" width="9.26953125" style="1" bestFit="1" customWidth="1"/>
    <col min="11686" max="11686" width="8.7265625" style="1" customWidth="1"/>
    <col min="11687" max="11687" width="9.26953125" style="1" bestFit="1" customWidth="1"/>
    <col min="11688" max="11689" width="8.7265625" style="1" customWidth="1"/>
    <col min="11690" max="11690" width="9.1796875" style="1"/>
    <col min="11691" max="11691" width="5.81640625" style="1" customWidth="1"/>
    <col min="11692" max="11692" width="9.1796875" style="1"/>
    <col min="11693" max="11693" width="5.81640625" style="1" customWidth="1"/>
    <col min="11694" max="11694" width="9.1796875" style="1"/>
    <col min="11695" max="11695" width="5.81640625" style="1" customWidth="1"/>
    <col min="11696" max="11937" width="9.1796875" style="1"/>
    <col min="11938" max="11938" width="31.54296875" style="1" customWidth="1"/>
    <col min="11939" max="11939" width="10.453125" style="1" bestFit="1" customWidth="1"/>
    <col min="11940" max="11940" width="8.7265625" style="1" customWidth="1"/>
    <col min="11941" max="11941" width="9.26953125" style="1" bestFit="1" customWidth="1"/>
    <col min="11942" max="11942" width="8.7265625" style="1" customWidth="1"/>
    <col min="11943" max="11943" width="9.26953125" style="1" bestFit="1" customWidth="1"/>
    <col min="11944" max="11945" width="8.7265625" style="1" customWidth="1"/>
    <col min="11946" max="11946" width="9.1796875" style="1"/>
    <col min="11947" max="11947" width="5.81640625" style="1" customWidth="1"/>
    <col min="11948" max="11948" width="9.1796875" style="1"/>
    <col min="11949" max="11949" width="5.81640625" style="1" customWidth="1"/>
    <col min="11950" max="11950" width="9.1796875" style="1"/>
    <col min="11951" max="11951" width="5.81640625" style="1" customWidth="1"/>
    <col min="11952" max="12193" width="9.1796875" style="1"/>
    <col min="12194" max="12194" width="31.54296875" style="1" customWidth="1"/>
    <col min="12195" max="12195" width="10.453125" style="1" bestFit="1" customWidth="1"/>
    <col min="12196" max="12196" width="8.7265625" style="1" customWidth="1"/>
    <col min="12197" max="12197" width="9.26953125" style="1" bestFit="1" customWidth="1"/>
    <col min="12198" max="12198" width="8.7265625" style="1" customWidth="1"/>
    <col min="12199" max="12199" width="9.26953125" style="1" bestFit="1" customWidth="1"/>
    <col min="12200" max="12201" width="8.7265625" style="1" customWidth="1"/>
    <col min="12202" max="12202" width="9.1796875" style="1"/>
    <col min="12203" max="12203" width="5.81640625" style="1" customWidth="1"/>
    <col min="12204" max="12204" width="9.1796875" style="1"/>
    <col min="12205" max="12205" width="5.81640625" style="1" customWidth="1"/>
    <col min="12206" max="12206" width="9.1796875" style="1"/>
    <col min="12207" max="12207" width="5.81640625" style="1" customWidth="1"/>
    <col min="12208" max="12449" width="9.1796875" style="1"/>
    <col min="12450" max="12450" width="31.54296875" style="1" customWidth="1"/>
    <col min="12451" max="12451" width="10.453125" style="1" bestFit="1" customWidth="1"/>
    <col min="12452" max="12452" width="8.7265625" style="1" customWidth="1"/>
    <col min="12453" max="12453" width="9.26953125" style="1" bestFit="1" customWidth="1"/>
    <col min="12454" max="12454" width="8.7265625" style="1" customWidth="1"/>
    <col min="12455" max="12455" width="9.26953125" style="1" bestFit="1" customWidth="1"/>
    <col min="12456" max="12457" width="8.7265625" style="1" customWidth="1"/>
    <col min="12458" max="12458" width="9.1796875" style="1"/>
    <col min="12459" max="12459" width="5.81640625" style="1" customWidth="1"/>
    <col min="12460" max="12460" width="9.1796875" style="1"/>
    <col min="12461" max="12461" width="5.81640625" style="1" customWidth="1"/>
    <col min="12462" max="12462" width="9.1796875" style="1"/>
    <col min="12463" max="12463" width="5.81640625" style="1" customWidth="1"/>
    <col min="12464" max="12705" width="9.1796875" style="1"/>
    <col min="12706" max="12706" width="31.54296875" style="1" customWidth="1"/>
    <col min="12707" max="12707" width="10.453125" style="1" bestFit="1" customWidth="1"/>
    <col min="12708" max="12708" width="8.7265625" style="1" customWidth="1"/>
    <col min="12709" max="12709" width="9.26953125" style="1" bestFit="1" customWidth="1"/>
    <col min="12710" max="12710" width="8.7265625" style="1" customWidth="1"/>
    <col min="12711" max="12711" width="9.26953125" style="1" bestFit="1" customWidth="1"/>
    <col min="12712" max="12713" width="8.7265625" style="1" customWidth="1"/>
    <col min="12714" max="12714" width="9.1796875" style="1"/>
    <col min="12715" max="12715" width="5.81640625" style="1" customWidth="1"/>
    <col min="12716" max="12716" width="9.1796875" style="1"/>
    <col min="12717" max="12717" width="5.81640625" style="1" customWidth="1"/>
    <col min="12718" max="12718" width="9.1796875" style="1"/>
    <col min="12719" max="12719" width="5.81640625" style="1" customWidth="1"/>
    <col min="12720" max="12961" width="9.1796875" style="1"/>
    <col min="12962" max="12962" width="31.54296875" style="1" customWidth="1"/>
    <col min="12963" max="12963" width="10.453125" style="1" bestFit="1" customWidth="1"/>
    <col min="12964" max="12964" width="8.7265625" style="1" customWidth="1"/>
    <col min="12965" max="12965" width="9.26953125" style="1" bestFit="1" customWidth="1"/>
    <col min="12966" max="12966" width="8.7265625" style="1" customWidth="1"/>
    <col min="12967" max="12967" width="9.26953125" style="1" bestFit="1" customWidth="1"/>
    <col min="12968" max="12969" width="8.7265625" style="1" customWidth="1"/>
    <col min="12970" max="12970" width="9.1796875" style="1"/>
    <col min="12971" max="12971" width="5.81640625" style="1" customWidth="1"/>
    <col min="12972" max="12972" width="9.1796875" style="1"/>
    <col min="12973" max="12973" width="5.81640625" style="1" customWidth="1"/>
    <col min="12974" max="12974" width="9.1796875" style="1"/>
    <col min="12975" max="12975" width="5.81640625" style="1" customWidth="1"/>
    <col min="12976" max="13217" width="9.1796875" style="1"/>
    <col min="13218" max="13218" width="31.54296875" style="1" customWidth="1"/>
    <col min="13219" max="13219" width="10.453125" style="1" bestFit="1" customWidth="1"/>
    <col min="13220" max="13220" width="8.7265625" style="1" customWidth="1"/>
    <col min="13221" max="13221" width="9.26953125" style="1" bestFit="1" customWidth="1"/>
    <col min="13222" max="13222" width="8.7265625" style="1" customWidth="1"/>
    <col min="13223" max="13223" width="9.26953125" style="1" bestFit="1" customWidth="1"/>
    <col min="13224" max="13225" width="8.7265625" style="1" customWidth="1"/>
    <col min="13226" max="13226" width="9.1796875" style="1"/>
    <col min="13227" max="13227" width="5.81640625" style="1" customWidth="1"/>
    <col min="13228" max="13228" width="9.1796875" style="1"/>
    <col min="13229" max="13229" width="5.81640625" style="1" customWidth="1"/>
    <col min="13230" max="13230" width="9.1796875" style="1"/>
    <col min="13231" max="13231" width="5.81640625" style="1" customWidth="1"/>
    <col min="13232" max="13473" width="9.1796875" style="1"/>
    <col min="13474" max="13474" width="31.54296875" style="1" customWidth="1"/>
    <col min="13475" max="13475" width="10.453125" style="1" bestFit="1" customWidth="1"/>
    <col min="13476" max="13476" width="8.7265625" style="1" customWidth="1"/>
    <col min="13477" max="13477" width="9.26953125" style="1" bestFit="1" customWidth="1"/>
    <col min="13478" max="13478" width="8.7265625" style="1" customWidth="1"/>
    <col min="13479" max="13479" width="9.26953125" style="1" bestFit="1" customWidth="1"/>
    <col min="13480" max="13481" width="8.7265625" style="1" customWidth="1"/>
    <col min="13482" max="13482" width="9.1796875" style="1"/>
    <col min="13483" max="13483" width="5.81640625" style="1" customWidth="1"/>
    <col min="13484" max="13484" width="9.1796875" style="1"/>
    <col min="13485" max="13485" width="5.81640625" style="1" customWidth="1"/>
    <col min="13486" max="13486" width="9.1796875" style="1"/>
    <col min="13487" max="13487" width="5.81640625" style="1" customWidth="1"/>
    <col min="13488" max="13729" width="9.1796875" style="1"/>
    <col min="13730" max="13730" width="31.54296875" style="1" customWidth="1"/>
    <col min="13731" max="13731" width="10.453125" style="1" bestFit="1" customWidth="1"/>
    <col min="13732" max="13732" width="8.7265625" style="1" customWidth="1"/>
    <col min="13733" max="13733" width="9.26953125" style="1" bestFit="1" customWidth="1"/>
    <col min="13734" max="13734" width="8.7265625" style="1" customWidth="1"/>
    <col min="13735" max="13735" width="9.26953125" style="1" bestFit="1" customWidth="1"/>
    <col min="13736" max="13737" width="8.7265625" style="1" customWidth="1"/>
    <col min="13738" max="13738" width="9.1796875" style="1"/>
    <col min="13739" max="13739" width="5.81640625" style="1" customWidth="1"/>
    <col min="13740" max="13740" width="9.1796875" style="1"/>
    <col min="13741" max="13741" width="5.81640625" style="1" customWidth="1"/>
    <col min="13742" max="13742" width="9.1796875" style="1"/>
    <col min="13743" max="13743" width="5.81640625" style="1" customWidth="1"/>
    <col min="13744" max="13985" width="9.1796875" style="1"/>
    <col min="13986" max="13986" width="31.54296875" style="1" customWidth="1"/>
    <col min="13987" max="13987" width="10.453125" style="1" bestFit="1" customWidth="1"/>
    <col min="13988" max="13988" width="8.7265625" style="1" customWidth="1"/>
    <col min="13989" max="13989" width="9.26953125" style="1" bestFit="1" customWidth="1"/>
    <col min="13990" max="13990" width="8.7265625" style="1" customWidth="1"/>
    <col min="13991" max="13991" width="9.26953125" style="1" bestFit="1" customWidth="1"/>
    <col min="13992" max="13993" width="8.7265625" style="1" customWidth="1"/>
    <col min="13994" max="13994" width="9.1796875" style="1"/>
    <col min="13995" max="13995" width="5.81640625" style="1" customWidth="1"/>
    <col min="13996" max="13996" width="9.1796875" style="1"/>
    <col min="13997" max="13997" width="5.81640625" style="1" customWidth="1"/>
    <col min="13998" max="13998" width="9.1796875" style="1"/>
    <col min="13999" max="13999" width="5.81640625" style="1" customWidth="1"/>
    <col min="14000" max="14241" width="9.1796875" style="1"/>
    <col min="14242" max="14242" width="31.54296875" style="1" customWidth="1"/>
    <col min="14243" max="14243" width="10.453125" style="1" bestFit="1" customWidth="1"/>
    <col min="14244" max="14244" width="8.7265625" style="1" customWidth="1"/>
    <col min="14245" max="14245" width="9.26953125" style="1" bestFit="1" customWidth="1"/>
    <col min="14246" max="14246" width="8.7265625" style="1" customWidth="1"/>
    <col min="14247" max="14247" width="9.26953125" style="1" bestFit="1" customWidth="1"/>
    <col min="14248" max="14249" width="8.7265625" style="1" customWidth="1"/>
    <col min="14250" max="14250" width="9.1796875" style="1"/>
    <col min="14251" max="14251" width="5.81640625" style="1" customWidth="1"/>
    <col min="14252" max="14252" width="9.1796875" style="1"/>
    <col min="14253" max="14253" width="5.81640625" style="1" customWidth="1"/>
    <col min="14254" max="14254" width="9.1796875" style="1"/>
    <col min="14255" max="14255" width="5.81640625" style="1" customWidth="1"/>
    <col min="14256" max="14497" width="9.1796875" style="1"/>
    <col min="14498" max="14498" width="31.54296875" style="1" customWidth="1"/>
    <col min="14499" max="14499" width="10.453125" style="1" bestFit="1" customWidth="1"/>
    <col min="14500" max="14500" width="8.7265625" style="1" customWidth="1"/>
    <col min="14501" max="14501" width="9.26953125" style="1" bestFit="1" customWidth="1"/>
    <col min="14502" max="14502" width="8.7265625" style="1" customWidth="1"/>
    <col min="14503" max="14503" width="9.26953125" style="1" bestFit="1" customWidth="1"/>
    <col min="14504" max="14505" width="8.7265625" style="1" customWidth="1"/>
    <col min="14506" max="14506" width="9.1796875" style="1"/>
    <col min="14507" max="14507" width="5.81640625" style="1" customWidth="1"/>
    <col min="14508" max="14508" width="9.1796875" style="1"/>
    <col min="14509" max="14509" width="5.81640625" style="1" customWidth="1"/>
    <col min="14510" max="14510" width="9.1796875" style="1"/>
    <col min="14511" max="14511" width="5.81640625" style="1" customWidth="1"/>
    <col min="14512" max="14753" width="9.1796875" style="1"/>
    <col min="14754" max="14754" width="31.54296875" style="1" customWidth="1"/>
    <col min="14755" max="14755" width="10.453125" style="1" bestFit="1" customWidth="1"/>
    <col min="14756" max="14756" width="8.7265625" style="1" customWidth="1"/>
    <col min="14757" max="14757" width="9.26953125" style="1" bestFit="1" customWidth="1"/>
    <col min="14758" max="14758" width="8.7265625" style="1" customWidth="1"/>
    <col min="14759" max="14759" width="9.26953125" style="1" bestFit="1" customWidth="1"/>
    <col min="14760" max="14761" width="8.7265625" style="1" customWidth="1"/>
    <col min="14762" max="14762" width="9.1796875" style="1"/>
    <col min="14763" max="14763" width="5.81640625" style="1" customWidth="1"/>
    <col min="14764" max="14764" width="9.1796875" style="1"/>
    <col min="14765" max="14765" width="5.81640625" style="1" customWidth="1"/>
    <col min="14766" max="14766" width="9.1796875" style="1"/>
    <col min="14767" max="14767" width="5.81640625" style="1" customWidth="1"/>
    <col min="14768" max="15009" width="9.1796875" style="1"/>
    <col min="15010" max="15010" width="31.54296875" style="1" customWidth="1"/>
    <col min="15011" max="15011" width="10.453125" style="1" bestFit="1" customWidth="1"/>
    <col min="15012" max="15012" width="8.7265625" style="1" customWidth="1"/>
    <col min="15013" max="15013" width="9.26953125" style="1" bestFit="1" customWidth="1"/>
    <col min="15014" max="15014" width="8.7265625" style="1" customWidth="1"/>
    <col min="15015" max="15015" width="9.26953125" style="1" bestFit="1" customWidth="1"/>
    <col min="15016" max="15017" width="8.7265625" style="1" customWidth="1"/>
    <col min="15018" max="15018" width="9.1796875" style="1"/>
    <col min="15019" max="15019" width="5.81640625" style="1" customWidth="1"/>
    <col min="15020" max="15020" width="9.1796875" style="1"/>
    <col min="15021" max="15021" width="5.81640625" style="1" customWidth="1"/>
    <col min="15022" max="15022" width="9.1796875" style="1"/>
    <col min="15023" max="15023" width="5.81640625" style="1" customWidth="1"/>
    <col min="15024" max="15265" width="9.1796875" style="1"/>
    <col min="15266" max="15266" width="31.54296875" style="1" customWidth="1"/>
    <col min="15267" max="15267" width="10.453125" style="1" bestFit="1" customWidth="1"/>
    <col min="15268" max="15268" width="8.7265625" style="1" customWidth="1"/>
    <col min="15269" max="15269" width="9.26953125" style="1" bestFit="1" customWidth="1"/>
    <col min="15270" max="15270" width="8.7265625" style="1" customWidth="1"/>
    <col min="15271" max="15271" width="9.26953125" style="1" bestFit="1" customWidth="1"/>
    <col min="15272" max="15273" width="8.7265625" style="1" customWidth="1"/>
    <col min="15274" max="15274" width="9.1796875" style="1"/>
    <col min="15275" max="15275" width="5.81640625" style="1" customWidth="1"/>
    <col min="15276" max="15276" width="9.1796875" style="1"/>
    <col min="15277" max="15277" width="5.81640625" style="1" customWidth="1"/>
    <col min="15278" max="15278" width="9.1796875" style="1"/>
    <col min="15279" max="15279" width="5.81640625" style="1" customWidth="1"/>
    <col min="15280" max="15521" width="9.1796875" style="1"/>
    <col min="15522" max="15522" width="31.54296875" style="1" customWidth="1"/>
    <col min="15523" max="15523" width="10.453125" style="1" bestFit="1" customWidth="1"/>
    <col min="15524" max="15524" width="8.7265625" style="1" customWidth="1"/>
    <col min="15525" max="15525" width="9.26953125" style="1" bestFit="1" customWidth="1"/>
    <col min="15526" max="15526" width="8.7265625" style="1" customWidth="1"/>
    <col min="15527" max="15527" width="9.26953125" style="1" bestFit="1" customWidth="1"/>
    <col min="15528" max="15529" width="8.7265625" style="1" customWidth="1"/>
    <col min="15530" max="15530" width="9.1796875" style="1"/>
    <col min="15531" max="15531" width="5.81640625" style="1" customWidth="1"/>
    <col min="15532" max="15532" width="9.1796875" style="1"/>
    <col min="15533" max="15533" width="5.81640625" style="1" customWidth="1"/>
    <col min="15534" max="15534" width="9.1796875" style="1"/>
    <col min="15535" max="15535" width="5.81640625" style="1" customWidth="1"/>
    <col min="15536" max="15777" width="9.1796875" style="1"/>
    <col min="15778" max="15778" width="31.54296875" style="1" customWidth="1"/>
    <col min="15779" max="15779" width="10.453125" style="1" bestFit="1" customWidth="1"/>
    <col min="15780" max="15780" width="8.7265625" style="1" customWidth="1"/>
    <col min="15781" max="15781" width="9.26953125" style="1" bestFit="1" customWidth="1"/>
    <col min="15782" max="15782" width="8.7265625" style="1" customWidth="1"/>
    <col min="15783" max="15783" width="9.26953125" style="1" bestFit="1" customWidth="1"/>
    <col min="15784" max="15785" width="8.7265625" style="1" customWidth="1"/>
    <col min="15786" max="15786" width="9.1796875" style="1"/>
    <col min="15787" max="15787" width="5.81640625" style="1" customWidth="1"/>
    <col min="15788" max="15788" width="9.1796875" style="1"/>
    <col min="15789" max="15789" width="5.81640625" style="1" customWidth="1"/>
    <col min="15790" max="15790" width="9.1796875" style="1"/>
    <col min="15791" max="15791" width="5.81640625" style="1" customWidth="1"/>
    <col min="15792" max="16033" width="9.1796875" style="1"/>
    <col min="16034" max="16034" width="31.54296875" style="1" customWidth="1"/>
    <col min="16035" max="16035" width="10.453125" style="1" bestFit="1" customWidth="1"/>
    <col min="16036" max="16036" width="8.7265625" style="1" customWidth="1"/>
    <col min="16037" max="16037" width="9.26953125" style="1" bestFit="1" customWidth="1"/>
    <col min="16038" max="16038" width="8.7265625" style="1" customWidth="1"/>
    <col min="16039" max="16039" width="9.26953125" style="1" bestFit="1" customWidth="1"/>
    <col min="16040" max="16041" width="8.7265625" style="1" customWidth="1"/>
    <col min="16042" max="16042" width="9.1796875" style="1"/>
    <col min="16043" max="16043" width="5.81640625" style="1" customWidth="1"/>
    <col min="16044" max="16044" width="9.1796875" style="1"/>
    <col min="16045" max="16045" width="5.81640625" style="1" customWidth="1"/>
    <col min="16046" max="16046" width="9.1796875" style="1"/>
    <col min="16047" max="16047" width="5.81640625" style="1" customWidth="1"/>
    <col min="16048" max="16384" width="9.1796875" style="1"/>
  </cols>
  <sheetData>
    <row r="1" spans="1:16" s="75" customFormat="1" ht="22" customHeight="1" x14ac:dyDescent="0.35">
      <c r="A1" s="88" t="s">
        <v>278</v>
      </c>
      <c r="B1" s="99"/>
      <c r="C1" s="99"/>
      <c r="D1" s="99"/>
      <c r="E1" s="99"/>
      <c r="F1" s="99"/>
      <c r="G1" s="99"/>
      <c r="H1" s="100"/>
      <c r="P1" s="26" t="s">
        <v>69</v>
      </c>
    </row>
    <row r="2" spans="1:16" s="75" customFormat="1" ht="5.25" customHeight="1" x14ac:dyDescent="0.35">
      <c r="A2" s="101"/>
      <c r="B2" s="100"/>
      <c r="C2" s="100"/>
      <c r="D2" s="100"/>
      <c r="E2" s="100"/>
      <c r="F2" s="100"/>
      <c r="G2" s="100"/>
      <c r="H2" s="102"/>
    </row>
    <row r="3" spans="1:16" ht="27" customHeight="1" x14ac:dyDescent="0.3">
      <c r="A3" s="225" t="s">
        <v>152</v>
      </c>
      <c r="B3" s="221" t="s">
        <v>0</v>
      </c>
      <c r="C3" s="223"/>
      <c r="D3" s="221" t="s">
        <v>117</v>
      </c>
      <c r="E3" s="223"/>
      <c r="F3" s="221" t="s">
        <v>118</v>
      </c>
      <c r="G3" s="223"/>
    </row>
    <row r="4" spans="1:16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6" ht="5.25" customHeight="1" x14ac:dyDescent="0.3">
      <c r="A5" s="14"/>
      <c r="B5" s="15"/>
      <c r="C5" s="15"/>
      <c r="D5" s="15"/>
      <c r="E5" s="15"/>
      <c r="F5" s="15"/>
      <c r="G5" s="15"/>
    </row>
    <row r="6" spans="1:16" ht="15" customHeight="1" x14ac:dyDescent="0.3">
      <c r="A6" s="198">
        <v>2019</v>
      </c>
      <c r="B6" s="198"/>
      <c r="C6" s="198"/>
      <c r="D6" s="198"/>
      <c r="E6" s="198"/>
      <c r="F6" s="198"/>
      <c r="G6" s="198"/>
    </row>
    <row r="7" spans="1:16" ht="5.25" customHeight="1" x14ac:dyDescent="0.3">
      <c r="A7" s="77"/>
      <c r="B7" s="77"/>
      <c r="C7" s="77"/>
      <c r="D7" s="77"/>
      <c r="E7" s="77"/>
      <c r="F7" s="77"/>
      <c r="G7" s="77"/>
    </row>
    <row r="8" spans="1:16" ht="15" customHeight="1" x14ac:dyDescent="0.3">
      <c r="A8" s="157" t="s">
        <v>0</v>
      </c>
      <c r="B8" s="159">
        <v>1034137</v>
      </c>
      <c r="C8" s="161">
        <v>100</v>
      </c>
      <c r="D8" s="159">
        <v>725775</v>
      </c>
      <c r="E8" s="161">
        <v>100</v>
      </c>
      <c r="F8" s="159">
        <v>308362</v>
      </c>
      <c r="G8" s="161">
        <v>100</v>
      </c>
      <c r="I8" s="5"/>
      <c r="K8" s="5"/>
      <c r="M8" s="5"/>
    </row>
    <row r="9" spans="1:16" ht="15" customHeight="1" x14ac:dyDescent="0.3">
      <c r="A9" s="146" t="s">
        <v>153</v>
      </c>
      <c r="B9" s="160">
        <v>116865</v>
      </c>
      <c r="C9" s="162">
        <v>11.3</v>
      </c>
      <c r="D9" s="160">
        <v>106349</v>
      </c>
      <c r="E9" s="162">
        <v>14.7</v>
      </c>
      <c r="F9" s="160">
        <v>10516</v>
      </c>
      <c r="G9" s="162">
        <v>3.4</v>
      </c>
      <c r="I9" s="5"/>
      <c r="K9" s="5"/>
      <c r="M9" s="5"/>
    </row>
    <row r="10" spans="1:16" ht="15" customHeight="1" x14ac:dyDescent="0.3">
      <c r="A10" s="146" t="s">
        <v>154</v>
      </c>
      <c r="B10" s="160">
        <v>917272</v>
      </c>
      <c r="C10" s="162">
        <v>88.7</v>
      </c>
      <c r="D10" s="160">
        <v>619426</v>
      </c>
      <c r="E10" s="162">
        <v>85.3</v>
      </c>
      <c r="F10" s="160">
        <v>297846</v>
      </c>
      <c r="G10" s="162">
        <v>96.6</v>
      </c>
      <c r="I10" s="5"/>
      <c r="K10" s="5"/>
      <c r="M10" s="5"/>
    </row>
    <row r="11" spans="1:16" ht="15" customHeight="1" x14ac:dyDescent="0.3">
      <c r="A11" s="172" t="s">
        <v>155</v>
      </c>
      <c r="B11" s="160">
        <v>408269</v>
      </c>
      <c r="C11" s="162"/>
      <c r="D11" s="160">
        <v>216898</v>
      </c>
      <c r="E11" s="162"/>
      <c r="F11" s="160">
        <v>191371</v>
      </c>
      <c r="G11" s="162"/>
    </row>
    <row r="12" spans="1:16" ht="15" customHeight="1" x14ac:dyDescent="0.3">
      <c r="A12" s="172" t="s">
        <v>156</v>
      </c>
      <c r="B12" s="160">
        <v>509003</v>
      </c>
      <c r="C12" s="162"/>
      <c r="D12" s="160">
        <v>402528</v>
      </c>
      <c r="E12" s="162"/>
      <c r="F12" s="160">
        <v>106475</v>
      </c>
      <c r="G12" s="162"/>
    </row>
    <row r="13" spans="1:16" ht="5.25" customHeight="1" x14ac:dyDescent="0.3">
      <c r="A13" s="77"/>
      <c r="B13" s="77"/>
      <c r="C13" s="77"/>
      <c r="D13" s="77"/>
      <c r="E13" s="77"/>
      <c r="F13" s="77"/>
      <c r="G13" s="77"/>
    </row>
    <row r="14" spans="1:16" ht="15" customHeight="1" x14ac:dyDescent="0.3">
      <c r="A14" s="198">
        <v>2020</v>
      </c>
      <c r="B14" s="198"/>
      <c r="C14" s="198"/>
      <c r="D14" s="198"/>
      <c r="E14" s="198"/>
      <c r="F14" s="198"/>
      <c r="G14" s="198"/>
    </row>
    <row r="15" spans="1:16" ht="5.25" customHeight="1" x14ac:dyDescent="0.3">
      <c r="A15" s="77"/>
      <c r="B15" s="77"/>
      <c r="C15" s="77"/>
      <c r="D15" s="77"/>
      <c r="E15" s="77"/>
      <c r="F15" s="77"/>
      <c r="G15" s="77"/>
    </row>
    <row r="16" spans="1:16" ht="15" customHeight="1" x14ac:dyDescent="0.3">
      <c r="A16" s="157" t="s">
        <v>0</v>
      </c>
      <c r="B16" s="159">
        <v>858143</v>
      </c>
      <c r="C16" s="161">
        <v>100</v>
      </c>
      <c r="D16" s="159">
        <v>597102</v>
      </c>
      <c r="E16" s="161">
        <v>100</v>
      </c>
      <c r="F16" s="159">
        <v>261041</v>
      </c>
      <c r="G16" s="161">
        <v>100</v>
      </c>
      <c r="I16" s="5"/>
      <c r="K16" s="5"/>
      <c r="M16" s="5"/>
    </row>
    <row r="17" spans="1:13" ht="15" customHeight="1" x14ac:dyDescent="0.3">
      <c r="A17" s="146" t="s">
        <v>153</v>
      </c>
      <c r="B17" s="160">
        <v>108127</v>
      </c>
      <c r="C17" s="162">
        <v>12.6</v>
      </c>
      <c r="D17" s="160">
        <v>95307</v>
      </c>
      <c r="E17" s="162">
        <v>16</v>
      </c>
      <c r="F17" s="160">
        <v>12820</v>
      </c>
      <c r="G17" s="162">
        <v>4.9000000000000004</v>
      </c>
      <c r="I17" s="5"/>
      <c r="K17" s="5"/>
      <c r="M17" s="5"/>
    </row>
    <row r="18" spans="1:13" ht="15" customHeight="1" x14ac:dyDescent="0.3">
      <c r="A18" s="146" t="s">
        <v>154</v>
      </c>
      <c r="B18" s="160">
        <v>750016</v>
      </c>
      <c r="C18" s="162">
        <v>87.4</v>
      </c>
      <c r="D18" s="160">
        <v>501795</v>
      </c>
      <c r="E18" s="162">
        <v>84</v>
      </c>
      <c r="F18" s="160">
        <v>248221</v>
      </c>
      <c r="G18" s="162">
        <v>95.1</v>
      </c>
      <c r="I18" s="5"/>
      <c r="K18" s="5"/>
      <c r="M18" s="5"/>
    </row>
    <row r="19" spans="1:13" ht="15" customHeight="1" x14ac:dyDescent="0.3">
      <c r="A19" s="172" t="s">
        <v>155</v>
      </c>
      <c r="B19" s="160">
        <v>332315</v>
      </c>
      <c r="C19" s="162"/>
      <c r="D19" s="160">
        <v>176251</v>
      </c>
      <c r="E19" s="162"/>
      <c r="F19" s="160">
        <v>156064</v>
      </c>
      <c r="G19" s="162"/>
    </row>
    <row r="20" spans="1:13" ht="15" customHeight="1" x14ac:dyDescent="0.3">
      <c r="A20" s="172" t="s">
        <v>156</v>
      </c>
      <c r="B20" s="160">
        <v>417701</v>
      </c>
      <c r="C20" s="162"/>
      <c r="D20" s="160">
        <v>325544</v>
      </c>
      <c r="E20" s="162"/>
      <c r="F20" s="160">
        <v>92157</v>
      </c>
      <c r="G20" s="162"/>
    </row>
    <row r="21" spans="1:13" ht="5.25" customHeight="1" x14ac:dyDescent="0.3">
      <c r="A21" s="85"/>
      <c r="B21" s="35"/>
      <c r="C21" s="5"/>
      <c r="D21" s="35"/>
      <c r="E21" s="5"/>
      <c r="F21" s="35"/>
      <c r="G21" s="5"/>
    </row>
    <row r="22" spans="1:13" ht="15" customHeight="1" x14ac:dyDescent="0.3">
      <c r="A22" s="198">
        <v>2021</v>
      </c>
      <c r="B22" s="198"/>
      <c r="C22" s="198"/>
      <c r="D22" s="198"/>
      <c r="E22" s="198"/>
      <c r="F22" s="198"/>
      <c r="G22" s="198"/>
    </row>
    <row r="23" spans="1:13" ht="5.25" customHeight="1" x14ac:dyDescent="0.3">
      <c r="A23" s="77"/>
      <c r="B23" s="77"/>
      <c r="C23" s="77"/>
      <c r="D23" s="77"/>
      <c r="E23" s="77"/>
      <c r="F23" s="77"/>
      <c r="G23" s="77"/>
    </row>
    <row r="24" spans="1:13" ht="15" customHeight="1" x14ac:dyDescent="0.3">
      <c r="A24" s="157" t="s">
        <v>0</v>
      </c>
      <c r="B24" s="159">
        <v>1020145</v>
      </c>
      <c r="C24" s="161">
        <v>100</v>
      </c>
      <c r="D24" s="159">
        <v>731039</v>
      </c>
      <c r="E24" s="161">
        <v>100</v>
      </c>
      <c r="F24" s="159">
        <v>289106</v>
      </c>
      <c r="G24" s="161">
        <v>100</v>
      </c>
      <c r="I24" s="5"/>
      <c r="K24" s="5"/>
      <c r="M24" s="5"/>
    </row>
    <row r="25" spans="1:13" ht="15" customHeight="1" x14ac:dyDescent="0.3">
      <c r="A25" s="146" t="s">
        <v>153</v>
      </c>
      <c r="B25" s="160">
        <v>112985</v>
      </c>
      <c r="C25" s="162">
        <v>11.1</v>
      </c>
      <c r="D25" s="160">
        <v>100209</v>
      </c>
      <c r="E25" s="162">
        <v>13.7</v>
      </c>
      <c r="F25" s="160">
        <v>12776</v>
      </c>
      <c r="G25" s="162">
        <v>4.4000000000000004</v>
      </c>
      <c r="I25" s="5"/>
      <c r="K25" s="5"/>
      <c r="M25" s="5"/>
    </row>
    <row r="26" spans="1:13" ht="15" customHeight="1" x14ac:dyDescent="0.3">
      <c r="A26" s="146" t="s">
        <v>154</v>
      </c>
      <c r="B26" s="160">
        <v>907160</v>
      </c>
      <c r="C26" s="162">
        <v>88.9</v>
      </c>
      <c r="D26" s="160">
        <v>630830</v>
      </c>
      <c r="E26" s="162">
        <v>86.3</v>
      </c>
      <c r="F26" s="160">
        <v>276330</v>
      </c>
      <c r="G26" s="162">
        <v>95.6</v>
      </c>
      <c r="I26" s="5"/>
      <c r="K26" s="5"/>
      <c r="M26" s="5"/>
    </row>
    <row r="27" spans="1:13" ht="15" customHeight="1" x14ac:dyDescent="0.3">
      <c r="A27" s="172" t="s">
        <v>155</v>
      </c>
      <c r="B27" s="160">
        <v>380553</v>
      </c>
      <c r="C27" s="169"/>
      <c r="D27" s="160">
        <v>207293</v>
      </c>
      <c r="E27" s="169"/>
      <c r="F27" s="160">
        <v>173260</v>
      </c>
      <c r="G27" s="169"/>
    </row>
    <row r="28" spans="1:13" ht="15" customHeight="1" x14ac:dyDescent="0.3">
      <c r="A28" s="172" t="s">
        <v>156</v>
      </c>
      <c r="B28" s="160">
        <v>526607</v>
      </c>
      <c r="C28" s="169"/>
      <c r="D28" s="160">
        <v>423537</v>
      </c>
      <c r="E28" s="169"/>
      <c r="F28" s="160">
        <v>103070</v>
      </c>
      <c r="G28" s="169"/>
    </row>
    <row r="29" spans="1:13" ht="5.25" customHeight="1" x14ac:dyDescent="0.3">
      <c r="A29" s="85"/>
      <c r="B29" s="35"/>
      <c r="C29" s="5"/>
      <c r="D29" s="35"/>
      <c r="E29" s="5"/>
      <c r="F29" s="35"/>
      <c r="G29" s="5"/>
    </row>
    <row r="30" spans="1:13" ht="15" customHeight="1" x14ac:dyDescent="0.3">
      <c r="A30" s="198" t="s">
        <v>132</v>
      </c>
      <c r="B30" s="198"/>
      <c r="C30" s="198"/>
      <c r="D30" s="198"/>
      <c r="E30" s="198"/>
      <c r="F30" s="198"/>
      <c r="G30" s="198"/>
    </row>
    <row r="31" spans="1:13" ht="5.25" customHeight="1" x14ac:dyDescent="0.3">
      <c r="A31" s="77"/>
      <c r="B31" s="77"/>
      <c r="C31" s="77"/>
      <c r="D31" s="77"/>
      <c r="E31" s="77"/>
      <c r="F31" s="77"/>
      <c r="G31" s="77"/>
    </row>
    <row r="32" spans="1:13" ht="15" customHeight="1" x14ac:dyDescent="0.3">
      <c r="A32" s="157" t="s">
        <v>0</v>
      </c>
      <c r="B32" s="159">
        <v>1091248</v>
      </c>
      <c r="C32" s="161">
        <v>100</v>
      </c>
      <c r="D32" s="159">
        <v>780524</v>
      </c>
      <c r="E32" s="161">
        <v>100</v>
      </c>
      <c r="F32" s="159">
        <v>310724</v>
      </c>
      <c r="G32" s="161">
        <v>100</v>
      </c>
      <c r="I32" s="5"/>
      <c r="K32" s="5"/>
      <c r="M32" s="5"/>
    </row>
    <row r="33" spans="1:13" ht="15" customHeight="1" x14ac:dyDescent="0.3">
      <c r="A33" s="146" t="s">
        <v>153</v>
      </c>
      <c r="B33" s="160">
        <v>113506</v>
      </c>
      <c r="C33" s="162">
        <v>10.4</v>
      </c>
      <c r="D33" s="160">
        <v>102130</v>
      </c>
      <c r="E33" s="162">
        <v>13.1</v>
      </c>
      <c r="F33" s="160">
        <v>11376</v>
      </c>
      <c r="G33" s="162">
        <v>3.7</v>
      </c>
      <c r="I33" s="5"/>
      <c r="K33" s="5"/>
      <c r="M33" s="5"/>
    </row>
    <row r="34" spans="1:13" ht="15" customHeight="1" x14ac:dyDescent="0.3">
      <c r="A34" s="146" t="s">
        <v>154</v>
      </c>
      <c r="B34" s="160">
        <v>977742</v>
      </c>
      <c r="C34" s="162">
        <v>89.6</v>
      </c>
      <c r="D34" s="160">
        <v>678394</v>
      </c>
      <c r="E34" s="162">
        <v>86.9</v>
      </c>
      <c r="F34" s="160">
        <v>299348</v>
      </c>
      <c r="G34" s="162">
        <v>96.3</v>
      </c>
      <c r="I34" s="5"/>
      <c r="K34" s="5"/>
      <c r="M34" s="5"/>
    </row>
    <row r="35" spans="1:13" ht="15" customHeight="1" x14ac:dyDescent="0.3">
      <c r="A35" s="172" t="s">
        <v>155</v>
      </c>
      <c r="B35" s="160">
        <v>400892</v>
      </c>
      <c r="C35" s="169"/>
      <c r="D35" s="160">
        <v>212335</v>
      </c>
      <c r="E35" s="169"/>
      <c r="F35" s="160">
        <v>188557</v>
      </c>
      <c r="G35" s="169"/>
    </row>
    <row r="36" spans="1:13" ht="15" customHeight="1" x14ac:dyDescent="0.3">
      <c r="A36" s="172" t="s">
        <v>156</v>
      </c>
      <c r="B36" s="160">
        <v>576850</v>
      </c>
      <c r="C36" s="169"/>
      <c r="D36" s="160">
        <v>466059</v>
      </c>
      <c r="E36" s="169"/>
      <c r="F36" s="160">
        <v>110791</v>
      </c>
      <c r="G36" s="169"/>
    </row>
    <row r="37" spans="1:13" ht="5.25" customHeight="1" x14ac:dyDescent="0.3">
      <c r="A37" s="85"/>
      <c r="B37" s="35"/>
      <c r="C37" s="5"/>
      <c r="D37" s="35"/>
      <c r="E37" s="5"/>
      <c r="F37" s="35"/>
      <c r="G37" s="5"/>
    </row>
    <row r="38" spans="1:13" ht="15" customHeight="1" x14ac:dyDescent="0.3">
      <c r="A38" s="198" t="s">
        <v>133</v>
      </c>
      <c r="B38" s="198"/>
      <c r="C38" s="198"/>
      <c r="D38" s="198"/>
      <c r="E38" s="198"/>
      <c r="F38" s="198"/>
      <c r="G38" s="198"/>
    </row>
    <row r="39" spans="1:13" ht="5.25" customHeight="1" x14ac:dyDescent="0.3">
      <c r="A39" s="77"/>
      <c r="B39" s="77"/>
      <c r="C39" s="77"/>
      <c r="D39" s="77"/>
      <c r="E39" s="77"/>
      <c r="F39" s="77"/>
      <c r="G39" s="77"/>
    </row>
    <row r="40" spans="1:13" ht="15" customHeight="1" x14ac:dyDescent="0.3">
      <c r="A40" s="157" t="s">
        <v>0</v>
      </c>
      <c r="B40" s="159">
        <v>1159966</v>
      </c>
      <c r="C40" s="161">
        <v>100</v>
      </c>
      <c r="D40" s="159">
        <v>838624</v>
      </c>
      <c r="E40" s="161">
        <v>100</v>
      </c>
      <c r="F40" s="159">
        <v>321342</v>
      </c>
      <c r="G40" s="161">
        <v>100</v>
      </c>
      <c r="I40" s="5"/>
      <c r="K40" s="5"/>
      <c r="M40" s="5"/>
    </row>
    <row r="41" spans="1:13" ht="15" customHeight="1" x14ac:dyDescent="0.3">
      <c r="A41" s="146" t="s">
        <v>153</v>
      </c>
      <c r="B41" s="160">
        <v>120687</v>
      </c>
      <c r="C41" s="162">
        <v>10.4</v>
      </c>
      <c r="D41" s="160">
        <v>108170</v>
      </c>
      <c r="E41" s="162">
        <v>12.9</v>
      </c>
      <c r="F41" s="160">
        <v>12517</v>
      </c>
      <c r="G41" s="162">
        <v>3.9</v>
      </c>
      <c r="I41" s="5"/>
      <c r="K41" s="5"/>
      <c r="M41" s="5"/>
    </row>
    <row r="42" spans="1:13" ht="15" customHeight="1" x14ac:dyDescent="0.3">
      <c r="A42" s="146" t="s">
        <v>154</v>
      </c>
      <c r="B42" s="160">
        <v>1039279</v>
      </c>
      <c r="C42" s="162">
        <v>89.6</v>
      </c>
      <c r="D42" s="160">
        <v>730454</v>
      </c>
      <c r="E42" s="162">
        <v>87.1</v>
      </c>
      <c r="F42" s="160">
        <v>308825</v>
      </c>
      <c r="G42" s="162">
        <v>96.1</v>
      </c>
      <c r="I42" s="5"/>
      <c r="K42" s="5"/>
      <c r="M42" s="5"/>
    </row>
    <row r="43" spans="1:13" ht="15" customHeight="1" x14ac:dyDescent="0.3">
      <c r="A43" s="172" t="s">
        <v>155</v>
      </c>
      <c r="B43" s="160">
        <v>410900</v>
      </c>
      <c r="C43" s="169"/>
      <c r="D43" s="160">
        <v>217615</v>
      </c>
      <c r="E43" s="169"/>
      <c r="F43" s="160">
        <v>193285</v>
      </c>
      <c r="G43" s="169"/>
    </row>
    <row r="44" spans="1:13" ht="15" customHeight="1" x14ac:dyDescent="0.3">
      <c r="A44" s="172" t="s">
        <v>156</v>
      </c>
      <c r="B44" s="160">
        <v>628379</v>
      </c>
      <c r="C44" s="169"/>
      <c r="D44" s="160">
        <v>512839</v>
      </c>
      <c r="E44" s="169"/>
      <c r="F44" s="160">
        <v>115540</v>
      </c>
      <c r="G44" s="169"/>
    </row>
    <row r="45" spans="1:13" ht="5.25" customHeight="1" x14ac:dyDescent="0.3">
      <c r="A45" s="85"/>
      <c r="B45" s="35"/>
      <c r="C45" s="5"/>
      <c r="D45" s="35"/>
      <c r="E45" s="5"/>
      <c r="F45" s="35"/>
      <c r="G45" s="5"/>
    </row>
    <row r="46" spans="1:13" ht="15" customHeight="1" x14ac:dyDescent="0.3">
      <c r="A46" s="198" t="s">
        <v>249</v>
      </c>
      <c r="B46" s="198"/>
      <c r="C46" s="198"/>
      <c r="D46" s="198"/>
      <c r="E46" s="198"/>
      <c r="F46" s="198"/>
      <c r="G46" s="198"/>
    </row>
    <row r="47" spans="1:13" ht="5.25" customHeight="1" x14ac:dyDescent="0.3">
      <c r="A47" s="77"/>
      <c r="B47" s="77"/>
      <c r="C47" s="77"/>
      <c r="D47" s="77"/>
      <c r="E47" s="77"/>
      <c r="F47" s="77"/>
      <c r="G47" s="77"/>
    </row>
    <row r="48" spans="1:13" ht="15" customHeight="1" x14ac:dyDescent="0.3">
      <c r="A48" s="157" t="s">
        <v>0</v>
      </c>
      <c r="B48" s="159">
        <v>1256682</v>
      </c>
      <c r="C48" s="161">
        <v>100</v>
      </c>
      <c r="D48" s="159">
        <v>923773</v>
      </c>
      <c r="E48" s="161">
        <v>100</v>
      </c>
      <c r="F48" s="159">
        <v>332909</v>
      </c>
      <c r="G48" s="161">
        <v>100</v>
      </c>
      <c r="I48" s="5"/>
      <c r="K48" s="5"/>
      <c r="M48" s="5"/>
    </row>
    <row r="49" spans="1:13" ht="15" customHeight="1" x14ac:dyDescent="0.3">
      <c r="A49" s="146" t="s">
        <v>153</v>
      </c>
      <c r="B49" s="160">
        <v>123033</v>
      </c>
      <c r="C49" s="162">
        <v>9.8000000000000007</v>
      </c>
      <c r="D49" s="160">
        <v>108713</v>
      </c>
      <c r="E49" s="162">
        <v>11.8</v>
      </c>
      <c r="F49" s="160">
        <v>14320</v>
      </c>
      <c r="G49" s="162">
        <v>4.3</v>
      </c>
      <c r="I49" s="5"/>
      <c r="K49" s="5"/>
      <c r="M49" s="5"/>
    </row>
    <row r="50" spans="1:13" ht="15" customHeight="1" x14ac:dyDescent="0.3">
      <c r="A50" s="146" t="s">
        <v>154</v>
      </c>
      <c r="B50" s="160">
        <v>1133649</v>
      </c>
      <c r="C50" s="162">
        <v>90.2</v>
      </c>
      <c r="D50" s="160">
        <v>815060</v>
      </c>
      <c r="E50" s="162">
        <v>88.2</v>
      </c>
      <c r="F50" s="160">
        <v>318589</v>
      </c>
      <c r="G50" s="162">
        <v>95.7</v>
      </c>
      <c r="I50" s="5"/>
      <c r="K50" s="5"/>
      <c r="M50" s="5"/>
    </row>
    <row r="51" spans="1:13" ht="15" customHeight="1" x14ac:dyDescent="0.3">
      <c r="A51" s="172" t="s">
        <v>155</v>
      </c>
      <c r="B51" s="160">
        <v>420198</v>
      </c>
      <c r="C51" s="169"/>
      <c r="D51" s="160">
        <v>233395</v>
      </c>
      <c r="E51" s="169"/>
      <c r="F51" s="160">
        <v>186803</v>
      </c>
      <c r="G51" s="169"/>
    </row>
    <row r="52" spans="1:13" ht="15" customHeight="1" x14ac:dyDescent="0.3">
      <c r="A52" s="172" t="s">
        <v>156</v>
      </c>
      <c r="B52" s="160">
        <v>713451</v>
      </c>
      <c r="C52" s="169"/>
      <c r="D52" s="160">
        <v>581665</v>
      </c>
      <c r="E52" s="169"/>
      <c r="F52" s="160">
        <v>131786</v>
      </c>
      <c r="G52" s="169"/>
    </row>
    <row r="53" spans="1:13" ht="5.25" customHeight="1" thickBot="1" x14ac:dyDescent="0.35">
      <c r="A53" s="175"/>
      <c r="B53" s="164"/>
      <c r="C53" s="148"/>
      <c r="D53" s="164"/>
      <c r="E53" s="148"/>
      <c r="F53" s="164"/>
      <c r="G53" s="148"/>
    </row>
    <row r="54" spans="1:13" ht="5.25" customHeight="1" thickTop="1" x14ac:dyDescent="0.3">
      <c r="A54" s="85"/>
      <c r="B54" s="35"/>
      <c r="D54" s="35"/>
      <c r="F54" s="35"/>
    </row>
    <row r="55" spans="1:13" ht="15" customHeight="1" x14ac:dyDescent="0.3">
      <c r="A55" s="59" t="s">
        <v>120</v>
      </c>
    </row>
    <row r="56" spans="1:13" ht="5.25" customHeight="1" x14ac:dyDescent="0.3">
      <c r="C56" s="69"/>
      <c r="E56" s="69"/>
      <c r="G56" s="69"/>
    </row>
    <row r="57" spans="1:13" ht="15" customHeight="1" x14ac:dyDescent="0.3">
      <c r="A57" s="77" t="s">
        <v>84</v>
      </c>
      <c r="C57" s="5"/>
      <c r="E57" s="5"/>
      <c r="G57" s="5"/>
    </row>
    <row r="58" spans="1:13" ht="15" customHeight="1" x14ac:dyDescent="0.3">
      <c r="A58" s="1" t="s">
        <v>121</v>
      </c>
    </row>
    <row r="59" spans="1:13" ht="17.25" customHeight="1" x14ac:dyDescent="0.3">
      <c r="A59" s="1" t="s">
        <v>122</v>
      </c>
      <c r="C59" s="5"/>
      <c r="E59" s="5"/>
      <c r="G59" s="5"/>
    </row>
    <row r="60" spans="1:13" ht="17.25" customHeight="1" x14ac:dyDescent="0.3">
      <c r="C60" s="5"/>
      <c r="E60" s="5"/>
      <c r="G60" s="5"/>
    </row>
  </sheetData>
  <mergeCells count="4">
    <mergeCell ref="A3:A4"/>
    <mergeCell ref="B3:C3"/>
    <mergeCell ref="D3:E3"/>
    <mergeCell ref="F3:G3"/>
  </mergeCells>
  <hyperlinks>
    <hyperlink ref="P1" location="'Lista de quadros'!A1" display="Lista de quadros" xr:uid="{E9CEAA25-0843-4BC0-9B3A-110C344C3DF3}"/>
  </hyperlinks>
  <pageMargins left="0.70866141732283472" right="0.70866141732283472" top="0.47244094488188981" bottom="0.47244094488188981" header="0.31496062992125984" footer="0.31496062992125984"/>
  <pageSetup paperSize="9" scale="6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2E153-1349-4225-824F-73AFD6B30902}">
  <dimension ref="A1:P120"/>
  <sheetViews>
    <sheetView showGridLines="0" zoomScaleNormal="100" workbookViewId="0"/>
  </sheetViews>
  <sheetFormatPr defaultColWidth="9.1796875" defaultRowHeight="17.25" customHeight="1" x14ac:dyDescent="0.3"/>
  <cols>
    <col min="1" max="1" width="37.26953125" style="1" customWidth="1"/>
    <col min="2" max="2" width="10.453125" style="1" bestFit="1" customWidth="1"/>
    <col min="3" max="3" width="8.7265625" style="1" customWidth="1"/>
    <col min="4" max="4" width="9.26953125" style="1" bestFit="1" customWidth="1"/>
    <col min="5" max="5" width="8.7265625" style="1" customWidth="1"/>
    <col min="6" max="6" width="9.26953125" style="1" bestFit="1" customWidth="1"/>
    <col min="7" max="8" width="8.7265625" style="1" customWidth="1"/>
    <col min="9" max="239" width="9.1796875" style="1"/>
    <col min="240" max="240" width="37.26953125" style="1" customWidth="1"/>
    <col min="241" max="241" width="10.453125" style="1" bestFit="1" customWidth="1"/>
    <col min="242" max="242" width="8.7265625" style="1" customWidth="1"/>
    <col min="243" max="243" width="9.26953125" style="1" bestFit="1" customWidth="1"/>
    <col min="244" max="244" width="8.7265625" style="1" customWidth="1"/>
    <col min="245" max="245" width="9.26953125" style="1" bestFit="1" customWidth="1"/>
    <col min="246" max="247" width="8.7265625" style="1" customWidth="1"/>
    <col min="248" max="248" width="9.1796875" style="1"/>
    <col min="249" max="249" width="7.26953125" style="1" customWidth="1"/>
    <col min="250" max="250" width="9.1796875" style="1"/>
    <col min="251" max="251" width="7.26953125" style="1" customWidth="1"/>
    <col min="252" max="252" width="9.1796875" style="1"/>
    <col min="253" max="253" width="7.26953125" style="1" customWidth="1"/>
    <col min="254" max="495" width="9.1796875" style="1"/>
    <col min="496" max="496" width="37.26953125" style="1" customWidth="1"/>
    <col min="497" max="497" width="10.453125" style="1" bestFit="1" customWidth="1"/>
    <col min="498" max="498" width="8.7265625" style="1" customWidth="1"/>
    <col min="499" max="499" width="9.26953125" style="1" bestFit="1" customWidth="1"/>
    <col min="500" max="500" width="8.7265625" style="1" customWidth="1"/>
    <col min="501" max="501" width="9.26953125" style="1" bestFit="1" customWidth="1"/>
    <col min="502" max="503" width="8.7265625" style="1" customWidth="1"/>
    <col min="504" max="504" width="9.1796875" style="1"/>
    <col min="505" max="505" width="7.26953125" style="1" customWidth="1"/>
    <col min="506" max="506" width="9.1796875" style="1"/>
    <col min="507" max="507" width="7.26953125" style="1" customWidth="1"/>
    <col min="508" max="508" width="9.1796875" style="1"/>
    <col min="509" max="509" width="7.26953125" style="1" customWidth="1"/>
    <col min="510" max="751" width="9.1796875" style="1"/>
    <col min="752" max="752" width="37.26953125" style="1" customWidth="1"/>
    <col min="753" max="753" width="10.453125" style="1" bestFit="1" customWidth="1"/>
    <col min="754" max="754" width="8.7265625" style="1" customWidth="1"/>
    <col min="755" max="755" width="9.26953125" style="1" bestFit="1" customWidth="1"/>
    <col min="756" max="756" width="8.7265625" style="1" customWidth="1"/>
    <col min="757" max="757" width="9.26953125" style="1" bestFit="1" customWidth="1"/>
    <col min="758" max="759" width="8.7265625" style="1" customWidth="1"/>
    <col min="760" max="760" width="9.1796875" style="1"/>
    <col min="761" max="761" width="7.26953125" style="1" customWidth="1"/>
    <col min="762" max="762" width="9.1796875" style="1"/>
    <col min="763" max="763" width="7.26953125" style="1" customWidth="1"/>
    <col min="764" max="764" width="9.1796875" style="1"/>
    <col min="765" max="765" width="7.26953125" style="1" customWidth="1"/>
    <col min="766" max="1007" width="9.1796875" style="1"/>
    <col min="1008" max="1008" width="37.26953125" style="1" customWidth="1"/>
    <col min="1009" max="1009" width="10.453125" style="1" bestFit="1" customWidth="1"/>
    <col min="1010" max="1010" width="8.7265625" style="1" customWidth="1"/>
    <col min="1011" max="1011" width="9.26953125" style="1" bestFit="1" customWidth="1"/>
    <col min="1012" max="1012" width="8.7265625" style="1" customWidth="1"/>
    <col min="1013" max="1013" width="9.26953125" style="1" bestFit="1" customWidth="1"/>
    <col min="1014" max="1015" width="8.7265625" style="1" customWidth="1"/>
    <col min="1016" max="1016" width="9.1796875" style="1"/>
    <col min="1017" max="1017" width="7.26953125" style="1" customWidth="1"/>
    <col min="1018" max="1018" width="9.1796875" style="1"/>
    <col min="1019" max="1019" width="7.26953125" style="1" customWidth="1"/>
    <col min="1020" max="1020" width="9.1796875" style="1"/>
    <col min="1021" max="1021" width="7.26953125" style="1" customWidth="1"/>
    <col min="1022" max="1263" width="9.1796875" style="1"/>
    <col min="1264" max="1264" width="37.26953125" style="1" customWidth="1"/>
    <col min="1265" max="1265" width="10.453125" style="1" bestFit="1" customWidth="1"/>
    <col min="1266" max="1266" width="8.7265625" style="1" customWidth="1"/>
    <col min="1267" max="1267" width="9.26953125" style="1" bestFit="1" customWidth="1"/>
    <col min="1268" max="1268" width="8.7265625" style="1" customWidth="1"/>
    <col min="1269" max="1269" width="9.26953125" style="1" bestFit="1" customWidth="1"/>
    <col min="1270" max="1271" width="8.7265625" style="1" customWidth="1"/>
    <col min="1272" max="1272" width="9.1796875" style="1"/>
    <col min="1273" max="1273" width="7.26953125" style="1" customWidth="1"/>
    <col min="1274" max="1274" width="9.1796875" style="1"/>
    <col min="1275" max="1275" width="7.26953125" style="1" customWidth="1"/>
    <col min="1276" max="1276" width="9.1796875" style="1"/>
    <col min="1277" max="1277" width="7.26953125" style="1" customWidth="1"/>
    <col min="1278" max="1519" width="9.1796875" style="1"/>
    <col min="1520" max="1520" width="37.26953125" style="1" customWidth="1"/>
    <col min="1521" max="1521" width="10.453125" style="1" bestFit="1" customWidth="1"/>
    <col min="1522" max="1522" width="8.7265625" style="1" customWidth="1"/>
    <col min="1523" max="1523" width="9.26953125" style="1" bestFit="1" customWidth="1"/>
    <col min="1524" max="1524" width="8.7265625" style="1" customWidth="1"/>
    <col min="1525" max="1525" width="9.26953125" style="1" bestFit="1" customWidth="1"/>
    <col min="1526" max="1527" width="8.7265625" style="1" customWidth="1"/>
    <col min="1528" max="1528" width="9.1796875" style="1"/>
    <col min="1529" max="1529" width="7.26953125" style="1" customWidth="1"/>
    <col min="1530" max="1530" width="9.1796875" style="1"/>
    <col min="1531" max="1531" width="7.26953125" style="1" customWidth="1"/>
    <col min="1532" max="1532" width="9.1796875" style="1"/>
    <col min="1533" max="1533" width="7.26953125" style="1" customWidth="1"/>
    <col min="1534" max="1775" width="9.1796875" style="1"/>
    <col min="1776" max="1776" width="37.26953125" style="1" customWidth="1"/>
    <col min="1777" max="1777" width="10.453125" style="1" bestFit="1" customWidth="1"/>
    <col min="1778" max="1778" width="8.7265625" style="1" customWidth="1"/>
    <col min="1779" max="1779" width="9.26953125" style="1" bestFit="1" customWidth="1"/>
    <col min="1780" max="1780" width="8.7265625" style="1" customWidth="1"/>
    <col min="1781" max="1781" width="9.26953125" style="1" bestFit="1" customWidth="1"/>
    <col min="1782" max="1783" width="8.7265625" style="1" customWidth="1"/>
    <col min="1784" max="1784" width="9.1796875" style="1"/>
    <col min="1785" max="1785" width="7.26953125" style="1" customWidth="1"/>
    <col min="1786" max="1786" width="9.1796875" style="1"/>
    <col min="1787" max="1787" width="7.26953125" style="1" customWidth="1"/>
    <col min="1788" max="1788" width="9.1796875" style="1"/>
    <col min="1789" max="1789" width="7.26953125" style="1" customWidth="1"/>
    <col min="1790" max="2031" width="9.1796875" style="1"/>
    <col min="2032" max="2032" width="37.26953125" style="1" customWidth="1"/>
    <col min="2033" max="2033" width="10.453125" style="1" bestFit="1" customWidth="1"/>
    <col min="2034" max="2034" width="8.7265625" style="1" customWidth="1"/>
    <col min="2035" max="2035" width="9.26953125" style="1" bestFit="1" customWidth="1"/>
    <col min="2036" max="2036" width="8.7265625" style="1" customWidth="1"/>
    <col min="2037" max="2037" width="9.26953125" style="1" bestFit="1" customWidth="1"/>
    <col min="2038" max="2039" width="8.7265625" style="1" customWidth="1"/>
    <col min="2040" max="2040" width="9.1796875" style="1"/>
    <col min="2041" max="2041" width="7.26953125" style="1" customWidth="1"/>
    <col min="2042" max="2042" width="9.1796875" style="1"/>
    <col min="2043" max="2043" width="7.26953125" style="1" customWidth="1"/>
    <col min="2044" max="2044" width="9.1796875" style="1"/>
    <col min="2045" max="2045" width="7.26953125" style="1" customWidth="1"/>
    <col min="2046" max="2287" width="9.1796875" style="1"/>
    <col min="2288" max="2288" width="37.26953125" style="1" customWidth="1"/>
    <col min="2289" max="2289" width="10.453125" style="1" bestFit="1" customWidth="1"/>
    <col min="2290" max="2290" width="8.7265625" style="1" customWidth="1"/>
    <col min="2291" max="2291" width="9.26953125" style="1" bestFit="1" customWidth="1"/>
    <col min="2292" max="2292" width="8.7265625" style="1" customWidth="1"/>
    <col min="2293" max="2293" width="9.26953125" style="1" bestFit="1" customWidth="1"/>
    <col min="2294" max="2295" width="8.7265625" style="1" customWidth="1"/>
    <col min="2296" max="2296" width="9.1796875" style="1"/>
    <col min="2297" max="2297" width="7.26953125" style="1" customWidth="1"/>
    <col min="2298" max="2298" width="9.1796875" style="1"/>
    <col min="2299" max="2299" width="7.26953125" style="1" customWidth="1"/>
    <col min="2300" max="2300" width="9.1796875" style="1"/>
    <col min="2301" max="2301" width="7.26953125" style="1" customWidth="1"/>
    <col min="2302" max="2543" width="9.1796875" style="1"/>
    <col min="2544" max="2544" width="37.26953125" style="1" customWidth="1"/>
    <col min="2545" max="2545" width="10.453125" style="1" bestFit="1" customWidth="1"/>
    <col min="2546" max="2546" width="8.7265625" style="1" customWidth="1"/>
    <col min="2547" max="2547" width="9.26953125" style="1" bestFit="1" customWidth="1"/>
    <col min="2548" max="2548" width="8.7265625" style="1" customWidth="1"/>
    <col min="2549" max="2549" width="9.26953125" style="1" bestFit="1" customWidth="1"/>
    <col min="2550" max="2551" width="8.7265625" style="1" customWidth="1"/>
    <col min="2552" max="2552" width="9.1796875" style="1"/>
    <col min="2553" max="2553" width="7.26953125" style="1" customWidth="1"/>
    <col min="2554" max="2554" width="9.1796875" style="1"/>
    <col min="2555" max="2555" width="7.26953125" style="1" customWidth="1"/>
    <col min="2556" max="2556" width="9.1796875" style="1"/>
    <col min="2557" max="2557" width="7.26953125" style="1" customWidth="1"/>
    <col min="2558" max="2799" width="9.1796875" style="1"/>
    <col min="2800" max="2800" width="37.26953125" style="1" customWidth="1"/>
    <col min="2801" max="2801" width="10.453125" style="1" bestFit="1" customWidth="1"/>
    <col min="2802" max="2802" width="8.7265625" style="1" customWidth="1"/>
    <col min="2803" max="2803" width="9.26953125" style="1" bestFit="1" customWidth="1"/>
    <col min="2804" max="2804" width="8.7265625" style="1" customWidth="1"/>
    <col min="2805" max="2805" width="9.26953125" style="1" bestFit="1" customWidth="1"/>
    <col min="2806" max="2807" width="8.7265625" style="1" customWidth="1"/>
    <col min="2808" max="2808" width="9.1796875" style="1"/>
    <col min="2809" max="2809" width="7.26953125" style="1" customWidth="1"/>
    <col min="2810" max="2810" width="9.1796875" style="1"/>
    <col min="2811" max="2811" width="7.26953125" style="1" customWidth="1"/>
    <col min="2812" max="2812" width="9.1796875" style="1"/>
    <col min="2813" max="2813" width="7.26953125" style="1" customWidth="1"/>
    <col min="2814" max="3055" width="9.1796875" style="1"/>
    <col min="3056" max="3056" width="37.26953125" style="1" customWidth="1"/>
    <col min="3057" max="3057" width="10.453125" style="1" bestFit="1" customWidth="1"/>
    <col min="3058" max="3058" width="8.7265625" style="1" customWidth="1"/>
    <col min="3059" max="3059" width="9.26953125" style="1" bestFit="1" customWidth="1"/>
    <col min="3060" max="3060" width="8.7265625" style="1" customWidth="1"/>
    <col min="3061" max="3061" width="9.26953125" style="1" bestFit="1" customWidth="1"/>
    <col min="3062" max="3063" width="8.7265625" style="1" customWidth="1"/>
    <col min="3064" max="3064" width="9.1796875" style="1"/>
    <col min="3065" max="3065" width="7.26953125" style="1" customWidth="1"/>
    <col min="3066" max="3066" width="9.1796875" style="1"/>
    <col min="3067" max="3067" width="7.26953125" style="1" customWidth="1"/>
    <col min="3068" max="3068" width="9.1796875" style="1"/>
    <col min="3069" max="3069" width="7.26953125" style="1" customWidth="1"/>
    <col min="3070" max="3311" width="9.1796875" style="1"/>
    <col min="3312" max="3312" width="37.26953125" style="1" customWidth="1"/>
    <col min="3313" max="3313" width="10.453125" style="1" bestFit="1" customWidth="1"/>
    <col min="3314" max="3314" width="8.7265625" style="1" customWidth="1"/>
    <col min="3315" max="3315" width="9.26953125" style="1" bestFit="1" customWidth="1"/>
    <col min="3316" max="3316" width="8.7265625" style="1" customWidth="1"/>
    <col min="3317" max="3317" width="9.26953125" style="1" bestFit="1" customWidth="1"/>
    <col min="3318" max="3319" width="8.7265625" style="1" customWidth="1"/>
    <col min="3320" max="3320" width="9.1796875" style="1"/>
    <col min="3321" max="3321" width="7.26953125" style="1" customWidth="1"/>
    <col min="3322" max="3322" width="9.1796875" style="1"/>
    <col min="3323" max="3323" width="7.26953125" style="1" customWidth="1"/>
    <col min="3324" max="3324" width="9.1796875" style="1"/>
    <col min="3325" max="3325" width="7.26953125" style="1" customWidth="1"/>
    <col min="3326" max="3567" width="9.1796875" style="1"/>
    <col min="3568" max="3568" width="37.26953125" style="1" customWidth="1"/>
    <col min="3569" max="3569" width="10.453125" style="1" bestFit="1" customWidth="1"/>
    <col min="3570" max="3570" width="8.7265625" style="1" customWidth="1"/>
    <col min="3571" max="3571" width="9.26953125" style="1" bestFit="1" customWidth="1"/>
    <col min="3572" max="3572" width="8.7265625" style="1" customWidth="1"/>
    <col min="3573" max="3573" width="9.26953125" style="1" bestFit="1" customWidth="1"/>
    <col min="3574" max="3575" width="8.7265625" style="1" customWidth="1"/>
    <col min="3576" max="3576" width="9.1796875" style="1"/>
    <col min="3577" max="3577" width="7.26953125" style="1" customWidth="1"/>
    <col min="3578" max="3578" width="9.1796875" style="1"/>
    <col min="3579" max="3579" width="7.26953125" style="1" customWidth="1"/>
    <col min="3580" max="3580" width="9.1796875" style="1"/>
    <col min="3581" max="3581" width="7.26953125" style="1" customWidth="1"/>
    <col min="3582" max="3823" width="9.1796875" style="1"/>
    <col min="3824" max="3824" width="37.26953125" style="1" customWidth="1"/>
    <col min="3825" max="3825" width="10.453125" style="1" bestFit="1" customWidth="1"/>
    <col min="3826" max="3826" width="8.7265625" style="1" customWidth="1"/>
    <col min="3827" max="3827" width="9.26953125" style="1" bestFit="1" customWidth="1"/>
    <col min="3828" max="3828" width="8.7265625" style="1" customWidth="1"/>
    <col min="3829" max="3829" width="9.26953125" style="1" bestFit="1" customWidth="1"/>
    <col min="3830" max="3831" width="8.7265625" style="1" customWidth="1"/>
    <col min="3832" max="3832" width="9.1796875" style="1"/>
    <col min="3833" max="3833" width="7.26953125" style="1" customWidth="1"/>
    <col min="3834" max="3834" width="9.1796875" style="1"/>
    <col min="3835" max="3835" width="7.26953125" style="1" customWidth="1"/>
    <col min="3836" max="3836" width="9.1796875" style="1"/>
    <col min="3837" max="3837" width="7.26953125" style="1" customWidth="1"/>
    <col min="3838" max="4079" width="9.1796875" style="1"/>
    <col min="4080" max="4080" width="37.26953125" style="1" customWidth="1"/>
    <col min="4081" max="4081" width="10.453125" style="1" bestFit="1" customWidth="1"/>
    <col min="4082" max="4082" width="8.7265625" style="1" customWidth="1"/>
    <col min="4083" max="4083" width="9.26953125" style="1" bestFit="1" customWidth="1"/>
    <col min="4084" max="4084" width="8.7265625" style="1" customWidth="1"/>
    <col min="4085" max="4085" width="9.26953125" style="1" bestFit="1" customWidth="1"/>
    <col min="4086" max="4087" width="8.7265625" style="1" customWidth="1"/>
    <col min="4088" max="4088" width="9.1796875" style="1"/>
    <col min="4089" max="4089" width="7.26953125" style="1" customWidth="1"/>
    <col min="4090" max="4090" width="9.1796875" style="1"/>
    <col min="4091" max="4091" width="7.26953125" style="1" customWidth="1"/>
    <col min="4092" max="4092" width="9.1796875" style="1"/>
    <col min="4093" max="4093" width="7.26953125" style="1" customWidth="1"/>
    <col min="4094" max="4335" width="9.1796875" style="1"/>
    <col min="4336" max="4336" width="37.26953125" style="1" customWidth="1"/>
    <col min="4337" max="4337" width="10.453125" style="1" bestFit="1" customWidth="1"/>
    <col min="4338" max="4338" width="8.7265625" style="1" customWidth="1"/>
    <col min="4339" max="4339" width="9.26953125" style="1" bestFit="1" customWidth="1"/>
    <col min="4340" max="4340" width="8.7265625" style="1" customWidth="1"/>
    <col min="4341" max="4341" width="9.26953125" style="1" bestFit="1" customWidth="1"/>
    <col min="4342" max="4343" width="8.7265625" style="1" customWidth="1"/>
    <col min="4344" max="4344" width="9.1796875" style="1"/>
    <col min="4345" max="4345" width="7.26953125" style="1" customWidth="1"/>
    <col min="4346" max="4346" width="9.1796875" style="1"/>
    <col min="4347" max="4347" width="7.26953125" style="1" customWidth="1"/>
    <col min="4348" max="4348" width="9.1796875" style="1"/>
    <col min="4349" max="4349" width="7.26953125" style="1" customWidth="1"/>
    <col min="4350" max="4591" width="9.1796875" style="1"/>
    <col min="4592" max="4592" width="37.26953125" style="1" customWidth="1"/>
    <col min="4593" max="4593" width="10.453125" style="1" bestFit="1" customWidth="1"/>
    <col min="4594" max="4594" width="8.7265625" style="1" customWidth="1"/>
    <col min="4595" max="4595" width="9.26953125" style="1" bestFit="1" customWidth="1"/>
    <col min="4596" max="4596" width="8.7265625" style="1" customWidth="1"/>
    <col min="4597" max="4597" width="9.26953125" style="1" bestFit="1" customWidth="1"/>
    <col min="4598" max="4599" width="8.7265625" style="1" customWidth="1"/>
    <col min="4600" max="4600" width="9.1796875" style="1"/>
    <col min="4601" max="4601" width="7.26953125" style="1" customWidth="1"/>
    <col min="4602" max="4602" width="9.1796875" style="1"/>
    <col min="4603" max="4603" width="7.26953125" style="1" customWidth="1"/>
    <col min="4604" max="4604" width="9.1796875" style="1"/>
    <col min="4605" max="4605" width="7.26953125" style="1" customWidth="1"/>
    <col min="4606" max="4847" width="9.1796875" style="1"/>
    <col min="4848" max="4848" width="37.26953125" style="1" customWidth="1"/>
    <col min="4849" max="4849" width="10.453125" style="1" bestFit="1" customWidth="1"/>
    <col min="4850" max="4850" width="8.7265625" style="1" customWidth="1"/>
    <col min="4851" max="4851" width="9.26953125" style="1" bestFit="1" customWidth="1"/>
    <col min="4852" max="4852" width="8.7265625" style="1" customWidth="1"/>
    <col min="4853" max="4853" width="9.26953125" style="1" bestFit="1" customWidth="1"/>
    <col min="4854" max="4855" width="8.7265625" style="1" customWidth="1"/>
    <col min="4856" max="4856" width="9.1796875" style="1"/>
    <col min="4857" max="4857" width="7.26953125" style="1" customWidth="1"/>
    <col min="4858" max="4858" width="9.1796875" style="1"/>
    <col min="4859" max="4859" width="7.26953125" style="1" customWidth="1"/>
    <col min="4860" max="4860" width="9.1796875" style="1"/>
    <col min="4861" max="4861" width="7.26953125" style="1" customWidth="1"/>
    <col min="4862" max="5103" width="9.1796875" style="1"/>
    <col min="5104" max="5104" width="37.26953125" style="1" customWidth="1"/>
    <col min="5105" max="5105" width="10.453125" style="1" bestFit="1" customWidth="1"/>
    <col min="5106" max="5106" width="8.7265625" style="1" customWidth="1"/>
    <col min="5107" max="5107" width="9.26953125" style="1" bestFit="1" customWidth="1"/>
    <col min="5108" max="5108" width="8.7265625" style="1" customWidth="1"/>
    <col min="5109" max="5109" width="9.26953125" style="1" bestFit="1" customWidth="1"/>
    <col min="5110" max="5111" width="8.7265625" style="1" customWidth="1"/>
    <col min="5112" max="5112" width="9.1796875" style="1"/>
    <col min="5113" max="5113" width="7.26953125" style="1" customWidth="1"/>
    <col min="5114" max="5114" width="9.1796875" style="1"/>
    <col min="5115" max="5115" width="7.26953125" style="1" customWidth="1"/>
    <col min="5116" max="5116" width="9.1796875" style="1"/>
    <col min="5117" max="5117" width="7.26953125" style="1" customWidth="1"/>
    <col min="5118" max="5359" width="9.1796875" style="1"/>
    <col min="5360" max="5360" width="37.26953125" style="1" customWidth="1"/>
    <col min="5361" max="5361" width="10.453125" style="1" bestFit="1" customWidth="1"/>
    <col min="5362" max="5362" width="8.7265625" style="1" customWidth="1"/>
    <col min="5363" max="5363" width="9.26953125" style="1" bestFit="1" customWidth="1"/>
    <col min="5364" max="5364" width="8.7265625" style="1" customWidth="1"/>
    <col min="5365" max="5365" width="9.26953125" style="1" bestFit="1" customWidth="1"/>
    <col min="5366" max="5367" width="8.7265625" style="1" customWidth="1"/>
    <col min="5368" max="5368" width="9.1796875" style="1"/>
    <col min="5369" max="5369" width="7.26953125" style="1" customWidth="1"/>
    <col min="5370" max="5370" width="9.1796875" style="1"/>
    <col min="5371" max="5371" width="7.26953125" style="1" customWidth="1"/>
    <col min="5372" max="5372" width="9.1796875" style="1"/>
    <col min="5373" max="5373" width="7.26953125" style="1" customWidth="1"/>
    <col min="5374" max="5615" width="9.1796875" style="1"/>
    <col min="5616" max="5616" width="37.26953125" style="1" customWidth="1"/>
    <col min="5617" max="5617" width="10.453125" style="1" bestFit="1" customWidth="1"/>
    <col min="5618" max="5618" width="8.7265625" style="1" customWidth="1"/>
    <col min="5619" max="5619" width="9.26953125" style="1" bestFit="1" customWidth="1"/>
    <col min="5620" max="5620" width="8.7265625" style="1" customWidth="1"/>
    <col min="5621" max="5621" width="9.26953125" style="1" bestFit="1" customWidth="1"/>
    <col min="5622" max="5623" width="8.7265625" style="1" customWidth="1"/>
    <col min="5624" max="5624" width="9.1796875" style="1"/>
    <col min="5625" max="5625" width="7.26953125" style="1" customWidth="1"/>
    <col min="5626" max="5626" width="9.1796875" style="1"/>
    <col min="5627" max="5627" width="7.26953125" style="1" customWidth="1"/>
    <col min="5628" max="5628" width="9.1796875" style="1"/>
    <col min="5629" max="5629" width="7.26953125" style="1" customWidth="1"/>
    <col min="5630" max="5871" width="9.1796875" style="1"/>
    <col min="5872" max="5872" width="37.26953125" style="1" customWidth="1"/>
    <col min="5873" max="5873" width="10.453125" style="1" bestFit="1" customWidth="1"/>
    <col min="5874" max="5874" width="8.7265625" style="1" customWidth="1"/>
    <col min="5875" max="5875" width="9.26953125" style="1" bestFit="1" customWidth="1"/>
    <col min="5876" max="5876" width="8.7265625" style="1" customWidth="1"/>
    <col min="5877" max="5877" width="9.26953125" style="1" bestFit="1" customWidth="1"/>
    <col min="5878" max="5879" width="8.7265625" style="1" customWidth="1"/>
    <col min="5880" max="5880" width="9.1796875" style="1"/>
    <col min="5881" max="5881" width="7.26953125" style="1" customWidth="1"/>
    <col min="5882" max="5882" width="9.1796875" style="1"/>
    <col min="5883" max="5883" width="7.26953125" style="1" customWidth="1"/>
    <col min="5884" max="5884" width="9.1796875" style="1"/>
    <col min="5885" max="5885" width="7.26953125" style="1" customWidth="1"/>
    <col min="5886" max="6127" width="9.1796875" style="1"/>
    <col min="6128" max="6128" width="37.26953125" style="1" customWidth="1"/>
    <col min="6129" max="6129" width="10.453125" style="1" bestFit="1" customWidth="1"/>
    <col min="6130" max="6130" width="8.7265625" style="1" customWidth="1"/>
    <col min="6131" max="6131" width="9.26953125" style="1" bestFit="1" customWidth="1"/>
    <col min="6132" max="6132" width="8.7265625" style="1" customWidth="1"/>
    <col min="6133" max="6133" width="9.26953125" style="1" bestFit="1" customWidth="1"/>
    <col min="6134" max="6135" width="8.7265625" style="1" customWidth="1"/>
    <col min="6136" max="6136" width="9.1796875" style="1"/>
    <col min="6137" max="6137" width="7.26953125" style="1" customWidth="1"/>
    <col min="6138" max="6138" width="9.1796875" style="1"/>
    <col min="6139" max="6139" width="7.26953125" style="1" customWidth="1"/>
    <col min="6140" max="6140" width="9.1796875" style="1"/>
    <col min="6141" max="6141" width="7.26953125" style="1" customWidth="1"/>
    <col min="6142" max="6383" width="9.1796875" style="1"/>
    <col min="6384" max="6384" width="37.26953125" style="1" customWidth="1"/>
    <col min="6385" max="6385" width="10.453125" style="1" bestFit="1" customWidth="1"/>
    <col min="6386" max="6386" width="8.7265625" style="1" customWidth="1"/>
    <col min="6387" max="6387" width="9.26953125" style="1" bestFit="1" customWidth="1"/>
    <col min="6388" max="6388" width="8.7265625" style="1" customWidth="1"/>
    <col min="6389" max="6389" width="9.26953125" style="1" bestFit="1" customWidth="1"/>
    <col min="6390" max="6391" width="8.7265625" style="1" customWidth="1"/>
    <col min="6392" max="6392" width="9.1796875" style="1"/>
    <col min="6393" max="6393" width="7.26953125" style="1" customWidth="1"/>
    <col min="6394" max="6394" width="9.1796875" style="1"/>
    <col min="6395" max="6395" width="7.26953125" style="1" customWidth="1"/>
    <col min="6396" max="6396" width="9.1796875" style="1"/>
    <col min="6397" max="6397" width="7.26953125" style="1" customWidth="1"/>
    <col min="6398" max="6639" width="9.1796875" style="1"/>
    <col min="6640" max="6640" width="37.26953125" style="1" customWidth="1"/>
    <col min="6641" max="6641" width="10.453125" style="1" bestFit="1" customWidth="1"/>
    <col min="6642" max="6642" width="8.7265625" style="1" customWidth="1"/>
    <col min="6643" max="6643" width="9.26953125" style="1" bestFit="1" customWidth="1"/>
    <col min="6644" max="6644" width="8.7265625" style="1" customWidth="1"/>
    <col min="6645" max="6645" width="9.26953125" style="1" bestFit="1" customWidth="1"/>
    <col min="6646" max="6647" width="8.7265625" style="1" customWidth="1"/>
    <col min="6648" max="6648" width="9.1796875" style="1"/>
    <col min="6649" max="6649" width="7.26953125" style="1" customWidth="1"/>
    <col min="6650" max="6650" width="9.1796875" style="1"/>
    <col min="6651" max="6651" width="7.26953125" style="1" customWidth="1"/>
    <col min="6652" max="6652" width="9.1796875" style="1"/>
    <col min="6653" max="6653" width="7.26953125" style="1" customWidth="1"/>
    <col min="6654" max="6895" width="9.1796875" style="1"/>
    <col min="6896" max="6896" width="37.26953125" style="1" customWidth="1"/>
    <col min="6897" max="6897" width="10.453125" style="1" bestFit="1" customWidth="1"/>
    <col min="6898" max="6898" width="8.7265625" style="1" customWidth="1"/>
    <col min="6899" max="6899" width="9.26953125" style="1" bestFit="1" customWidth="1"/>
    <col min="6900" max="6900" width="8.7265625" style="1" customWidth="1"/>
    <col min="6901" max="6901" width="9.26953125" style="1" bestFit="1" customWidth="1"/>
    <col min="6902" max="6903" width="8.7265625" style="1" customWidth="1"/>
    <col min="6904" max="6904" width="9.1796875" style="1"/>
    <col min="6905" max="6905" width="7.26953125" style="1" customWidth="1"/>
    <col min="6906" max="6906" width="9.1796875" style="1"/>
    <col min="6907" max="6907" width="7.26953125" style="1" customWidth="1"/>
    <col min="6908" max="6908" width="9.1796875" style="1"/>
    <col min="6909" max="6909" width="7.26953125" style="1" customWidth="1"/>
    <col min="6910" max="7151" width="9.1796875" style="1"/>
    <col min="7152" max="7152" width="37.26953125" style="1" customWidth="1"/>
    <col min="7153" max="7153" width="10.453125" style="1" bestFit="1" customWidth="1"/>
    <col min="7154" max="7154" width="8.7265625" style="1" customWidth="1"/>
    <col min="7155" max="7155" width="9.26953125" style="1" bestFit="1" customWidth="1"/>
    <col min="7156" max="7156" width="8.7265625" style="1" customWidth="1"/>
    <col min="7157" max="7157" width="9.26953125" style="1" bestFit="1" customWidth="1"/>
    <col min="7158" max="7159" width="8.7265625" style="1" customWidth="1"/>
    <col min="7160" max="7160" width="9.1796875" style="1"/>
    <col min="7161" max="7161" width="7.26953125" style="1" customWidth="1"/>
    <col min="7162" max="7162" width="9.1796875" style="1"/>
    <col min="7163" max="7163" width="7.26953125" style="1" customWidth="1"/>
    <col min="7164" max="7164" width="9.1796875" style="1"/>
    <col min="7165" max="7165" width="7.26953125" style="1" customWidth="1"/>
    <col min="7166" max="7407" width="9.1796875" style="1"/>
    <col min="7408" max="7408" width="37.26953125" style="1" customWidth="1"/>
    <col min="7409" max="7409" width="10.453125" style="1" bestFit="1" customWidth="1"/>
    <col min="7410" max="7410" width="8.7265625" style="1" customWidth="1"/>
    <col min="7411" max="7411" width="9.26953125" style="1" bestFit="1" customWidth="1"/>
    <col min="7412" max="7412" width="8.7265625" style="1" customWidth="1"/>
    <col min="7413" max="7413" width="9.26953125" style="1" bestFit="1" customWidth="1"/>
    <col min="7414" max="7415" width="8.7265625" style="1" customWidth="1"/>
    <col min="7416" max="7416" width="9.1796875" style="1"/>
    <col min="7417" max="7417" width="7.26953125" style="1" customWidth="1"/>
    <col min="7418" max="7418" width="9.1796875" style="1"/>
    <col min="7419" max="7419" width="7.26953125" style="1" customWidth="1"/>
    <col min="7420" max="7420" width="9.1796875" style="1"/>
    <col min="7421" max="7421" width="7.26953125" style="1" customWidth="1"/>
    <col min="7422" max="7663" width="9.1796875" style="1"/>
    <col min="7664" max="7664" width="37.26953125" style="1" customWidth="1"/>
    <col min="7665" max="7665" width="10.453125" style="1" bestFit="1" customWidth="1"/>
    <col min="7666" max="7666" width="8.7265625" style="1" customWidth="1"/>
    <col min="7667" max="7667" width="9.26953125" style="1" bestFit="1" customWidth="1"/>
    <col min="7668" max="7668" width="8.7265625" style="1" customWidth="1"/>
    <col min="7669" max="7669" width="9.26953125" style="1" bestFit="1" customWidth="1"/>
    <col min="7670" max="7671" width="8.7265625" style="1" customWidth="1"/>
    <col min="7672" max="7672" width="9.1796875" style="1"/>
    <col min="7673" max="7673" width="7.26953125" style="1" customWidth="1"/>
    <col min="7674" max="7674" width="9.1796875" style="1"/>
    <col min="7675" max="7675" width="7.26953125" style="1" customWidth="1"/>
    <col min="7676" max="7676" width="9.1796875" style="1"/>
    <col min="7677" max="7677" width="7.26953125" style="1" customWidth="1"/>
    <col min="7678" max="7919" width="9.1796875" style="1"/>
    <col min="7920" max="7920" width="37.26953125" style="1" customWidth="1"/>
    <col min="7921" max="7921" width="10.453125" style="1" bestFit="1" customWidth="1"/>
    <col min="7922" max="7922" width="8.7265625" style="1" customWidth="1"/>
    <col min="7923" max="7923" width="9.26953125" style="1" bestFit="1" customWidth="1"/>
    <col min="7924" max="7924" width="8.7265625" style="1" customWidth="1"/>
    <col min="7925" max="7925" width="9.26953125" style="1" bestFit="1" customWidth="1"/>
    <col min="7926" max="7927" width="8.7265625" style="1" customWidth="1"/>
    <col min="7928" max="7928" width="9.1796875" style="1"/>
    <col min="7929" max="7929" width="7.26953125" style="1" customWidth="1"/>
    <col min="7930" max="7930" width="9.1796875" style="1"/>
    <col min="7931" max="7931" width="7.26953125" style="1" customWidth="1"/>
    <col min="7932" max="7932" width="9.1796875" style="1"/>
    <col min="7933" max="7933" width="7.26953125" style="1" customWidth="1"/>
    <col min="7934" max="8175" width="9.1796875" style="1"/>
    <col min="8176" max="8176" width="37.26953125" style="1" customWidth="1"/>
    <col min="8177" max="8177" width="10.453125" style="1" bestFit="1" customWidth="1"/>
    <col min="8178" max="8178" width="8.7265625" style="1" customWidth="1"/>
    <col min="8179" max="8179" width="9.26953125" style="1" bestFit="1" customWidth="1"/>
    <col min="8180" max="8180" width="8.7265625" style="1" customWidth="1"/>
    <col min="8181" max="8181" width="9.26953125" style="1" bestFit="1" customWidth="1"/>
    <col min="8182" max="8183" width="8.7265625" style="1" customWidth="1"/>
    <col min="8184" max="8184" width="9.1796875" style="1"/>
    <col min="8185" max="8185" width="7.26953125" style="1" customWidth="1"/>
    <col min="8186" max="8186" width="9.1796875" style="1"/>
    <col min="8187" max="8187" width="7.26953125" style="1" customWidth="1"/>
    <col min="8188" max="8188" width="9.1796875" style="1"/>
    <col min="8189" max="8189" width="7.26953125" style="1" customWidth="1"/>
    <col min="8190" max="8431" width="9.1796875" style="1"/>
    <col min="8432" max="8432" width="37.26953125" style="1" customWidth="1"/>
    <col min="8433" max="8433" width="10.453125" style="1" bestFit="1" customWidth="1"/>
    <col min="8434" max="8434" width="8.7265625" style="1" customWidth="1"/>
    <col min="8435" max="8435" width="9.26953125" style="1" bestFit="1" customWidth="1"/>
    <col min="8436" max="8436" width="8.7265625" style="1" customWidth="1"/>
    <col min="8437" max="8437" width="9.26953125" style="1" bestFit="1" customWidth="1"/>
    <col min="8438" max="8439" width="8.7265625" style="1" customWidth="1"/>
    <col min="8440" max="8440" width="9.1796875" style="1"/>
    <col min="8441" max="8441" width="7.26953125" style="1" customWidth="1"/>
    <col min="8442" max="8442" width="9.1796875" style="1"/>
    <col min="8443" max="8443" width="7.26953125" style="1" customWidth="1"/>
    <col min="8444" max="8444" width="9.1796875" style="1"/>
    <col min="8445" max="8445" width="7.26953125" style="1" customWidth="1"/>
    <col min="8446" max="8687" width="9.1796875" style="1"/>
    <col min="8688" max="8688" width="37.26953125" style="1" customWidth="1"/>
    <col min="8689" max="8689" width="10.453125" style="1" bestFit="1" customWidth="1"/>
    <col min="8690" max="8690" width="8.7265625" style="1" customWidth="1"/>
    <col min="8691" max="8691" width="9.26953125" style="1" bestFit="1" customWidth="1"/>
    <col min="8692" max="8692" width="8.7265625" style="1" customWidth="1"/>
    <col min="8693" max="8693" width="9.26953125" style="1" bestFit="1" customWidth="1"/>
    <col min="8694" max="8695" width="8.7265625" style="1" customWidth="1"/>
    <col min="8696" max="8696" width="9.1796875" style="1"/>
    <col min="8697" max="8697" width="7.26953125" style="1" customWidth="1"/>
    <col min="8698" max="8698" width="9.1796875" style="1"/>
    <col min="8699" max="8699" width="7.26953125" style="1" customWidth="1"/>
    <col min="8700" max="8700" width="9.1796875" style="1"/>
    <col min="8701" max="8701" width="7.26953125" style="1" customWidth="1"/>
    <col min="8702" max="8943" width="9.1796875" style="1"/>
    <col min="8944" max="8944" width="37.26953125" style="1" customWidth="1"/>
    <col min="8945" max="8945" width="10.453125" style="1" bestFit="1" customWidth="1"/>
    <col min="8946" max="8946" width="8.7265625" style="1" customWidth="1"/>
    <col min="8947" max="8947" width="9.26953125" style="1" bestFit="1" customWidth="1"/>
    <col min="8948" max="8948" width="8.7265625" style="1" customWidth="1"/>
    <col min="8949" max="8949" width="9.26953125" style="1" bestFit="1" customWidth="1"/>
    <col min="8950" max="8951" width="8.7265625" style="1" customWidth="1"/>
    <col min="8952" max="8952" width="9.1796875" style="1"/>
    <col min="8953" max="8953" width="7.26953125" style="1" customWidth="1"/>
    <col min="8954" max="8954" width="9.1796875" style="1"/>
    <col min="8955" max="8955" width="7.26953125" style="1" customWidth="1"/>
    <col min="8956" max="8956" width="9.1796875" style="1"/>
    <col min="8957" max="8957" width="7.26953125" style="1" customWidth="1"/>
    <col min="8958" max="9199" width="9.1796875" style="1"/>
    <col min="9200" max="9200" width="37.26953125" style="1" customWidth="1"/>
    <col min="9201" max="9201" width="10.453125" style="1" bestFit="1" customWidth="1"/>
    <col min="9202" max="9202" width="8.7265625" style="1" customWidth="1"/>
    <col min="9203" max="9203" width="9.26953125" style="1" bestFit="1" customWidth="1"/>
    <col min="9204" max="9204" width="8.7265625" style="1" customWidth="1"/>
    <col min="9205" max="9205" width="9.26953125" style="1" bestFit="1" customWidth="1"/>
    <col min="9206" max="9207" width="8.7265625" style="1" customWidth="1"/>
    <col min="9208" max="9208" width="9.1796875" style="1"/>
    <col min="9209" max="9209" width="7.26953125" style="1" customWidth="1"/>
    <col min="9210" max="9210" width="9.1796875" style="1"/>
    <col min="9211" max="9211" width="7.26953125" style="1" customWidth="1"/>
    <col min="9212" max="9212" width="9.1796875" style="1"/>
    <col min="9213" max="9213" width="7.26953125" style="1" customWidth="1"/>
    <col min="9214" max="9455" width="9.1796875" style="1"/>
    <col min="9456" max="9456" width="37.26953125" style="1" customWidth="1"/>
    <col min="9457" max="9457" width="10.453125" style="1" bestFit="1" customWidth="1"/>
    <col min="9458" max="9458" width="8.7265625" style="1" customWidth="1"/>
    <col min="9459" max="9459" width="9.26953125" style="1" bestFit="1" customWidth="1"/>
    <col min="9460" max="9460" width="8.7265625" style="1" customWidth="1"/>
    <col min="9461" max="9461" width="9.26953125" style="1" bestFit="1" customWidth="1"/>
    <col min="9462" max="9463" width="8.7265625" style="1" customWidth="1"/>
    <col min="9464" max="9464" width="9.1796875" style="1"/>
    <col min="9465" max="9465" width="7.26953125" style="1" customWidth="1"/>
    <col min="9466" max="9466" width="9.1796875" style="1"/>
    <col min="9467" max="9467" width="7.26953125" style="1" customWidth="1"/>
    <col min="9468" max="9468" width="9.1796875" style="1"/>
    <col min="9469" max="9469" width="7.26953125" style="1" customWidth="1"/>
    <col min="9470" max="9711" width="9.1796875" style="1"/>
    <col min="9712" max="9712" width="37.26953125" style="1" customWidth="1"/>
    <col min="9713" max="9713" width="10.453125" style="1" bestFit="1" customWidth="1"/>
    <col min="9714" max="9714" width="8.7265625" style="1" customWidth="1"/>
    <col min="9715" max="9715" width="9.26953125" style="1" bestFit="1" customWidth="1"/>
    <col min="9716" max="9716" width="8.7265625" style="1" customWidth="1"/>
    <col min="9717" max="9717" width="9.26953125" style="1" bestFit="1" customWidth="1"/>
    <col min="9718" max="9719" width="8.7265625" style="1" customWidth="1"/>
    <col min="9720" max="9720" width="9.1796875" style="1"/>
    <col min="9721" max="9721" width="7.26953125" style="1" customWidth="1"/>
    <col min="9722" max="9722" width="9.1796875" style="1"/>
    <col min="9723" max="9723" width="7.26953125" style="1" customWidth="1"/>
    <col min="9724" max="9724" width="9.1796875" style="1"/>
    <col min="9725" max="9725" width="7.26953125" style="1" customWidth="1"/>
    <col min="9726" max="9967" width="9.1796875" style="1"/>
    <col min="9968" max="9968" width="37.26953125" style="1" customWidth="1"/>
    <col min="9969" max="9969" width="10.453125" style="1" bestFit="1" customWidth="1"/>
    <col min="9970" max="9970" width="8.7265625" style="1" customWidth="1"/>
    <col min="9971" max="9971" width="9.26953125" style="1" bestFit="1" customWidth="1"/>
    <col min="9972" max="9972" width="8.7265625" style="1" customWidth="1"/>
    <col min="9973" max="9973" width="9.26953125" style="1" bestFit="1" customWidth="1"/>
    <col min="9974" max="9975" width="8.7265625" style="1" customWidth="1"/>
    <col min="9976" max="9976" width="9.1796875" style="1"/>
    <col min="9977" max="9977" width="7.26953125" style="1" customWidth="1"/>
    <col min="9978" max="9978" width="9.1796875" style="1"/>
    <col min="9979" max="9979" width="7.26953125" style="1" customWidth="1"/>
    <col min="9980" max="9980" width="9.1796875" style="1"/>
    <col min="9981" max="9981" width="7.26953125" style="1" customWidth="1"/>
    <col min="9982" max="10223" width="9.1796875" style="1"/>
    <col min="10224" max="10224" width="37.26953125" style="1" customWidth="1"/>
    <col min="10225" max="10225" width="10.453125" style="1" bestFit="1" customWidth="1"/>
    <col min="10226" max="10226" width="8.7265625" style="1" customWidth="1"/>
    <col min="10227" max="10227" width="9.26953125" style="1" bestFit="1" customWidth="1"/>
    <col min="10228" max="10228" width="8.7265625" style="1" customWidth="1"/>
    <col min="10229" max="10229" width="9.26953125" style="1" bestFit="1" customWidth="1"/>
    <col min="10230" max="10231" width="8.7265625" style="1" customWidth="1"/>
    <col min="10232" max="10232" width="9.1796875" style="1"/>
    <col min="10233" max="10233" width="7.26953125" style="1" customWidth="1"/>
    <col min="10234" max="10234" width="9.1796875" style="1"/>
    <col min="10235" max="10235" width="7.26953125" style="1" customWidth="1"/>
    <col min="10236" max="10236" width="9.1796875" style="1"/>
    <col min="10237" max="10237" width="7.26953125" style="1" customWidth="1"/>
    <col min="10238" max="10479" width="9.1796875" style="1"/>
    <col min="10480" max="10480" width="37.26953125" style="1" customWidth="1"/>
    <col min="10481" max="10481" width="10.453125" style="1" bestFit="1" customWidth="1"/>
    <col min="10482" max="10482" width="8.7265625" style="1" customWidth="1"/>
    <col min="10483" max="10483" width="9.26953125" style="1" bestFit="1" customWidth="1"/>
    <col min="10484" max="10484" width="8.7265625" style="1" customWidth="1"/>
    <col min="10485" max="10485" width="9.26953125" style="1" bestFit="1" customWidth="1"/>
    <col min="10486" max="10487" width="8.7265625" style="1" customWidth="1"/>
    <col min="10488" max="10488" width="9.1796875" style="1"/>
    <col min="10489" max="10489" width="7.26953125" style="1" customWidth="1"/>
    <col min="10490" max="10490" width="9.1796875" style="1"/>
    <col min="10491" max="10491" width="7.26953125" style="1" customWidth="1"/>
    <col min="10492" max="10492" width="9.1796875" style="1"/>
    <col min="10493" max="10493" width="7.26953125" style="1" customWidth="1"/>
    <col min="10494" max="10735" width="9.1796875" style="1"/>
    <col min="10736" max="10736" width="37.26953125" style="1" customWidth="1"/>
    <col min="10737" max="10737" width="10.453125" style="1" bestFit="1" customWidth="1"/>
    <col min="10738" max="10738" width="8.7265625" style="1" customWidth="1"/>
    <col min="10739" max="10739" width="9.26953125" style="1" bestFit="1" customWidth="1"/>
    <col min="10740" max="10740" width="8.7265625" style="1" customWidth="1"/>
    <col min="10741" max="10741" width="9.26953125" style="1" bestFit="1" customWidth="1"/>
    <col min="10742" max="10743" width="8.7265625" style="1" customWidth="1"/>
    <col min="10744" max="10744" width="9.1796875" style="1"/>
    <col min="10745" max="10745" width="7.26953125" style="1" customWidth="1"/>
    <col min="10746" max="10746" width="9.1796875" style="1"/>
    <col min="10747" max="10747" width="7.26953125" style="1" customWidth="1"/>
    <col min="10748" max="10748" width="9.1796875" style="1"/>
    <col min="10749" max="10749" width="7.26953125" style="1" customWidth="1"/>
    <col min="10750" max="10991" width="9.1796875" style="1"/>
    <col min="10992" max="10992" width="37.26953125" style="1" customWidth="1"/>
    <col min="10993" max="10993" width="10.453125" style="1" bestFit="1" customWidth="1"/>
    <col min="10994" max="10994" width="8.7265625" style="1" customWidth="1"/>
    <col min="10995" max="10995" width="9.26953125" style="1" bestFit="1" customWidth="1"/>
    <col min="10996" max="10996" width="8.7265625" style="1" customWidth="1"/>
    <col min="10997" max="10997" width="9.26953125" style="1" bestFit="1" customWidth="1"/>
    <col min="10998" max="10999" width="8.7265625" style="1" customWidth="1"/>
    <col min="11000" max="11000" width="9.1796875" style="1"/>
    <col min="11001" max="11001" width="7.26953125" style="1" customWidth="1"/>
    <col min="11002" max="11002" width="9.1796875" style="1"/>
    <col min="11003" max="11003" width="7.26953125" style="1" customWidth="1"/>
    <col min="11004" max="11004" width="9.1796875" style="1"/>
    <col min="11005" max="11005" width="7.26953125" style="1" customWidth="1"/>
    <col min="11006" max="11247" width="9.1796875" style="1"/>
    <col min="11248" max="11248" width="37.26953125" style="1" customWidth="1"/>
    <col min="11249" max="11249" width="10.453125" style="1" bestFit="1" customWidth="1"/>
    <col min="11250" max="11250" width="8.7265625" style="1" customWidth="1"/>
    <col min="11251" max="11251" width="9.26953125" style="1" bestFit="1" customWidth="1"/>
    <col min="11252" max="11252" width="8.7265625" style="1" customWidth="1"/>
    <col min="11253" max="11253" width="9.26953125" style="1" bestFit="1" customWidth="1"/>
    <col min="11254" max="11255" width="8.7265625" style="1" customWidth="1"/>
    <col min="11256" max="11256" width="9.1796875" style="1"/>
    <col min="11257" max="11257" width="7.26953125" style="1" customWidth="1"/>
    <col min="11258" max="11258" width="9.1796875" style="1"/>
    <col min="11259" max="11259" width="7.26953125" style="1" customWidth="1"/>
    <col min="11260" max="11260" width="9.1796875" style="1"/>
    <col min="11261" max="11261" width="7.26953125" style="1" customWidth="1"/>
    <col min="11262" max="11503" width="9.1796875" style="1"/>
    <col min="11504" max="11504" width="37.26953125" style="1" customWidth="1"/>
    <col min="11505" max="11505" width="10.453125" style="1" bestFit="1" customWidth="1"/>
    <col min="11506" max="11506" width="8.7265625" style="1" customWidth="1"/>
    <col min="11507" max="11507" width="9.26953125" style="1" bestFit="1" customWidth="1"/>
    <col min="11508" max="11508" width="8.7265625" style="1" customWidth="1"/>
    <col min="11509" max="11509" width="9.26953125" style="1" bestFit="1" customWidth="1"/>
    <col min="11510" max="11511" width="8.7265625" style="1" customWidth="1"/>
    <col min="11512" max="11512" width="9.1796875" style="1"/>
    <col min="11513" max="11513" width="7.26953125" style="1" customWidth="1"/>
    <col min="11514" max="11514" width="9.1796875" style="1"/>
    <col min="11515" max="11515" width="7.26953125" style="1" customWidth="1"/>
    <col min="11516" max="11516" width="9.1796875" style="1"/>
    <col min="11517" max="11517" width="7.26953125" style="1" customWidth="1"/>
    <col min="11518" max="11759" width="9.1796875" style="1"/>
    <col min="11760" max="11760" width="37.26953125" style="1" customWidth="1"/>
    <col min="11761" max="11761" width="10.453125" style="1" bestFit="1" customWidth="1"/>
    <col min="11762" max="11762" width="8.7265625" style="1" customWidth="1"/>
    <col min="11763" max="11763" width="9.26953125" style="1" bestFit="1" customWidth="1"/>
    <col min="11764" max="11764" width="8.7265625" style="1" customWidth="1"/>
    <col min="11765" max="11765" width="9.26953125" style="1" bestFit="1" customWidth="1"/>
    <col min="11766" max="11767" width="8.7265625" style="1" customWidth="1"/>
    <col min="11768" max="11768" width="9.1796875" style="1"/>
    <col min="11769" max="11769" width="7.26953125" style="1" customWidth="1"/>
    <col min="11770" max="11770" width="9.1796875" style="1"/>
    <col min="11771" max="11771" width="7.26953125" style="1" customWidth="1"/>
    <col min="11772" max="11772" width="9.1796875" style="1"/>
    <col min="11773" max="11773" width="7.26953125" style="1" customWidth="1"/>
    <col min="11774" max="12015" width="9.1796875" style="1"/>
    <col min="12016" max="12016" width="37.26953125" style="1" customWidth="1"/>
    <col min="12017" max="12017" width="10.453125" style="1" bestFit="1" customWidth="1"/>
    <col min="12018" max="12018" width="8.7265625" style="1" customWidth="1"/>
    <col min="12019" max="12019" width="9.26953125" style="1" bestFit="1" customWidth="1"/>
    <col min="12020" max="12020" width="8.7265625" style="1" customWidth="1"/>
    <col min="12021" max="12021" width="9.26953125" style="1" bestFit="1" customWidth="1"/>
    <col min="12022" max="12023" width="8.7265625" style="1" customWidth="1"/>
    <col min="12024" max="12024" width="9.1796875" style="1"/>
    <col min="12025" max="12025" width="7.26953125" style="1" customWidth="1"/>
    <col min="12026" max="12026" width="9.1796875" style="1"/>
    <col min="12027" max="12027" width="7.26953125" style="1" customWidth="1"/>
    <col min="12028" max="12028" width="9.1796875" style="1"/>
    <col min="12029" max="12029" width="7.26953125" style="1" customWidth="1"/>
    <col min="12030" max="12271" width="9.1796875" style="1"/>
    <col min="12272" max="12272" width="37.26953125" style="1" customWidth="1"/>
    <col min="12273" max="12273" width="10.453125" style="1" bestFit="1" customWidth="1"/>
    <col min="12274" max="12274" width="8.7265625" style="1" customWidth="1"/>
    <col min="12275" max="12275" width="9.26953125" style="1" bestFit="1" customWidth="1"/>
    <col min="12276" max="12276" width="8.7265625" style="1" customWidth="1"/>
    <col min="12277" max="12277" width="9.26953125" style="1" bestFit="1" customWidth="1"/>
    <col min="12278" max="12279" width="8.7265625" style="1" customWidth="1"/>
    <col min="12280" max="12280" width="9.1796875" style="1"/>
    <col min="12281" max="12281" width="7.26953125" style="1" customWidth="1"/>
    <col min="12282" max="12282" width="9.1796875" style="1"/>
    <col min="12283" max="12283" width="7.26953125" style="1" customWidth="1"/>
    <col min="12284" max="12284" width="9.1796875" style="1"/>
    <col min="12285" max="12285" width="7.26953125" style="1" customWidth="1"/>
    <col min="12286" max="12527" width="9.1796875" style="1"/>
    <col min="12528" max="12528" width="37.26953125" style="1" customWidth="1"/>
    <col min="12529" max="12529" width="10.453125" style="1" bestFit="1" customWidth="1"/>
    <col min="12530" max="12530" width="8.7265625" style="1" customWidth="1"/>
    <col min="12531" max="12531" width="9.26953125" style="1" bestFit="1" customWidth="1"/>
    <col min="12532" max="12532" width="8.7265625" style="1" customWidth="1"/>
    <col min="12533" max="12533" width="9.26953125" style="1" bestFit="1" customWidth="1"/>
    <col min="12534" max="12535" width="8.7265625" style="1" customWidth="1"/>
    <col min="12536" max="12536" width="9.1796875" style="1"/>
    <col min="12537" max="12537" width="7.26953125" style="1" customWidth="1"/>
    <col min="12538" max="12538" width="9.1796875" style="1"/>
    <col min="12539" max="12539" width="7.26953125" style="1" customWidth="1"/>
    <col min="12540" max="12540" width="9.1796875" style="1"/>
    <col min="12541" max="12541" width="7.26953125" style="1" customWidth="1"/>
    <col min="12542" max="12783" width="9.1796875" style="1"/>
    <col min="12784" max="12784" width="37.26953125" style="1" customWidth="1"/>
    <col min="12785" max="12785" width="10.453125" style="1" bestFit="1" customWidth="1"/>
    <col min="12786" max="12786" width="8.7265625" style="1" customWidth="1"/>
    <col min="12787" max="12787" width="9.26953125" style="1" bestFit="1" customWidth="1"/>
    <col min="12788" max="12788" width="8.7265625" style="1" customWidth="1"/>
    <col min="12789" max="12789" width="9.26953125" style="1" bestFit="1" customWidth="1"/>
    <col min="12790" max="12791" width="8.7265625" style="1" customWidth="1"/>
    <col min="12792" max="12792" width="9.1796875" style="1"/>
    <col min="12793" max="12793" width="7.26953125" style="1" customWidth="1"/>
    <col min="12794" max="12794" width="9.1796875" style="1"/>
    <col min="12795" max="12795" width="7.26953125" style="1" customWidth="1"/>
    <col min="12796" max="12796" width="9.1796875" style="1"/>
    <col min="12797" max="12797" width="7.26953125" style="1" customWidth="1"/>
    <col min="12798" max="13039" width="9.1796875" style="1"/>
    <col min="13040" max="13040" width="37.26953125" style="1" customWidth="1"/>
    <col min="13041" max="13041" width="10.453125" style="1" bestFit="1" customWidth="1"/>
    <col min="13042" max="13042" width="8.7265625" style="1" customWidth="1"/>
    <col min="13043" max="13043" width="9.26953125" style="1" bestFit="1" customWidth="1"/>
    <col min="13044" max="13044" width="8.7265625" style="1" customWidth="1"/>
    <col min="13045" max="13045" width="9.26953125" style="1" bestFit="1" customWidth="1"/>
    <col min="13046" max="13047" width="8.7265625" style="1" customWidth="1"/>
    <col min="13048" max="13048" width="9.1796875" style="1"/>
    <col min="13049" max="13049" width="7.26953125" style="1" customWidth="1"/>
    <col min="13050" max="13050" width="9.1796875" style="1"/>
    <col min="13051" max="13051" width="7.26953125" style="1" customWidth="1"/>
    <col min="13052" max="13052" width="9.1796875" style="1"/>
    <col min="13053" max="13053" width="7.26953125" style="1" customWidth="1"/>
    <col min="13054" max="13295" width="9.1796875" style="1"/>
    <col min="13296" max="13296" width="37.26953125" style="1" customWidth="1"/>
    <col min="13297" max="13297" width="10.453125" style="1" bestFit="1" customWidth="1"/>
    <col min="13298" max="13298" width="8.7265625" style="1" customWidth="1"/>
    <col min="13299" max="13299" width="9.26953125" style="1" bestFit="1" customWidth="1"/>
    <col min="13300" max="13300" width="8.7265625" style="1" customWidth="1"/>
    <col min="13301" max="13301" width="9.26953125" style="1" bestFit="1" customWidth="1"/>
    <col min="13302" max="13303" width="8.7265625" style="1" customWidth="1"/>
    <col min="13304" max="13304" width="9.1796875" style="1"/>
    <col min="13305" max="13305" width="7.26953125" style="1" customWidth="1"/>
    <col min="13306" max="13306" width="9.1796875" style="1"/>
    <col min="13307" max="13307" width="7.26953125" style="1" customWidth="1"/>
    <col min="13308" max="13308" width="9.1796875" style="1"/>
    <col min="13309" max="13309" width="7.26953125" style="1" customWidth="1"/>
    <col min="13310" max="13551" width="9.1796875" style="1"/>
    <col min="13552" max="13552" width="37.26953125" style="1" customWidth="1"/>
    <col min="13553" max="13553" width="10.453125" style="1" bestFit="1" customWidth="1"/>
    <col min="13554" max="13554" width="8.7265625" style="1" customWidth="1"/>
    <col min="13555" max="13555" width="9.26953125" style="1" bestFit="1" customWidth="1"/>
    <col min="13556" max="13556" width="8.7265625" style="1" customWidth="1"/>
    <col min="13557" max="13557" width="9.26953125" style="1" bestFit="1" customWidth="1"/>
    <col min="13558" max="13559" width="8.7265625" style="1" customWidth="1"/>
    <col min="13560" max="13560" width="9.1796875" style="1"/>
    <col min="13561" max="13561" width="7.26953125" style="1" customWidth="1"/>
    <col min="13562" max="13562" width="9.1796875" style="1"/>
    <col min="13563" max="13563" width="7.26953125" style="1" customWidth="1"/>
    <col min="13564" max="13564" width="9.1796875" style="1"/>
    <col min="13565" max="13565" width="7.26953125" style="1" customWidth="1"/>
    <col min="13566" max="13807" width="9.1796875" style="1"/>
    <col min="13808" max="13808" width="37.26953125" style="1" customWidth="1"/>
    <col min="13809" max="13809" width="10.453125" style="1" bestFit="1" customWidth="1"/>
    <col min="13810" max="13810" width="8.7265625" style="1" customWidth="1"/>
    <col min="13811" max="13811" width="9.26953125" style="1" bestFit="1" customWidth="1"/>
    <col min="13812" max="13812" width="8.7265625" style="1" customWidth="1"/>
    <col min="13813" max="13813" width="9.26953125" style="1" bestFit="1" customWidth="1"/>
    <col min="13814" max="13815" width="8.7265625" style="1" customWidth="1"/>
    <col min="13816" max="13816" width="9.1796875" style="1"/>
    <col min="13817" max="13817" width="7.26953125" style="1" customWidth="1"/>
    <col min="13818" max="13818" width="9.1796875" style="1"/>
    <col min="13819" max="13819" width="7.26953125" style="1" customWidth="1"/>
    <col min="13820" max="13820" width="9.1796875" style="1"/>
    <col min="13821" max="13821" width="7.26953125" style="1" customWidth="1"/>
    <col min="13822" max="14063" width="9.1796875" style="1"/>
    <col min="14064" max="14064" width="37.26953125" style="1" customWidth="1"/>
    <col min="14065" max="14065" width="10.453125" style="1" bestFit="1" customWidth="1"/>
    <col min="14066" max="14066" width="8.7265625" style="1" customWidth="1"/>
    <col min="14067" max="14067" width="9.26953125" style="1" bestFit="1" customWidth="1"/>
    <col min="14068" max="14068" width="8.7265625" style="1" customWidth="1"/>
    <col min="14069" max="14069" width="9.26953125" style="1" bestFit="1" customWidth="1"/>
    <col min="14070" max="14071" width="8.7265625" style="1" customWidth="1"/>
    <col min="14072" max="14072" width="9.1796875" style="1"/>
    <col min="14073" max="14073" width="7.26953125" style="1" customWidth="1"/>
    <col min="14074" max="14074" width="9.1796875" style="1"/>
    <col min="14075" max="14075" width="7.26953125" style="1" customWidth="1"/>
    <col min="14076" max="14076" width="9.1796875" style="1"/>
    <col min="14077" max="14077" width="7.26953125" style="1" customWidth="1"/>
    <col min="14078" max="14319" width="9.1796875" style="1"/>
    <col min="14320" max="14320" width="37.26953125" style="1" customWidth="1"/>
    <col min="14321" max="14321" width="10.453125" style="1" bestFit="1" customWidth="1"/>
    <col min="14322" max="14322" width="8.7265625" style="1" customWidth="1"/>
    <col min="14323" max="14323" width="9.26953125" style="1" bestFit="1" customWidth="1"/>
    <col min="14324" max="14324" width="8.7265625" style="1" customWidth="1"/>
    <col min="14325" max="14325" width="9.26953125" style="1" bestFit="1" customWidth="1"/>
    <col min="14326" max="14327" width="8.7265625" style="1" customWidth="1"/>
    <col min="14328" max="14328" width="9.1796875" style="1"/>
    <col min="14329" max="14329" width="7.26953125" style="1" customWidth="1"/>
    <col min="14330" max="14330" width="9.1796875" style="1"/>
    <col min="14331" max="14331" width="7.26953125" style="1" customWidth="1"/>
    <col min="14332" max="14332" width="9.1796875" style="1"/>
    <col min="14333" max="14333" width="7.26953125" style="1" customWidth="1"/>
    <col min="14334" max="14575" width="9.1796875" style="1"/>
    <col min="14576" max="14576" width="37.26953125" style="1" customWidth="1"/>
    <col min="14577" max="14577" width="10.453125" style="1" bestFit="1" customWidth="1"/>
    <col min="14578" max="14578" width="8.7265625" style="1" customWidth="1"/>
    <col min="14579" max="14579" width="9.26953125" style="1" bestFit="1" customWidth="1"/>
    <col min="14580" max="14580" width="8.7265625" style="1" customWidth="1"/>
    <col min="14581" max="14581" width="9.26953125" style="1" bestFit="1" customWidth="1"/>
    <col min="14582" max="14583" width="8.7265625" style="1" customWidth="1"/>
    <col min="14584" max="14584" width="9.1796875" style="1"/>
    <col min="14585" max="14585" width="7.26953125" style="1" customWidth="1"/>
    <col min="14586" max="14586" width="9.1796875" style="1"/>
    <col min="14587" max="14587" width="7.26953125" style="1" customWidth="1"/>
    <col min="14588" max="14588" width="9.1796875" style="1"/>
    <col min="14589" max="14589" width="7.26953125" style="1" customWidth="1"/>
    <col min="14590" max="14831" width="9.1796875" style="1"/>
    <col min="14832" max="14832" width="37.26953125" style="1" customWidth="1"/>
    <col min="14833" max="14833" width="10.453125" style="1" bestFit="1" customWidth="1"/>
    <col min="14834" max="14834" width="8.7265625" style="1" customWidth="1"/>
    <col min="14835" max="14835" width="9.26953125" style="1" bestFit="1" customWidth="1"/>
    <col min="14836" max="14836" width="8.7265625" style="1" customWidth="1"/>
    <col min="14837" max="14837" width="9.26953125" style="1" bestFit="1" customWidth="1"/>
    <col min="14838" max="14839" width="8.7265625" style="1" customWidth="1"/>
    <col min="14840" max="14840" width="9.1796875" style="1"/>
    <col min="14841" max="14841" width="7.26953125" style="1" customWidth="1"/>
    <col min="14842" max="14842" width="9.1796875" style="1"/>
    <col min="14843" max="14843" width="7.26953125" style="1" customWidth="1"/>
    <col min="14844" max="14844" width="9.1796875" style="1"/>
    <col min="14845" max="14845" width="7.26953125" style="1" customWidth="1"/>
    <col min="14846" max="15087" width="9.1796875" style="1"/>
    <col min="15088" max="15088" width="37.26953125" style="1" customWidth="1"/>
    <col min="15089" max="15089" width="10.453125" style="1" bestFit="1" customWidth="1"/>
    <col min="15090" max="15090" width="8.7265625" style="1" customWidth="1"/>
    <col min="15091" max="15091" width="9.26953125" style="1" bestFit="1" customWidth="1"/>
    <col min="15092" max="15092" width="8.7265625" style="1" customWidth="1"/>
    <col min="15093" max="15093" width="9.26953125" style="1" bestFit="1" customWidth="1"/>
    <col min="15094" max="15095" width="8.7265625" style="1" customWidth="1"/>
    <col min="15096" max="15096" width="9.1796875" style="1"/>
    <col min="15097" max="15097" width="7.26953125" style="1" customWidth="1"/>
    <col min="15098" max="15098" width="9.1796875" style="1"/>
    <col min="15099" max="15099" width="7.26953125" style="1" customWidth="1"/>
    <col min="15100" max="15100" width="9.1796875" style="1"/>
    <col min="15101" max="15101" width="7.26953125" style="1" customWidth="1"/>
    <col min="15102" max="15343" width="9.1796875" style="1"/>
    <col min="15344" max="15344" width="37.26953125" style="1" customWidth="1"/>
    <col min="15345" max="15345" width="10.453125" style="1" bestFit="1" customWidth="1"/>
    <col min="15346" max="15346" width="8.7265625" style="1" customWidth="1"/>
    <col min="15347" max="15347" width="9.26953125" style="1" bestFit="1" customWidth="1"/>
    <col min="15348" max="15348" width="8.7265625" style="1" customWidth="1"/>
    <col min="15349" max="15349" width="9.26953125" style="1" bestFit="1" customWidth="1"/>
    <col min="15350" max="15351" width="8.7265625" style="1" customWidth="1"/>
    <col min="15352" max="15352" width="9.1796875" style="1"/>
    <col min="15353" max="15353" width="7.26953125" style="1" customWidth="1"/>
    <col min="15354" max="15354" width="9.1796875" style="1"/>
    <col min="15355" max="15355" width="7.26953125" style="1" customWidth="1"/>
    <col min="15356" max="15356" width="9.1796875" style="1"/>
    <col min="15357" max="15357" width="7.26953125" style="1" customWidth="1"/>
    <col min="15358" max="15599" width="9.1796875" style="1"/>
    <col min="15600" max="15600" width="37.26953125" style="1" customWidth="1"/>
    <col min="15601" max="15601" width="10.453125" style="1" bestFit="1" customWidth="1"/>
    <col min="15602" max="15602" width="8.7265625" style="1" customWidth="1"/>
    <col min="15603" max="15603" width="9.26953125" style="1" bestFit="1" customWidth="1"/>
    <col min="15604" max="15604" width="8.7265625" style="1" customWidth="1"/>
    <col min="15605" max="15605" width="9.26953125" style="1" bestFit="1" customWidth="1"/>
    <col min="15606" max="15607" width="8.7265625" style="1" customWidth="1"/>
    <col min="15608" max="15608" width="9.1796875" style="1"/>
    <col min="15609" max="15609" width="7.26953125" style="1" customWidth="1"/>
    <col min="15610" max="15610" width="9.1796875" style="1"/>
    <col min="15611" max="15611" width="7.26953125" style="1" customWidth="1"/>
    <col min="15612" max="15612" width="9.1796875" style="1"/>
    <col min="15613" max="15613" width="7.26953125" style="1" customWidth="1"/>
    <col min="15614" max="15855" width="9.1796875" style="1"/>
    <col min="15856" max="15856" width="37.26953125" style="1" customWidth="1"/>
    <col min="15857" max="15857" width="10.453125" style="1" bestFit="1" customWidth="1"/>
    <col min="15858" max="15858" width="8.7265625" style="1" customWidth="1"/>
    <col min="15859" max="15859" width="9.26953125" style="1" bestFit="1" customWidth="1"/>
    <col min="15860" max="15860" width="8.7265625" style="1" customWidth="1"/>
    <col min="15861" max="15861" width="9.26953125" style="1" bestFit="1" customWidth="1"/>
    <col min="15862" max="15863" width="8.7265625" style="1" customWidth="1"/>
    <col min="15864" max="15864" width="9.1796875" style="1"/>
    <col min="15865" max="15865" width="7.26953125" style="1" customWidth="1"/>
    <col min="15866" max="15866" width="9.1796875" style="1"/>
    <col min="15867" max="15867" width="7.26953125" style="1" customWidth="1"/>
    <col min="15868" max="15868" width="9.1796875" style="1"/>
    <col min="15869" max="15869" width="7.26953125" style="1" customWidth="1"/>
    <col min="15870" max="16111" width="9.1796875" style="1"/>
    <col min="16112" max="16112" width="37.26953125" style="1" customWidth="1"/>
    <col min="16113" max="16113" width="10.453125" style="1" bestFit="1" customWidth="1"/>
    <col min="16114" max="16114" width="8.7265625" style="1" customWidth="1"/>
    <col min="16115" max="16115" width="9.26953125" style="1" bestFit="1" customWidth="1"/>
    <col min="16116" max="16116" width="8.7265625" style="1" customWidth="1"/>
    <col min="16117" max="16117" width="9.26953125" style="1" bestFit="1" customWidth="1"/>
    <col min="16118" max="16119" width="8.7265625" style="1" customWidth="1"/>
    <col min="16120" max="16120" width="9.1796875" style="1"/>
    <col min="16121" max="16121" width="7.26953125" style="1" customWidth="1"/>
    <col min="16122" max="16122" width="9.1796875" style="1"/>
    <col min="16123" max="16123" width="7.26953125" style="1" customWidth="1"/>
    <col min="16124" max="16124" width="9.1796875" style="1"/>
    <col min="16125" max="16125" width="7.26953125" style="1" customWidth="1"/>
    <col min="16126" max="16384" width="9.1796875" style="1"/>
  </cols>
  <sheetData>
    <row r="1" spans="1:13" s="75" customFormat="1" ht="22" customHeight="1" x14ac:dyDescent="0.35">
      <c r="A1" s="88" t="s">
        <v>279</v>
      </c>
      <c r="B1" s="99"/>
      <c r="C1" s="99"/>
      <c r="D1" s="99"/>
      <c r="E1" s="99"/>
      <c r="F1" s="99"/>
      <c r="G1" s="99"/>
      <c r="H1" s="100"/>
      <c r="M1" s="26" t="s">
        <v>69</v>
      </c>
    </row>
    <row r="2" spans="1:13" s="75" customFormat="1" ht="5.25" customHeight="1" x14ac:dyDescent="0.35">
      <c r="A2" s="101"/>
      <c r="B2" s="100"/>
      <c r="C2" s="100"/>
      <c r="D2" s="100"/>
      <c r="E2" s="100"/>
      <c r="F2" s="100"/>
      <c r="G2" s="100"/>
      <c r="H2" s="102"/>
    </row>
    <row r="3" spans="1:13" ht="27" customHeight="1" x14ac:dyDescent="0.3">
      <c r="A3" s="225" t="s">
        <v>149</v>
      </c>
      <c r="B3" s="221" t="s">
        <v>0</v>
      </c>
      <c r="C3" s="223"/>
      <c r="D3" s="221" t="s">
        <v>117</v>
      </c>
      <c r="E3" s="223"/>
      <c r="F3" s="221" t="s">
        <v>118</v>
      </c>
      <c r="G3" s="223"/>
    </row>
    <row r="4" spans="1:13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3" ht="5.25" customHeight="1" x14ac:dyDescent="0.3">
      <c r="A5" s="14"/>
      <c r="B5" s="15"/>
      <c r="C5" s="15"/>
      <c r="D5" s="15"/>
      <c r="E5" s="15"/>
      <c r="F5" s="15"/>
      <c r="G5" s="15"/>
    </row>
    <row r="6" spans="1:13" ht="15" customHeight="1" x14ac:dyDescent="0.3">
      <c r="A6" s="198">
        <v>2019</v>
      </c>
      <c r="B6" s="198"/>
      <c r="C6" s="198"/>
      <c r="D6" s="198"/>
      <c r="E6" s="198"/>
      <c r="F6" s="198"/>
      <c r="G6" s="198"/>
    </row>
    <row r="7" spans="1:13" ht="5.25" customHeight="1" x14ac:dyDescent="0.3">
      <c r="A7" s="77"/>
      <c r="B7" s="77"/>
      <c r="C7" s="77"/>
      <c r="D7" s="77"/>
      <c r="E7" s="77"/>
      <c r="F7" s="77"/>
      <c r="G7" s="77"/>
    </row>
    <row r="8" spans="1:13" ht="15" customHeight="1" x14ac:dyDescent="0.3">
      <c r="A8" s="157" t="s">
        <v>0</v>
      </c>
      <c r="B8" s="159">
        <v>1034137</v>
      </c>
      <c r="C8" s="161">
        <v>100</v>
      </c>
      <c r="D8" s="159">
        <v>725775</v>
      </c>
      <c r="E8" s="161">
        <v>100</v>
      </c>
      <c r="F8" s="159">
        <v>308362</v>
      </c>
      <c r="G8" s="161">
        <v>100</v>
      </c>
      <c r="I8" s="5"/>
      <c r="K8" s="5"/>
      <c r="M8" s="5"/>
    </row>
    <row r="9" spans="1:13" ht="15" customHeight="1" x14ac:dyDescent="0.3">
      <c r="A9" s="146" t="s">
        <v>91</v>
      </c>
      <c r="B9" s="160">
        <v>34425</v>
      </c>
      <c r="C9" s="162">
        <v>3.3</v>
      </c>
      <c r="D9" s="160">
        <v>20187</v>
      </c>
      <c r="E9" s="162">
        <v>2.8</v>
      </c>
      <c r="F9" s="160">
        <v>14238</v>
      </c>
      <c r="G9" s="162">
        <v>4.5999999999999996</v>
      </c>
      <c r="I9" s="5"/>
      <c r="K9" s="5"/>
      <c r="M9" s="5"/>
    </row>
    <row r="10" spans="1:13" ht="15" customHeight="1" x14ac:dyDescent="0.3">
      <c r="A10" s="146" t="s">
        <v>93</v>
      </c>
      <c r="B10" s="160">
        <v>10545</v>
      </c>
      <c r="C10" s="162">
        <v>1</v>
      </c>
      <c r="D10" s="160">
        <v>8936</v>
      </c>
      <c r="E10" s="162">
        <v>1.2</v>
      </c>
      <c r="F10" s="160">
        <v>1609</v>
      </c>
      <c r="G10" s="162">
        <v>0.5</v>
      </c>
      <c r="I10" s="5"/>
      <c r="K10" s="5"/>
      <c r="M10" s="5"/>
    </row>
    <row r="11" spans="1:13" ht="15" customHeight="1" x14ac:dyDescent="0.3">
      <c r="A11" s="146" t="s">
        <v>94</v>
      </c>
      <c r="B11" s="160">
        <v>178758</v>
      </c>
      <c r="C11" s="162">
        <v>17.3</v>
      </c>
      <c r="D11" s="160">
        <v>137972</v>
      </c>
      <c r="E11" s="162">
        <v>19</v>
      </c>
      <c r="F11" s="160">
        <v>40786</v>
      </c>
      <c r="G11" s="162">
        <v>13.2</v>
      </c>
      <c r="I11" s="5"/>
      <c r="K11" s="5"/>
      <c r="M11" s="5"/>
    </row>
    <row r="12" spans="1:13" ht="15" customHeight="1" x14ac:dyDescent="0.3">
      <c r="A12" s="146" t="s">
        <v>157</v>
      </c>
      <c r="B12" s="160">
        <v>7098</v>
      </c>
      <c r="C12" s="162">
        <v>0.7</v>
      </c>
      <c r="D12" s="160">
        <v>5887</v>
      </c>
      <c r="E12" s="162">
        <v>0.8</v>
      </c>
      <c r="F12" s="160">
        <v>1211</v>
      </c>
      <c r="G12" s="162">
        <v>0.4</v>
      </c>
      <c r="I12" s="5"/>
      <c r="K12" s="5"/>
      <c r="M12" s="5"/>
    </row>
    <row r="13" spans="1:13" ht="15" customHeight="1" x14ac:dyDescent="0.3">
      <c r="A13" s="146" t="s">
        <v>95</v>
      </c>
      <c r="B13" s="160">
        <v>18527</v>
      </c>
      <c r="C13" s="162">
        <v>1.8</v>
      </c>
      <c r="D13" s="160">
        <v>14814</v>
      </c>
      <c r="E13" s="162">
        <v>2</v>
      </c>
      <c r="F13" s="160">
        <v>3713</v>
      </c>
      <c r="G13" s="162">
        <v>1.2</v>
      </c>
      <c r="I13" s="5"/>
      <c r="K13" s="5"/>
      <c r="M13" s="5"/>
    </row>
    <row r="14" spans="1:13" ht="15" customHeight="1" x14ac:dyDescent="0.3">
      <c r="A14" s="146" t="s">
        <v>158</v>
      </c>
      <c r="B14" s="160">
        <v>45538</v>
      </c>
      <c r="C14" s="162">
        <v>4.4000000000000004</v>
      </c>
      <c r="D14" s="160">
        <v>26630</v>
      </c>
      <c r="E14" s="162">
        <v>3.7</v>
      </c>
      <c r="F14" s="160">
        <v>18908</v>
      </c>
      <c r="G14" s="162">
        <v>6.1</v>
      </c>
      <c r="I14" s="5"/>
      <c r="K14" s="5"/>
      <c r="M14" s="5"/>
    </row>
    <row r="15" spans="1:13" ht="15" customHeight="1" x14ac:dyDescent="0.3">
      <c r="A15" s="146" t="s">
        <v>98</v>
      </c>
      <c r="B15" s="160">
        <v>13360</v>
      </c>
      <c r="C15" s="162">
        <v>1.3</v>
      </c>
      <c r="D15" s="160">
        <v>12812</v>
      </c>
      <c r="E15" s="162">
        <v>1.8</v>
      </c>
      <c r="F15" s="160">
        <v>548</v>
      </c>
      <c r="G15" s="162">
        <v>0.2</v>
      </c>
      <c r="I15" s="5"/>
      <c r="K15" s="5"/>
      <c r="M15" s="5"/>
    </row>
    <row r="16" spans="1:13" ht="15" customHeight="1" x14ac:dyDescent="0.3">
      <c r="A16" s="146" t="s">
        <v>141</v>
      </c>
      <c r="B16" s="160">
        <v>93422</v>
      </c>
      <c r="C16" s="162">
        <v>9</v>
      </c>
      <c r="D16" s="160">
        <v>76498</v>
      </c>
      <c r="E16" s="162">
        <v>10.5</v>
      </c>
      <c r="F16" s="160">
        <v>16924</v>
      </c>
      <c r="G16" s="162">
        <v>5.5</v>
      </c>
      <c r="I16" s="5"/>
      <c r="K16" s="5"/>
      <c r="M16" s="5"/>
    </row>
    <row r="17" spans="1:13" ht="15" customHeight="1" x14ac:dyDescent="0.3">
      <c r="A17" s="146" t="s">
        <v>104</v>
      </c>
      <c r="B17" s="160">
        <v>26791</v>
      </c>
      <c r="C17" s="162">
        <v>2.6</v>
      </c>
      <c r="D17" s="160">
        <v>14463</v>
      </c>
      <c r="E17" s="162">
        <v>2</v>
      </c>
      <c r="F17" s="160">
        <v>12328</v>
      </c>
      <c r="G17" s="162">
        <v>4</v>
      </c>
      <c r="I17" s="5"/>
      <c r="K17" s="5"/>
      <c r="M17" s="5"/>
    </row>
    <row r="18" spans="1:13" ht="15" customHeight="1" x14ac:dyDescent="0.3">
      <c r="A18" s="146" t="s">
        <v>106</v>
      </c>
      <c r="B18" s="160">
        <v>272022</v>
      </c>
      <c r="C18" s="162">
        <v>26.3</v>
      </c>
      <c r="D18" s="160">
        <v>208918</v>
      </c>
      <c r="E18" s="162">
        <v>28.8</v>
      </c>
      <c r="F18" s="160">
        <v>63104</v>
      </c>
      <c r="G18" s="162">
        <v>20.5</v>
      </c>
      <c r="I18" s="5"/>
      <c r="K18" s="5"/>
      <c r="M18" s="5"/>
    </row>
    <row r="19" spans="1:13" ht="15" customHeight="1" x14ac:dyDescent="0.3">
      <c r="A19" s="146" t="s">
        <v>108</v>
      </c>
      <c r="B19" s="160">
        <v>177484</v>
      </c>
      <c r="C19" s="162">
        <v>17.2</v>
      </c>
      <c r="D19" s="160">
        <v>100657</v>
      </c>
      <c r="E19" s="162">
        <v>13.9</v>
      </c>
      <c r="F19" s="160">
        <v>76827</v>
      </c>
      <c r="G19" s="162">
        <v>24.9</v>
      </c>
      <c r="I19" s="5"/>
      <c r="K19" s="5"/>
      <c r="M19" s="5"/>
    </row>
    <row r="20" spans="1:13" ht="15" customHeight="1" x14ac:dyDescent="0.3">
      <c r="A20" s="146" t="s">
        <v>109</v>
      </c>
      <c r="B20" s="160">
        <v>58860</v>
      </c>
      <c r="C20" s="162">
        <v>5.7</v>
      </c>
      <c r="D20" s="160">
        <v>35275</v>
      </c>
      <c r="E20" s="162">
        <v>4.9000000000000004</v>
      </c>
      <c r="F20" s="160">
        <v>23585</v>
      </c>
      <c r="G20" s="162">
        <v>7.6</v>
      </c>
      <c r="I20" s="5"/>
      <c r="K20" s="5"/>
      <c r="M20" s="5"/>
    </row>
    <row r="21" spans="1:13" ht="15" customHeight="1" x14ac:dyDescent="0.3">
      <c r="A21" s="146" t="s">
        <v>116</v>
      </c>
      <c r="B21" s="160">
        <v>58701</v>
      </c>
      <c r="C21" s="162">
        <v>5.7</v>
      </c>
      <c r="D21" s="160">
        <v>36753</v>
      </c>
      <c r="E21" s="162">
        <v>5.0999999999999996</v>
      </c>
      <c r="F21" s="160">
        <v>21948</v>
      </c>
      <c r="G21" s="162">
        <v>7.1</v>
      </c>
      <c r="I21" s="5"/>
      <c r="K21" s="5"/>
      <c r="M21" s="5"/>
    </row>
    <row r="22" spans="1:13" ht="15" customHeight="1" x14ac:dyDescent="0.3">
      <c r="A22" s="146" t="s">
        <v>159</v>
      </c>
      <c r="B22" s="160">
        <v>38606</v>
      </c>
      <c r="C22" s="162">
        <v>3.7</v>
      </c>
      <c r="D22" s="160">
        <v>25973</v>
      </c>
      <c r="E22" s="162">
        <v>3.6</v>
      </c>
      <c r="F22" s="160">
        <v>12633</v>
      </c>
      <c r="G22" s="162">
        <v>4.0999999999999996</v>
      </c>
      <c r="I22" s="5"/>
      <c r="K22" s="5"/>
      <c r="M22" s="5"/>
    </row>
    <row r="23" spans="1:13" ht="5.25" customHeight="1" x14ac:dyDescent="0.3">
      <c r="A23" s="9"/>
      <c r="B23" s="35"/>
      <c r="C23" s="5"/>
      <c r="D23" s="35"/>
      <c r="E23" s="5"/>
      <c r="F23" s="35"/>
      <c r="G23" s="5"/>
    </row>
    <row r="24" spans="1:13" ht="15" customHeight="1" x14ac:dyDescent="0.3">
      <c r="A24" s="198">
        <v>2020</v>
      </c>
      <c r="B24" s="198"/>
      <c r="C24" s="198"/>
      <c r="D24" s="198"/>
      <c r="E24" s="198"/>
      <c r="F24" s="198"/>
      <c r="G24" s="198"/>
    </row>
    <row r="25" spans="1:13" ht="5.25" customHeight="1" x14ac:dyDescent="0.3">
      <c r="A25" s="9"/>
      <c r="B25" s="35"/>
      <c r="C25" s="5"/>
      <c r="D25" s="35"/>
      <c r="E25" s="5"/>
      <c r="F25" s="35"/>
      <c r="G25" s="5"/>
    </row>
    <row r="26" spans="1:13" ht="15" customHeight="1" x14ac:dyDescent="0.3">
      <c r="A26" s="157" t="s">
        <v>0</v>
      </c>
      <c r="B26" s="159">
        <v>858143</v>
      </c>
      <c r="C26" s="161">
        <v>100</v>
      </c>
      <c r="D26" s="159">
        <v>597102</v>
      </c>
      <c r="E26" s="161">
        <v>100</v>
      </c>
      <c r="F26" s="159">
        <v>261041</v>
      </c>
      <c r="G26" s="161">
        <v>100</v>
      </c>
      <c r="I26" s="5"/>
      <c r="K26" s="5"/>
      <c r="M26" s="5"/>
    </row>
    <row r="27" spans="1:13" ht="15" customHeight="1" x14ac:dyDescent="0.3">
      <c r="A27" s="146" t="s">
        <v>91</v>
      </c>
      <c r="B27" s="160">
        <v>31769</v>
      </c>
      <c r="C27" s="162">
        <v>3.7</v>
      </c>
      <c r="D27" s="160">
        <v>18818</v>
      </c>
      <c r="E27" s="162">
        <v>3.2</v>
      </c>
      <c r="F27" s="160">
        <v>12951</v>
      </c>
      <c r="G27" s="162">
        <v>5</v>
      </c>
      <c r="I27" s="5"/>
      <c r="K27" s="5"/>
      <c r="M27" s="5"/>
    </row>
    <row r="28" spans="1:13" ht="15" customHeight="1" x14ac:dyDescent="0.3">
      <c r="A28" s="146" t="s">
        <v>93</v>
      </c>
      <c r="B28" s="160">
        <v>9636</v>
      </c>
      <c r="C28" s="162">
        <v>1.1000000000000001</v>
      </c>
      <c r="D28" s="160">
        <v>7880</v>
      </c>
      <c r="E28" s="162">
        <v>1.3</v>
      </c>
      <c r="F28" s="160">
        <v>1756</v>
      </c>
      <c r="G28" s="162">
        <v>0.7</v>
      </c>
      <c r="I28" s="5"/>
      <c r="K28" s="5"/>
      <c r="M28" s="5"/>
    </row>
    <row r="29" spans="1:13" ht="15" customHeight="1" x14ac:dyDescent="0.3">
      <c r="A29" s="146" t="s">
        <v>94</v>
      </c>
      <c r="B29" s="160">
        <v>146001</v>
      </c>
      <c r="C29" s="162">
        <v>17</v>
      </c>
      <c r="D29" s="160">
        <v>111996</v>
      </c>
      <c r="E29" s="162">
        <v>18.8</v>
      </c>
      <c r="F29" s="160">
        <v>34005</v>
      </c>
      <c r="G29" s="162">
        <v>13</v>
      </c>
      <c r="I29" s="5"/>
      <c r="K29" s="5"/>
      <c r="M29" s="5"/>
    </row>
    <row r="30" spans="1:13" ht="15" customHeight="1" x14ac:dyDescent="0.3">
      <c r="A30" s="146" t="s">
        <v>157</v>
      </c>
      <c r="B30" s="160">
        <v>5871</v>
      </c>
      <c r="C30" s="162">
        <v>0.7</v>
      </c>
      <c r="D30" s="160">
        <v>4773</v>
      </c>
      <c r="E30" s="162">
        <v>0.8</v>
      </c>
      <c r="F30" s="160">
        <v>1098</v>
      </c>
      <c r="G30" s="162">
        <v>0.4</v>
      </c>
      <c r="I30" s="5"/>
      <c r="K30" s="5"/>
      <c r="M30" s="5"/>
    </row>
    <row r="31" spans="1:13" ht="15" customHeight="1" x14ac:dyDescent="0.3">
      <c r="A31" s="146" t="s">
        <v>95</v>
      </c>
      <c r="B31" s="160">
        <v>14592</v>
      </c>
      <c r="C31" s="162">
        <v>1.7</v>
      </c>
      <c r="D31" s="160">
        <v>12247</v>
      </c>
      <c r="E31" s="162">
        <v>2.1</v>
      </c>
      <c r="F31" s="160">
        <v>2345</v>
      </c>
      <c r="G31" s="162">
        <v>0.9</v>
      </c>
      <c r="I31" s="5"/>
      <c r="K31" s="5"/>
      <c r="M31" s="5"/>
    </row>
    <row r="32" spans="1:13" ht="15" customHeight="1" x14ac:dyDescent="0.3">
      <c r="A32" s="146" t="s">
        <v>158</v>
      </c>
      <c r="B32" s="160">
        <v>34952</v>
      </c>
      <c r="C32" s="162">
        <v>4.0999999999999996</v>
      </c>
      <c r="D32" s="160">
        <v>19256</v>
      </c>
      <c r="E32" s="162">
        <v>3.2</v>
      </c>
      <c r="F32" s="160">
        <v>15696</v>
      </c>
      <c r="G32" s="162">
        <v>6</v>
      </c>
      <c r="I32" s="5"/>
      <c r="K32" s="5"/>
      <c r="M32" s="5"/>
    </row>
    <row r="33" spans="1:13" ht="15" customHeight="1" x14ac:dyDescent="0.3">
      <c r="A33" s="146" t="s">
        <v>98</v>
      </c>
      <c r="B33" s="160">
        <v>9817</v>
      </c>
      <c r="C33" s="162">
        <v>1.1000000000000001</v>
      </c>
      <c r="D33" s="160">
        <v>9578</v>
      </c>
      <c r="E33" s="162">
        <v>1.6</v>
      </c>
      <c r="F33" s="160">
        <v>239</v>
      </c>
      <c r="G33" s="162">
        <v>0.1</v>
      </c>
      <c r="I33" s="5"/>
      <c r="K33" s="5"/>
      <c r="M33" s="5"/>
    </row>
    <row r="34" spans="1:13" ht="15" customHeight="1" x14ac:dyDescent="0.3">
      <c r="A34" s="146" t="s">
        <v>141</v>
      </c>
      <c r="B34" s="160">
        <v>82672</v>
      </c>
      <c r="C34" s="162">
        <v>9.6</v>
      </c>
      <c r="D34" s="160">
        <v>62743</v>
      </c>
      <c r="E34" s="162">
        <v>10.5</v>
      </c>
      <c r="F34" s="160">
        <v>19929</v>
      </c>
      <c r="G34" s="162">
        <v>7.6</v>
      </c>
      <c r="I34" s="5"/>
      <c r="K34" s="5"/>
      <c r="M34" s="5"/>
    </row>
    <row r="35" spans="1:13" ht="15" customHeight="1" x14ac:dyDescent="0.3">
      <c r="A35" s="146" t="s">
        <v>104</v>
      </c>
      <c r="B35" s="160">
        <v>23490</v>
      </c>
      <c r="C35" s="162">
        <v>2.7</v>
      </c>
      <c r="D35" s="160">
        <v>12902</v>
      </c>
      <c r="E35" s="162">
        <v>2.2000000000000002</v>
      </c>
      <c r="F35" s="160">
        <v>10588</v>
      </c>
      <c r="G35" s="162">
        <v>4.0999999999999996</v>
      </c>
      <c r="I35" s="5"/>
      <c r="K35" s="5"/>
      <c r="M35" s="5"/>
    </row>
    <row r="36" spans="1:13" ht="15" customHeight="1" x14ac:dyDescent="0.3">
      <c r="A36" s="146" t="s">
        <v>106</v>
      </c>
      <c r="B36" s="160">
        <v>224910</v>
      </c>
      <c r="C36" s="162">
        <v>26.2</v>
      </c>
      <c r="D36" s="160">
        <v>169234</v>
      </c>
      <c r="E36" s="162">
        <v>28.3</v>
      </c>
      <c r="F36" s="160">
        <v>55676</v>
      </c>
      <c r="G36" s="162">
        <v>21.3</v>
      </c>
      <c r="I36" s="5"/>
      <c r="K36" s="5"/>
      <c r="M36" s="5"/>
    </row>
    <row r="37" spans="1:13" ht="15" customHeight="1" x14ac:dyDescent="0.3">
      <c r="A37" s="146" t="s">
        <v>108</v>
      </c>
      <c r="B37" s="160">
        <v>149343</v>
      </c>
      <c r="C37" s="162">
        <v>17.399999999999999</v>
      </c>
      <c r="D37" s="160">
        <v>83637</v>
      </c>
      <c r="E37" s="162">
        <v>14</v>
      </c>
      <c r="F37" s="160">
        <v>65706</v>
      </c>
      <c r="G37" s="162">
        <v>25.2</v>
      </c>
      <c r="I37" s="5"/>
      <c r="K37" s="5"/>
      <c r="M37" s="5"/>
    </row>
    <row r="38" spans="1:13" ht="15" customHeight="1" x14ac:dyDescent="0.3">
      <c r="A38" s="146" t="s">
        <v>109</v>
      </c>
      <c r="B38" s="160">
        <v>44001</v>
      </c>
      <c r="C38" s="162">
        <v>5.0999999999999996</v>
      </c>
      <c r="D38" s="160">
        <v>26460</v>
      </c>
      <c r="E38" s="162">
        <v>4.4000000000000004</v>
      </c>
      <c r="F38" s="160">
        <v>17541</v>
      </c>
      <c r="G38" s="162">
        <v>6.7</v>
      </c>
      <c r="I38" s="5"/>
      <c r="K38" s="5"/>
      <c r="M38" s="5"/>
    </row>
    <row r="39" spans="1:13" ht="15" customHeight="1" x14ac:dyDescent="0.3">
      <c r="A39" s="146" t="s">
        <v>116</v>
      </c>
      <c r="B39" s="160">
        <v>52721</v>
      </c>
      <c r="C39" s="162">
        <v>6.1</v>
      </c>
      <c r="D39" s="160">
        <v>32291</v>
      </c>
      <c r="E39" s="162">
        <v>5.4</v>
      </c>
      <c r="F39" s="160">
        <v>20430</v>
      </c>
      <c r="G39" s="162">
        <v>7.8</v>
      </c>
      <c r="I39" s="5"/>
      <c r="K39" s="5"/>
      <c r="M39" s="5"/>
    </row>
    <row r="40" spans="1:13" ht="15" customHeight="1" x14ac:dyDescent="0.3">
      <c r="A40" s="146" t="s">
        <v>159</v>
      </c>
      <c r="B40" s="160">
        <v>28368</v>
      </c>
      <c r="C40" s="162">
        <v>3.3</v>
      </c>
      <c r="D40" s="160">
        <v>25287</v>
      </c>
      <c r="E40" s="162">
        <v>4.2</v>
      </c>
      <c r="F40" s="160">
        <v>3081</v>
      </c>
      <c r="G40" s="162">
        <v>1.2</v>
      </c>
      <c r="I40" s="5"/>
      <c r="K40" s="5"/>
      <c r="M40" s="5"/>
    </row>
    <row r="41" spans="1:13" ht="5.25" customHeight="1" x14ac:dyDescent="0.3">
      <c r="A41" s="9"/>
      <c r="B41" s="35"/>
      <c r="C41" s="5"/>
      <c r="D41" s="35"/>
      <c r="E41" s="5"/>
      <c r="F41" s="35"/>
      <c r="G41" s="5"/>
    </row>
    <row r="42" spans="1:13" ht="15" customHeight="1" x14ac:dyDescent="0.3">
      <c r="A42" s="198">
        <v>2021</v>
      </c>
      <c r="B42" s="198"/>
      <c r="C42" s="198"/>
      <c r="D42" s="198"/>
      <c r="E42" s="198"/>
      <c r="F42" s="198"/>
      <c r="G42" s="198"/>
    </row>
    <row r="43" spans="1:13" ht="5.25" customHeight="1" x14ac:dyDescent="0.3">
      <c r="A43" s="77"/>
      <c r="B43" s="77"/>
      <c r="C43" s="77"/>
      <c r="D43" s="77"/>
      <c r="E43" s="77"/>
      <c r="F43" s="77"/>
      <c r="G43" s="77"/>
    </row>
    <row r="44" spans="1:13" ht="15" customHeight="1" x14ac:dyDescent="0.3">
      <c r="A44" s="157" t="s">
        <v>0</v>
      </c>
      <c r="B44" s="159">
        <v>1020145</v>
      </c>
      <c r="C44" s="161">
        <v>100</v>
      </c>
      <c r="D44" s="159">
        <v>731039</v>
      </c>
      <c r="E44" s="161">
        <v>100</v>
      </c>
      <c r="F44" s="159">
        <v>289106</v>
      </c>
      <c r="G44" s="161">
        <v>100</v>
      </c>
      <c r="I44" s="5"/>
      <c r="K44" s="5"/>
      <c r="M44" s="5"/>
    </row>
    <row r="45" spans="1:13" ht="15" customHeight="1" x14ac:dyDescent="0.3">
      <c r="A45" s="146" t="s">
        <v>91</v>
      </c>
      <c r="B45" s="160">
        <v>35295</v>
      </c>
      <c r="C45" s="162">
        <v>3.5</v>
      </c>
      <c r="D45" s="160">
        <v>23433</v>
      </c>
      <c r="E45" s="162">
        <v>3.2</v>
      </c>
      <c r="F45" s="160">
        <v>11862</v>
      </c>
      <c r="G45" s="162">
        <v>4.0999999999999996</v>
      </c>
      <c r="I45" s="5"/>
      <c r="K45" s="5"/>
      <c r="M45" s="5"/>
    </row>
    <row r="46" spans="1:13" ht="15" customHeight="1" x14ac:dyDescent="0.3">
      <c r="A46" s="146" t="s">
        <v>93</v>
      </c>
      <c r="B46" s="160">
        <v>10300</v>
      </c>
      <c r="C46" s="162">
        <v>1</v>
      </c>
      <c r="D46" s="160">
        <v>8197</v>
      </c>
      <c r="E46" s="162">
        <v>1.1000000000000001</v>
      </c>
      <c r="F46" s="160">
        <v>2103</v>
      </c>
      <c r="G46" s="162">
        <v>0.7</v>
      </c>
      <c r="I46" s="5"/>
      <c r="K46" s="5"/>
      <c r="M46" s="5"/>
    </row>
    <row r="47" spans="1:13" ht="15" customHeight="1" x14ac:dyDescent="0.3">
      <c r="A47" s="146" t="s">
        <v>94</v>
      </c>
      <c r="B47" s="160">
        <v>165186</v>
      </c>
      <c r="C47" s="162">
        <v>16.2</v>
      </c>
      <c r="D47" s="160">
        <v>129008</v>
      </c>
      <c r="E47" s="162">
        <v>17.600000000000001</v>
      </c>
      <c r="F47" s="160">
        <v>36178</v>
      </c>
      <c r="G47" s="162">
        <v>12.5</v>
      </c>
      <c r="I47" s="5"/>
      <c r="K47" s="5"/>
      <c r="M47" s="5"/>
    </row>
    <row r="48" spans="1:13" ht="15" customHeight="1" x14ac:dyDescent="0.3">
      <c r="A48" s="146" t="s">
        <v>157</v>
      </c>
      <c r="B48" s="160">
        <v>8125</v>
      </c>
      <c r="C48" s="162">
        <v>0.8</v>
      </c>
      <c r="D48" s="160">
        <v>6926</v>
      </c>
      <c r="E48" s="162">
        <v>0.9</v>
      </c>
      <c r="F48" s="160">
        <v>1199</v>
      </c>
      <c r="G48" s="162">
        <v>0.4</v>
      </c>
      <c r="I48" s="5"/>
      <c r="K48" s="5"/>
      <c r="M48" s="5"/>
    </row>
    <row r="49" spans="1:13" ht="15" customHeight="1" x14ac:dyDescent="0.3">
      <c r="A49" s="146" t="s">
        <v>95</v>
      </c>
      <c r="B49" s="160">
        <v>17558</v>
      </c>
      <c r="C49" s="162">
        <v>1.7</v>
      </c>
      <c r="D49" s="160">
        <v>14504</v>
      </c>
      <c r="E49" s="162">
        <v>2</v>
      </c>
      <c r="F49" s="160">
        <v>3054</v>
      </c>
      <c r="G49" s="162">
        <v>1.1000000000000001</v>
      </c>
      <c r="I49" s="5"/>
      <c r="K49" s="5"/>
      <c r="M49" s="5"/>
    </row>
    <row r="50" spans="1:13" ht="15" customHeight="1" x14ac:dyDescent="0.3">
      <c r="A50" s="146" t="s">
        <v>158</v>
      </c>
      <c r="B50" s="160">
        <v>42022</v>
      </c>
      <c r="C50" s="162">
        <v>4.0999999999999996</v>
      </c>
      <c r="D50" s="160">
        <v>24172</v>
      </c>
      <c r="E50" s="162">
        <v>3.3</v>
      </c>
      <c r="F50" s="160">
        <v>17850</v>
      </c>
      <c r="G50" s="162">
        <v>6.2</v>
      </c>
      <c r="I50" s="5"/>
      <c r="K50" s="5"/>
      <c r="M50" s="5"/>
    </row>
    <row r="51" spans="1:13" ht="15" customHeight="1" x14ac:dyDescent="0.3">
      <c r="A51" s="146" t="s">
        <v>98</v>
      </c>
      <c r="B51" s="160">
        <v>11717</v>
      </c>
      <c r="C51" s="162">
        <v>1.1000000000000001</v>
      </c>
      <c r="D51" s="160">
        <v>11349</v>
      </c>
      <c r="E51" s="162">
        <v>1.6</v>
      </c>
      <c r="F51" s="160">
        <v>368</v>
      </c>
      <c r="G51" s="162">
        <v>0.1</v>
      </c>
      <c r="I51" s="5"/>
      <c r="K51" s="5"/>
      <c r="M51" s="5"/>
    </row>
    <row r="52" spans="1:13" ht="15" customHeight="1" x14ac:dyDescent="0.3">
      <c r="A52" s="146" t="s">
        <v>141</v>
      </c>
      <c r="B52" s="160">
        <v>87839</v>
      </c>
      <c r="C52" s="162">
        <v>8.6</v>
      </c>
      <c r="D52" s="160">
        <v>67080</v>
      </c>
      <c r="E52" s="162">
        <v>9.1999999999999993</v>
      </c>
      <c r="F52" s="160">
        <v>20759</v>
      </c>
      <c r="G52" s="162">
        <v>7.2</v>
      </c>
      <c r="I52" s="5"/>
      <c r="K52" s="5"/>
      <c r="M52" s="5"/>
    </row>
    <row r="53" spans="1:13" ht="15" customHeight="1" x14ac:dyDescent="0.3">
      <c r="A53" s="146" t="s">
        <v>104</v>
      </c>
      <c r="B53" s="160">
        <v>27535</v>
      </c>
      <c r="C53" s="162">
        <v>2.7</v>
      </c>
      <c r="D53" s="160">
        <v>15316</v>
      </c>
      <c r="E53" s="162">
        <v>2.1</v>
      </c>
      <c r="F53" s="160">
        <v>12219</v>
      </c>
      <c r="G53" s="162">
        <v>4.2</v>
      </c>
      <c r="I53" s="5"/>
      <c r="K53" s="5"/>
      <c r="M53" s="5"/>
    </row>
    <row r="54" spans="1:13" ht="15" customHeight="1" x14ac:dyDescent="0.3">
      <c r="A54" s="146" t="s">
        <v>106</v>
      </c>
      <c r="B54" s="160">
        <v>287762</v>
      </c>
      <c r="C54" s="162">
        <v>28.2</v>
      </c>
      <c r="D54" s="160">
        <v>220432</v>
      </c>
      <c r="E54" s="162">
        <v>30.2</v>
      </c>
      <c r="F54" s="160">
        <v>67330</v>
      </c>
      <c r="G54" s="162">
        <v>23.3</v>
      </c>
      <c r="I54" s="5"/>
      <c r="K54" s="5"/>
      <c r="M54" s="5"/>
    </row>
    <row r="55" spans="1:13" ht="15" customHeight="1" x14ac:dyDescent="0.3">
      <c r="A55" s="146" t="s">
        <v>108</v>
      </c>
      <c r="B55" s="160">
        <v>175667</v>
      </c>
      <c r="C55" s="162">
        <v>17.2</v>
      </c>
      <c r="D55" s="160">
        <v>106042</v>
      </c>
      <c r="E55" s="162">
        <v>14.5</v>
      </c>
      <c r="F55" s="160">
        <v>69625</v>
      </c>
      <c r="G55" s="162">
        <v>24.1</v>
      </c>
      <c r="I55" s="5"/>
      <c r="K55" s="5"/>
      <c r="M55" s="5"/>
    </row>
    <row r="56" spans="1:13" ht="15" customHeight="1" x14ac:dyDescent="0.3">
      <c r="A56" s="146" t="s">
        <v>109</v>
      </c>
      <c r="B56" s="160">
        <v>50137</v>
      </c>
      <c r="C56" s="162">
        <v>4.9000000000000004</v>
      </c>
      <c r="D56" s="160">
        <v>32799</v>
      </c>
      <c r="E56" s="162">
        <v>4.5</v>
      </c>
      <c r="F56" s="160">
        <v>17338</v>
      </c>
      <c r="G56" s="162">
        <v>6</v>
      </c>
      <c r="I56" s="5"/>
      <c r="K56" s="5"/>
      <c r="M56" s="5"/>
    </row>
    <row r="57" spans="1:13" ht="15" customHeight="1" x14ac:dyDescent="0.3">
      <c r="A57" s="146" t="s">
        <v>116</v>
      </c>
      <c r="B57" s="160">
        <v>61308</v>
      </c>
      <c r="C57" s="162">
        <v>6</v>
      </c>
      <c r="D57" s="160">
        <v>39391</v>
      </c>
      <c r="E57" s="162">
        <v>5.4</v>
      </c>
      <c r="F57" s="160">
        <v>21917</v>
      </c>
      <c r="G57" s="162">
        <v>7.6</v>
      </c>
      <c r="I57" s="5"/>
      <c r="K57" s="5"/>
      <c r="M57" s="5"/>
    </row>
    <row r="58" spans="1:13" ht="15" customHeight="1" x14ac:dyDescent="0.3">
      <c r="A58" s="146" t="s">
        <v>159</v>
      </c>
      <c r="B58" s="160">
        <v>39694</v>
      </c>
      <c r="C58" s="162">
        <v>3.9</v>
      </c>
      <c r="D58" s="160">
        <v>32390</v>
      </c>
      <c r="E58" s="162">
        <v>4.4000000000000004</v>
      </c>
      <c r="F58" s="160">
        <v>7304</v>
      </c>
      <c r="G58" s="162">
        <v>2.5</v>
      </c>
      <c r="I58" s="5"/>
      <c r="K58" s="5"/>
      <c r="M58" s="5"/>
    </row>
    <row r="59" spans="1:13" ht="5.25" customHeight="1" x14ac:dyDescent="0.3">
      <c r="A59" s="9"/>
      <c r="B59" s="35"/>
      <c r="C59" s="5"/>
      <c r="D59" s="35"/>
      <c r="E59" s="5"/>
      <c r="F59" s="35"/>
      <c r="G59" s="5"/>
    </row>
    <row r="60" spans="1:13" ht="15" customHeight="1" x14ac:dyDescent="0.3">
      <c r="A60" s="198" t="s">
        <v>132</v>
      </c>
      <c r="B60" s="198"/>
      <c r="C60" s="198"/>
      <c r="D60" s="198"/>
      <c r="E60" s="198"/>
      <c r="F60" s="198"/>
      <c r="G60" s="198"/>
    </row>
    <row r="61" spans="1:13" ht="5.25" customHeight="1" x14ac:dyDescent="0.3">
      <c r="A61" s="77"/>
      <c r="B61" s="77"/>
      <c r="C61" s="77"/>
      <c r="D61" s="77"/>
      <c r="E61" s="77"/>
      <c r="F61" s="77"/>
      <c r="G61" s="77"/>
    </row>
    <row r="62" spans="1:13" ht="15" customHeight="1" x14ac:dyDescent="0.3">
      <c r="A62" s="157" t="s">
        <v>0</v>
      </c>
      <c r="B62" s="159">
        <v>1091248</v>
      </c>
      <c r="C62" s="161">
        <v>100</v>
      </c>
      <c r="D62" s="159">
        <v>780524</v>
      </c>
      <c r="E62" s="161">
        <v>100</v>
      </c>
      <c r="F62" s="159">
        <v>310724</v>
      </c>
      <c r="G62" s="161">
        <v>100</v>
      </c>
      <c r="I62" s="5"/>
      <c r="K62" s="5"/>
      <c r="M62" s="5"/>
    </row>
    <row r="63" spans="1:13" ht="15" customHeight="1" x14ac:dyDescent="0.3">
      <c r="A63" s="146" t="s">
        <v>91</v>
      </c>
      <c r="B63" s="160">
        <v>40192</v>
      </c>
      <c r="C63" s="162">
        <v>3.7</v>
      </c>
      <c r="D63" s="160">
        <v>26201</v>
      </c>
      <c r="E63" s="162">
        <v>3.4</v>
      </c>
      <c r="F63" s="160">
        <v>13991</v>
      </c>
      <c r="G63" s="162">
        <v>4.5</v>
      </c>
      <c r="I63" s="5"/>
      <c r="K63" s="5"/>
      <c r="M63" s="5"/>
    </row>
    <row r="64" spans="1:13" ht="15" customHeight="1" x14ac:dyDescent="0.3">
      <c r="A64" s="146" t="s">
        <v>93</v>
      </c>
      <c r="B64" s="160">
        <v>10214</v>
      </c>
      <c r="C64" s="162">
        <v>0.9</v>
      </c>
      <c r="D64" s="160">
        <v>8201</v>
      </c>
      <c r="E64" s="162">
        <v>1.1000000000000001</v>
      </c>
      <c r="F64" s="160">
        <v>2013</v>
      </c>
      <c r="G64" s="162">
        <v>0.6</v>
      </c>
      <c r="I64" s="5"/>
      <c r="K64" s="5"/>
      <c r="M64" s="5"/>
    </row>
    <row r="65" spans="1:13" ht="15" customHeight="1" x14ac:dyDescent="0.3">
      <c r="A65" s="146" t="s">
        <v>94</v>
      </c>
      <c r="B65" s="160">
        <v>175956</v>
      </c>
      <c r="C65" s="162">
        <v>16.100000000000001</v>
      </c>
      <c r="D65" s="160">
        <v>137310</v>
      </c>
      <c r="E65" s="162">
        <v>17.600000000000001</v>
      </c>
      <c r="F65" s="160">
        <v>38646</v>
      </c>
      <c r="G65" s="162">
        <v>12.4</v>
      </c>
      <c r="I65" s="5"/>
      <c r="K65" s="5"/>
      <c r="M65" s="5"/>
    </row>
    <row r="66" spans="1:13" ht="15" customHeight="1" x14ac:dyDescent="0.3">
      <c r="A66" s="146" t="s">
        <v>157</v>
      </c>
      <c r="B66" s="160">
        <v>7767</v>
      </c>
      <c r="C66" s="162">
        <v>0.7</v>
      </c>
      <c r="D66" s="160">
        <v>6511</v>
      </c>
      <c r="E66" s="162">
        <v>0.8</v>
      </c>
      <c r="F66" s="160">
        <v>1256</v>
      </c>
      <c r="G66" s="162">
        <v>0.4</v>
      </c>
      <c r="I66" s="5"/>
      <c r="K66" s="5"/>
      <c r="M66" s="5"/>
    </row>
    <row r="67" spans="1:13" ht="15" customHeight="1" x14ac:dyDescent="0.3">
      <c r="A67" s="146" t="s">
        <v>95</v>
      </c>
      <c r="B67" s="160">
        <v>17498</v>
      </c>
      <c r="C67" s="162">
        <v>1.6</v>
      </c>
      <c r="D67" s="160">
        <v>14255</v>
      </c>
      <c r="E67" s="162">
        <v>1.8</v>
      </c>
      <c r="F67" s="160">
        <v>3243</v>
      </c>
      <c r="G67" s="162">
        <v>1</v>
      </c>
      <c r="I67" s="5"/>
      <c r="K67" s="5"/>
      <c r="M67" s="5"/>
    </row>
    <row r="68" spans="1:13" ht="15" customHeight="1" x14ac:dyDescent="0.3">
      <c r="A68" s="146" t="s">
        <v>158</v>
      </c>
      <c r="B68" s="160">
        <v>47218</v>
      </c>
      <c r="C68" s="162">
        <v>4.3</v>
      </c>
      <c r="D68" s="160">
        <v>27849</v>
      </c>
      <c r="E68" s="162">
        <v>3.6</v>
      </c>
      <c r="F68" s="160">
        <v>19369</v>
      </c>
      <c r="G68" s="162">
        <v>6.2</v>
      </c>
      <c r="I68" s="5"/>
      <c r="K68" s="5"/>
      <c r="M68" s="5"/>
    </row>
    <row r="69" spans="1:13" ht="15" customHeight="1" x14ac:dyDescent="0.3">
      <c r="A69" s="146" t="s">
        <v>98</v>
      </c>
      <c r="B69" s="160">
        <v>12685</v>
      </c>
      <c r="C69" s="162">
        <v>1.2</v>
      </c>
      <c r="D69" s="160">
        <v>12362</v>
      </c>
      <c r="E69" s="162">
        <v>1.6</v>
      </c>
      <c r="F69" s="160">
        <v>323</v>
      </c>
      <c r="G69" s="162">
        <v>0.1</v>
      </c>
      <c r="I69" s="5"/>
      <c r="K69" s="5"/>
      <c r="M69" s="5"/>
    </row>
    <row r="70" spans="1:13" ht="15" customHeight="1" x14ac:dyDescent="0.3">
      <c r="A70" s="146" t="s">
        <v>141</v>
      </c>
      <c r="B70" s="160">
        <v>87482</v>
      </c>
      <c r="C70" s="162">
        <v>8</v>
      </c>
      <c r="D70" s="160">
        <v>68778</v>
      </c>
      <c r="E70" s="162">
        <v>8.8000000000000007</v>
      </c>
      <c r="F70" s="160">
        <v>18704</v>
      </c>
      <c r="G70" s="162">
        <v>6</v>
      </c>
      <c r="I70" s="5"/>
      <c r="K70" s="5"/>
      <c r="M70" s="5"/>
    </row>
    <row r="71" spans="1:13" ht="15" customHeight="1" x14ac:dyDescent="0.3">
      <c r="A71" s="146" t="s">
        <v>104</v>
      </c>
      <c r="B71" s="160">
        <v>30850</v>
      </c>
      <c r="C71" s="162">
        <v>2.8</v>
      </c>
      <c r="D71" s="160">
        <v>16449</v>
      </c>
      <c r="E71" s="162">
        <v>2.1</v>
      </c>
      <c r="F71" s="160">
        <v>14401</v>
      </c>
      <c r="G71" s="162">
        <v>4.5999999999999996</v>
      </c>
      <c r="I71" s="5"/>
      <c r="K71" s="5"/>
      <c r="M71" s="5"/>
    </row>
    <row r="72" spans="1:13" ht="15" customHeight="1" x14ac:dyDescent="0.3">
      <c r="A72" s="146" t="s">
        <v>106</v>
      </c>
      <c r="B72" s="160">
        <v>309529</v>
      </c>
      <c r="C72" s="162">
        <v>28.4</v>
      </c>
      <c r="D72" s="160">
        <v>240792</v>
      </c>
      <c r="E72" s="162">
        <v>30.9</v>
      </c>
      <c r="F72" s="160">
        <v>68737</v>
      </c>
      <c r="G72" s="162">
        <v>22.1</v>
      </c>
      <c r="I72" s="5"/>
      <c r="K72" s="5"/>
      <c r="M72" s="5"/>
    </row>
    <row r="73" spans="1:13" ht="15" customHeight="1" x14ac:dyDescent="0.3">
      <c r="A73" s="146" t="s">
        <v>108</v>
      </c>
      <c r="B73" s="160">
        <v>185292</v>
      </c>
      <c r="C73" s="162">
        <v>17</v>
      </c>
      <c r="D73" s="160">
        <v>110369</v>
      </c>
      <c r="E73" s="162">
        <v>14.1</v>
      </c>
      <c r="F73" s="160">
        <v>74923</v>
      </c>
      <c r="G73" s="162">
        <v>24.1</v>
      </c>
      <c r="I73" s="5"/>
      <c r="K73" s="5"/>
      <c r="M73" s="5"/>
    </row>
    <row r="74" spans="1:13" ht="15" customHeight="1" x14ac:dyDescent="0.3">
      <c r="A74" s="146" t="s">
        <v>109</v>
      </c>
      <c r="B74" s="160">
        <v>56752</v>
      </c>
      <c r="C74" s="162">
        <v>5.2</v>
      </c>
      <c r="D74" s="160">
        <v>34821</v>
      </c>
      <c r="E74" s="162">
        <v>4.5</v>
      </c>
      <c r="F74" s="160">
        <v>21931</v>
      </c>
      <c r="G74" s="162">
        <v>7.1</v>
      </c>
      <c r="I74" s="5"/>
      <c r="K74" s="5"/>
      <c r="M74" s="5"/>
    </row>
    <row r="75" spans="1:13" ht="15" customHeight="1" x14ac:dyDescent="0.3">
      <c r="A75" s="146" t="s">
        <v>116</v>
      </c>
      <c r="B75" s="160">
        <v>64394</v>
      </c>
      <c r="C75" s="162">
        <v>5.9</v>
      </c>
      <c r="D75" s="160">
        <v>40428</v>
      </c>
      <c r="E75" s="162">
        <v>5.2</v>
      </c>
      <c r="F75" s="160">
        <v>23966</v>
      </c>
      <c r="G75" s="162">
        <v>7.7</v>
      </c>
      <c r="I75" s="5"/>
      <c r="K75" s="5"/>
      <c r="M75" s="5"/>
    </row>
    <row r="76" spans="1:13" ht="15" customHeight="1" x14ac:dyDescent="0.3">
      <c r="A76" s="146" t="s">
        <v>159</v>
      </c>
      <c r="B76" s="160">
        <v>45419</v>
      </c>
      <c r="C76" s="162">
        <v>4.2</v>
      </c>
      <c r="D76" s="160">
        <v>36198</v>
      </c>
      <c r="E76" s="162">
        <v>4.5999999999999996</v>
      </c>
      <c r="F76" s="160">
        <v>9221</v>
      </c>
      <c r="G76" s="162">
        <v>3</v>
      </c>
      <c r="I76" s="5"/>
      <c r="K76" s="5"/>
      <c r="M76" s="5"/>
    </row>
    <row r="77" spans="1:13" ht="5.25" customHeight="1" x14ac:dyDescent="0.3">
      <c r="A77" s="9"/>
      <c r="B77" s="35"/>
      <c r="C77" s="5"/>
      <c r="D77" s="35"/>
      <c r="E77" s="5"/>
      <c r="F77" s="35"/>
      <c r="G77" s="5"/>
    </row>
    <row r="78" spans="1:13" ht="15" customHeight="1" x14ac:dyDescent="0.3">
      <c r="A78" s="198" t="s">
        <v>133</v>
      </c>
      <c r="B78" s="198"/>
      <c r="C78" s="198"/>
      <c r="D78" s="198"/>
      <c r="E78" s="198"/>
      <c r="F78" s="198"/>
      <c r="G78" s="198"/>
    </row>
    <row r="79" spans="1:13" ht="5.25" customHeight="1" x14ac:dyDescent="0.3">
      <c r="A79" s="77"/>
      <c r="B79" s="77"/>
      <c r="C79" s="77"/>
      <c r="D79" s="77"/>
      <c r="E79" s="77"/>
      <c r="F79" s="77"/>
      <c r="G79" s="77"/>
    </row>
    <row r="80" spans="1:13" ht="15" customHeight="1" x14ac:dyDescent="0.3">
      <c r="A80" s="157" t="s">
        <v>0</v>
      </c>
      <c r="B80" s="159">
        <v>1159966</v>
      </c>
      <c r="C80" s="161">
        <v>100</v>
      </c>
      <c r="D80" s="159">
        <v>838624</v>
      </c>
      <c r="E80" s="161">
        <v>100</v>
      </c>
      <c r="F80" s="159">
        <v>321342</v>
      </c>
      <c r="G80" s="161">
        <v>100</v>
      </c>
      <c r="I80" s="5"/>
      <c r="K80" s="5"/>
      <c r="M80" s="5"/>
    </row>
    <row r="81" spans="1:13" ht="15" customHeight="1" x14ac:dyDescent="0.3">
      <c r="A81" s="146" t="s">
        <v>91</v>
      </c>
      <c r="B81" s="160">
        <v>43787</v>
      </c>
      <c r="C81" s="162">
        <v>3.8</v>
      </c>
      <c r="D81" s="160">
        <v>29349</v>
      </c>
      <c r="E81" s="162">
        <v>3.5</v>
      </c>
      <c r="F81" s="160">
        <v>14438</v>
      </c>
      <c r="G81" s="162">
        <v>4.5</v>
      </c>
      <c r="I81" s="5"/>
      <c r="K81" s="5"/>
      <c r="M81" s="5"/>
    </row>
    <row r="82" spans="1:13" ht="15" customHeight="1" x14ac:dyDescent="0.3">
      <c r="A82" s="146" t="s">
        <v>93</v>
      </c>
      <c r="B82" s="160">
        <v>10434</v>
      </c>
      <c r="C82" s="162">
        <v>0.9</v>
      </c>
      <c r="D82" s="160">
        <v>8331</v>
      </c>
      <c r="E82" s="162">
        <v>1</v>
      </c>
      <c r="F82" s="160">
        <v>2103</v>
      </c>
      <c r="G82" s="162">
        <v>0.7</v>
      </c>
      <c r="I82" s="5"/>
      <c r="K82" s="5"/>
      <c r="M82" s="5"/>
    </row>
    <row r="83" spans="1:13" ht="15" customHeight="1" x14ac:dyDescent="0.3">
      <c r="A83" s="146" t="s">
        <v>94</v>
      </c>
      <c r="B83" s="160">
        <v>185268</v>
      </c>
      <c r="C83" s="162">
        <v>16</v>
      </c>
      <c r="D83" s="160">
        <v>144769</v>
      </c>
      <c r="E83" s="162">
        <v>17.3</v>
      </c>
      <c r="F83" s="160">
        <v>40499</v>
      </c>
      <c r="G83" s="162">
        <v>12.6</v>
      </c>
      <c r="I83" s="5"/>
      <c r="K83" s="5"/>
      <c r="M83" s="5"/>
    </row>
    <row r="84" spans="1:13" ht="15" customHeight="1" x14ac:dyDescent="0.3">
      <c r="A84" s="146" t="s">
        <v>157</v>
      </c>
      <c r="B84" s="160">
        <v>9109</v>
      </c>
      <c r="C84" s="162">
        <v>0.8</v>
      </c>
      <c r="D84" s="160">
        <v>7882</v>
      </c>
      <c r="E84" s="162">
        <v>0.9</v>
      </c>
      <c r="F84" s="160">
        <v>1227</v>
      </c>
      <c r="G84" s="162">
        <v>0.4</v>
      </c>
      <c r="I84" s="5"/>
      <c r="K84" s="5"/>
      <c r="M84" s="5"/>
    </row>
    <row r="85" spans="1:13" ht="15" customHeight="1" x14ac:dyDescent="0.3">
      <c r="A85" s="146" t="s">
        <v>95</v>
      </c>
      <c r="B85" s="160">
        <v>18465</v>
      </c>
      <c r="C85" s="162">
        <v>1.6</v>
      </c>
      <c r="D85" s="160">
        <v>15288</v>
      </c>
      <c r="E85" s="162">
        <v>1.8</v>
      </c>
      <c r="F85" s="160">
        <v>3177</v>
      </c>
      <c r="G85" s="162">
        <v>1</v>
      </c>
      <c r="I85" s="5"/>
      <c r="K85" s="5"/>
      <c r="M85" s="5"/>
    </row>
    <row r="86" spans="1:13" ht="15" customHeight="1" x14ac:dyDescent="0.3">
      <c r="A86" s="146" t="s">
        <v>158</v>
      </c>
      <c r="B86" s="160">
        <v>49170</v>
      </c>
      <c r="C86" s="162">
        <v>4.2</v>
      </c>
      <c r="D86" s="160">
        <v>29730</v>
      </c>
      <c r="E86" s="162">
        <v>3.5</v>
      </c>
      <c r="F86" s="160">
        <v>19440</v>
      </c>
      <c r="G86" s="162">
        <v>6</v>
      </c>
      <c r="I86" s="5"/>
      <c r="K86" s="5"/>
      <c r="M86" s="5"/>
    </row>
    <row r="87" spans="1:13" ht="15" customHeight="1" x14ac:dyDescent="0.3">
      <c r="A87" s="146" t="s">
        <v>98</v>
      </c>
      <c r="B87" s="160">
        <v>14776</v>
      </c>
      <c r="C87" s="162">
        <v>1.3</v>
      </c>
      <c r="D87" s="160">
        <v>14206</v>
      </c>
      <c r="E87" s="162">
        <v>1.7</v>
      </c>
      <c r="F87" s="160">
        <v>570</v>
      </c>
      <c r="G87" s="162">
        <v>0.2</v>
      </c>
      <c r="I87" s="5"/>
      <c r="K87" s="5"/>
      <c r="M87" s="5"/>
    </row>
    <row r="88" spans="1:13" ht="15" customHeight="1" x14ac:dyDescent="0.3">
      <c r="A88" s="146" t="s">
        <v>141</v>
      </c>
      <c r="B88" s="160">
        <v>91486</v>
      </c>
      <c r="C88" s="162">
        <v>7.9</v>
      </c>
      <c r="D88" s="160">
        <v>72159</v>
      </c>
      <c r="E88" s="162">
        <v>8.6</v>
      </c>
      <c r="F88" s="160">
        <v>19327</v>
      </c>
      <c r="G88" s="162">
        <v>6</v>
      </c>
      <c r="I88" s="5"/>
      <c r="K88" s="5"/>
      <c r="M88" s="5"/>
    </row>
    <row r="89" spans="1:13" ht="15" customHeight="1" x14ac:dyDescent="0.3">
      <c r="A89" s="146" t="s">
        <v>104</v>
      </c>
      <c r="B89" s="160">
        <v>30824</v>
      </c>
      <c r="C89" s="162">
        <v>2.7</v>
      </c>
      <c r="D89" s="160">
        <v>16527</v>
      </c>
      <c r="E89" s="162">
        <v>2</v>
      </c>
      <c r="F89" s="160">
        <v>14297</v>
      </c>
      <c r="G89" s="162">
        <v>4.4000000000000004</v>
      </c>
      <c r="I89" s="5"/>
      <c r="K89" s="5"/>
      <c r="M89" s="5"/>
    </row>
    <row r="90" spans="1:13" ht="15" customHeight="1" x14ac:dyDescent="0.3">
      <c r="A90" s="146" t="s">
        <v>106</v>
      </c>
      <c r="B90" s="160">
        <v>335817</v>
      </c>
      <c r="C90" s="162">
        <v>29</v>
      </c>
      <c r="D90" s="160">
        <v>260344</v>
      </c>
      <c r="E90" s="162">
        <v>31</v>
      </c>
      <c r="F90" s="160">
        <v>75473</v>
      </c>
      <c r="G90" s="162">
        <v>23.5</v>
      </c>
      <c r="I90" s="5"/>
      <c r="K90" s="5"/>
      <c r="M90" s="5"/>
    </row>
    <row r="91" spans="1:13" ht="15" customHeight="1" x14ac:dyDescent="0.3">
      <c r="A91" s="146" t="s">
        <v>108</v>
      </c>
      <c r="B91" s="160">
        <v>192129</v>
      </c>
      <c r="C91" s="162">
        <v>16.600000000000001</v>
      </c>
      <c r="D91" s="160">
        <v>116549</v>
      </c>
      <c r="E91" s="162">
        <v>13.9</v>
      </c>
      <c r="F91" s="160">
        <v>75580</v>
      </c>
      <c r="G91" s="162">
        <v>23.5</v>
      </c>
      <c r="I91" s="5"/>
      <c r="K91" s="5"/>
      <c r="M91" s="5"/>
    </row>
    <row r="92" spans="1:13" ht="15" customHeight="1" x14ac:dyDescent="0.3">
      <c r="A92" s="146" t="s">
        <v>109</v>
      </c>
      <c r="B92" s="160">
        <v>63539</v>
      </c>
      <c r="C92" s="162">
        <v>5.5</v>
      </c>
      <c r="D92" s="160">
        <v>38155</v>
      </c>
      <c r="E92" s="162">
        <v>4.5</v>
      </c>
      <c r="F92" s="160">
        <v>25384</v>
      </c>
      <c r="G92" s="162">
        <v>7.9</v>
      </c>
      <c r="I92" s="5"/>
      <c r="K92" s="5"/>
      <c r="M92" s="5"/>
    </row>
    <row r="93" spans="1:13" ht="15" customHeight="1" x14ac:dyDescent="0.3">
      <c r="A93" s="146" t="s">
        <v>116</v>
      </c>
      <c r="B93" s="160">
        <v>69311</v>
      </c>
      <c r="C93" s="162">
        <v>6</v>
      </c>
      <c r="D93" s="160">
        <v>44156</v>
      </c>
      <c r="E93" s="162">
        <v>5.3</v>
      </c>
      <c r="F93" s="160">
        <v>25155</v>
      </c>
      <c r="G93" s="162">
        <v>7.8</v>
      </c>
      <c r="I93" s="5"/>
      <c r="K93" s="5"/>
      <c r="M93" s="5"/>
    </row>
    <row r="94" spans="1:13" ht="15" customHeight="1" x14ac:dyDescent="0.3">
      <c r="A94" s="146" t="s">
        <v>159</v>
      </c>
      <c r="B94" s="160">
        <v>45851</v>
      </c>
      <c r="C94" s="162">
        <v>4</v>
      </c>
      <c r="D94" s="160">
        <v>41179</v>
      </c>
      <c r="E94" s="162">
        <v>4.9000000000000004</v>
      </c>
      <c r="F94" s="160">
        <v>4672</v>
      </c>
      <c r="G94" s="162">
        <v>1.5</v>
      </c>
      <c r="I94" s="5"/>
      <c r="K94" s="5"/>
      <c r="M94" s="5"/>
    </row>
    <row r="95" spans="1:13" ht="5.25" customHeight="1" x14ac:dyDescent="0.3">
      <c r="A95" s="9"/>
      <c r="B95" s="35"/>
      <c r="C95" s="5"/>
      <c r="D95" s="35"/>
      <c r="E95" s="5"/>
      <c r="F95" s="35"/>
      <c r="G95" s="5"/>
    </row>
    <row r="96" spans="1:13" ht="15" customHeight="1" x14ac:dyDescent="0.3">
      <c r="A96" s="198" t="s">
        <v>249</v>
      </c>
      <c r="B96" s="198"/>
      <c r="C96" s="198"/>
      <c r="D96" s="198"/>
      <c r="E96" s="198"/>
      <c r="F96" s="198"/>
      <c r="G96" s="198"/>
    </row>
    <row r="97" spans="1:13" ht="5.25" customHeight="1" x14ac:dyDescent="0.3">
      <c r="A97" s="77"/>
      <c r="B97" s="77"/>
      <c r="C97" s="77"/>
      <c r="D97" s="77"/>
      <c r="E97" s="77"/>
      <c r="F97" s="77"/>
      <c r="G97" s="77"/>
    </row>
    <row r="98" spans="1:13" ht="15" customHeight="1" x14ac:dyDescent="0.3">
      <c r="A98" s="157" t="s">
        <v>0</v>
      </c>
      <c r="B98" s="159">
        <v>1256682</v>
      </c>
      <c r="C98" s="161">
        <v>100</v>
      </c>
      <c r="D98" s="159">
        <v>923773</v>
      </c>
      <c r="E98" s="161">
        <v>100</v>
      </c>
      <c r="F98" s="159">
        <v>332909</v>
      </c>
      <c r="G98" s="161">
        <v>100</v>
      </c>
      <c r="I98" s="5"/>
      <c r="K98" s="5"/>
      <c r="M98" s="5"/>
    </row>
    <row r="99" spans="1:13" ht="15" customHeight="1" x14ac:dyDescent="0.3">
      <c r="A99" s="146" t="s">
        <v>91</v>
      </c>
      <c r="B99" s="160">
        <v>44508</v>
      </c>
      <c r="C99" s="162">
        <v>3.5</v>
      </c>
      <c r="D99" s="160">
        <v>30156</v>
      </c>
      <c r="E99" s="162">
        <v>3.3</v>
      </c>
      <c r="F99" s="160">
        <v>14352</v>
      </c>
      <c r="G99" s="162">
        <v>4.3</v>
      </c>
      <c r="I99" s="5"/>
      <c r="K99" s="5"/>
      <c r="M99" s="5"/>
    </row>
    <row r="100" spans="1:13" ht="15" customHeight="1" x14ac:dyDescent="0.3">
      <c r="A100" s="146" t="s">
        <v>93</v>
      </c>
      <c r="B100" s="160">
        <v>10873</v>
      </c>
      <c r="C100" s="162">
        <v>0.9</v>
      </c>
      <c r="D100" s="160">
        <v>8868</v>
      </c>
      <c r="E100" s="162">
        <v>1</v>
      </c>
      <c r="F100" s="160">
        <v>2005</v>
      </c>
      <c r="G100" s="162">
        <v>0.6</v>
      </c>
      <c r="I100" s="5"/>
      <c r="K100" s="5"/>
      <c r="M100" s="5"/>
    </row>
    <row r="101" spans="1:13" ht="15" customHeight="1" x14ac:dyDescent="0.3">
      <c r="A101" s="146" t="s">
        <v>94</v>
      </c>
      <c r="B101" s="160">
        <v>200935</v>
      </c>
      <c r="C101" s="162">
        <v>16</v>
      </c>
      <c r="D101" s="160">
        <v>158439</v>
      </c>
      <c r="E101" s="162">
        <v>17.2</v>
      </c>
      <c r="F101" s="160">
        <v>42496</v>
      </c>
      <c r="G101" s="162">
        <v>12.8</v>
      </c>
      <c r="I101" s="5"/>
      <c r="K101" s="5"/>
      <c r="M101" s="5"/>
    </row>
    <row r="102" spans="1:13" ht="15" customHeight="1" x14ac:dyDescent="0.3">
      <c r="A102" s="146" t="s">
        <v>157</v>
      </c>
      <c r="B102" s="160">
        <v>9160</v>
      </c>
      <c r="C102" s="162">
        <v>0.7</v>
      </c>
      <c r="D102" s="160">
        <v>7870</v>
      </c>
      <c r="E102" s="162">
        <v>0.9</v>
      </c>
      <c r="F102" s="160">
        <v>1290</v>
      </c>
      <c r="G102" s="162">
        <v>0.4</v>
      </c>
      <c r="I102" s="5"/>
      <c r="K102" s="5"/>
      <c r="M102" s="5"/>
    </row>
    <row r="103" spans="1:13" ht="15" customHeight="1" x14ac:dyDescent="0.3">
      <c r="A103" s="146" t="s">
        <v>95</v>
      </c>
      <c r="B103" s="160">
        <v>19108</v>
      </c>
      <c r="C103" s="162">
        <v>1.5</v>
      </c>
      <c r="D103" s="160">
        <v>15942</v>
      </c>
      <c r="E103" s="162">
        <v>1.7</v>
      </c>
      <c r="F103" s="160">
        <v>3166</v>
      </c>
      <c r="G103" s="162">
        <v>1</v>
      </c>
      <c r="I103" s="5"/>
      <c r="K103" s="5"/>
      <c r="M103" s="5"/>
    </row>
    <row r="104" spans="1:13" ht="15" customHeight="1" x14ac:dyDescent="0.3">
      <c r="A104" s="146" t="s">
        <v>158</v>
      </c>
      <c r="B104" s="160">
        <v>54158</v>
      </c>
      <c r="C104" s="162">
        <v>4.3</v>
      </c>
      <c r="D104" s="160">
        <v>34516</v>
      </c>
      <c r="E104" s="162">
        <v>3.7</v>
      </c>
      <c r="F104" s="160">
        <v>19642</v>
      </c>
      <c r="G104" s="162">
        <v>5.9</v>
      </c>
      <c r="I104" s="5"/>
      <c r="K104" s="5"/>
      <c r="M104" s="5"/>
    </row>
    <row r="105" spans="1:13" ht="15" customHeight="1" x14ac:dyDescent="0.3">
      <c r="A105" s="146" t="s">
        <v>98</v>
      </c>
      <c r="B105" s="160">
        <v>17302</v>
      </c>
      <c r="C105" s="162">
        <v>1.4</v>
      </c>
      <c r="D105" s="160">
        <v>16532</v>
      </c>
      <c r="E105" s="162">
        <v>1.8</v>
      </c>
      <c r="F105" s="160">
        <v>770</v>
      </c>
      <c r="G105" s="162">
        <v>0.2</v>
      </c>
      <c r="I105" s="5"/>
      <c r="K105" s="5"/>
      <c r="M105" s="5"/>
    </row>
    <row r="106" spans="1:13" ht="15" customHeight="1" x14ac:dyDescent="0.3">
      <c r="A106" s="146" t="s">
        <v>141</v>
      </c>
      <c r="B106" s="160">
        <v>97359</v>
      </c>
      <c r="C106" s="162">
        <v>7.7</v>
      </c>
      <c r="D106" s="160">
        <v>76810</v>
      </c>
      <c r="E106" s="162">
        <v>8.3000000000000007</v>
      </c>
      <c r="F106" s="160">
        <v>20549</v>
      </c>
      <c r="G106" s="162">
        <v>6.2</v>
      </c>
      <c r="I106" s="5"/>
      <c r="K106" s="5"/>
      <c r="M106" s="5"/>
    </row>
    <row r="107" spans="1:13" ht="15" customHeight="1" x14ac:dyDescent="0.3">
      <c r="A107" s="146" t="s">
        <v>104</v>
      </c>
      <c r="B107" s="160">
        <v>31946</v>
      </c>
      <c r="C107" s="162">
        <v>2.5</v>
      </c>
      <c r="D107" s="160">
        <v>17219</v>
      </c>
      <c r="E107" s="162">
        <v>1.9</v>
      </c>
      <c r="F107" s="160">
        <v>14727</v>
      </c>
      <c r="G107" s="162">
        <v>4.4000000000000004</v>
      </c>
      <c r="I107" s="5"/>
      <c r="K107" s="5"/>
      <c r="M107" s="5"/>
    </row>
    <row r="108" spans="1:13" ht="15" customHeight="1" x14ac:dyDescent="0.3">
      <c r="A108" s="146" t="s">
        <v>106</v>
      </c>
      <c r="B108" s="160">
        <v>369631</v>
      </c>
      <c r="C108" s="162">
        <v>29.4</v>
      </c>
      <c r="D108" s="160">
        <v>294290</v>
      </c>
      <c r="E108" s="162">
        <v>31.9</v>
      </c>
      <c r="F108" s="160">
        <v>75341</v>
      </c>
      <c r="G108" s="162">
        <v>22.6</v>
      </c>
      <c r="I108" s="5"/>
      <c r="K108" s="5"/>
      <c r="M108" s="5"/>
    </row>
    <row r="109" spans="1:13" ht="15" customHeight="1" x14ac:dyDescent="0.3">
      <c r="A109" s="146" t="s">
        <v>108</v>
      </c>
      <c r="B109" s="160">
        <v>202428</v>
      </c>
      <c r="C109" s="162">
        <v>16.100000000000001</v>
      </c>
      <c r="D109" s="160">
        <v>122391</v>
      </c>
      <c r="E109" s="162">
        <v>13.2</v>
      </c>
      <c r="F109" s="160">
        <v>80037</v>
      </c>
      <c r="G109" s="162">
        <v>24</v>
      </c>
      <c r="I109" s="5"/>
      <c r="K109" s="5"/>
      <c r="M109" s="5"/>
    </row>
    <row r="110" spans="1:13" ht="15" customHeight="1" x14ac:dyDescent="0.3">
      <c r="A110" s="146" t="s">
        <v>109</v>
      </c>
      <c r="B110" s="160">
        <v>68917</v>
      </c>
      <c r="C110" s="162">
        <v>5.5</v>
      </c>
      <c r="D110" s="160">
        <v>41339</v>
      </c>
      <c r="E110" s="162">
        <v>4.5</v>
      </c>
      <c r="F110" s="160">
        <v>27578</v>
      </c>
      <c r="G110" s="162">
        <v>8.3000000000000007</v>
      </c>
      <c r="I110" s="5"/>
      <c r="K110" s="5"/>
      <c r="M110" s="5"/>
    </row>
    <row r="111" spans="1:13" ht="15" customHeight="1" x14ac:dyDescent="0.3">
      <c r="A111" s="146" t="s">
        <v>116</v>
      </c>
      <c r="B111" s="160">
        <v>75119</v>
      </c>
      <c r="C111" s="162">
        <v>6</v>
      </c>
      <c r="D111" s="160">
        <v>48982</v>
      </c>
      <c r="E111" s="162">
        <v>5.3</v>
      </c>
      <c r="F111" s="160">
        <v>26137</v>
      </c>
      <c r="G111" s="162">
        <v>7.9</v>
      </c>
      <c r="I111" s="5"/>
      <c r="K111" s="5"/>
      <c r="M111" s="5"/>
    </row>
    <row r="112" spans="1:13" ht="15" customHeight="1" x14ac:dyDescent="0.3">
      <c r="A112" s="146" t="s">
        <v>159</v>
      </c>
      <c r="B112" s="160">
        <v>55238</v>
      </c>
      <c r="C112" s="162">
        <v>4.4000000000000004</v>
      </c>
      <c r="D112" s="160">
        <v>50419</v>
      </c>
      <c r="E112" s="162">
        <v>5.5</v>
      </c>
      <c r="F112" s="160">
        <v>4819</v>
      </c>
      <c r="G112" s="162">
        <v>1.4</v>
      </c>
      <c r="I112" s="5"/>
      <c r="K112" s="5"/>
      <c r="M112" s="5"/>
    </row>
    <row r="113" spans="1:16" ht="5.25" customHeight="1" thickBot="1" x14ac:dyDescent="0.35">
      <c r="A113" s="175"/>
      <c r="B113" s="164"/>
      <c r="C113" s="148"/>
      <c r="D113" s="164"/>
      <c r="E113" s="148"/>
      <c r="F113" s="164"/>
      <c r="G113" s="148"/>
    </row>
    <row r="114" spans="1:16" ht="5.25" customHeight="1" thickTop="1" x14ac:dyDescent="0.3">
      <c r="A114" s="85"/>
      <c r="B114" s="35"/>
      <c r="D114" s="35"/>
      <c r="F114" s="35"/>
    </row>
    <row r="115" spans="1:16" ht="15" customHeight="1" x14ac:dyDescent="0.3">
      <c r="A115" s="59" t="s">
        <v>120</v>
      </c>
    </row>
    <row r="116" spans="1:16" ht="5.25" customHeight="1" x14ac:dyDescent="0.3">
      <c r="C116" s="69"/>
      <c r="E116" s="69"/>
      <c r="G116" s="69"/>
    </row>
    <row r="117" spans="1:16" ht="15" customHeight="1" x14ac:dyDescent="0.3">
      <c r="A117" s="77" t="s">
        <v>84</v>
      </c>
      <c r="C117" s="5"/>
      <c r="E117" s="5"/>
      <c r="G117" s="5"/>
    </row>
    <row r="118" spans="1:16" ht="15" customHeight="1" x14ac:dyDescent="0.3">
      <c r="A118" s="1" t="s">
        <v>121</v>
      </c>
    </row>
    <row r="119" spans="1:16" ht="17.25" customHeight="1" x14ac:dyDescent="0.3">
      <c r="A119" s="1" t="s">
        <v>122</v>
      </c>
      <c r="C119" s="5"/>
      <c r="E119" s="5"/>
      <c r="G119" s="5"/>
    </row>
    <row r="120" spans="1:16" ht="17.25" customHeight="1" x14ac:dyDescent="0.35">
      <c r="C120" s="5"/>
      <c r="E120" s="5"/>
      <c r="G120" s="5"/>
      <c r="I120" s="103"/>
      <c r="J120" s="103"/>
      <c r="K120" s="103"/>
      <c r="L120" s="103"/>
      <c r="M120" s="103"/>
      <c r="N120" s="103"/>
      <c r="O120" s="103"/>
      <c r="P120" s="103"/>
    </row>
  </sheetData>
  <mergeCells count="4">
    <mergeCell ref="A3:A4"/>
    <mergeCell ref="B3:C3"/>
    <mergeCell ref="D3:E3"/>
    <mergeCell ref="F3:G3"/>
  </mergeCells>
  <hyperlinks>
    <hyperlink ref="M1" location="'Lista de quadros'!A1" display="Lista de quadros" xr:uid="{FBFCC3F2-480A-4163-805A-DD34091EA209}"/>
  </hyperlinks>
  <pageMargins left="0.70866141732283472" right="0.70866141732283472" top="0.55118110236220474" bottom="0.55118110236220474" header="0.31496062992125984" footer="0.31496062992125984"/>
  <pageSetup paperSize="9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724A8-162F-45EB-BBA8-F8616DC474ED}">
  <dimension ref="A1:P39"/>
  <sheetViews>
    <sheetView showGridLines="0" zoomScaleNormal="100" workbookViewId="0"/>
  </sheetViews>
  <sheetFormatPr defaultColWidth="9.1796875" defaultRowHeight="13" x14ac:dyDescent="0.3"/>
  <cols>
    <col min="1" max="1" width="9.1796875" style="1"/>
    <col min="2" max="4" width="12" style="1" customWidth="1"/>
    <col min="5" max="5" width="9.1796875" style="1"/>
    <col min="6" max="6" width="9.81640625" style="1" bestFit="1" customWidth="1"/>
    <col min="7" max="246" width="9.1796875" style="1"/>
    <col min="247" max="249" width="12" style="1" customWidth="1"/>
    <col min="250" max="250" width="9.1796875" style="1"/>
    <col min="251" max="251" width="9.81640625" style="1" bestFit="1" customWidth="1"/>
    <col min="252" max="254" width="9.1796875" style="1"/>
    <col min="255" max="255" width="10.1796875" style="1" customWidth="1"/>
    <col min="256" max="261" width="9.1796875" style="1"/>
    <col min="262" max="263" width="10" style="1" bestFit="1" customWidth="1"/>
    <col min="264" max="502" width="9.1796875" style="1"/>
    <col min="503" max="505" width="12" style="1" customWidth="1"/>
    <col min="506" max="506" width="9.1796875" style="1"/>
    <col min="507" max="507" width="9.81640625" style="1" bestFit="1" customWidth="1"/>
    <col min="508" max="510" width="9.1796875" style="1"/>
    <col min="511" max="511" width="10.1796875" style="1" customWidth="1"/>
    <col min="512" max="517" width="9.1796875" style="1"/>
    <col min="518" max="519" width="10" style="1" bestFit="1" customWidth="1"/>
    <col min="520" max="758" width="9.1796875" style="1"/>
    <col min="759" max="761" width="12" style="1" customWidth="1"/>
    <col min="762" max="762" width="9.1796875" style="1"/>
    <col min="763" max="763" width="9.81640625" style="1" bestFit="1" customWidth="1"/>
    <col min="764" max="766" width="9.1796875" style="1"/>
    <col min="767" max="767" width="10.1796875" style="1" customWidth="1"/>
    <col min="768" max="773" width="9.1796875" style="1"/>
    <col min="774" max="775" width="10" style="1" bestFit="1" customWidth="1"/>
    <col min="776" max="1014" width="9.1796875" style="1"/>
    <col min="1015" max="1017" width="12" style="1" customWidth="1"/>
    <col min="1018" max="1018" width="9.1796875" style="1"/>
    <col min="1019" max="1019" width="9.81640625" style="1" bestFit="1" customWidth="1"/>
    <col min="1020" max="1022" width="9.1796875" style="1"/>
    <col min="1023" max="1023" width="10.1796875" style="1" customWidth="1"/>
    <col min="1024" max="1029" width="9.1796875" style="1"/>
    <col min="1030" max="1031" width="10" style="1" bestFit="1" customWidth="1"/>
    <col min="1032" max="1270" width="9.1796875" style="1"/>
    <col min="1271" max="1273" width="12" style="1" customWidth="1"/>
    <col min="1274" max="1274" width="9.1796875" style="1"/>
    <col min="1275" max="1275" width="9.81640625" style="1" bestFit="1" customWidth="1"/>
    <col min="1276" max="1278" width="9.1796875" style="1"/>
    <col min="1279" max="1279" width="10.1796875" style="1" customWidth="1"/>
    <col min="1280" max="1285" width="9.1796875" style="1"/>
    <col min="1286" max="1287" width="10" style="1" bestFit="1" customWidth="1"/>
    <col min="1288" max="1526" width="9.1796875" style="1"/>
    <col min="1527" max="1529" width="12" style="1" customWidth="1"/>
    <col min="1530" max="1530" width="9.1796875" style="1"/>
    <col min="1531" max="1531" width="9.81640625" style="1" bestFit="1" customWidth="1"/>
    <col min="1532" max="1534" width="9.1796875" style="1"/>
    <col min="1535" max="1535" width="10.1796875" style="1" customWidth="1"/>
    <col min="1536" max="1541" width="9.1796875" style="1"/>
    <col min="1542" max="1543" width="10" style="1" bestFit="1" customWidth="1"/>
    <col min="1544" max="1782" width="9.1796875" style="1"/>
    <col min="1783" max="1785" width="12" style="1" customWidth="1"/>
    <col min="1786" max="1786" width="9.1796875" style="1"/>
    <col min="1787" max="1787" width="9.81640625" style="1" bestFit="1" customWidth="1"/>
    <col min="1788" max="1790" width="9.1796875" style="1"/>
    <col min="1791" max="1791" width="10.1796875" style="1" customWidth="1"/>
    <col min="1792" max="1797" width="9.1796875" style="1"/>
    <col min="1798" max="1799" width="10" style="1" bestFit="1" customWidth="1"/>
    <col min="1800" max="2038" width="9.1796875" style="1"/>
    <col min="2039" max="2041" width="12" style="1" customWidth="1"/>
    <col min="2042" max="2042" width="9.1796875" style="1"/>
    <col min="2043" max="2043" width="9.81640625" style="1" bestFit="1" customWidth="1"/>
    <col min="2044" max="2046" width="9.1796875" style="1"/>
    <col min="2047" max="2047" width="10.1796875" style="1" customWidth="1"/>
    <col min="2048" max="2053" width="9.1796875" style="1"/>
    <col min="2054" max="2055" width="10" style="1" bestFit="1" customWidth="1"/>
    <col min="2056" max="2294" width="9.1796875" style="1"/>
    <col min="2295" max="2297" width="12" style="1" customWidth="1"/>
    <col min="2298" max="2298" width="9.1796875" style="1"/>
    <col min="2299" max="2299" width="9.81640625" style="1" bestFit="1" customWidth="1"/>
    <col min="2300" max="2302" width="9.1796875" style="1"/>
    <col min="2303" max="2303" width="10.1796875" style="1" customWidth="1"/>
    <col min="2304" max="2309" width="9.1796875" style="1"/>
    <col min="2310" max="2311" width="10" style="1" bestFit="1" customWidth="1"/>
    <col min="2312" max="2550" width="9.1796875" style="1"/>
    <col min="2551" max="2553" width="12" style="1" customWidth="1"/>
    <col min="2554" max="2554" width="9.1796875" style="1"/>
    <col min="2555" max="2555" width="9.81640625" style="1" bestFit="1" customWidth="1"/>
    <col min="2556" max="2558" width="9.1796875" style="1"/>
    <col min="2559" max="2559" width="10.1796875" style="1" customWidth="1"/>
    <col min="2560" max="2565" width="9.1796875" style="1"/>
    <col min="2566" max="2567" width="10" style="1" bestFit="1" customWidth="1"/>
    <col min="2568" max="2806" width="9.1796875" style="1"/>
    <col min="2807" max="2809" width="12" style="1" customWidth="1"/>
    <col min="2810" max="2810" width="9.1796875" style="1"/>
    <col min="2811" max="2811" width="9.81640625" style="1" bestFit="1" customWidth="1"/>
    <col min="2812" max="2814" width="9.1796875" style="1"/>
    <col min="2815" max="2815" width="10.1796875" style="1" customWidth="1"/>
    <col min="2816" max="2821" width="9.1796875" style="1"/>
    <col min="2822" max="2823" width="10" style="1" bestFit="1" customWidth="1"/>
    <col min="2824" max="3062" width="9.1796875" style="1"/>
    <col min="3063" max="3065" width="12" style="1" customWidth="1"/>
    <col min="3066" max="3066" width="9.1796875" style="1"/>
    <col min="3067" max="3067" width="9.81640625" style="1" bestFit="1" customWidth="1"/>
    <col min="3068" max="3070" width="9.1796875" style="1"/>
    <col min="3071" max="3071" width="10.1796875" style="1" customWidth="1"/>
    <col min="3072" max="3077" width="9.1796875" style="1"/>
    <col min="3078" max="3079" width="10" style="1" bestFit="1" customWidth="1"/>
    <col min="3080" max="3318" width="9.1796875" style="1"/>
    <col min="3319" max="3321" width="12" style="1" customWidth="1"/>
    <col min="3322" max="3322" width="9.1796875" style="1"/>
    <col min="3323" max="3323" width="9.81640625" style="1" bestFit="1" customWidth="1"/>
    <col min="3324" max="3326" width="9.1796875" style="1"/>
    <col min="3327" max="3327" width="10.1796875" style="1" customWidth="1"/>
    <col min="3328" max="3333" width="9.1796875" style="1"/>
    <col min="3334" max="3335" width="10" style="1" bestFit="1" customWidth="1"/>
    <col min="3336" max="3574" width="9.1796875" style="1"/>
    <col min="3575" max="3577" width="12" style="1" customWidth="1"/>
    <col min="3578" max="3578" width="9.1796875" style="1"/>
    <col min="3579" max="3579" width="9.81640625" style="1" bestFit="1" customWidth="1"/>
    <col min="3580" max="3582" width="9.1796875" style="1"/>
    <col min="3583" max="3583" width="10.1796875" style="1" customWidth="1"/>
    <col min="3584" max="3589" width="9.1796875" style="1"/>
    <col min="3590" max="3591" width="10" style="1" bestFit="1" customWidth="1"/>
    <col min="3592" max="3830" width="9.1796875" style="1"/>
    <col min="3831" max="3833" width="12" style="1" customWidth="1"/>
    <col min="3834" max="3834" width="9.1796875" style="1"/>
    <col min="3835" max="3835" width="9.81640625" style="1" bestFit="1" customWidth="1"/>
    <col min="3836" max="3838" width="9.1796875" style="1"/>
    <col min="3839" max="3839" width="10.1796875" style="1" customWidth="1"/>
    <col min="3840" max="3845" width="9.1796875" style="1"/>
    <col min="3846" max="3847" width="10" style="1" bestFit="1" customWidth="1"/>
    <col min="3848" max="4086" width="9.1796875" style="1"/>
    <col min="4087" max="4089" width="12" style="1" customWidth="1"/>
    <col min="4090" max="4090" width="9.1796875" style="1"/>
    <col min="4091" max="4091" width="9.81640625" style="1" bestFit="1" customWidth="1"/>
    <col min="4092" max="4094" width="9.1796875" style="1"/>
    <col min="4095" max="4095" width="10.1796875" style="1" customWidth="1"/>
    <col min="4096" max="4101" width="9.1796875" style="1"/>
    <col min="4102" max="4103" width="10" style="1" bestFit="1" customWidth="1"/>
    <col min="4104" max="4342" width="9.1796875" style="1"/>
    <col min="4343" max="4345" width="12" style="1" customWidth="1"/>
    <col min="4346" max="4346" width="9.1796875" style="1"/>
    <col min="4347" max="4347" width="9.81640625" style="1" bestFit="1" customWidth="1"/>
    <col min="4348" max="4350" width="9.1796875" style="1"/>
    <col min="4351" max="4351" width="10.1796875" style="1" customWidth="1"/>
    <col min="4352" max="4357" width="9.1796875" style="1"/>
    <col min="4358" max="4359" width="10" style="1" bestFit="1" customWidth="1"/>
    <col min="4360" max="4598" width="9.1796875" style="1"/>
    <col min="4599" max="4601" width="12" style="1" customWidth="1"/>
    <col min="4602" max="4602" width="9.1796875" style="1"/>
    <col min="4603" max="4603" width="9.81640625" style="1" bestFit="1" customWidth="1"/>
    <col min="4604" max="4606" width="9.1796875" style="1"/>
    <col min="4607" max="4607" width="10.1796875" style="1" customWidth="1"/>
    <col min="4608" max="4613" width="9.1796875" style="1"/>
    <col min="4614" max="4615" width="10" style="1" bestFit="1" customWidth="1"/>
    <col min="4616" max="4854" width="9.1796875" style="1"/>
    <col min="4855" max="4857" width="12" style="1" customWidth="1"/>
    <col min="4858" max="4858" width="9.1796875" style="1"/>
    <col min="4859" max="4859" width="9.81640625" style="1" bestFit="1" customWidth="1"/>
    <col min="4860" max="4862" width="9.1796875" style="1"/>
    <col min="4863" max="4863" width="10.1796875" style="1" customWidth="1"/>
    <col min="4864" max="4869" width="9.1796875" style="1"/>
    <col min="4870" max="4871" width="10" style="1" bestFit="1" customWidth="1"/>
    <col min="4872" max="5110" width="9.1796875" style="1"/>
    <col min="5111" max="5113" width="12" style="1" customWidth="1"/>
    <col min="5114" max="5114" width="9.1796875" style="1"/>
    <col min="5115" max="5115" width="9.81640625" style="1" bestFit="1" customWidth="1"/>
    <col min="5116" max="5118" width="9.1796875" style="1"/>
    <col min="5119" max="5119" width="10.1796875" style="1" customWidth="1"/>
    <col min="5120" max="5125" width="9.1796875" style="1"/>
    <col min="5126" max="5127" width="10" style="1" bestFit="1" customWidth="1"/>
    <col min="5128" max="5366" width="9.1796875" style="1"/>
    <col min="5367" max="5369" width="12" style="1" customWidth="1"/>
    <col min="5370" max="5370" width="9.1796875" style="1"/>
    <col min="5371" max="5371" width="9.81640625" style="1" bestFit="1" customWidth="1"/>
    <col min="5372" max="5374" width="9.1796875" style="1"/>
    <col min="5375" max="5375" width="10.1796875" style="1" customWidth="1"/>
    <col min="5376" max="5381" width="9.1796875" style="1"/>
    <col min="5382" max="5383" width="10" style="1" bestFit="1" customWidth="1"/>
    <col min="5384" max="5622" width="9.1796875" style="1"/>
    <col min="5623" max="5625" width="12" style="1" customWidth="1"/>
    <col min="5626" max="5626" width="9.1796875" style="1"/>
    <col min="5627" max="5627" width="9.81640625" style="1" bestFit="1" customWidth="1"/>
    <col min="5628" max="5630" width="9.1796875" style="1"/>
    <col min="5631" max="5631" width="10.1796875" style="1" customWidth="1"/>
    <col min="5632" max="5637" width="9.1796875" style="1"/>
    <col min="5638" max="5639" width="10" style="1" bestFit="1" customWidth="1"/>
    <col min="5640" max="5878" width="9.1796875" style="1"/>
    <col min="5879" max="5881" width="12" style="1" customWidth="1"/>
    <col min="5882" max="5882" width="9.1796875" style="1"/>
    <col min="5883" max="5883" width="9.81640625" style="1" bestFit="1" customWidth="1"/>
    <col min="5884" max="5886" width="9.1796875" style="1"/>
    <col min="5887" max="5887" width="10.1796875" style="1" customWidth="1"/>
    <col min="5888" max="5893" width="9.1796875" style="1"/>
    <col min="5894" max="5895" width="10" style="1" bestFit="1" customWidth="1"/>
    <col min="5896" max="6134" width="9.1796875" style="1"/>
    <col min="6135" max="6137" width="12" style="1" customWidth="1"/>
    <col min="6138" max="6138" width="9.1796875" style="1"/>
    <col min="6139" max="6139" width="9.81640625" style="1" bestFit="1" customWidth="1"/>
    <col min="6140" max="6142" width="9.1796875" style="1"/>
    <col min="6143" max="6143" width="10.1796875" style="1" customWidth="1"/>
    <col min="6144" max="6149" width="9.1796875" style="1"/>
    <col min="6150" max="6151" width="10" style="1" bestFit="1" customWidth="1"/>
    <col min="6152" max="6390" width="9.1796875" style="1"/>
    <col min="6391" max="6393" width="12" style="1" customWidth="1"/>
    <col min="6394" max="6394" width="9.1796875" style="1"/>
    <col min="6395" max="6395" width="9.81640625" style="1" bestFit="1" customWidth="1"/>
    <col min="6396" max="6398" width="9.1796875" style="1"/>
    <col min="6399" max="6399" width="10.1796875" style="1" customWidth="1"/>
    <col min="6400" max="6405" width="9.1796875" style="1"/>
    <col min="6406" max="6407" width="10" style="1" bestFit="1" customWidth="1"/>
    <col min="6408" max="6646" width="9.1796875" style="1"/>
    <col min="6647" max="6649" width="12" style="1" customWidth="1"/>
    <col min="6650" max="6650" width="9.1796875" style="1"/>
    <col min="6651" max="6651" width="9.81640625" style="1" bestFit="1" customWidth="1"/>
    <col min="6652" max="6654" width="9.1796875" style="1"/>
    <col min="6655" max="6655" width="10.1796875" style="1" customWidth="1"/>
    <col min="6656" max="6661" width="9.1796875" style="1"/>
    <col min="6662" max="6663" width="10" style="1" bestFit="1" customWidth="1"/>
    <col min="6664" max="6902" width="9.1796875" style="1"/>
    <col min="6903" max="6905" width="12" style="1" customWidth="1"/>
    <col min="6906" max="6906" width="9.1796875" style="1"/>
    <col min="6907" max="6907" width="9.81640625" style="1" bestFit="1" customWidth="1"/>
    <col min="6908" max="6910" width="9.1796875" style="1"/>
    <col min="6911" max="6911" width="10.1796875" style="1" customWidth="1"/>
    <col min="6912" max="6917" width="9.1796875" style="1"/>
    <col min="6918" max="6919" width="10" style="1" bestFit="1" customWidth="1"/>
    <col min="6920" max="7158" width="9.1796875" style="1"/>
    <col min="7159" max="7161" width="12" style="1" customWidth="1"/>
    <col min="7162" max="7162" width="9.1796875" style="1"/>
    <col min="7163" max="7163" width="9.81640625" style="1" bestFit="1" customWidth="1"/>
    <col min="7164" max="7166" width="9.1796875" style="1"/>
    <col min="7167" max="7167" width="10.1796875" style="1" customWidth="1"/>
    <col min="7168" max="7173" width="9.1796875" style="1"/>
    <col min="7174" max="7175" width="10" style="1" bestFit="1" customWidth="1"/>
    <col min="7176" max="7414" width="9.1796875" style="1"/>
    <col min="7415" max="7417" width="12" style="1" customWidth="1"/>
    <col min="7418" max="7418" width="9.1796875" style="1"/>
    <col min="7419" max="7419" width="9.81640625" style="1" bestFit="1" customWidth="1"/>
    <col min="7420" max="7422" width="9.1796875" style="1"/>
    <col min="7423" max="7423" width="10.1796875" style="1" customWidth="1"/>
    <col min="7424" max="7429" width="9.1796875" style="1"/>
    <col min="7430" max="7431" width="10" style="1" bestFit="1" customWidth="1"/>
    <col min="7432" max="7670" width="9.1796875" style="1"/>
    <col min="7671" max="7673" width="12" style="1" customWidth="1"/>
    <col min="7674" max="7674" width="9.1796875" style="1"/>
    <col min="7675" max="7675" width="9.81640625" style="1" bestFit="1" customWidth="1"/>
    <col min="7676" max="7678" width="9.1796875" style="1"/>
    <col min="7679" max="7679" width="10.1796875" style="1" customWidth="1"/>
    <col min="7680" max="7685" width="9.1796875" style="1"/>
    <col min="7686" max="7687" width="10" style="1" bestFit="1" customWidth="1"/>
    <col min="7688" max="7926" width="9.1796875" style="1"/>
    <col min="7927" max="7929" width="12" style="1" customWidth="1"/>
    <col min="7930" max="7930" width="9.1796875" style="1"/>
    <col min="7931" max="7931" width="9.81640625" style="1" bestFit="1" customWidth="1"/>
    <col min="7932" max="7934" width="9.1796875" style="1"/>
    <col min="7935" max="7935" width="10.1796875" style="1" customWidth="1"/>
    <col min="7936" max="7941" width="9.1796875" style="1"/>
    <col min="7942" max="7943" width="10" style="1" bestFit="1" customWidth="1"/>
    <col min="7944" max="8182" width="9.1796875" style="1"/>
    <col min="8183" max="8185" width="12" style="1" customWidth="1"/>
    <col min="8186" max="8186" width="9.1796875" style="1"/>
    <col min="8187" max="8187" width="9.81640625" style="1" bestFit="1" customWidth="1"/>
    <col min="8188" max="8190" width="9.1796875" style="1"/>
    <col min="8191" max="8191" width="10.1796875" style="1" customWidth="1"/>
    <col min="8192" max="8197" width="9.1796875" style="1"/>
    <col min="8198" max="8199" width="10" style="1" bestFit="1" customWidth="1"/>
    <col min="8200" max="8438" width="9.1796875" style="1"/>
    <col min="8439" max="8441" width="12" style="1" customWidth="1"/>
    <col min="8442" max="8442" width="9.1796875" style="1"/>
    <col min="8443" max="8443" width="9.81640625" style="1" bestFit="1" customWidth="1"/>
    <col min="8444" max="8446" width="9.1796875" style="1"/>
    <col min="8447" max="8447" width="10.1796875" style="1" customWidth="1"/>
    <col min="8448" max="8453" width="9.1796875" style="1"/>
    <col min="8454" max="8455" width="10" style="1" bestFit="1" customWidth="1"/>
    <col min="8456" max="8694" width="9.1796875" style="1"/>
    <col min="8695" max="8697" width="12" style="1" customWidth="1"/>
    <col min="8698" max="8698" width="9.1796875" style="1"/>
    <col min="8699" max="8699" width="9.81640625" style="1" bestFit="1" customWidth="1"/>
    <col min="8700" max="8702" width="9.1796875" style="1"/>
    <col min="8703" max="8703" width="10.1796875" style="1" customWidth="1"/>
    <col min="8704" max="8709" width="9.1796875" style="1"/>
    <col min="8710" max="8711" width="10" style="1" bestFit="1" customWidth="1"/>
    <col min="8712" max="8950" width="9.1796875" style="1"/>
    <col min="8951" max="8953" width="12" style="1" customWidth="1"/>
    <col min="8954" max="8954" width="9.1796875" style="1"/>
    <col min="8955" max="8955" width="9.81640625" style="1" bestFit="1" customWidth="1"/>
    <col min="8956" max="8958" width="9.1796875" style="1"/>
    <col min="8959" max="8959" width="10.1796875" style="1" customWidth="1"/>
    <col min="8960" max="8965" width="9.1796875" style="1"/>
    <col min="8966" max="8967" width="10" style="1" bestFit="1" customWidth="1"/>
    <col min="8968" max="9206" width="9.1796875" style="1"/>
    <col min="9207" max="9209" width="12" style="1" customWidth="1"/>
    <col min="9210" max="9210" width="9.1796875" style="1"/>
    <col min="9211" max="9211" width="9.81640625" style="1" bestFit="1" customWidth="1"/>
    <col min="9212" max="9214" width="9.1796875" style="1"/>
    <col min="9215" max="9215" width="10.1796875" style="1" customWidth="1"/>
    <col min="9216" max="9221" width="9.1796875" style="1"/>
    <col min="9222" max="9223" width="10" style="1" bestFit="1" customWidth="1"/>
    <col min="9224" max="9462" width="9.1796875" style="1"/>
    <col min="9463" max="9465" width="12" style="1" customWidth="1"/>
    <col min="9466" max="9466" width="9.1796875" style="1"/>
    <col min="9467" max="9467" width="9.81640625" style="1" bestFit="1" customWidth="1"/>
    <col min="9468" max="9470" width="9.1796875" style="1"/>
    <col min="9471" max="9471" width="10.1796875" style="1" customWidth="1"/>
    <col min="9472" max="9477" width="9.1796875" style="1"/>
    <col min="9478" max="9479" width="10" style="1" bestFit="1" customWidth="1"/>
    <col min="9480" max="9718" width="9.1796875" style="1"/>
    <col min="9719" max="9721" width="12" style="1" customWidth="1"/>
    <col min="9722" max="9722" width="9.1796875" style="1"/>
    <col min="9723" max="9723" width="9.81640625" style="1" bestFit="1" customWidth="1"/>
    <col min="9724" max="9726" width="9.1796875" style="1"/>
    <col min="9727" max="9727" width="10.1796875" style="1" customWidth="1"/>
    <col min="9728" max="9733" width="9.1796875" style="1"/>
    <col min="9734" max="9735" width="10" style="1" bestFit="1" customWidth="1"/>
    <col min="9736" max="9974" width="9.1796875" style="1"/>
    <col min="9975" max="9977" width="12" style="1" customWidth="1"/>
    <col min="9978" max="9978" width="9.1796875" style="1"/>
    <col min="9979" max="9979" width="9.81640625" style="1" bestFit="1" customWidth="1"/>
    <col min="9980" max="9982" width="9.1796875" style="1"/>
    <col min="9983" max="9983" width="10.1796875" style="1" customWidth="1"/>
    <col min="9984" max="9989" width="9.1796875" style="1"/>
    <col min="9990" max="9991" width="10" style="1" bestFit="1" customWidth="1"/>
    <col min="9992" max="10230" width="9.1796875" style="1"/>
    <col min="10231" max="10233" width="12" style="1" customWidth="1"/>
    <col min="10234" max="10234" width="9.1796875" style="1"/>
    <col min="10235" max="10235" width="9.81640625" style="1" bestFit="1" customWidth="1"/>
    <col min="10236" max="10238" width="9.1796875" style="1"/>
    <col min="10239" max="10239" width="10.1796875" style="1" customWidth="1"/>
    <col min="10240" max="10245" width="9.1796875" style="1"/>
    <col min="10246" max="10247" width="10" style="1" bestFit="1" customWidth="1"/>
    <col min="10248" max="10486" width="9.1796875" style="1"/>
    <col min="10487" max="10489" width="12" style="1" customWidth="1"/>
    <col min="10490" max="10490" width="9.1796875" style="1"/>
    <col min="10491" max="10491" width="9.81640625" style="1" bestFit="1" customWidth="1"/>
    <col min="10492" max="10494" width="9.1796875" style="1"/>
    <col min="10495" max="10495" width="10.1796875" style="1" customWidth="1"/>
    <col min="10496" max="10501" width="9.1796875" style="1"/>
    <col min="10502" max="10503" width="10" style="1" bestFit="1" customWidth="1"/>
    <col min="10504" max="10742" width="9.1796875" style="1"/>
    <col min="10743" max="10745" width="12" style="1" customWidth="1"/>
    <col min="10746" max="10746" width="9.1796875" style="1"/>
    <col min="10747" max="10747" width="9.81640625" style="1" bestFit="1" customWidth="1"/>
    <col min="10748" max="10750" width="9.1796875" style="1"/>
    <col min="10751" max="10751" width="10.1796875" style="1" customWidth="1"/>
    <col min="10752" max="10757" width="9.1796875" style="1"/>
    <col min="10758" max="10759" width="10" style="1" bestFit="1" customWidth="1"/>
    <col min="10760" max="10998" width="9.1796875" style="1"/>
    <col min="10999" max="11001" width="12" style="1" customWidth="1"/>
    <col min="11002" max="11002" width="9.1796875" style="1"/>
    <col min="11003" max="11003" width="9.81640625" style="1" bestFit="1" customWidth="1"/>
    <col min="11004" max="11006" width="9.1796875" style="1"/>
    <col min="11007" max="11007" width="10.1796875" style="1" customWidth="1"/>
    <col min="11008" max="11013" width="9.1796875" style="1"/>
    <col min="11014" max="11015" width="10" style="1" bestFit="1" customWidth="1"/>
    <col min="11016" max="11254" width="9.1796875" style="1"/>
    <col min="11255" max="11257" width="12" style="1" customWidth="1"/>
    <col min="11258" max="11258" width="9.1796875" style="1"/>
    <col min="11259" max="11259" width="9.81640625" style="1" bestFit="1" customWidth="1"/>
    <col min="11260" max="11262" width="9.1796875" style="1"/>
    <col min="11263" max="11263" width="10.1796875" style="1" customWidth="1"/>
    <col min="11264" max="11269" width="9.1796875" style="1"/>
    <col min="11270" max="11271" width="10" style="1" bestFit="1" customWidth="1"/>
    <col min="11272" max="11510" width="9.1796875" style="1"/>
    <col min="11511" max="11513" width="12" style="1" customWidth="1"/>
    <col min="11514" max="11514" width="9.1796875" style="1"/>
    <col min="11515" max="11515" width="9.81640625" style="1" bestFit="1" customWidth="1"/>
    <col min="11516" max="11518" width="9.1796875" style="1"/>
    <col min="11519" max="11519" width="10.1796875" style="1" customWidth="1"/>
    <col min="11520" max="11525" width="9.1796875" style="1"/>
    <col min="11526" max="11527" width="10" style="1" bestFit="1" customWidth="1"/>
    <col min="11528" max="11766" width="9.1796875" style="1"/>
    <col min="11767" max="11769" width="12" style="1" customWidth="1"/>
    <col min="11770" max="11770" width="9.1796875" style="1"/>
    <col min="11771" max="11771" width="9.81640625" style="1" bestFit="1" customWidth="1"/>
    <col min="11772" max="11774" width="9.1796875" style="1"/>
    <col min="11775" max="11775" width="10.1796875" style="1" customWidth="1"/>
    <col min="11776" max="11781" width="9.1796875" style="1"/>
    <col min="11782" max="11783" width="10" style="1" bestFit="1" customWidth="1"/>
    <col min="11784" max="12022" width="9.1796875" style="1"/>
    <col min="12023" max="12025" width="12" style="1" customWidth="1"/>
    <col min="12026" max="12026" width="9.1796875" style="1"/>
    <col min="12027" max="12027" width="9.81640625" style="1" bestFit="1" customWidth="1"/>
    <col min="12028" max="12030" width="9.1796875" style="1"/>
    <col min="12031" max="12031" width="10.1796875" style="1" customWidth="1"/>
    <col min="12032" max="12037" width="9.1796875" style="1"/>
    <col min="12038" max="12039" width="10" style="1" bestFit="1" customWidth="1"/>
    <col min="12040" max="12278" width="9.1796875" style="1"/>
    <col min="12279" max="12281" width="12" style="1" customWidth="1"/>
    <col min="12282" max="12282" width="9.1796875" style="1"/>
    <col min="12283" max="12283" width="9.81640625" style="1" bestFit="1" customWidth="1"/>
    <col min="12284" max="12286" width="9.1796875" style="1"/>
    <col min="12287" max="12287" width="10.1796875" style="1" customWidth="1"/>
    <col min="12288" max="12293" width="9.1796875" style="1"/>
    <col min="12294" max="12295" width="10" style="1" bestFit="1" customWidth="1"/>
    <col min="12296" max="12534" width="9.1796875" style="1"/>
    <col min="12535" max="12537" width="12" style="1" customWidth="1"/>
    <col min="12538" max="12538" width="9.1796875" style="1"/>
    <col min="12539" max="12539" width="9.81640625" style="1" bestFit="1" customWidth="1"/>
    <col min="12540" max="12542" width="9.1796875" style="1"/>
    <col min="12543" max="12543" width="10.1796875" style="1" customWidth="1"/>
    <col min="12544" max="12549" width="9.1796875" style="1"/>
    <col min="12550" max="12551" width="10" style="1" bestFit="1" customWidth="1"/>
    <col min="12552" max="12790" width="9.1796875" style="1"/>
    <col min="12791" max="12793" width="12" style="1" customWidth="1"/>
    <col min="12794" max="12794" width="9.1796875" style="1"/>
    <col min="12795" max="12795" width="9.81640625" style="1" bestFit="1" customWidth="1"/>
    <col min="12796" max="12798" width="9.1796875" style="1"/>
    <col min="12799" max="12799" width="10.1796875" style="1" customWidth="1"/>
    <col min="12800" max="12805" width="9.1796875" style="1"/>
    <col min="12806" max="12807" width="10" style="1" bestFit="1" customWidth="1"/>
    <col min="12808" max="13046" width="9.1796875" style="1"/>
    <col min="13047" max="13049" width="12" style="1" customWidth="1"/>
    <col min="13050" max="13050" width="9.1796875" style="1"/>
    <col min="13051" max="13051" width="9.81640625" style="1" bestFit="1" customWidth="1"/>
    <col min="13052" max="13054" width="9.1796875" style="1"/>
    <col min="13055" max="13055" width="10.1796875" style="1" customWidth="1"/>
    <col min="13056" max="13061" width="9.1796875" style="1"/>
    <col min="13062" max="13063" width="10" style="1" bestFit="1" customWidth="1"/>
    <col min="13064" max="13302" width="9.1796875" style="1"/>
    <col min="13303" max="13305" width="12" style="1" customWidth="1"/>
    <col min="13306" max="13306" width="9.1796875" style="1"/>
    <col min="13307" max="13307" width="9.81640625" style="1" bestFit="1" customWidth="1"/>
    <col min="13308" max="13310" width="9.1796875" style="1"/>
    <col min="13311" max="13311" width="10.1796875" style="1" customWidth="1"/>
    <col min="13312" max="13317" width="9.1796875" style="1"/>
    <col min="13318" max="13319" width="10" style="1" bestFit="1" customWidth="1"/>
    <col min="13320" max="13558" width="9.1796875" style="1"/>
    <col min="13559" max="13561" width="12" style="1" customWidth="1"/>
    <col min="13562" max="13562" width="9.1796875" style="1"/>
    <col min="13563" max="13563" width="9.81640625" style="1" bestFit="1" customWidth="1"/>
    <col min="13564" max="13566" width="9.1796875" style="1"/>
    <col min="13567" max="13567" width="10.1796875" style="1" customWidth="1"/>
    <col min="13568" max="13573" width="9.1796875" style="1"/>
    <col min="13574" max="13575" width="10" style="1" bestFit="1" customWidth="1"/>
    <col min="13576" max="13814" width="9.1796875" style="1"/>
    <col min="13815" max="13817" width="12" style="1" customWidth="1"/>
    <col min="13818" max="13818" width="9.1796875" style="1"/>
    <col min="13819" max="13819" width="9.81640625" style="1" bestFit="1" customWidth="1"/>
    <col min="13820" max="13822" width="9.1796875" style="1"/>
    <col min="13823" max="13823" width="10.1796875" style="1" customWidth="1"/>
    <col min="13824" max="13829" width="9.1796875" style="1"/>
    <col min="13830" max="13831" width="10" style="1" bestFit="1" customWidth="1"/>
    <col min="13832" max="14070" width="9.1796875" style="1"/>
    <col min="14071" max="14073" width="12" style="1" customWidth="1"/>
    <col min="14074" max="14074" width="9.1796875" style="1"/>
    <col min="14075" max="14075" width="9.81640625" style="1" bestFit="1" customWidth="1"/>
    <col min="14076" max="14078" width="9.1796875" style="1"/>
    <col min="14079" max="14079" width="10.1796875" style="1" customWidth="1"/>
    <col min="14080" max="14085" width="9.1796875" style="1"/>
    <col min="14086" max="14087" width="10" style="1" bestFit="1" customWidth="1"/>
    <col min="14088" max="14326" width="9.1796875" style="1"/>
    <col min="14327" max="14329" width="12" style="1" customWidth="1"/>
    <col min="14330" max="14330" width="9.1796875" style="1"/>
    <col min="14331" max="14331" width="9.81640625" style="1" bestFit="1" customWidth="1"/>
    <col min="14332" max="14334" width="9.1796875" style="1"/>
    <col min="14335" max="14335" width="10.1796875" style="1" customWidth="1"/>
    <col min="14336" max="14341" width="9.1796875" style="1"/>
    <col min="14342" max="14343" width="10" style="1" bestFit="1" customWidth="1"/>
    <col min="14344" max="14582" width="9.1796875" style="1"/>
    <col min="14583" max="14585" width="12" style="1" customWidth="1"/>
    <col min="14586" max="14586" width="9.1796875" style="1"/>
    <col min="14587" max="14587" width="9.81640625" style="1" bestFit="1" customWidth="1"/>
    <col min="14588" max="14590" width="9.1796875" style="1"/>
    <col min="14591" max="14591" width="10.1796875" style="1" customWidth="1"/>
    <col min="14592" max="14597" width="9.1796875" style="1"/>
    <col min="14598" max="14599" width="10" style="1" bestFit="1" customWidth="1"/>
    <col min="14600" max="14838" width="9.1796875" style="1"/>
    <col min="14839" max="14841" width="12" style="1" customWidth="1"/>
    <col min="14842" max="14842" width="9.1796875" style="1"/>
    <col min="14843" max="14843" width="9.81640625" style="1" bestFit="1" customWidth="1"/>
    <col min="14844" max="14846" width="9.1796875" style="1"/>
    <col min="14847" max="14847" width="10.1796875" style="1" customWidth="1"/>
    <col min="14848" max="14853" width="9.1796875" style="1"/>
    <col min="14854" max="14855" width="10" style="1" bestFit="1" customWidth="1"/>
    <col min="14856" max="15094" width="9.1796875" style="1"/>
    <col min="15095" max="15097" width="12" style="1" customWidth="1"/>
    <col min="15098" max="15098" width="9.1796875" style="1"/>
    <col min="15099" max="15099" width="9.81640625" style="1" bestFit="1" customWidth="1"/>
    <col min="15100" max="15102" width="9.1796875" style="1"/>
    <col min="15103" max="15103" width="10.1796875" style="1" customWidth="1"/>
    <col min="15104" max="15109" width="9.1796875" style="1"/>
    <col min="15110" max="15111" width="10" style="1" bestFit="1" customWidth="1"/>
    <col min="15112" max="15350" width="9.1796875" style="1"/>
    <col min="15351" max="15353" width="12" style="1" customWidth="1"/>
    <col min="15354" max="15354" width="9.1796875" style="1"/>
    <col min="15355" max="15355" width="9.81640625" style="1" bestFit="1" customWidth="1"/>
    <col min="15356" max="15358" width="9.1796875" style="1"/>
    <col min="15359" max="15359" width="10.1796875" style="1" customWidth="1"/>
    <col min="15360" max="15365" width="9.1796875" style="1"/>
    <col min="15366" max="15367" width="10" style="1" bestFit="1" customWidth="1"/>
    <col min="15368" max="15606" width="9.1796875" style="1"/>
    <col min="15607" max="15609" width="12" style="1" customWidth="1"/>
    <col min="15610" max="15610" width="9.1796875" style="1"/>
    <col min="15611" max="15611" width="9.81640625" style="1" bestFit="1" customWidth="1"/>
    <col min="15612" max="15614" width="9.1796875" style="1"/>
    <col min="15615" max="15615" width="10.1796875" style="1" customWidth="1"/>
    <col min="15616" max="15621" width="9.1796875" style="1"/>
    <col min="15622" max="15623" width="10" style="1" bestFit="1" customWidth="1"/>
    <col min="15624" max="15862" width="9.1796875" style="1"/>
    <col min="15863" max="15865" width="12" style="1" customWidth="1"/>
    <col min="15866" max="15866" width="9.1796875" style="1"/>
    <col min="15867" max="15867" width="9.81640625" style="1" bestFit="1" customWidth="1"/>
    <col min="15868" max="15870" width="9.1796875" style="1"/>
    <col min="15871" max="15871" width="10.1796875" style="1" customWidth="1"/>
    <col min="15872" max="15877" width="9.1796875" style="1"/>
    <col min="15878" max="15879" width="10" style="1" bestFit="1" customWidth="1"/>
    <col min="15880" max="16118" width="9.1796875" style="1"/>
    <col min="16119" max="16121" width="12" style="1" customWidth="1"/>
    <col min="16122" max="16122" width="9.1796875" style="1"/>
    <col min="16123" max="16123" width="9.81640625" style="1" bestFit="1" customWidth="1"/>
    <col min="16124" max="16126" width="9.1796875" style="1"/>
    <col min="16127" max="16127" width="10.1796875" style="1" customWidth="1"/>
    <col min="16128" max="16133" width="9.1796875" style="1"/>
    <col min="16134" max="16135" width="10" style="1" bestFit="1" customWidth="1"/>
    <col min="16136" max="16384" width="9.1796875" style="1"/>
  </cols>
  <sheetData>
    <row r="1" spans="1:16" ht="22" customHeight="1" x14ac:dyDescent="0.3">
      <c r="A1" s="24" t="s">
        <v>280</v>
      </c>
      <c r="B1" s="25"/>
      <c r="C1" s="25"/>
      <c r="D1" s="25"/>
      <c r="E1" s="25"/>
      <c r="F1" s="25"/>
      <c r="G1" s="25"/>
      <c r="P1" s="26" t="s">
        <v>69</v>
      </c>
    </row>
    <row r="2" spans="1:16" ht="5.25" customHeight="1" x14ac:dyDescent="0.3">
      <c r="A2" s="70"/>
      <c r="B2" s="71"/>
      <c r="C2" s="71"/>
      <c r="D2" s="71"/>
      <c r="E2" s="71"/>
      <c r="F2" s="71"/>
      <c r="G2" s="72"/>
    </row>
    <row r="3" spans="1:16" ht="38.25" customHeight="1" x14ac:dyDescent="0.3">
      <c r="A3" s="224" t="s">
        <v>85</v>
      </c>
      <c r="B3" s="134" t="s">
        <v>0</v>
      </c>
      <c r="C3" s="134" t="s">
        <v>117</v>
      </c>
      <c r="D3" s="134" t="s">
        <v>118</v>
      </c>
      <c r="E3" s="134" t="s">
        <v>0</v>
      </c>
      <c r="F3" s="134" t="s">
        <v>117</v>
      </c>
      <c r="G3" s="134" t="s">
        <v>118</v>
      </c>
    </row>
    <row r="4" spans="1:16" ht="15" customHeight="1" x14ac:dyDescent="0.3">
      <c r="A4" s="224"/>
      <c r="B4" s="221" t="s">
        <v>86</v>
      </c>
      <c r="C4" s="222"/>
      <c r="D4" s="223"/>
      <c r="E4" s="221" t="s">
        <v>1</v>
      </c>
      <c r="F4" s="222"/>
      <c r="G4" s="223"/>
    </row>
    <row r="5" spans="1:16" ht="5.25" customHeight="1" x14ac:dyDescent="0.3">
      <c r="A5" s="14"/>
      <c r="B5" s="15"/>
      <c r="C5" s="15"/>
      <c r="D5" s="15"/>
      <c r="E5" s="15"/>
      <c r="F5" s="15"/>
      <c r="G5" s="15"/>
    </row>
    <row r="6" spans="1:16" ht="15" customHeight="1" x14ac:dyDescent="0.3">
      <c r="A6" s="158">
        <v>1999</v>
      </c>
      <c r="B6" s="159">
        <v>86563544</v>
      </c>
      <c r="C6" s="160">
        <v>81816635</v>
      </c>
      <c r="D6" s="160">
        <v>4746909</v>
      </c>
      <c r="E6" s="161">
        <v>100</v>
      </c>
      <c r="F6" s="162">
        <v>94.5</v>
      </c>
      <c r="G6" s="162">
        <v>5.5</v>
      </c>
    </row>
    <row r="7" spans="1:16" ht="15" customHeight="1" x14ac:dyDescent="0.3">
      <c r="A7" s="158">
        <v>2000</v>
      </c>
      <c r="B7" s="159">
        <v>106585544</v>
      </c>
      <c r="C7" s="160">
        <v>101735875</v>
      </c>
      <c r="D7" s="160">
        <v>4849669</v>
      </c>
      <c r="E7" s="161">
        <v>100</v>
      </c>
      <c r="F7" s="162">
        <v>95.4</v>
      </c>
      <c r="G7" s="162">
        <v>4.5999999999999996</v>
      </c>
    </row>
    <row r="8" spans="1:16" ht="15" customHeight="1" x14ac:dyDescent="0.3">
      <c r="A8" s="158">
        <v>2001</v>
      </c>
      <c r="B8" s="159">
        <v>95424127</v>
      </c>
      <c r="C8" s="160">
        <v>90341656</v>
      </c>
      <c r="D8" s="160">
        <v>5082471</v>
      </c>
      <c r="E8" s="161">
        <v>100</v>
      </c>
      <c r="F8" s="162">
        <v>94.7</v>
      </c>
      <c r="G8" s="162">
        <v>5.3</v>
      </c>
    </row>
    <row r="9" spans="1:16" ht="15" customHeight="1" x14ac:dyDescent="0.3">
      <c r="A9" s="158">
        <v>2002</v>
      </c>
      <c r="B9" s="159">
        <v>94988221</v>
      </c>
      <c r="C9" s="160">
        <v>89226635</v>
      </c>
      <c r="D9" s="160">
        <v>5761586</v>
      </c>
      <c r="E9" s="161">
        <v>100</v>
      </c>
      <c r="F9" s="162">
        <v>93.9</v>
      </c>
      <c r="G9" s="162">
        <v>6.1</v>
      </c>
    </row>
    <row r="10" spans="1:16" ht="15" customHeight="1" x14ac:dyDescent="0.3">
      <c r="A10" s="158">
        <v>2003</v>
      </c>
      <c r="B10" s="159">
        <v>106659341</v>
      </c>
      <c r="C10" s="160">
        <v>99760321</v>
      </c>
      <c r="D10" s="160">
        <v>6899020</v>
      </c>
      <c r="E10" s="161">
        <v>100</v>
      </c>
      <c r="F10" s="162">
        <v>93.5</v>
      </c>
      <c r="G10" s="162">
        <v>6.5</v>
      </c>
    </row>
    <row r="11" spans="1:16" ht="15" customHeight="1" x14ac:dyDescent="0.3">
      <c r="A11" s="158">
        <v>2004</v>
      </c>
      <c r="B11" s="159">
        <v>107824374</v>
      </c>
      <c r="C11" s="160">
        <v>100168677</v>
      </c>
      <c r="D11" s="160">
        <v>7655697</v>
      </c>
      <c r="E11" s="161">
        <v>100</v>
      </c>
      <c r="F11" s="162">
        <v>92.9</v>
      </c>
      <c r="G11" s="162">
        <v>7.1</v>
      </c>
    </row>
    <row r="12" spans="1:16" ht="15" customHeight="1" x14ac:dyDescent="0.3">
      <c r="A12" s="158">
        <v>2005</v>
      </c>
      <c r="B12" s="159">
        <v>117807008</v>
      </c>
      <c r="C12" s="160">
        <v>110092221</v>
      </c>
      <c r="D12" s="160">
        <v>7714787</v>
      </c>
      <c r="E12" s="161">
        <v>100</v>
      </c>
      <c r="F12" s="162">
        <v>93.5</v>
      </c>
      <c r="G12" s="162">
        <v>6.5</v>
      </c>
    </row>
    <row r="13" spans="1:16" ht="15" customHeight="1" x14ac:dyDescent="0.3">
      <c r="A13" s="158">
        <v>2006</v>
      </c>
      <c r="B13" s="159">
        <v>118720373</v>
      </c>
      <c r="C13" s="160">
        <v>110075609</v>
      </c>
      <c r="D13" s="160">
        <v>8644764</v>
      </c>
      <c r="E13" s="161">
        <v>100</v>
      </c>
      <c r="F13" s="162">
        <v>92.7</v>
      </c>
      <c r="G13" s="162">
        <v>7.3</v>
      </c>
    </row>
    <row r="14" spans="1:16" ht="15" customHeight="1" x14ac:dyDescent="0.3">
      <c r="A14" s="158">
        <v>2007</v>
      </c>
      <c r="B14" s="159">
        <v>129651230</v>
      </c>
      <c r="C14" s="160">
        <v>119160263</v>
      </c>
      <c r="D14" s="160">
        <v>10490967</v>
      </c>
      <c r="E14" s="161">
        <v>100</v>
      </c>
      <c r="F14" s="162">
        <v>91.9</v>
      </c>
      <c r="G14" s="162">
        <v>8.1</v>
      </c>
    </row>
    <row r="15" spans="1:16" ht="15" customHeight="1" x14ac:dyDescent="0.3">
      <c r="A15" s="158">
        <v>2008</v>
      </c>
      <c r="B15" s="159">
        <v>129875105</v>
      </c>
      <c r="C15" s="160">
        <v>118019561</v>
      </c>
      <c r="D15" s="160">
        <v>11855544</v>
      </c>
      <c r="E15" s="161">
        <v>100</v>
      </c>
      <c r="F15" s="162">
        <v>90.9</v>
      </c>
      <c r="G15" s="162">
        <v>9.1</v>
      </c>
    </row>
    <row r="16" spans="1:16" ht="15" customHeight="1" x14ac:dyDescent="0.3">
      <c r="A16" s="158">
        <v>2009</v>
      </c>
      <c r="B16" s="159">
        <v>139731394</v>
      </c>
      <c r="C16" s="160">
        <v>127687846</v>
      </c>
      <c r="D16" s="160">
        <v>12043548</v>
      </c>
      <c r="E16" s="161">
        <v>100</v>
      </c>
      <c r="F16" s="162">
        <v>91.4</v>
      </c>
      <c r="G16" s="162">
        <v>8.6</v>
      </c>
    </row>
    <row r="17" spans="1:11" ht="15" customHeight="1" x14ac:dyDescent="0.3">
      <c r="A17" s="158">
        <v>2010</v>
      </c>
      <c r="B17" s="159">
        <v>146129242</v>
      </c>
      <c r="C17" s="160">
        <v>132963143</v>
      </c>
      <c r="D17" s="160">
        <v>13166099</v>
      </c>
      <c r="E17" s="161">
        <v>100</v>
      </c>
      <c r="F17" s="162">
        <v>91</v>
      </c>
      <c r="G17" s="162">
        <v>9</v>
      </c>
    </row>
    <row r="18" spans="1:11" ht="15" customHeight="1" x14ac:dyDescent="0.3">
      <c r="A18" s="158">
        <v>2011</v>
      </c>
      <c r="B18" s="159">
        <v>150488798</v>
      </c>
      <c r="C18" s="160">
        <v>136239362</v>
      </c>
      <c r="D18" s="160">
        <v>14249436</v>
      </c>
      <c r="E18" s="161">
        <v>100</v>
      </c>
      <c r="F18" s="162">
        <v>90.5</v>
      </c>
      <c r="G18" s="162">
        <v>9.5</v>
      </c>
    </row>
    <row r="19" spans="1:11" ht="15" customHeight="1" x14ac:dyDescent="0.3">
      <c r="A19" s="158">
        <v>2012</v>
      </c>
      <c r="B19" s="159">
        <v>146026407</v>
      </c>
      <c r="C19" s="160">
        <v>130282856</v>
      </c>
      <c r="D19" s="160">
        <v>15743551</v>
      </c>
      <c r="E19" s="161">
        <v>100</v>
      </c>
      <c r="F19" s="162">
        <v>89.2</v>
      </c>
      <c r="G19" s="162">
        <v>10.8</v>
      </c>
    </row>
    <row r="20" spans="1:11" ht="15" customHeight="1" x14ac:dyDescent="0.3">
      <c r="A20" s="158">
        <v>2013</v>
      </c>
      <c r="B20" s="159">
        <v>150431845</v>
      </c>
      <c r="C20" s="160">
        <v>133174854</v>
      </c>
      <c r="D20" s="160">
        <v>17256991</v>
      </c>
      <c r="E20" s="161">
        <v>100</v>
      </c>
      <c r="F20" s="162">
        <v>88.5</v>
      </c>
      <c r="G20" s="162">
        <v>11.5</v>
      </c>
    </row>
    <row r="21" spans="1:11" ht="15" customHeight="1" x14ac:dyDescent="0.3">
      <c r="A21" s="158">
        <v>2014</v>
      </c>
      <c r="B21" s="159">
        <v>158900797</v>
      </c>
      <c r="C21" s="160">
        <v>140026430</v>
      </c>
      <c r="D21" s="160">
        <v>18874367</v>
      </c>
      <c r="E21" s="161">
        <v>100</v>
      </c>
      <c r="F21" s="162">
        <v>88.1</v>
      </c>
      <c r="G21" s="162">
        <v>11.9</v>
      </c>
    </row>
    <row r="22" spans="1:11" ht="15" customHeight="1" x14ac:dyDescent="0.3">
      <c r="A22" s="158">
        <v>2015</v>
      </c>
      <c r="B22" s="159">
        <v>163371435</v>
      </c>
      <c r="C22" s="160">
        <v>144709171</v>
      </c>
      <c r="D22" s="160">
        <v>18662264</v>
      </c>
      <c r="E22" s="161">
        <v>100</v>
      </c>
      <c r="F22" s="162">
        <v>88.6</v>
      </c>
      <c r="G22" s="162">
        <v>11.4</v>
      </c>
    </row>
    <row r="23" spans="1:11" ht="15" customHeight="1" x14ac:dyDescent="0.3">
      <c r="A23" s="158">
        <v>2016</v>
      </c>
      <c r="B23" s="159">
        <v>167874471</v>
      </c>
      <c r="C23" s="160">
        <v>146913880</v>
      </c>
      <c r="D23" s="160">
        <v>20960591</v>
      </c>
      <c r="E23" s="161">
        <v>100</v>
      </c>
      <c r="F23" s="162">
        <v>87.5</v>
      </c>
      <c r="G23" s="162">
        <v>12.5</v>
      </c>
    </row>
    <row r="24" spans="1:11" ht="15" customHeight="1" x14ac:dyDescent="0.3">
      <c r="A24" s="158">
        <v>2017</v>
      </c>
      <c r="B24" s="159">
        <v>178279863</v>
      </c>
      <c r="C24" s="160">
        <v>156151968</v>
      </c>
      <c r="D24" s="160">
        <v>22127895</v>
      </c>
      <c r="E24" s="161">
        <v>100</v>
      </c>
      <c r="F24" s="162">
        <v>87.6</v>
      </c>
      <c r="G24" s="162">
        <v>12.4</v>
      </c>
    </row>
    <row r="25" spans="1:11" ht="15" customHeight="1" x14ac:dyDescent="0.3">
      <c r="A25" s="158">
        <v>2018</v>
      </c>
      <c r="B25" s="159">
        <v>178089172</v>
      </c>
      <c r="C25" s="160">
        <v>155114012</v>
      </c>
      <c r="D25" s="160">
        <v>22975160</v>
      </c>
      <c r="E25" s="161">
        <v>100</v>
      </c>
      <c r="F25" s="162">
        <v>87.1</v>
      </c>
      <c r="G25" s="162">
        <v>12.9</v>
      </c>
    </row>
    <row r="26" spans="1:11" ht="15" customHeight="1" x14ac:dyDescent="0.3">
      <c r="A26" s="158">
        <v>2019</v>
      </c>
      <c r="B26" s="159">
        <v>182214718</v>
      </c>
      <c r="C26" s="160">
        <v>156625667</v>
      </c>
      <c r="D26" s="160">
        <v>25589051</v>
      </c>
      <c r="E26" s="161">
        <v>100</v>
      </c>
      <c r="F26" s="162">
        <v>86</v>
      </c>
      <c r="G26" s="162">
        <v>14</v>
      </c>
    </row>
    <row r="27" spans="1:11" ht="15" customHeight="1" x14ac:dyDescent="0.3">
      <c r="A27" s="158">
        <v>2020</v>
      </c>
      <c r="B27" s="159">
        <v>162714605</v>
      </c>
      <c r="C27" s="160">
        <v>142278240</v>
      </c>
      <c r="D27" s="160">
        <v>20436365</v>
      </c>
      <c r="E27" s="161">
        <v>100</v>
      </c>
      <c r="F27" s="162">
        <v>87.4</v>
      </c>
      <c r="G27" s="162">
        <v>12.6</v>
      </c>
    </row>
    <row r="28" spans="1:11" ht="15" customHeight="1" x14ac:dyDescent="0.3">
      <c r="A28" s="158">
        <v>2021</v>
      </c>
      <c r="B28" s="159">
        <v>192050325</v>
      </c>
      <c r="C28" s="160">
        <v>165680479</v>
      </c>
      <c r="D28" s="160">
        <v>26369846</v>
      </c>
      <c r="E28" s="161">
        <v>100</v>
      </c>
      <c r="F28" s="162">
        <v>86.3</v>
      </c>
      <c r="G28" s="162">
        <v>13.7</v>
      </c>
    </row>
    <row r="29" spans="1:11" ht="15" customHeight="1" x14ac:dyDescent="0.3">
      <c r="A29" s="158" t="s">
        <v>119</v>
      </c>
      <c r="B29" s="159">
        <v>207257895</v>
      </c>
      <c r="C29" s="160">
        <v>178354893</v>
      </c>
      <c r="D29" s="160">
        <v>28903002</v>
      </c>
      <c r="E29" s="161">
        <v>100</v>
      </c>
      <c r="F29" s="162">
        <v>86.1</v>
      </c>
      <c r="G29" s="162">
        <v>13.9</v>
      </c>
    </row>
    <row r="30" spans="1:11" ht="15" customHeight="1" x14ac:dyDescent="0.3">
      <c r="A30" s="158" t="s">
        <v>88</v>
      </c>
      <c r="B30" s="159">
        <v>210318022</v>
      </c>
      <c r="C30" s="160">
        <v>179059465</v>
      </c>
      <c r="D30" s="160">
        <v>31258557</v>
      </c>
      <c r="E30" s="161">
        <v>100</v>
      </c>
      <c r="F30" s="162">
        <v>85.1</v>
      </c>
      <c r="G30" s="162">
        <v>14.9</v>
      </c>
      <c r="I30" s="5"/>
      <c r="J30" s="5"/>
      <c r="K30" s="5"/>
    </row>
    <row r="31" spans="1:11" ht="15" customHeight="1" x14ac:dyDescent="0.3">
      <c r="A31" s="158" t="s">
        <v>248</v>
      </c>
      <c r="B31" s="159">
        <v>230204539</v>
      </c>
      <c r="C31" s="160">
        <v>196019031</v>
      </c>
      <c r="D31" s="160">
        <v>34185508</v>
      </c>
      <c r="E31" s="161">
        <v>100</v>
      </c>
      <c r="F31" s="162">
        <v>85.1</v>
      </c>
      <c r="G31" s="162">
        <v>14.9</v>
      </c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7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7" ht="15" customHeight="1" x14ac:dyDescent="0.3">
      <c r="A34" s="59" t="s">
        <v>120</v>
      </c>
    </row>
    <row r="35" spans="1:7" ht="5.25" customHeight="1" x14ac:dyDescent="0.3"/>
    <row r="36" spans="1:7" ht="15" customHeight="1" x14ac:dyDescent="0.35">
      <c r="A36" s="3" t="s">
        <v>84</v>
      </c>
      <c r="E36" s="104"/>
      <c r="F36" s="104"/>
    </row>
    <row r="37" spans="1:7" ht="15" customHeight="1" x14ac:dyDescent="0.35">
      <c r="A37" s="1" t="s">
        <v>121</v>
      </c>
      <c r="E37" s="105"/>
      <c r="F37" s="105"/>
    </row>
    <row r="38" spans="1:7" ht="15" customHeight="1" x14ac:dyDescent="0.35">
      <c r="A38" s="1" t="s">
        <v>122</v>
      </c>
      <c r="E38" s="105"/>
      <c r="F38" s="105"/>
    </row>
    <row r="39" spans="1:7" ht="14.5" x14ac:dyDescent="0.35">
      <c r="E39" s="105"/>
      <c r="F39" s="105"/>
    </row>
  </sheetData>
  <mergeCells count="3">
    <mergeCell ref="A3:A4"/>
    <mergeCell ref="B4:D4"/>
    <mergeCell ref="E4:G4"/>
  </mergeCells>
  <hyperlinks>
    <hyperlink ref="P1" location="'Lista de quadros'!A1" display="Lista de quadros" xr:uid="{EBB3A787-47C0-41C7-97CC-3FC4A0243074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4F99A-7812-4B8A-A99A-39222388EED7}">
  <dimension ref="A1:O39"/>
  <sheetViews>
    <sheetView showGridLines="0" zoomScaleNormal="100" workbookViewId="0"/>
  </sheetViews>
  <sheetFormatPr defaultColWidth="9.1796875" defaultRowHeight="16.5" customHeight="1" x14ac:dyDescent="0.3"/>
  <cols>
    <col min="1" max="251" width="9.1796875" style="1"/>
    <col min="252" max="252" width="10.36328125" style="1" bestFit="1" customWidth="1"/>
    <col min="253" max="253" width="9" style="1" bestFit="1" customWidth="1"/>
    <col min="254" max="256" width="9.1796875" style="1"/>
    <col min="257" max="257" width="10.453125" style="1" bestFit="1" customWidth="1"/>
    <col min="258" max="507" width="9.1796875" style="1"/>
    <col min="508" max="508" width="10.36328125" style="1" bestFit="1" customWidth="1"/>
    <col min="509" max="509" width="9" style="1" bestFit="1" customWidth="1"/>
    <col min="510" max="512" width="9.1796875" style="1"/>
    <col min="513" max="513" width="10.453125" style="1" bestFit="1" customWidth="1"/>
    <col min="514" max="763" width="9.1796875" style="1"/>
    <col min="764" max="764" width="10.36328125" style="1" bestFit="1" customWidth="1"/>
    <col min="765" max="765" width="9" style="1" bestFit="1" customWidth="1"/>
    <col min="766" max="768" width="9.1796875" style="1"/>
    <col min="769" max="769" width="10.453125" style="1" bestFit="1" customWidth="1"/>
    <col min="770" max="1019" width="9.1796875" style="1"/>
    <col min="1020" max="1020" width="10.36328125" style="1" bestFit="1" customWidth="1"/>
    <col min="1021" max="1021" width="9" style="1" bestFit="1" customWidth="1"/>
    <col min="1022" max="1024" width="9.1796875" style="1"/>
    <col min="1025" max="1025" width="10.453125" style="1" bestFit="1" customWidth="1"/>
    <col min="1026" max="1275" width="9.1796875" style="1"/>
    <col min="1276" max="1276" width="10.36328125" style="1" bestFit="1" customWidth="1"/>
    <col min="1277" max="1277" width="9" style="1" bestFit="1" customWidth="1"/>
    <col min="1278" max="1280" width="9.1796875" style="1"/>
    <col min="1281" max="1281" width="10.453125" style="1" bestFit="1" customWidth="1"/>
    <col min="1282" max="1531" width="9.1796875" style="1"/>
    <col min="1532" max="1532" width="10.36328125" style="1" bestFit="1" customWidth="1"/>
    <col min="1533" max="1533" width="9" style="1" bestFit="1" customWidth="1"/>
    <col min="1534" max="1536" width="9.1796875" style="1"/>
    <col min="1537" max="1537" width="10.453125" style="1" bestFit="1" customWidth="1"/>
    <col min="1538" max="1787" width="9.1796875" style="1"/>
    <col min="1788" max="1788" width="10.36328125" style="1" bestFit="1" customWidth="1"/>
    <col min="1789" max="1789" width="9" style="1" bestFit="1" customWidth="1"/>
    <col min="1790" max="1792" width="9.1796875" style="1"/>
    <col min="1793" max="1793" width="10.453125" style="1" bestFit="1" customWidth="1"/>
    <col min="1794" max="2043" width="9.1796875" style="1"/>
    <col min="2044" max="2044" width="10.36328125" style="1" bestFit="1" customWidth="1"/>
    <col min="2045" max="2045" width="9" style="1" bestFit="1" customWidth="1"/>
    <col min="2046" max="2048" width="9.1796875" style="1"/>
    <col min="2049" max="2049" width="10.453125" style="1" bestFit="1" customWidth="1"/>
    <col min="2050" max="2299" width="9.1796875" style="1"/>
    <col min="2300" max="2300" width="10.36328125" style="1" bestFit="1" customWidth="1"/>
    <col min="2301" max="2301" width="9" style="1" bestFit="1" customWidth="1"/>
    <col min="2302" max="2304" width="9.1796875" style="1"/>
    <col min="2305" max="2305" width="10.453125" style="1" bestFit="1" customWidth="1"/>
    <col min="2306" max="2555" width="9.1796875" style="1"/>
    <col min="2556" max="2556" width="10.36328125" style="1" bestFit="1" customWidth="1"/>
    <col min="2557" max="2557" width="9" style="1" bestFit="1" customWidth="1"/>
    <col min="2558" max="2560" width="9.1796875" style="1"/>
    <col min="2561" max="2561" width="10.453125" style="1" bestFit="1" customWidth="1"/>
    <col min="2562" max="2811" width="9.1796875" style="1"/>
    <col min="2812" max="2812" width="10.36328125" style="1" bestFit="1" customWidth="1"/>
    <col min="2813" max="2813" width="9" style="1" bestFit="1" customWidth="1"/>
    <col min="2814" max="2816" width="9.1796875" style="1"/>
    <col min="2817" max="2817" width="10.453125" style="1" bestFit="1" customWidth="1"/>
    <col min="2818" max="3067" width="9.1796875" style="1"/>
    <col min="3068" max="3068" width="10.36328125" style="1" bestFit="1" customWidth="1"/>
    <col min="3069" max="3069" width="9" style="1" bestFit="1" customWidth="1"/>
    <col min="3070" max="3072" width="9.1796875" style="1"/>
    <col min="3073" max="3073" width="10.453125" style="1" bestFit="1" customWidth="1"/>
    <col min="3074" max="3323" width="9.1796875" style="1"/>
    <col min="3324" max="3324" width="10.36328125" style="1" bestFit="1" customWidth="1"/>
    <col min="3325" max="3325" width="9" style="1" bestFit="1" customWidth="1"/>
    <col min="3326" max="3328" width="9.1796875" style="1"/>
    <col min="3329" max="3329" width="10.453125" style="1" bestFit="1" customWidth="1"/>
    <col min="3330" max="3579" width="9.1796875" style="1"/>
    <col min="3580" max="3580" width="10.36328125" style="1" bestFit="1" customWidth="1"/>
    <col min="3581" max="3581" width="9" style="1" bestFit="1" customWidth="1"/>
    <col min="3582" max="3584" width="9.1796875" style="1"/>
    <col min="3585" max="3585" width="10.453125" style="1" bestFit="1" customWidth="1"/>
    <col min="3586" max="3835" width="9.1796875" style="1"/>
    <col min="3836" max="3836" width="10.36328125" style="1" bestFit="1" customWidth="1"/>
    <col min="3837" max="3837" width="9" style="1" bestFit="1" customWidth="1"/>
    <col min="3838" max="3840" width="9.1796875" style="1"/>
    <col min="3841" max="3841" width="10.453125" style="1" bestFit="1" customWidth="1"/>
    <col min="3842" max="4091" width="9.1796875" style="1"/>
    <col min="4092" max="4092" width="10.36328125" style="1" bestFit="1" customWidth="1"/>
    <col min="4093" max="4093" width="9" style="1" bestFit="1" customWidth="1"/>
    <col min="4094" max="4096" width="9.1796875" style="1"/>
    <col min="4097" max="4097" width="10.453125" style="1" bestFit="1" customWidth="1"/>
    <col min="4098" max="4347" width="9.1796875" style="1"/>
    <col min="4348" max="4348" width="10.36328125" style="1" bestFit="1" customWidth="1"/>
    <col min="4349" max="4349" width="9" style="1" bestFit="1" customWidth="1"/>
    <col min="4350" max="4352" width="9.1796875" style="1"/>
    <col min="4353" max="4353" width="10.453125" style="1" bestFit="1" customWidth="1"/>
    <col min="4354" max="4603" width="9.1796875" style="1"/>
    <col min="4604" max="4604" width="10.36328125" style="1" bestFit="1" customWidth="1"/>
    <col min="4605" max="4605" width="9" style="1" bestFit="1" customWidth="1"/>
    <col min="4606" max="4608" width="9.1796875" style="1"/>
    <col min="4609" max="4609" width="10.453125" style="1" bestFit="1" customWidth="1"/>
    <col min="4610" max="4859" width="9.1796875" style="1"/>
    <col min="4860" max="4860" width="10.36328125" style="1" bestFit="1" customWidth="1"/>
    <col min="4861" max="4861" width="9" style="1" bestFit="1" customWidth="1"/>
    <col min="4862" max="4864" width="9.1796875" style="1"/>
    <col min="4865" max="4865" width="10.453125" style="1" bestFit="1" customWidth="1"/>
    <col min="4866" max="5115" width="9.1796875" style="1"/>
    <col min="5116" max="5116" width="10.36328125" style="1" bestFit="1" customWidth="1"/>
    <col min="5117" max="5117" width="9" style="1" bestFit="1" customWidth="1"/>
    <col min="5118" max="5120" width="9.1796875" style="1"/>
    <col min="5121" max="5121" width="10.453125" style="1" bestFit="1" customWidth="1"/>
    <col min="5122" max="5371" width="9.1796875" style="1"/>
    <col min="5372" max="5372" width="10.36328125" style="1" bestFit="1" customWidth="1"/>
    <col min="5373" max="5373" width="9" style="1" bestFit="1" customWidth="1"/>
    <col min="5374" max="5376" width="9.1796875" style="1"/>
    <col min="5377" max="5377" width="10.453125" style="1" bestFit="1" customWidth="1"/>
    <col min="5378" max="5627" width="9.1796875" style="1"/>
    <col min="5628" max="5628" width="10.36328125" style="1" bestFit="1" customWidth="1"/>
    <col min="5629" max="5629" width="9" style="1" bestFit="1" customWidth="1"/>
    <col min="5630" max="5632" width="9.1796875" style="1"/>
    <col min="5633" max="5633" width="10.453125" style="1" bestFit="1" customWidth="1"/>
    <col min="5634" max="5883" width="9.1796875" style="1"/>
    <col min="5884" max="5884" width="10.36328125" style="1" bestFit="1" customWidth="1"/>
    <col min="5885" max="5885" width="9" style="1" bestFit="1" customWidth="1"/>
    <col min="5886" max="5888" width="9.1796875" style="1"/>
    <col min="5889" max="5889" width="10.453125" style="1" bestFit="1" customWidth="1"/>
    <col min="5890" max="6139" width="9.1796875" style="1"/>
    <col min="6140" max="6140" width="10.36328125" style="1" bestFit="1" customWidth="1"/>
    <col min="6141" max="6141" width="9" style="1" bestFit="1" customWidth="1"/>
    <col min="6142" max="6144" width="9.1796875" style="1"/>
    <col min="6145" max="6145" width="10.453125" style="1" bestFit="1" customWidth="1"/>
    <col min="6146" max="6395" width="9.1796875" style="1"/>
    <col min="6396" max="6396" width="10.36328125" style="1" bestFit="1" customWidth="1"/>
    <col min="6397" max="6397" width="9" style="1" bestFit="1" customWidth="1"/>
    <col min="6398" max="6400" width="9.1796875" style="1"/>
    <col min="6401" max="6401" width="10.453125" style="1" bestFit="1" customWidth="1"/>
    <col min="6402" max="6651" width="9.1796875" style="1"/>
    <col min="6652" max="6652" width="10.36328125" style="1" bestFit="1" customWidth="1"/>
    <col min="6653" max="6653" width="9" style="1" bestFit="1" customWidth="1"/>
    <col min="6654" max="6656" width="9.1796875" style="1"/>
    <col min="6657" max="6657" width="10.453125" style="1" bestFit="1" customWidth="1"/>
    <col min="6658" max="6907" width="9.1796875" style="1"/>
    <col min="6908" max="6908" width="10.36328125" style="1" bestFit="1" customWidth="1"/>
    <col min="6909" max="6909" width="9" style="1" bestFit="1" customWidth="1"/>
    <col min="6910" max="6912" width="9.1796875" style="1"/>
    <col min="6913" max="6913" width="10.453125" style="1" bestFit="1" customWidth="1"/>
    <col min="6914" max="7163" width="9.1796875" style="1"/>
    <col min="7164" max="7164" width="10.36328125" style="1" bestFit="1" customWidth="1"/>
    <col min="7165" max="7165" width="9" style="1" bestFit="1" customWidth="1"/>
    <col min="7166" max="7168" width="9.1796875" style="1"/>
    <col min="7169" max="7169" width="10.453125" style="1" bestFit="1" customWidth="1"/>
    <col min="7170" max="7419" width="9.1796875" style="1"/>
    <col min="7420" max="7420" width="10.36328125" style="1" bestFit="1" customWidth="1"/>
    <col min="7421" max="7421" width="9" style="1" bestFit="1" customWidth="1"/>
    <col min="7422" max="7424" width="9.1796875" style="1"/>
    <col min="7425" max="7425" width="10.453125" style="1" bestFit="1" customWidth="1"/>
    <col min="7426" max="7675" width="9.1796875" style="1"/>
    <col min="7676" max="7676" width="10.36328125" style="1" bestFit="1" customWidth="1"/>
    <col min="7677" max="7677" width="9" style="1" bestFit="1" customWidth="1"/>
    <col min="7678" max="7680" width="9.1796875" style="1"/>
    <col min="7681" max="7681" width="10.453125" style="1" bestFit="1" customWidth="1"/>
    <col min="7682" max="7931" width="9.1796875" style="1"/>
    <col min="7932" max="7932" width="10.36328125" style="1" bestFit="1" customWidth="1"/>
    <col min="7933" max="7933" width="9" style="1" bestFit="1" customWidth="1"/>
    <col min="7934" max="7936" width="9.1796875" style="1"/>
    <col min="7937" max="7937" width="10.453125" style="1" bestFit="1" customWidth="1"/>
    <col min="7938" max="8187" width="9.1796875" style="1"/>
    <col min="8188" max="8188" width="10.36328125" style="1" bestFit="1" customWidth="1"/>
    <col min="8189" max="8189" width="9" style="1" bestFit="1" customWidth="1"/>
    <col min="8190" max="8192" width="9.1796875" style="1"/>
    <col min="8193" max="8193" width="10.453125" style="1" bestFit="1" customWidth="1"/>
    <col min="8194" max="8443" width="9.1796875" style="1"/>
    <col min="8444" max="8444" width="10.36328125" style="1" bestFit="1" customWidth="1"/>
    <col min="8445" max="8445" width="9" style="1" bestFit="1" customWidth="1"/>
    <col min="8446" max="8448" width="9.1796875" style="1"/>
    <col min="8449" max="8449" width="10.453125" style="1" bestFit="1" customWidth="1"/>
    <col min="8450" max="8699" width="9.1796875" style="1"/>
    <col min="8700" max="8700" width="10.36328125" style="1" bestFit="1" customWidth="1"/>
    <col min="8701" max="8701" width="9" style="1" bestFit="1" customWidth="1"/>
    <col min="8702" max="8704" width="9.1796875" style="1"/>
    <col min="8705" max="8705" width="10.453125" style="1" bestFit="1" customWidth="1"/>
    <col min="8706" max="8955" width="9.1796875" style="1"/>
    <col min="8956" max="8956" width="10.36328125" style="1" bestFit="1" customWidth="1"/>
    <col min="8957" max="8957" width="9" style="1" bestFit="1" customWidth="1"/>
    <col min="8958" max="8960" width="9.1796875" style="1"/>
    <col min="8961" max="8961" width="10.453125" style="1" bestFit="1" customWidth="1"/>
    <col min="8962" max="9211" width="9.1796875" style="1"/>
    <col min="9212" max="9212" width="10.36328125" style="1" bestFit="1" customWidth="1"/>
    <col min="9213" max="9213" width="9" style="1" bestFit="1" customWidth="1"/>
    <col min="9214" max="9216" width="9.1796875" style="1"/>
    <col min="9217" max="9217" width="10.453125" style="1" bestFit="1" customWidth="1"/>
    <col min="9218" max="9467" width="9.1796875" style="1"/>
    <col min="9468" max="9468" width="10.36328125" style="1" bestFit="1" customWidth="1"/>
    <col min="9469" max="9469" width="9" style="1" bestFit="1" customWidth="1"/>
    <col min="9470" max="9472" width="9.1796875" style="1"/>
    <col min="9473" max="9473" width="10.453125" style="1" bestFit="1" customWidth="1"/>
    <col min="9474" max="9723" width="9.1796875" style="1"/>
    <col min="9724" max="9724" width="10.36328125" style="1" bestFit="1" customWidth="1"/>
    <col min="9725" max="9725" width="9" style="1" bestFit="1" customWidth="1"/>
    <col min="9726" max="9728" width="9.1796875" style="1"/>
    <col min="9729" max="9729" width="10.453125" style="1" bestFit="1" customWidth="1"/>
    <col min="9730" max="9979" width="9.1796875" style="1"/>
    <col min="9980" max="9980" width="10.36328125" style="1" bestFit="1" customWidth="1"/>
    <col min="9981" max="9981" width="9" style="1" bestFit="1" customWidth="1"/>
    <col min="9982" max="9984" width="9.1796875" style="1"/>
    <col min="9985" max="9985" width="10.453125" style="1" bestFit="1" customWidth="1"/>
    <col min="9986" max="10235" width="9.1796875" style="1"/>
    <col min="10236" max="10236" width="10.36328125" style="1" bestFit="1" customWidth="1"/>
    <col min="10237" max="10237" width="9" style="1" bestFit="1" customWidth="1"/>
    <col min="10238" max="10240" width="9.1796875" style="1"/>
    <col min="10241" max="10241" width="10.453125" style="1" bestFit="1" customWidth="1"/>
    <col min="10242" max="10491" width="9.1796875" style="1"/>
    <col min="10492" max="10492" width="10.36328125" style="1" bestFit="1" customWidth="1"/>
    <col min="10493" max="10493" width="9" style="1" bestFit="1" customWidth="1"/>
    <col min="10494" max="10496" width="9.1796875" style="1"/>
    <col min="10497" max="10497" width="10.453125" style="1" bestFit="1" customWidth="1"/>
    <col min="10498" max="10747" width="9.1796875" style="1"/>
    <col min="10748" max="10748" width="10.36328125" style="1" bestFit="1" customWidth="1"/>
    <col min="10749" max="10749" width="9" style="1" bestFit="1" customWidth="1"/>
    <col min="10750" max="10752" width="9.1796875" style="1"/>
    <col min="10753" max="10753" width="10.453125" style="1" bestFit="1" customWidth="1"/>
    <col min="10754" max="11003" width="9.1796875" style="1"/>
    <col min="11004" max="11004" width="10.36328125" style="1" bestFit="1" customWidth="1"/>
    <col min="11005" max="11005" width="9" style="1" bestFit="1" customWidth="1"/>
    <col min="11006" max="11008" width="9.1796875" style="1"/>
    <col min="11009" max="11009" width="10.453125" style="1" bestFit="1" customWidth="1"/>
    <col min="11010" max="11259" width="9.1796875" style="1"/>
    <col min="11260" max="11260" width="10.36328125" style="1" bestFit="1" customWidth="1"/>
    <col min="11261" max="11261" width="9" style="1" bestFit="1" customWidth="1"/>
    <col min="11262" max="11264" width="9.1796875" style="1"/>
    <col min="11265" max="11265" width="10.453125" style="1" bestFit="1" customWidth="1"/>
    <col min="11266" max="11515" width="9.1796875" style="1"/>
    <col min="11516" max="11516" width="10.36328125" style="1" bestFit="1" customWidth="1"/>
    <col min="11517" max="11517" width="9" style="1" bestFit="1" customWidth="1"/>
    <col min="11518" max="11520" width="9.1796875" style="1"/>
    <col min="11521" max="11521" width="10.453125" style="1" bestFit="1" customWidth="1"/>
    <col min="11522" max="11771" width="9.1796875" style="1"/>
    <col min="11772" max="11772" width="10.36328125" style="1" bestFit="1" customWidth="1"/>
    <col min="11773" max="11773" width="9" style="1" bestFit="1" customWidth="1"/>
    <col min="11774" max="11776" width="9.1796875" style="1"/>
    <col min="11777" max="11777" width="10.453125" style="1" bestFit="1" customWidth="1"/>
    <col min="11778" max="12027" width="9.1796875" style="1"/>
    <col min="12028" max="12028" width="10.36328125" style="1" bestFit="1" customWidth="1"/>
    <col min="12029" max="12029" width="9" style="1" bestFit="1" customWidth="1"/>
    <col min="12030" max="12032" width="9.1796875" style="1"/>
    <col min="12033" max="12033" width="10.453125" style="1" bestFit="1" customWidth="1"/>
    <col min="12034" max="12283" width="9.1796875" style="1"/>
    <col min="12284" max="12284" width="10.36328125" style="1" bestFit="1" customWidth="1"/>
    <col min="12285" max="12285" width="9" style="1" bestFit="1" customWidth="1"/>
    <col min="12286" max="12288" width="9.1796875" style="1"/>
    <col min="12289" max="12289" width="10.453125" style="1" bestFit="1" customWidth="1"/>
    <col min="12290" max="12539" width="9.1796875" style="1"/>
    <col min="12540" max="12540" width="10.36328125" style="1" bestFit="1" customWidth="1"/>
    <col min="12541" max="12541" width="9" style="1" bestFit="1" customWidth="1"/>
    <col min="12542" max="12544" width="9.1796875" style="1"/>
    <col min="12545" max="12545" width="10.453125" style="1" bestFit="1" customWidth="1"/>
    <col min="12546" max="12795" width="9.1796875" style="1"/>
    <col min="12796" max="12796" width="10.36328125" style="1" bestFit="1" customWidth="1"/>
    <col min="12797" max="12797" width="9" style="1" bestFit="1" customWidth="1"/>
    <col min="12798" max="12800" width="9.1796875" style="1"/>
    <col min="12801" max="12801" width="10.453125" style="1" bestFit="1" customWidth="1"/>
    <col min="12802" max="13051" width="9.1796875" style="1"/>
    <col min="13052" max="13052" width="10.36328125" style="1" bestFit="1" customWidth="1"/>
    <col min="13053" max="13053" width="9" style="1" bestFit="1" customWidth="1"/>
    <col min="13054" max="13056" width="9.1796875" style="1"/>
    <col min="13057" max="13057" width="10.453125" style="1" bestFit="1" customWidth="1"/>
    <col min="13058" max="13307" width="9.1796875" style="1"/>
    <col min="13308" max="13308" width="10.36328125" style="1" bestFit="1" customWidth="1"/>
    <col min="13309" max="13309" width="9" style="1" bestFit="1" customWidth="1"/>
    <col min="13310" max="13312" width="9.1796875" style="1"/>
    <col min="13313" max="13313" width="10.453125" style="1" bestFit="1" customWidth="1"/>
    <col min="13314" max="13563" width="9.1796875" style="1"/>
    <col min="13564" max="13564" width="10.36328125" style="1" bestFit="1" customWidth="1"/>
    <col min="13565" max="13565" width="9" style="1" bestFit="1" customWidth="1"/>
    <col min="13566" max="13568" width="9.1796875" style="1"/>
    <col min="13569" max="13569" width="10.453125" style="1" bestFit="1" customWidth="1"/>
    <col min="13570" max="13819" width="9.1796875" style="1"/>
    <col min="13820" max="13820" width="10.36328125" style="1" bestFit="1" customWidth="1"/>
    <col min="13821" max="13821" width="9" style="1" bestFit="1" customWidth="1"/>
    <col min="13822" max="13824" width="9.1796875" style="1"/>
    <col min="13825" max="13825" width="10.453125" style="1" bestFit="1" customWidth="1"/>
    <col min="13826" max="14075" width="9.1796875" style="1"/>
    <col min="14076" max="14076" width="10.36328125" style="1" bestFit="1" customWidth="1"/>
    <col min="14077" max="14077" width="9" style="1" bestFit="1" customWidth="1"/>
    <col min="14078" max="14080" width="9.1796875" style="1"/>
    <col min="14081" max="14081" width="10.453125" style="1" bestFit="1" customWidth="1"/>
    <col min="14082" max="14331" width="9.1796875" style="1"/>
    <col min="14332" max="14332" width="10.36328125" style="1" bestFit="1" customWidth="1"/>
    <col min="14333" max="14333" width="9" style="1" bestFit="1" customWidth="1"/>
    <col min="14334" max="14336" width="9.1796875" style="1"/>
    <col min="14337" max="14337" width="10.453125" style="1" bestFit="1" customWidth="1"/>
    <col min="14338" max="14587" width="9.1796875" style="1"/>
    <col min="14588" max="14588" width="10.36328125" style="1" bestFit="1" customWidth="1"/>
    <col min="14589" max="14589" width="9" style="1" bestFit="1" customWidth="1"/>
    <col min="14590" max="14592" width="9.1796875" style="1"/>
    <col min="14593" max="14593" width="10.453125" style="1" bestFit="1" customWidth="1"/>
    <col min="14594" max="14843" width="9.1796875" style="1"/>
    <col min="14844" max="14844" width="10.36328125" style="1" bestFit="1" customWidth="1"/>
    <col min="14845" max="14845" width="9" style="1" bestFit="1" customWidth="1"/>
    <col min="14846" max="14848" width="9.1796875" style="1"/>
    <col min="14849" max="14849" width="10.453125" style="1" bestFit="1" customWidth="1"/>
    <col min="14850" max="15099" width="9.1796875" style="1"/>
    <col min="15100" max="15100" width="10.36328125" style="1" bestFit="1" customWidth="1"/>
    <col min="15101" max="15101" width="9" style="1" bestFit="1" customWidth="1"/>
    <col min="15102" max="15104" width="9.1796875" style="1"/>
    <col min="15105" max="15105" width="10.453125" style="1" bestFit="1" customWidth="1"/>
    <col min="15106" max="15355" width="9.1796875" style="1"/>
    <col min="15356" max="15356" width="10.36328125" style="1" bestFit="1" customWidth="1"/>
    <col min="15357" max="15357" width="9" style="1" bestFit="1" customWidth="1"/>
    <col min="15358" max="15360" width="9.1796875" style="1"/>
    <col min="15361" max="15361" width="10.453125" style="1" bestFit="1" customWidth="1"/>
    <col min="15362" max="15611" width="9.1796875" style="1"/>
    <col min="15612" max="15612" width="10.36328125" style="1" bestFit="1" customWidth="1"/>
    <col min="15613" max="15613" width="9" style="1" bestFit="1" customWidth="1"/>
    <col min="15614" max="15616" width="9.1796875" style="1"/>
    <col min="15617" max="15617" width="10.453125" style="1" bestFit="1" customWidth="1"/>
    <col min="15618" max="15867" width="9.1796875" style="1"/>
    <col min="15868" max="15868" width="10.36328125" style="1" bestFit="1" customWidth="1"/>
    <col min="15869" max="15869" width="9" style="1" bestFit="1" customWidth="1"/>
    <col min="15870" max="15872" width="9.1796875" style="1"/>
    <col min="15873" max="15873" width="10.453125" style="1" bestFit="1" customWidth="1"/>
    <col min="15874" max="16123" width="9.1796875" style="1"/>
    <col min="16124" max="16124" width="10.36328125" style="1" bestFit="1" customWidth="1"/>
    <col min="16125" max="16125" width="9" style="1" bestFit="1" customWidth="1"/>
    <col min="16126" max="16128" width="9.1796875" style="1"/>
    <col min="16129" max="16129" width="10.453125" style="1" bestFit="1" customWidth="1"/>
    <col min="16130" max="16384" width="9.1796875" style="1"/>
  </cols>
  <sheetData>
    <row r="1" spans="1:15" s="2" customFormat="1" ht="22" customHeight="1" x14ac:dyDescent="0.35">
      <c r="A1" s="8" t="s">
        <v>263</v>
      </c>
      <c r="B1" s="4"/>
      <c r="C1" s="4"/>
      <c r="D1" s="4"/>
      <c r="E1" s="4"/>
      <c r="F1" s="4"/>
      <c r="G1" s="4"/>
      <c r="O1" s="26" t="s">
        <v>69</v>
      </c>
    </row>
    <row r="2" spans="1:15" ht="5.25" customHeight="1" x14ac:dyDescent="0.3">
      <c r="A2" s="2" t="s">
        <v>123</v>
      </c>
      <c r="B2" s="63"/>
      <c r="C2" s="64"/>
      <c r="D2" s="64"/>
      <c r="E2" s="65"/>
      <c r="F2" s="64"/>
      <c r="G2" s="64"/>
    </row>
    <row r="3" spans="1:15" ht="38.25" customHeight="1" x14ac:dyDescent="0.3">
      <c r="A3" s="215" t="s">
        <v>85</v>
      </c>
      <c r="B3" s="141" t="s">
        <v>0</v>
      </c>
      <c r="C3" s="142" t="s">
        <v>117</v>
      </c>
      <c r="D3" s="142" t="s">
        <v>118</v>
      </c>
      <c r="E3" s="142" t="s">
        <v>0</v>
      </c>
      <c r="F3" s="142" t="s">
        <v>117</v>
      </c>
      <c r="G3" s="142" t="s">
        <v>118</v>
      </c>
    </row>
    <row r="4" spans="1:15" ht="15" customHeight="1" x14ac:dyDescent="0.3">
      <c r="A4" s="215"/>
      <c r="B4" s="216" t="s">
        <v>86</v>
      </c>
      <c r="C4" s="217"/>
      <c r="D4" s="218"/>
      <c r="E4" s="216" t="s">
        <v>1</v>
      </c>
      <c r="F4" s="217"/>
      <c r="G4" s="218"/>
    </row>
    <row r="5" spans="1:15" ht="5.25" customHeight="1" x14ac:dyDescent="0.3">
      <c r="A5" s="66"/>
      <c r="B5" s="67"/>
      <c r="C5" s="68"/>
      <c r="D5" s="67"/>
      <c r="E5" s="68"/>
      <c r="F5" s="67"/>
      <c r="G5" s="68"/>
      <c r="H5" s="67"/>
    </row>
    <row r="6" spans="1:15" ht="15" customHeight="1" x14ac:dyDescent="0.3">
      <c r="A6" s="158">
        <v>1999</v>
      </c>
      <c r="B6" s="168">
        <v>218</v>
      </c>
      <c r="C6" s="169">
        <v>125</v>
      </c>
      <c r="D6" s="169">
        <v>93</v>
      </c>
      <c r="E6" s="161">
        <v>100</v>
      </c>
      <c r="F6" s="162">
        <v>57.3</v>
      </c>
      <c r="G6" s="162">
        <v>42.7</v>
      </c>
      <c r="I6" s="5"/>
      <c r="J6" s="5"/>
      <c r="K6" s="5"/>
    </row>
    <row r="7" spans="1:15" ht="15" customHeight="1" x14ac:dyDescent="0.3">
      <c r="A7" s="158">
        <v>2000</v>
      </c>
      <c r="B7" s="168">
        <v>219</v>
      </c>
      <c r="C7" s="169">
        <v>125</v>
      </c>
      <c r="D7" s="169">
        <v>94</v>
      </c>
      <c r="E7" s="161">
        <v>100</v>
      </c>
      <c r="F7" s="162">
        <v>57.1</v>
      </c>
      <c r="G7" s="162">
        <v>42.9</v>
      </c>
      <c r="I7" s="5"/>
      <c r="J7" s="5"/>
      <c r="K7" s="5"/>
    </row>
    <row r="8" spans="1:15" ht="15" customHeight="1" x14ac:dyDescent="0.3">
      <c r="A8" s="158">
        <v>2001</v>
      </c>
      <c r="B8" s="168">
        <v>217</v>
      </c>
      <c r="C8" s="169">
        <v>122</v>
      </c>
      <c r="D8" s="169">
        <v>95</v>
      </c>
      <c r="E8" s="161">
        <v>100</v>
      </c>
      <c r="F8" s="162">
        <v>56.2</v>
      </c>
      <c r="G8" s="162">
        <v>43.8</v>
      </c>
      <c r="I8" s="5"/>
      <c r="J8" s="5"/>
      <c r="K8" s="5"/>
    </row>
    <row r="9" spans="1:15" ht="15" customHeight="1" x14ac:dyDescent="0.3">
      <c r="A9" s="158">
        <v>2002</v>
      </c>
      <c r="B9" s="168">
        <v>213</v>
      </c>
      <c r="C9" s="169">
        <v>119</v>
      </c>
      <c r="D9" s="169">
        <v>94</v>
      </c>
      <c r="E9" s="161">
        <v>100</v>
      </c>
      <c r="F9" s="162">
        <v>55.9</v>
      </c>
      <c r="G9" s="162">
        <v>44.1</v>
      </c>
      <c r="I9" s="5"/>
      <c r="J9" s="5"/>
      <c r="K9" s="5"/>
    </row>
    <row r="10" spans="1:15" ht="15" customHeight="1" x14ac:dyDescent="0.3">
      <c r="A10" s="158">
        <v>2003</v>
      </c>
      <c r="B10" s="168">
        <v>204</v>
      </c>
      <c r="C10" s="169">
        <v>114</v>
      </c>
      <c r="D10" s="169">
        <v>90</v>
      </c>
      <c r="E10" s="161">
        <v>100</v>
      </c>
      <c r="F10" s="162">
        <v>55.9</v>
      </c>
      <c r="G10" s="162">
        <v>44.1</v>
      </c>
      <c r="I10" s="5"/>
      <c r="J10" s="5"/>
      <c r="K10" s="5"/>
    </row>
    <row r="11" spans="1:15" ht="15" customHeight="1" x14ac:dyDescent="0.3">
      <c r="A11" s="158">
        <v>2004</v>
      </c>
      <c r="B11" s="168">
        <v>209</v>
      </c>
      <c r="C11" s="169">
        <v>117</v>
      </c>
      <c r="D11" s="169">
        <v>92</v>
      </c>
      <c r="E11" s="161">
        <v>100</v>
      </c>
      <c r="F11" s="162">
        <v>56</v>
      </c>
      <c r="G11" s="162">
        <v>44</v>
      </c>
      <c r="I11" s="5"/>
      <c r="J11" s="5"/>
      <c r="K11" s="5"/>
    </row>
    <row r="12" spans="1:15" ht="15" customHeight="1" x14ac:dyDescent="0.3">
      <c r="A12" s="158">
        <v>2005</v>
      </c>
      <c r="B12" s="168">
        <v>204</v>
      </c>
      <c r="C12" s="169">
        <v>112</v>
      </c>
      <c r="D12" s="169">
        <v>92</v>
      </c>
      <c r="E12" s="161">
        <v>100</v>
      </c>
      <c r="F12" s="162">
        <v>54.9</v>
      </c>
      <c r="G12" s="162">
        <v>45.1</v>
      </c>
      <c r="I12" s="5"/>
      <c r="J12" s="5"/>
      <c r="K12" s="5"/>
    </row>
    <row r="13" spans="1:15" ht="15" customHeight="1" x14ac:dyDescent="0.3">
      <c r="A13" s="158">
        <v>2006</v>
      </c>
      <c r="B13" s="168">
        <v>200</v>
      </c>
      <c r="C13" s="169">
        <v>107</v>
      </c>
      <c r="D13" s="169">
        <v>93</v>
      </c>
      <c r="E13" s="161">
        <v>100</v>
      </c>
      <c r="F13" s="162">
        <v>53.5</v>
      </c>
      <c r="G13" s="162">
        <v>46.5</v>
      </c>
      <c r="I13" s="5"/>
      <c r="J13" s="5"/>
      <c r="K13" s="5"/>
    </row>
    <row r="14" spans="1:15" ht="15" customHeight="1" x14ac:dyDescent="0.3">
      <c r="A14" s="158">
        <v>2007</v>
      </c>
      <c r="B14" s="168">
        <v>198</v>
      </c>
      <c r="C14" s="169">
        <v>99</v>
      </c>
      <c r="D14" s="169">
        <v>99</v>
      </c>
      <c r="E14" s="161">
        <v>100</v>
      </c>
      <c r="F14" s="162">
        <v>50</v>
      </c>
      <c r="G14" s="162">
        <v>50</v>
      </c>
      <c r="I14" s="5"/>
      <c r="J14" s="5"/>
      <c r="K14" s="5"/>
    </row>
    <row r="15" spans="1:15" ht="15" customHeight="1" x14ac:dyDescent="0.3">
      <c r="A15" s="158">
        <v>2008</v>
      </c>
      <c r="B15" s="168">
        <v>189</v>
      </c>
      <c r="C15" s="169">
        <v>92</v>
      </c>
      <c r="D15" s="169">
        <v>97</v>
      </c>
      <c r="E15" s="161">
        <v>100</v>
      </c>
      <c r="F15" s="162">
        <v>48.7</v>
      </c>
      <c r="G15" s="162">
        <v>51.3</v>
      </c>
      <c r="I15" s="5"/>
      <c r="J15" s="5"/>
      <c r="K15" s="5"/>
    </row>
    <row r="16" spans="1:15" ht="15" customHeight="1" x14ac:dyDescent="0.3">
      <c r="A16" s="158">
        <v>2009</v>
      </c>
      <c r="B16" s="168">
        <v>186</v>
      </c>
      <c r="C16" s="169">
        <v>86</v>
      </c>
      <c r="D16" s="169">
        <v>100</v>
      </c>
      <c r="E16" s="161">
        <v>100</v>
      </c>
      <c r="F16" s="162">
        <v>46.2</v>
      </c>
      <c r="G16" s="162">
        <v>53.8</v>
      </c>
      <c r="I16" s="5"/>
      <c r="J16" s="5"/>
      <c r="K16" s="5"/>
    </row>
    <row r="17" spans="1:11" ht="15" customHeight="1" x14ac:dyDescent="0.3">
      <c r="A17" s="158" t="s">
        <v>124</v>
      </c>
      <c r="B17" s="168">
        <v>229</v>
      </c>
      <c r="C17" s="169">
        <v>127</v>
      </c>
      <c r="D17" s="169">
        <v>102</v>
      </c>
      <c r="E17" s="161">
        <v>100</v>
      </c>
      <c r="F17" s="162">
        <v>55.5</v>
      </c>
      <c r="G17" s="162">
        <v>44.5</v>
      </c>
      <c r="I17" s="5"/>
      <c r="J17" s="5"/>
      <c r="K17" s="5"/>
    </row>
    <row r="18" spans="1:11" ht="15" customHeight="1" x14ac:dyDescent="0.3">
      <c r="A18" s="158">
        <v>2011</v>
      </c>
      <c r="B18" s="168">
        <v>226</v>
      </c>
      <c r="C18" s="169">
        <v>123</v>
      </c>
      <c r="D18" s="169">
        <v>103</v>
      </c>
      <c r="E18" s="161">
        <v>100</v>
      </c>
      <c r="F18" s="162">
        <v>54.4</v>
      </c>
      <c r="G18" s="162">
        <v>45.6</v>
      </c>
      <c r="I18" s="5"/>
      <c r="J18" s="5"/>
      <c r="K18" s="5"/>
    </row>
    <row r="19" spans="1:11" ht="15" customHeight="1" x14ac:dyDescent="0.3">
      <c r="A19" s="158">
        <v>2012</v>
      </c>
      <c r="B19" s="168">
        <v>229</v>
      </c>
      <c r="C19" s="169">
        <v>122</v>
      </c>
      <c r="D19" s="169">
        <v>107</v>
      </c>
      <c r="E19" s="161">
        <v>100</v>
      </c>
      <c r="F19" s="162">
        <v>53.3</v>
      </c>
      <c r="G19" s="162">
        <v>46.7</v>
      </c>
      <c r="I19" s="5"/>
      <c r="J19" s="5"/>
      <c r="K19" s="5"/>
    </row>
    <row r="20" spans="1:11" ht="15" customHeight="1" x14ac:dyDescent="0.3">
      <c r="A20" s="158">
        <v>2013</v>
      </c>
      <c r="B20" s="168">
        <v>226</v>
      </c>
      <c r="C20" s="169">
        <v>119</v>
      </c>
      <c r="D20" s="169">
        <v>107</v>
      </c>
      <c r="E20" s="161">
        <v>100</v>
      </c>
      <c r="F20" s="162">
        <v>52.7</v>
      </c>
      <c r="G20" s="162">
        <v>47.3</v>
      </c>
      <c r="I20" s="5"/>
      <c r="J20" s="5"/>
      <c r="K20" s="5"/>
    </row>
    <row r="21" spans="1:11" ht="15" customHeight="1" x14ac:dyDescent="0.3">
      <c r="A21" s="158">
        <v>2014</v>
      </c>
      <c r="B21" s="168">
        <v>225</v>
      </c>
      <c r="C21" s="169">
        <v>118</v>
      </c>
      <c r="D21" s="169">
        <v>107</v>
      </c>
      <c r="E21" s="161">
        <v>100</v>
      </c>
      <c r="F21" s="162">
        <v>52.4</v>
      </c>
      <c r="G21" s="162">
        <v>47.6</v>
      </c>
      <c r="I21" s="5"/>
      <c r="J21" s="5"/>
      <c r="K21" s="5"/>
    </row>
    <row r="22" spans="1:11" ht="15" customHeight="1" x14ac:dyDescent="0.3">
      <c r="A22" s="158">
        <v>2015</v>
      </c>
      <c r="B22" s="168">
        <v>225</v>
      </c>
      <c r="C22" s="169">
        <v>114</v>
      </c>
      <c r="D22" s="169">
        <v>111</v>
      </c>
      <c r="E22" s="161">
        <v>100</v>
      </c>
      <c r="F22" s="162">
        <v>50.7</v>
      </c>
      <c r="G22" s="162">
        <v>49.3</v>
      </c>
      <c r="I22" s="5"/>
      <c r="J22" s="5"/>
      <c r="K22" s="5"/>
    </row>
    <row r="23" spans="1:11" ht="15" customHeight="1" x14ac:dyDescent="0.3">
      <c r="A23" s="158">
        <v>2016</v>
      </c>
      <c r="B23" s="168">
        <v>225</v>
      </c>
      <c r="C23" s="169">
        <v>111</v>
      </c>
      <c r="D23" s="169">
        <v>114</v>
      </c>
      <c r="E23" s="161">
        <v>100</v>
      </c>
      <c r="F23" s="162">
        <v>49.3</v>
      </c>
      <c r="G23" s="162">
        <v>50.7</v>
      </c>
      <c r="I23" s="5"/>
      <c r="J23" s="5"/>
      <c r="K23" s="5"/>
    </row>
    <row r="24" spans="1:11" ht="15" customHeight="1" x14ac:dyDescent="0.3">
      <c r="A24" s="158">
        <v>2017</v>
      </c>
      <c r="B24" s="168">
        <v>225</v>
      </c>
      <c r="C24" s="169">
        <v>111</v>
      </c>
      <c r="D24" s="169">
        <v>114</v>
      </c>
      <c r="E24" s="161">
        <v>100</v>
      </c>
      <c r="F24" s="162">
        <v>49.3</v>
      </c>
      <c r="G24" s="162">
        <v>50.7</v>
      </c>
      <c r="I24" s="5"/>
      <c r="J24" s="5"/>
      <c r="K24" s="5"/>
    </row>
    <row r="25" spans="1:11" ht="15" customHeight="1" x14ac:dyDescent="0.3">
      <c r="A25" s="158">
        <v>2018</v>
      </c>
      <c r="B25" s="168">
        <v>230</v>
      </c>
      <c r="C25" s="169">
        <v>111</v>
      </c>
      <c r="D25" s="169">
        <v>119</v>
      </c>
      <c r="E25" s="161">
        <v>100</v>
      </c>
      <c r="F25" s="162">
        <v>48.3</v>
      </c>
      <c r="G25" s="162">
        <v>51.7</v>
      </c>
      <c r="I25" s="5"/>
      <c r="J25" s="5"/>
      <c r="K25" s="5"/>
    </row>
    <row r="26" spans="1:11" ht="15" customHeight="1" x14ac:dyDescent="0.3">
      <c r="A26" s="158">
        <v>2019</v>
      </c>
      <c r="B26" s="159">
        <v>240</v>
      </c>
      <c r="C26" s="169">
        <v>113</v>
      </c>
      <c r="D26" s="169">
        <v>127</v>
      </c>
      <c r="E26" s="161">
        <v>100</v>
      </c>
      <c r="F26" s="162">
        <v>47.1</v>
      </c>
      <c r="G26" s="162">
        <v>52.9</v>
      </c>
      <c r="I26" s="5"/>
      <c r="J26" s="5"/>
      <c r="K26" s="5"/>
    </row>
    <row r="27" spans="1:11" ht="15" customHeight="1" x14ac:dyDescent="0.3">
      <c r="A27" s="158">
        <v>2020</v>
      </c>
      <c r="B27" s="159">
        <v>241</v>
      </c>
      <c r="C27" s="169">
        <v>113</v>
      </c>
      <c r="D27" s="169">
        <v>128</v>
      </c>
      <c r="E27" s="161">
        <v>100</v>
      </c>
      <c r="F27" s="162">
        <v>46.9</v>
      </c>
      <c r="G27" s="162">
        <v>53.1</v>
      </c>
      <c r="I27" s="5"/>
      <c r="J27" s="5"/>
      <c r="K27" s="5"/>
    </row>
    <row r="28" spans="1:11" ht="15" customHeight="1" x14ac:dyDescent="0.3">
      <c r="A28" s="158">
        <v>2021</v>
      </c>
      <c r="B28" s="159">
        <v>240</v>
      </c>
      <c r="C28" s="169">
        <v>112</v>
      </c>
      <c r="D28" s="169">
        <v>128</v>
      </c>
      <c r="E28" s="161">
        <v>100</v>
      </c>
      <c r="F28" s="162">
        <v>46.7</v>
      </c>
      <c r="G28" s="162">
        <v>53.3</v>
      </c>
      <c r="I28" s="5"/>
      <c r="J28" s="5"/>
      <c r="K28" s="5"/>
    </row>
    <row r="29" spans="1:11" ht="15" customHeight="1" x14ac:dyDescent="0.3">
      <c r="A29" s="158" t="s">
        <v>119</v>
      </c>
      <c r="B29" s="159">
        <v>243</v>
      </c>
      <c r="C29" s="169">
        <v>112</v>
      </c>
      <c r="D29" s="169">
        <v>131</v>
      </c>
      <c r="E29" s="161">
        <v>100</v>
      </c>
      <c r="F29" s="162">
        <v>46.1</v>
      </c>
      <c r="G29" s="162">
        <v>53.9</v>
      </c>
      <c r="I29" s="5"/>
      <c r="J29" s="5"/>
      <c r="K29" s="5"/>
    </row>
    <row r="30" spans="1:11" ht="15" customHeight="1" x14ac:dyDescent="0.3">
      <c r="A30" s="158" t="s">
        <v>88</v>
      </c>
      <c r="B30" s="159">
        <v>242</v>
      </c>
      <c r="C30" s="169">
        <v>112</v>
      </c>
      <c r="D30" s="169">
        <v>130</v>
      </c>
      <c r="E30" s="161">
        <v>100</v>
      </c>
      <c r="F30" s="162">
        <v>46.3</v>
      </c>
      <c r="G30" s="162">
        <v>53.7</v>
      </c>
      <c r="I30" s="5"/>
      <c r="J30" s="5"/>
      <c r="K30" s="5"/>
    </row>
    <row r="31" spans="1:11" ht="15" customHeight="1" x14ac:dyDescent="0.3">
      <c r="A31" s="158" t="s">
        <v>248</v>
      </c>
      <c r="B31" s="159">
        <v>242</v>
      </c>
      <c r="C31" s="169">
        <v>111</v>
      </c>
      <c r="D31" s="169">
        <v>131</v>
      </c>
      <c r="E31" s="161">
        <v>100</v>
      </c>
      <c r="F31" s="162">
        <v>45.9</v>
      </c>
      <c r="G31" s="162">
        <v>54.1</v>
      </c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9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9" ht="15" customHeight="1" x14ac:dyDescent="0.3">
      <c r="A34" s="59" t="s">
        <v>120</v>
      </c>
    </row>
    <row r="35" spans="1:9" ht="5.25" customHeight="1" x14ac:dyDescent="0.3">
      <c r="H35" s="5"/>
    </row>
    <row r="36" spans="1:9" ht="15" customHeight="1" x14ac:dyDescent="0.3">
      <c r="A36" s="3" t="s">
        <v>84</v>
      </c>
      <c r="H36" s="5"/>
    </row>
    <row r="37" spans="1:9" ht="26.25" customHeight="1" x14ac:dyDescent="0.3">
      <c r="A37" s="219" t="s">
        <v>125</v>
      </c>
      <c r="B37" s="219"/>
      <c r="C37" s="219"/>
      <c r="D37" s="219"/>
      <c r="E37" s="219"/>
      <c r="F37" s="219"/>
      <c r="G37" s="219"/>
      <c r="H37" s="219"/>
      <c r="I37" s="69"/>
    </row>
    <row r="38" spans="1:9" ht="15" customHeight="1" x14ac:dyDescent="0.3">
      <c r="A38" s="1" t="s">
        <v>121</v>
      </c>
      <c r="B38" s="5"/>
      <c r="C38" s="5"/>
      <c r="D38" s="5"/>
      <c r="E38" s="5"/>
      <c r="F38" s="5"/>
      <c r="G38" s="69"/>
      <c r="H38" s="5"/>
    </row>
    <row r="39" spans="1:9" ht="16.5" customHeight="1" x14ac:dyDescent="0.3">
      <c r="A39" s="1" t="s">
        <v>122</v>
      </c>
    </row>
  </sheetData>
  <mergeCells count="4">
    <mergeCell ref="A3:A4"/>
    <mergeCell ref="B4:D4"/>
    <mergeCell ref="E4:G4"/>
    <mergeCell ref="A37:H37"/>
  </mergeCells>
  <hyperlinks>
    <hyperlink ref="O1" location="'Lista de quadros'!A1" display="Lista de quadros" xr:uid="{E58E6F41-12A0-494B-B1D7-8C6EB3536723}"/>
  </hyperlinks>
  <pageMargins left="0.70866141732283472" right="0.70866141732283472" top="0.55118110236220474" bottom="0.55118110236220474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C5E64-6322-471C-9F48-C4736E0BD105}">
  <dimension ref="A1:AG156"/>
  <sheetViews>
    <sheetView showGridLines="0" zoomScaleNormal="100" workbookViewId="0">
      <selection sqref="A1:G1"/>
    </sheetView>
  </sheetViews>
  <sheetFormatPr defaultColWidth="9.1796875" defaultRowHeight="17.25" customHeight="1" x14ac:dyDescent="0.3"/>
  <cols>
    <col min="1" max="1" width="32.7265625" style="1" customWidth="1"/>
    <col min="2" max="2" width="12.1796875" style="1" customWidth="1"/>
    <col min="3" max="3" width="10.54296875" style="1" customWidth="1"/>
    <col min="4" max="4" width="12.1796875" style="1" customWidth="1"/>
    <col min="5" max="5" width="10.54296875" style="1" customWidth="1"/>
    <col min="6" max="6" width="12.1796875" style="1" customWidth="1"/>
    <col min="7" max="7" width="10.54296875" style="1" customWidth="1"/>
    <col min="8" max="8" width="5.1796875" style="1" customWidth="1"/>
    <col min="9" max="247" width="9.1796875" style="1"/>
    <col min="248" max="248" width="32.7265625" style="1" customWidth="1"/>
    <col min="249" max="249" width="12.1796875" style="1" customWidth="1"/>
    <col min="250" max="250" width="10.54296875" style="1" customWidth="1"/>
    <col min="251" max="251" width="12.1796875" style="1" customWidth="1"/>
    <col min="252" max="252" width="10.54296875" style="1" customWidth="1"/>
    <col min="253" max="253" width="12.1796875" style="1" customWidth="1"/>
    <col min="254" max="254" width="10.54296875" style="1" customWidth="1"/>
    <col min="255" max="255" width="5.1796875" style="1" customWidth="1"/>
    <col min="256" max="256" width="10.81640625" style="1" bestFit="1" customWidth="1"/>
    <col min="257" max="257" width="6.7265625" style="1" customWidth="1"/>
    <col min="258" max="258" width="10.453125" style="1" bestFit="1" customWidth="1"/>
    <col min="259" max="259" width="6.7265625" style="1" customWidth="1"/>
    <col min="260" max="260" width="9.453125" style="1" bestFit="1" customWidth="1"/>
    <col min="261" max="261" width="6.7265625" style="1" customWidth="1"/>
    <col min="262" max="263" width="9.1796875" style="1"/>
    <col min="264" max="264" width="25.7265625" style="1" bestFit="1" customWidth="1"/>
    <col min="265" max="503" width="9.1796875" style="1"/>
    <col min="504" max="504" width="32.7265625" style="1" customWidth="1"/>
    <col min="505" max="505" width="12.1796875" style="1" customWidth="1"/>
    <col min="506" max="506" width="10.54296875" style="1" customWidth="1"/>
    <col min="507" max="507" width="12.1796875" style="1" customWidth="1"/>
    <col min="508" max="508" width="10.54296875" style="1" customWidth="1"/>
    <col min="509" max="509" width="12.1796875" style="1" customWidth="1"/>
    <col min="510" max="510" width="10.54296875" style="1" customWidth="1"/>
    <col min="511" max="511" width="5.1796875" style="1" customWidth="1"/>
    <col min="512" max="512" width="10.81640625" style="1" bestFit="1" customWidth="1"/>
    <col min="513" max="513" width="6.7265625" style="1" customWidth="1"/>
    <col min="514" max="514" width="10.453125" style="1" bestFit="1" customWidth="1"/>
    <col min="515" max="515" width="6.7265625" style="1" customWidth="1"/>
    <col min="516" max="516" width="9.453125" style="1" bestFit="1" customWidth="1"/>
    <col min="517" max="517" width="6.7265625" style="1" customWidth="1"/>
    <col min="518" max="519" width="9.1796875" style="1"/>
    <col min="520" max="520" width="25.7265625" style="1" bestFit="1" customWidth="1"/>
    <col min="521" max="759" width="9.1796875" style="1"/>
    <col min="760" max="760" width="32.7265625" style="1" customWidth="1"/>
    <col min="761" max="761" width="12.1796875" style="1" customWidth="1"/>
    <col min="762" max="762" width="10.54296875" style="1" customWidth="1"/>
    <col min="763" max="763" width="12.1796875" style="1" customWidth="1"/>
    <col min="764" max="764" width="10.54296875" style="1" customWidth="1"/>
    <col min="765" max="765" width="12.1796875" style="1" customWidth="1"/>
    <col min="766" max="766" width="10.54296875" style="1" customWidth="1"/>
    <col min="767" max="767" width="5.1796875" style="1" customWidth="1"/>
    <col min="768" max="768" width="10.81640625" style="1" bestFit="1" customWidth="1"/>
    <col min="769" max="769" width="6.7265625" style="1" customWidth="1"/>
    <col min="770" max="770" width="10.453125" style="1" bestFit="1" customWidth="1"/>
    <col min="771" max="771" width="6.7265625" style="1" customWidth="1"/>
    <col min="772" max="772" width="9.453125" style="1" bestFit="1" customWidth="1"/>
    <col min="773" max="773" width="6.7265625" style="1" customWidth="1"/>
    <col min="774" max="775" width="9.1796875" style="1"/>
    <col min="776" max="776" width="25.7265625" style="1" bestFit="1" customWidth="1"/>
    <col min="777" max="1015" width="9.1796875" style="1"/>
    <col min="1016" max="1016" width="32.7265625" style="1" customWidth="1"/>
    <col min="1017" max="1017" width="12.1796875" style="1" customWidth="1"/>
    <col min="1018" max="1018" width="10.54296875" style="1" customWidth="1"/>
    <col min="1019" max="1019" width="12.1796875" style="1" customWidth="1"/>
    <col min="1020" max="1020" width="10.54296875" style="1" customWidth="1"/>
    <col min="1021" max="1021" width="12.1796875" style="1" customWidth="1"/>
    <col min="1022" max="1022" width="10.54296875" style="1" customWidth="1"/>
    <col min="1023" max="1023" width="5.1796875" style="1" customWidth="1"/>
    <col min="1024" max="1024" width="10.81640625" style="1" bestFit="1" customWidth="1"/>
    <col min="1025" max="1025" width="6.7265625" style="1" customWidth="1"/>
    <col min="1026" max="1026" width="10.453125" style="1" bestFit="1" customWidth="1"/>
    <col min="1027" max="1027" width="6.7265625" style="1" customWidth="1"/>
    <col min="1028" max="1028" width="9.453125" style="1" bestFit="1" customWidth="1"/>
    <col min="1029" max="1029" width="6.7265625" style="1" customWidth="1"/>
    <col min="1030" max="1031" width="9.1796875" style="1"/>
    <col min="1032" max="1032" width="25.7265625" style="1" bestFit="1" customWidth="1"/>
    <col min="1033" max="1271" width="9.1796875" style="1"/>
    <col min="1272" max="1272" width="32.7265625" style="1" customWidth="1"/>
    <col min="1273" max="1273" width="12.1796875" style="1" customWidth="1"/>
    <col min="1274" max="1274" width="10.54296875" style="1" customWidth="1"/>
    <col min="1275" max="1275" width="12.1796875" style="1" customWidth="1"/>
    <col min="1276" max="1276" width="10.54296875" style="1" customWidth="1"/>
    <col min="1277" max="1277" width="12.1796875" style="1" customWidth="1"/>
    <col min="1278" max="1278" width="10.54296875" style="1" customWidth="1"/>
    <col min="1279" max="1279" width="5.1796875" style="1" customWidth="1"/>
    <col min="1280" max="1280" width="10.81640625" style="1" bestFit="1" customWidth="1"/>
    <col min="1281" max="1281" width="6.7265625" style="1" customWidth="1"/>
    <col min="1282" max="1282" width="10.453125" style="1" bestFit="1" customWidth="1"/>
    <col min="1283" max="1283" width="6.7265625" style="1" customWidth="1"/>
    <col min="1284" max="1284" width="9.453125" style="1" bestFit="1" customWidth="1"/>
    <col min="1285" max="1285" width="6.7265625" style="1" customWidth="1"/>
    <col min="1286" max="1287" width="9.1796875" style="1"/>
    <col min="1288" max="1288" width="25.7265625" style="1" bestFit="1" customWidth="1"/>
    <col min="1289" max="1527" width="9.1796875" style="1"/>
    <col min="1528" max="1528" width="32.7265625" style="1" customWidth="1"/>
    <col min="1529" max="1529" width="12.1796875" style="1" customWidth="1"/>
    <col min="1530" max="1530" width="10.54296875" style="1" customWidth="1"/>
    <col min="1531" max="1531" width="12.1796875" style="1" customWidth="1"/>
    <col min="1532" max="1532" width="10.54296875" style="1" customWidth="1"/>
    <col min="1533" max="1533" width="12.1796875" style="1" customWidth="1"/>
    <col min="1534" max="1534" width="10.54296875" style="1" customWidth="1"/>
    <col min="1535" max="1535" width="5.1796875" style="1" customWidth="1"/>
    <col min="1536" max="1536" width="10.81640625" style="1" bestFit="1" customWidth="1"/>
    <col min="1537" max="1537" width="6.7265625" style="1" customWidth="1"/>
    <col min="1538" max="1538" width="10.453125" style="1" bestFit="1" customWidth="1"/>
    <col min="1539" max="1539" width="6.7265625" style="1" customWidth="1"/>
    <col min="1540" max="1540" width="9.453125" style="1" bestFit="1" customWidth="1"/>
    <col min="1541" max="1541" width="6.7265625" style="1" customWidth="1"/>
    <col min="1542" max="1543" width="9.1796875" style="1"/>
    <col min="1544" max="1544" width="25.7265625" style="1" bestFit="1" customWidth="1"/>
    <col min="1545" max="1783" width="9.1796875" style="1"/>
    <col min="1784" max="1784" width="32.7265625" style="1" customWidth="1"/>
    <col min="1785" max="1785" width="12.1796875" style="1" customWidth="1"/>
    <col min="1786" max="1786" width="10.54296875" style="1" customWidth="1"/>
    <col min="1787" max="1787" width="12.1796875" style="1" customWidth="1"/>
    <col min="1788" max="1788" width="10.54296875" style="1" customWidth="1"/>
    <col min="1789" max="1789" width="12.1796875" style="1" customWidth="1"/>
    <col min="1790" max="1790" width="10.54296875" style="1" customWidth="1"/>
    <col min="1791" max="1791" width="5.1796875" style="1" customWidth="1"/>
    <col min="1792" max="1792" width="10.81640625" style="1" bestFit="1" customWidth="1"/>
    <col min="1793" max="1793" width="6.7265625" style="1" customWidth="1"/>
    <col min="1794" max="1794" width="10.453125" style="1" bestFit="1" customWidth="1"/>
    <col min="1795" max="1795" width="6.7265625" style="1" customWidth="1"/>
    <col min="1796" max="1796" width="9.453125" style="1" bestFit="1" customWidth="1"/>
    <col min="1797" max="1797" width="6.7265625" style="1" customWidth="1"/>
    <col min="1798" max="1799" width="9.1796875" style="1"/>
    <col min="1800" max="1800" width="25.7265625" style="1" bestFit="1" customWidth="1"/>
    <col min="1801" max="2039" width="9.1796875" style="1"/>
    <col min="2040" max="2040" width="32.7265625" style="1" customWidth="1"/>
    <col min="2041" max="2041" width="12.1796875" style="1" customWidth="1"/>
    <col min="2042" max="2042" width="10.54296875" style="1" customWidth="1"/>
    <col min="2043" max="2043" width="12.1796875" style="1" customWidth="1"/>
    <col min="2044" max="2044" width="10.54296875" style="1" customWidth="1"/>
    <col min="2045" max="2045" width="12.1796875" style="1" customWidth="1"/>
    <col min="2046" max="2046" width="10.54296875" style="1" customWidth="1"/>
    <col min="2047" max="2047" width="5.1796875" style="1" customWidth="1"/>
    <col min="2048" max="2048" width="10.81640625" style="1" bestFit="1" customWidth="1"/>
    <col min="2049" max="2049" width="6.7265625" style="1" customWidth="1"/>
    <col min="2050" max="2050" width="10.453125" style="1" bestFit="1" customWidth="1"/>
    <col min="2051" max="2051" width="6.7265625" style="1" customWidth="1"/>
    <col min="2052" max="2052" width="9.453125" style="1" bestFit="1" customWidth="1"/>
    <col min="2053" max="2053" width="6.7265625" style="1" customWidth="1"/>
    <col min="2054" max="2055" width="9.1796875" style="1"/>
    <col min="2056" max="2056" width="25.7265625" style="1" bestFit="1" customWidth="1"/>
    <col min="2057" max="2295" width="9.1796875" style="1"/>
    <col min="2296" max="2296" width="32.7265625" style="1" customWidth="1"/>
    <col min="2297" max="2297" width="12.1796875" style="1" customWidth="1"/>
    <col min="2298" max="2298" width="10.54296875" style="1" customWidth="1"/>
    <col min="2299" max="2299" width="12.1796875" style="1" customWidth="1"/>
    <col min="2300" max="2300" width="10.54296875" style="1" customWidth="1"/>
    <col min="2301" max="2301" width="12.1796875" style="1" customWidth="1"/>
    <col min="2302" max="2302" width="10.54296875" style="1" customWidth="1"/>
    <col min="2303" max="2303" width="5.1796875" style="1" customWidth="1"/>
    <col min="2304" max="2304" width="10.81640625" style="1" bestFit="1" customWidth="1"/>
    <col min="2305" max="2305" width="6.7265625" style="1" customWidth="1"/>
    <col min="2306" max="2306" width="10.453125" style="1" bestFit="1" customWidth="1"/>
    <col min="2307" max="2307" width="6.7265625" style="1" customWidth="1"/>
    <col min="2308" max="2308" width="9.453125" style="1" bestFit="1" customWidth="1"/>
    <col min="2309" max="2309" width="6.7265625" style="1" customWidth="1"/>
    <col min="2310" max="2311" width="9.1796875" style="1"/>
    <col min="2312" max="2312" width="25.7265625" style="1" bestFit="1" customWidth="1"/>
    <col min="2313" max="2551" width="9.1796875" style="1"/>
    <col min="2552" max="2552" width="32.7265625" style="1" customWidth="1"/>
    <col min="2553" max="2553" width="12.1796875" style="1" customWidth="1"/>
    <col min="2554" max="2554" width="10.54296875" style="1" customWidth="1"/>
    <col min="2555" max="2555" width="12.1796875" style="1" customWidth="1"/>
    <col min="2556" max="2556" width="10.54296875" style="1" customWidth="1"/>
    <col min="2557" max="2557" width="12.1796875" style="1" customWidth="1"/>
    <col min="2558" max="2558" width="10.54296875" style="1" customWidth="1"/>
    <col min="2559" max="2559" width="5.1796875" style="1" customWidth="1"/>
    <col min="2560" max="2560" width="10.81640625" style="1" bestFit="1" customWidth="1"/>
    <col min="2561" max="2561" width="6.7265625" style="1" customWidth="1"/>
    <col min="2562" max="2562" width="10.453125" style="1" bestFit="1" customWidth="1"/>
    <col min="2563" max="2563" width="6.7265625" style="1" customWidth="1"/>
    <col min="2564" max="2564" width="9.453125" style="1" bestFit="1" customWidth="1"/>
    <col min="2565" max="2565" width="6.7265625" style="1" customWidth="1"/>
    <col min="2566" max="2567" width="9.1796875" style="1"/>
    <col min="2568" max="2568" width="25.7265625" style="1" bestFit="1" customWidth="1"/>
    <col min="2569" max="2807" width="9.1796875" style="1"/>
    <col min="2808" max="2808" width="32.7265625" style="1" customWidth="1"/>
    <col min="2809" max="2809" width="12.1796875" style="1" customWidth="1"/>
    <col min="2810" max="2810" width="10.54296875" style="1" customWidth="1"/>
    <col min="2811" max="2811" width="12.1796875" style="1" customWidth="1"/>
    <col min="2812" max="2812" width="10.54296875" style="1" customWidth="1"/>
    <col min="2813" max="2813" width="12.1796875" style="1" customWidth="1"/>
    <col min="2814" max="2814" width="10.54296875" style="1" customWidth="1"/>
    <col min="2815" max="2815" width="5.1796875" style="1" customWidth="1"/>
    <col min="2816" max="2816" width="10.81640625" style="1" bestFit="1" customWidth="1"/>
    <col min="2817" max="2817" width="6.7265625" style="1" customWidth="1"/>
    <col min="2818" max="2818" width="10.453125" style="1" bestFit="1" customWidth="1"/>
    <col min="2819" max="2819" width="6.7265625" style="1" customWidth="1"/>
    <col min="2820" max="2820" width="9.453125" style="1" bestFit="1" customWidth="1"/>
    <col min="2821" max="2821" width="6.7265625" style="1" customWidth="1"/>
    <col min="2822" max="2823" width="9.1796875" style="1"/>
    <col min="2824" max="2824" width="25.7265625" style="1" bestFit="1" customWidth="1"/>
    <col min="2825" max="3063" width="9.1796875" style="1"/>
    <col min="3064" max="3064" width="32.7265625" style="1" customWidth="1"/>
    <col min="3065" max="3065" width="12.1796875" style="1" customWidth="1"/>
    <col min="3066" max="3066" width="10.54296875" style="1" customWidth="1"/>
    <col min="3067" max="3067" width="12.1796875" style="1" customWidth="1"/>
    <col min="3068" max="3068" width="10.54296875" style="1" customWidth="1"/>
    <col min="3069" max="3069" width="12.1796875" style="1" customWidth="1"/>
    <col min="3070" max="3070" width="10.54296875" style="1" customWidth="1"/>
    <col min="3071" max="3071" width="5.1796875" style="1" customWidth="1"/>
    <col min="3072" max="3072" width="10.81640625" style="1" bestFit="1" customWidth="1"/>
    <col min="3073" max="3073" width="6.7265625" style="1" customWidth="1"/>
    <col min="3074" max="3074" width="10.453125" style="1" bestFit="1" customWidth="1"/>
    <col min="3075" max="3075" width="6.7265625" style="1" customWidth="1"/>
    <col min="3076" max="3076" width="9.453125" style="1" bestFit="1" customWidth="1"/>
    <col min="3077" max="3077" width="6.7265625" style="1" customWidth="1"/>
    <col min="3078" max="3079" width="9.1796875" style="1"/>
    <col min="3080" max="3080" width="25.7265625" style="1" bestFit="1" customWidth="1"/>
    <col min="3081" max="3319" width="9.1796875" style="1"/>
    <col min="3320" max="3320" width="32.7265625" style="1" customWidth="1"/>
    <col min="3321" max="3321" width="12.1796875" style="1" customWidth="1"/>
    <col min="3322" max="3322" width="10.54296875" style="1" customWidth="1"/>
    <col min="3323" max="3323" width="12.1796875" style="1" customWidth="1"/>
    <col min="3324" max="3324" width="10.54296875" style="1" customWidth="1"/>
    <col min="3325" max="3325" width="12.1796875" style="1" customWidth="1"/>
    <col min="3326" max="3326" width="10.54296875" style="1" customWidth="1"/>
    <col min="3327" max="3327" width="5.1796875" style="1" customWidth="1"/>
    <col min="3328" max="3328" width="10.81640625" style="1" bestFit="1" customWidth="1"/>
    <col min="3329" max="3329" width="6.7265625" style="1" customWidth="1"/>
    <col min="3330" max="3330" width="10.453125" style="1" bestFit="1" customWidth="1"/>
    <col min="3331" max="3331" width="6.7265625" style="1" customWidth="1"/>
    <col min="3332" max="3332" width="9.453125" style="1" bestFit="1" customWidth="1"/>
    <col min="3333" max="3333" width="6.7265625" style="1" customWidth="1"/>
    <col min="3334" max="3335" width="9.1796875" style="1"/>
    <col min="3336" max="3336" width="25.7265625" style="1" bestFit="1" customWidth="1"/>
    <col min="3337" max="3575" width="9.1796875" style="1"/>
    <col min="3576" max="3576" width="32.7265625" style="1" customWidth="1"/>
    <col min="3577" max="3577" width="12.1796875" style="1" customWidth="1"/>
    <col min="3578" max="3578" width="10.54296875" style="1" customWidth="1"/>
    <col min="3579" max="3579" width="12.1796875" style="1" customWidth="1"/>
    <col min="3580" max="3580" width="10.54296875" style="1" customWidth="1"/>
    <col min="3581" max="3581" width="12.1796875" style="1" customWidth="1"/>
    <col min="3582" max="3582" width="10.54296875" style="1" customWidth="1"/>
    <col min="3583" max="3583" width="5.1796875" style="1" customWidth="1"/>
    <col min="3584" max="3584" width="10.81640625" style="1" bestFit="1" customWidth="1"/>
    <col min="3585" max="3585" width="6.7265625" style="1" customWidth="1"/>
    <col min="3586" max="3586" width="10.453125" style="1" bestFit="1" customWidth="1"/>
    <col min="3587" max="3587" width="6.7265625" style="1" customWidth="1"/>
    <col min="3588" max="3588" width="9.453125" style="1" bestFit="1" customWidth="1"/>
    <col min="3589" max="3589" width="6.7265625" style="1" customWidth="1"/>
    <col min="3590" max="3591" width="9.1796875" style="1"/>
    <col min="3592" max="3592" width="25.7265625" style="1" bestFit="1" customWidth="1"/>
    <col min="3593" max="3831" width="9.1796875" style="1"/>
    <col min="3832" max="3832" width="32.7265625" style="1" customWidth="1"/>
    <col min="3833" max="3833" width="12.1796875" style="1" customWidth="1"/>
    <col min="3834" max="3834" width="10.54296875" style="1" customWidth="1"/>
    <col min="3835" max="3835" width="12.1796875" style="1" customWidth="1"/>
    <col min="3836" max="3836" width="10.54296875" style="1" customWidth="1"/>
    <col min="3837" max="3837" width="12.1796875" style="1" customWidth="1"/>
    <col min="3838" max="3838" width="10.54296875" style="1" customWidth="1"/>
    <col min="3839" max="3839" width="5.1796875" style="1" customWidth="1"/>
    <col min="3840" max="3840" width="10.81640625" style="1" bestFit="1" customWidth="1"/>
    <col min="3841" max="3841" width="6.7265625" style="1" customWidth="1"/>
    <col min="3842" max="3842" width="10.453125" style="1" bestFit="1" customWidth="1"/>
    <col min="3843" max="3843" width="6.7265625" style="1" customWidth="1"/>
    <col min="3844" max="3844" width="9.453125" style="1" bestFit="1" customWidth="1"/>
    <col min="3845" max="3845" width="6.7265625" style="1" customWidth="1"/>
    <col min="3846" max="3847" width="9.1796875" style="1"/>
    <col min="3848" max="3848" width="25.7265625" style="1" bestFit="1" customWidth="1"/>
    <col min="3849" max="4087" width="9.1796875" style="1"/>
    <col min="4088" max="4088" width="32.7265625" style="1" customWidth="1"/>
    <col min="4089" max="4089" width="12.1796875" style="1" customWidth="1"/>
    <col min="4090" max="4090" width="10.54296875" style="1" customWidth="1"/>
    <col min="4091" max="4091" width="12.1796875" style="1" customWidth="1"/>
    <col min="4092" max="4092" width="10.54296875" style="1" customWidth="1"/>
    <col min="4093" max="4093" width="12.1796875" style="1" customWidth="1"/>
    <col min="4094" max="4094" width="10.54296875" style="1" customWidth="1"/>
    <col min="4095" max="4095" width="5.1796875" style="1" customWidth="1"/>
    <col min="4096" max="4096" width="10.81640625" style="1" bestFit="1" customWidth="1"/>
    <col min="4097" max="4097" width="6.7265625" style="1" customWidth="1"/>
    <col min="4098" max="4098" width="10.453125" style="1" bestFit="1" customWidth="1"/>
    <col min="4099" max="4099" width="6.7265625" style="1" customWidth="1"/>
    <col min="4100" max="4100" width="9.453125" style="1" bestFit="1" customWidth="1"/>
    <col min="4101" max="4101" width="6.7265625" style="1" customWidth="1"/>
    <col min="4102" max="4103" width="9.1796875" style="1"/>
    <col min="4104" max="4104" width="25.7265625" style="1" bestFit="1" customWidth="1"/>
    <col min="4105" max="4343" width="9.1796875" style="1"/>
    <col min="4344" max="4344" width="32.7265625" style="1" customWidth="1"/>
    <col min="4345" max="4345" width="12.1796875" style="1" customWidth="1"/>
    <col min="4346" max="4346" width="10.54296875" style="1" customWidth="1"/>
    <col min="4347" max="4347" width="12.1796875" style="1" customWidth="1"/>
    <col min="4348" max="4348" width="10.54296875" style="1" customWidth="1"/>
    <col min="4349" max="4349" width="12.1796875" style="1" customWidth="1"/>
    <col min="4350" max="4350" width="10.54296875" style="1" customWidth="1"/>
    <col min="4351" max="4351" width="5.1796875" style="1" customWidth="1"/>
    <col min="4352" max="4352" width="10.81640625" style="1" bestFit="1" customWidth="1"/>
    <col min="4353" max="4353" width="6.7265625" style="1" customWidth="1"/>
    <col min="4354" max="4354" width="10.453125" style="1" bestFit="1" customWidth="1"/>
    <col min="4355" max="4355" width="6.7265625" style="1" customWidth="1"/>
    <col min="4356" max="4356" width="9.453125" style="1" bestFit="1" customWidth="1"/>
    <col min="4357" max="4357" width="6.7265625" style="1" customWidth="1"/>
    <col min="4358" max="4359" width="9.1796875" style="1"/>
    <col min="4360" max="4360" width="25.7265625" style="1" bestFit="1" customWidth="1"/>
    <col min="4361" max="4599" width="9.1796875" style="1"/>
    <col min="4600" max="4600" width="32.7265625" style="1" customWidth="1"/>
    <col min="4601" max="4601" width="12.1796875" style="1" customWidth="1"/>
    <col min="4602" max="4602" width="10.54296875" style="1" customWidth="1"/>
    <col min="4603" max="4603" width="12.1796875" style="1" customWidth="1"/>
    <col min="4604" max="4604" width="10.54296875" style="1" customWidth="1"/>
    <col min="4605" max="4605" width="12.1796875" style="1" customWidth="1"/>
    <col min="4606" max="4606" width="10.54296875" style="1" customWidth="1"/>
    <col min="4607" max="4607" width="5.1796875" style="1" customWidth="1"/>
    <col min="4608" max="4608" width="10.81640625" style="1" bestFit="1" customWidth="1"/>
    <col min="4609" max="4609" width="6.7265625" style="1" customWidth="1"/>
    <col min="4610" max="4610" width="10.453125" style="1" bestFit="1" customWidth="1"/>
    <col min="4611" max="4611" width="6.7265625" style="1" customWidth="1"/>
    <col min="4612" max="4612" width="9.453125" style="1" bestFit="1" customWidth="1"/>
    <col min="4613" max="4613" width="6.7265625" style="1" customWidth="1"/>
    <col min="4614" max="4615" width="9.1796875" style="1"/>
    <col min="4616" max="4616" width="25.7265625" style="1" bestFit="1" customWidth="1"/>
    <col min="4617" max="4855" width="9.1796875" style="1"/>
    <col min="4856" max="4856" width="32.7265625" style="1" customWidth="1"/>
    <col min="4857" max="4857" width="12.1796875" style="1" customWidth="1"/>
    <col min="4858" max="4858" width="10.54296875" style="1" customWidth="1"/>
    <col min="4859" max="4859" width="12.1796875" style="1" customWidth="1"/>
    <col min="4860" max="4860" width="10.54296875" style="1" customWidth="1"/>
    <col min="4861" max="4861" width="12.1796875" style="1" customWidth="1"/>
    <col min="4862" max="4862" width="10.54296875" style="1" customWidth="1"/>
    <col min="4863" max="4863" width="5.1796875" style="1" customWidth="1"/>
    <col min="4864" max="4864" width="10.81640625" style="1" bestFit="1" customWidth="1"/>
    <col min="4865" max="4865" width="6.7265625" style="1" customWidth="1"/>
    <col min="4866" max="4866" width="10.453125" style="1" bestFit="1" customWidth="1"/>
    <col min="4867" max="4867" width="6.7265625" style="1" customWidth="1"/>
    <col min="4868" max="4868" width="9.453125" style="1" bestFit="1" customWidth="1"/>
    <col min="4869" max="4869" width="6.7265625" style="1" customWidth="1"/>
    <col min="4870" max="4871" width="9.1796875" style="1"/>
    <col min="4872" max="4872" width="25.7265625" style="1" bestFit="1" customWidth="1"/>
    <col min="4873" max="5111" width="9.1796875" style="1"/>
    <col min="5112" max="5112" width="32.7265625" style="1" customWidth="1"/>
    <col min="5113" max="5113" width="12.1796875" style="1" customWidth="1"/>
    <col min="5114" max="5114" width="10.54296875" style="1" customWidth="1"/>
    <col min="5115" max="5115" width="12.1796875" style="1" customWidth="1"/>
    <col min="5116" max="5116" width="10.54296875" style="1" customWidth="1"/>
    <col min="5117" max="5117" width="12.1796875" style="1" customWidth="1"/>
    <col min="5118" max="5118" width="10.54296875" style="1" customWidth="1"/>
    <col min="5119" max="5119" width="5.1796875" style="1" customWidth="1"/>
    <col min="5120" max="5120" width="10.81640625" style="1" bestFit="1" customWidth="1"/>
    <col min="5121" max="5121" width="6.7265625" style="1" customWidth="1"/>
    <col min="5122" max="5122" width="10.453125" style="1" bestFit="1" customWidth="1"/>
    <col min="5123" max="5123" width="6.7265625" style="1" customWidth="1"/>
    <col min="5124" max="5124" width="9.453125" style="1" bestFit="1" customWidth="1"/>
    <col min="5125" max="5125" width="6.7265625" style="1" customWidth="1"/>
    <col min="5126" max="5127" width="9.1796875" style="1"/>
    <col min="5128" max="5128" width="25.7265625" style="1" bestFit="1" customWidth="1"/>
    <col min="5129" max="5367" width="9.1796875" style="1"/>
    <col min="5368" max="5368" width="32.7265625" style="1" customWidth="1"/>
    <col min="5369" max="5369" width="12.1796875" style="1" customWidth="1"/>
    <col min="5370" max="5370" width="10.54296875" style="1" customWidth="1"/>
    <col min="5371" max="5371" width="12.1796875" style="1" customWidth="1"/>
    <col min="5372" max="5372" width="10.54296875" style="1" customWidth="1"/>
    <col min="5373" max="5373" width="12.1796875" style="1" customWidth="1"/>
    <col min="5374" max="5374" width="10.54296875" style="1" customWidth="1"/>
    <col min="5375" max="5375" width="5.1796875" style="1" customWidth="1"/>
    <col min="5376" max="5376" width="10.81640625" style="1" bestFit="1" customWidth="1"/>
    <col min="5377" max="5377" width="6.7265625" style="1" customWidth="1"/>
    <col min="5378" max="5378" width="10.453125" style="1" bestFit="1" customWidth="1"/>
    <col min="5379" max="5379" width="6.7265625" style="1" customWidth="1"/>
    <col min="5380" max="5380" width="9.453125" style="1" bestFit="1" customWidth="1"/>
    <col min="5381" max="5381" width="6.7265625" style="1" customWidth="1"/>
    <col min="5382" max="5383" width="9.1796875" style="1"/>
    <col min="5384" max="5384" width="25.7265625" style="1" bestFit="1" customWidth="1"/>
    <col min="5385" max="5623" width="9.1796875" style="1"/>
    <col min="5624" max="5624" width="32.7265625" style="1" customWidth="1"/>
    <col min="5625" max="5625" width="12.1796875" style="1" customWidth="1"/>
    <col min="5626" max="5626" width="10.54296875" style="1" customWidth="1"/>
    <col min="5627" max="5627" width="12.1796875" style="1" customWidth="1"/>
    <col min="5628" max="5628" width="10.54296875" style="1" customWidth="1"/>
    <col min="5629" max="5629" width="12.1796875" style="1" customWidth="1"/>
    <col min="5630" max="5630" width="10.54296875" style="1" customWidth="1"/>
    <col min="5631" max="5631" width="5.1796875" style="1" customWidth="1"/>
    <col min="5632" max="5632" width="10.81640625" style="1" bestFit="1" customWidth="1"/>
    <col min="5633" max="5633" width="6.7265625" style="1" customWidth="1"/>
    <col min="5634" max="5634" width="10.453125" style="1" bestFit="1" customWidth="1"/>
    <col min="5635" max="5635" width="6.7265625" style="1" customWidth="1"/>
    <col min="5636" max="5636" width="9.453125" style="1" bestFit="1" customWidth="1"/>
    <col min="5637" max="5637" width="6.7265625" style="1" customWidth="1"/>
    <col min="5638" max="5639" width="9.1796875" style="1"/>
    <col min="5640" max="5640" width="25.7265625" style="1" bestFit="1" customWidth="1"/>
    <col min="5641" max="5879" width="9.1796875" style="1"/>
    <col min="5880" max="5880" width="32.7265625" style="1" customWidth="1"/>
    <col min="5881" max="5881" width="12.1796875" style="1" customWidth="1"/>
    <col min="5882" max="5882" width="10.54296875" style="1" customWidth="1"/>
    <col min="5883" max="5883" width="12.1796875" style="1" customWidth="1"/>
    <col min="5884" max="5884" width="10.54296875" style="1" customWidth="1"/>
    <col min="5885" max="5885" width="12.1796875" style="1" customWidth="1"/>
    <col min="5886" max="5886" width="10.54296875" style="1" customWidth="1"/>
    <col min="5887" max="5887" width="5.1796875" style="1" customWidth="1"/>
    <col min="5888" max="5888" width="10.81640625" style="1" bestFit="1" customWidth="1"/>
    <col min="5889" max="5889" width="6.7265625" style="1" customWidth="1"/>
    <col min="5890" max="5890" width="10.453125" style="1" bestFit="1" customWidth="1"/>
    <col min="5891" max="5891" width="6.7265625" style="1" customWidth="1"/>
    <col min="5892" max="5892" width="9.453125" style="1" bestFit="1" customWidth="1"/>
    <col min="5893" max="5893" width="6.7265625" style="1" customWidth="1"/>
    <col min="5894" max="5895" width="9.1796875" style="1"/>
    <col min="5896" max="5896" width="25.7265625" style="1" bestFit="1" customWidth="1"/>
    <col min="5897" max="6135" width="9.1796875" style="1"/>
    <col min="6136" max="6136" width="32.7265625" style="1" customWidth="1"/>
    <col min="6137" max="6137" width="12.1796875" style="1" customWidth="1"/>
    <col min="6138" max="6138" width="10.54296875" style="1" customWidth="1"/>
    <col min="6139" max="6139" width="12.1796875" style="1" customWidth="1"/>
    <col min="6140" max="6140" width="10.54296875" style="1" customWidth="1"/>
    <col min="6141" max="6141" width="12.1796875" style="1" customWidth="1"/>
    <col min="6142" max="6142" width="10.54296875" style="1" customWidth="1"/>
    <col min="6143" max="6143" width="5.1796875" style="1" customWidth="1"/>
    <col min="6144" max="6144" width="10.81640625" style="1" bestFit="1" customWidth="1"/>
    <col min="6145" max="6145" width="6.7265625" style="1" customWidth="1"/>
    <col min="6146" max="6146" width="10.453125" style="1" bestFit="1" customWidth="1"/>
    <col min="6147" max="6147" width="6.7265625" style="1" customWidth="1"/>
    <col min="6148" max="6148" width="9.453125" style="1" bestFit="1" customWidth="1"/>
    <col min="6149" max="6149" width="6.7265625" style="1" customWidth="1"/>
    <col min="6150" max="6151" width="9.1796875" style="1"/>
    <col min="6152" max="6152" width="25.7265625" style="1" bestFit="1" customWidth="1"/>
    <col min="6153" max="6391" width="9.1796875" style="1"/>
    <col min="6392" max="6392" width="32.7265625" style="1" customWidth="1"/>
    <col min="6393" max="6393" width="12.1796875" style="1" customWidth="1"/>
    <col min="6394" max="6394" width="10.54296875" style="1" customWidth="1"/>
    <col min="6395" max="6395" width="12.1796875" style="1" customWidth="1"/>
    <col min="6396" max="6396" width="10.54296875" style="1" customWidth="1"/>
    <col min="6397" max="6397" width="12.1796875" style="1" customWidth="1"/>
    <col min="6398" max="6398" width="10.54296875" style="1" customWidth="1"/>
    <col min="6399" max="6399" width="5.1796875" style="1" customWidth="1"/>
    <col min="6400" max="6400" width="10.81640625" style="1" bestFit="1" customWidth="1"/>
    <col min="6401" max="6401" width="6.7265625" style="1" customWidth="1"/>
    <col min="6402" max="6402" width="10.453125" style="1" bestFit="1" customWidth="1"/>
    <col min="6403" max="6403" width="6.7265625" style="1" customWidth="1"/>
    <col min="6404" max="6404" width="9.453125" style="1" bestFit="1" customWidth="1"/>
    <col min="6405" max="6405" width="6.7265625" style="1" customWidth="1"/>
    <col min="6406" max="6407" width="9.1796875" style="1"/>
    <col min="6408" max="6408" width="25.7265625" style="1" bestFit="1" customWidth="1"/>
    <col min="6409" max="6647" width="9.1796875" style="1"/>
    <col min="6648" max="6648" width="32.7265625" style="1" customWidth="1"/>
    <col min="6649" max="6649" width="12.1796875" style="1" customWidth="1"/>
    <col min="6650" max="6650" width="10.54296875" style="1" customWidth="1"/>
    <col min="6651" max="6651" width="12.1796875" style="1" customWidth="1"/>
    <col min="6652" max="6652" width="10.54296875" style="1" customWidth="1"/>
    <col min="6653" max="6653" width="12.1796875" style="1" customWidth="1"/>
    <col min="6654" max="6654" width="10.54296875" style="1" customWidth="1"/>
    <col min="6655" max="6655" width="5.1796875" style="1" customWidth="1"/>
    <col min="6656" max="6656" width="10.81640625" style="1" bestFit="1" customWidth="1"/>
    <col min="6657" max="6657" width="6.7265625" style="1" customWidth="1"/>
    <col min="6658" max="6658" width="10.453125" style="1" bestFit="1" customWidth="1"/>
    <col min="6659" max="6659" width="6.7265625" style="1" customWidth="1"/>
    <col min="6660" max="6660" width="9.453125" style="1" bestFit="1" customWidth="1"/>
    <col min="6661" max="6661" width="6.7265625" style="1" customWidth="1"/>
    <col min="6662" max="6663" width="9.1796875" style="1"/>
    <col min="6664" max="6664" width="25.7265625" style="1" bestFit="1" customWidth="1"/>
    <col min="6665" max="6903" width="9.1796875" style="1"/>
    <col min="6904" max="6904" width="32.7265625" style="1" customWidth="1"/>
    <col min="6905" max="6905" width="12.1796875" style="1" customWidth="1"/>
    <col min="6906" max="6906" width="10.54296875" style="1" customWidth="1"/>
    <col min="6907" max="6907" width="12.1796875" style="1" customWidth="1"/>
    <col min="6908" max="6908" width="10.54296875" style="1" customWidth="1"/>
    <col min="6909" max="6909" width="12.1796875" style="1" customWidth="1"/>
    <col min="6910" max="6910" width="10.54296875" style="1" customWidth="1"/>
    <col min="6911" max="6911" width="5.1796875" style="1" customWidth="1"/>
    <col min="6912" max="6912" width="10.81640625" style="1" bestFit="1" customWidth="1"/>
    <col min="6913" max="6913" width="6.7265625" style="1" customWidth="1"/>
    <col min="6914" max="6914" width="10.453125" style="1" bestFit="1" customWidth="1"/>
    <col min="6915" max="6915" width="6.7265625" style="1" customWidth="1"/>
    <col min="6916" max="6916" width="9.453125" style="1" bestFit="1" customWidth="1"/>
    <col min="6917" max="6917" width="6.7265625" style="1" customWidth="1"/>
    <col min="6918" max="6919" width="9.1796875" style="1"/>
    <col min="6920" max="6920" width="25.7265625" style="1" bestFit="1" customWidth="1"/>
    <col min="6921" max="7159" width="9.1796875" style="1"/>
    <col min="7160" max="7160" width="32.7265625" style="1" customWidth="1"/>
    <col min="7161" max="7161" width="12.1796875" style="1" customWidth="1"/>
    <col min="7162" max="7162" width="10.54296875" style="1" customWidth="1"/>
    <col min="7163" max="7163" width="12.1796875" style="1" customWidth="1"/>
    <col min="7164" max="7164" width="10.54296875" style="1" customWidth="1"/>
    <col min="7165" max="7165" width="12.1796875" style="1" customWidth="1"/>
    <col min="7166" max="7166" width="10.54296875" style="1" customWidth="1"/>
    <col min="7167" max="7167" width="5.1796875" style="1" customWidth="1"/>
    <col min="7168" max="7168" width="10.81640625" style="1" bestFit="1" customWidth="1"/>
    <col min="7169" max="7169" width="6.7265625" style="1" customWidth="1"/>
    <col min="7170" max="7170" width="10.453125" style="1" bestFit="1" customWidth="1"/>
    <col min="7171" max="7171" width="6.7265625" style="1" customWidth="1"/>
    <col min="7172" max="7172" width="9.453125" style="1" bestFit="1" customWidth="1"/>
    <col min="7173" max="7173" width="6.7265625" style="1" customWidth="1"/>
    <col min="7174" max="7175" width="9.1796875" style="1"/>
    <col min="7176" max="7176" width="25.7265625" style="1" bestFit="1" customWidth="1"/>
    <col min="7177" max="7415" width="9.1796875" style="1"/>
    <col min="7416" max="7416" width="32.7265625" style="1" customWidth="1"/>
    <col min="7417" max="7417" width="12.1796875" style="1" customWidth="1"/>
    <col min="7418" max="7418" width="10.54296875" style="1" customWidth="1"/>
    <col min="7419" max="7419" width="12.1796875" style="1" customWidth="1"/>
    <col min="7420" max="7420" width="10.54296875" style="1" customWidth="1"/>
    <col min="7421" max="7421" width="12.1796875" style="1" customWidth="1"/>
    <col min="7422" max="7422" width="10.54296875" style="1" customWidth="1"/>
    <col min="7423" max="7423" width="5.1796875" style="1" customWidth="1"/>
    <col min="7424" max="7424" width="10.81640625" style="1" bestFit="1" customWidth="1"/>
    <col min="7425" max="7425" width="6.7265625" style="1" customWidth="1"/>
    <col min="7426" max="7426" width="10.453125" style="1" bestFit="1" customWidth="1"/>
    <col min="7427" max="7427" width="6.7265625" style="1" customWidth="1"/>
    <col min="7428" max="7428" width="9.453125" style="1" bestFit="1" customWidth="1"/>
    <col min="7429" max="7429" width="6.7265625" style="1" customWidth="1"/>
    <col min="7430" max="7431" width="9.1796875" style="1"/>
    <col min="7432" max="7432" width="25.7265625" style="1" bestFit="1" customWidth="1"/>
    <col min="7433" max="7671" width="9.1796875" style="1"/>
    <col min="7672" max="7672" width="32.7265625" style="1" customWidth="1"/>
    <col min="7673" max="7673" width="12.1796875" style="1" customWidth="1"/>
    <col min="7674" max="7674" width="10.54296875" style="1" customWidth="1"/>
    <col min="7675" max="7675" width="12.1796875" style="1" customWidth="1"/>
    <col min="7676" max="7676" width="10.54296875" style="1" customWidth="1"/>
    <col min="7677" max="7677" width="12.1796875" style="1" customWidth="1"/>
    <col min="7678" max="7678" width="10.54296875" style="1" customWidth="1"/>
    <col min="7679" max="7679" width="5.1796875" style="1" customWidth="1"/>
    <col min="7680" max="7680" width="10.81640625" style="1" bestFit="1" customWidth="1"/>
    <col min="7681" max="7681" width="6.7265625" style="1" customWidth="1"/>
    <col min="7682" max="7682" width="10.453125" style="1" bestFit="1" customWidth="1"/>
    <col min="7683" max="7683" width="6.7265625" style="1" customWidth="1"/>
    <col min="7684" max="7684" width="9.453125" style="1" bestFit="1" customWidth="1"/>
    <col min="7685" max="7685" width="6.7265625" style="1" customWidth="1"/>
    <col min="7686" max="7687" width="9.1796875" style="1"/>
    <col min="7688" max="7688" width="25.7265625" style="1" bestFit="1" customWidth="1"/>
    <col min="7689" max="7927" width="9.1796875" style="1"/>
    <col min="7928" max="7928" width="32.7265625" style="1" customWidth="1"/>
    <col min="7929" max="7929" width="12.1796875" style="1" customWidth="1"/>
    <col min="7930" max="7930" width="10.54296875" style="1" customWidth="1"/>
    <col min="7931" max="7931" width="12.1796875" style="1" customWidth="1"/>
    <col min="7932" max="7932" width="10.54296875" style="1" customWidth="1"/>
    <col min="7933" max="7933" width="12.1796875" style="1" customWidth="1"/>
    <col min="7934" max="7934" width="10.54296875" style="1" customWidth="1"/>
    <col min="7935" max="7935" width="5.1796875" style="1" customWidth="1"/>
    <col min="7936" max="7936" width="10.81640625" style="1" bestFit="1" customWidth="1"/>
    <col min="7937" max="7937" width="6.7265625" style="1" customWidth="1"/>
    <col min="7938" max="7938" width="10.453125" style="1" bestFit="1" customWidth="1"/>
    <col min="7939" max="7939" width="6.7265625" style="1" customWidth="1"/>
    <col min="7940" max="7940" width="9.453125" style="1" bestFit="1" customWidth="1"/>
    <col min="7941" max="7941" width="6.7265625" style="1" customWidth="1"/>
    <col min="7942" max="7943" width="9.1796875" style="1"/>
    <col min="7944" max="7944" width="25.7265625" style="1" bestFit="1" customWidth="1"/>
    <col min="7945" max="8183" width="9.1796875" style="1"/>
    <col min="8184" max="8184" width="32.7265625" style="1" customWidth="1"/>
    <col min="8185" max="8185" width="12.1796875" style="1" customWidth="1"/>
    <col min="8186" max="8186" width="10.54296875" style="1" customWidth="1"/>
    <col min="8187" max="8187" width="12.1796875" style="1" customWidth="1"/>
    <col min="8188" max="8188" width="10.54296875" style="1" customWidth="1"/>
    <col min="8189" max="8189" width="12.1796875" style="1" customWidth="1"/>
    <col min="8190" max="8190" width="10.54296875" style="1" customWidth="1"/>
    <col min="8191" max="8191" width="5.1796875" style="1" customWidth="1"/>
    <col min="8192" max="8192" width="10.81640625" style="1" bestFit="1" customWidth="1"/>
    <col min="8193" max="8193" width="6.7265625" style="1" customWidth="1"/>
    <col min="8194" max="8194" width="10.453125" style="1" bestFit="1" customWidth="1"/>
    <col min="8195" max="8195" width="6.7265625" style="1" customWidth="1"/>
    <col min="8196" max="8196" width="9.453125" style="1" bestFit="1" customWidth="1"/>
    <col min="8197" max="8197" width="6.7265625" style="1" customWidth="1"/>
    <col min="8198" max="8199" width="9.1796875" style="1"/>
    <col min="8200" max="8200" width="25.7265625" style="1" bestFit="1" customWidth="1"/>
    <col min="8201" max="8439" width="9.1796875" style="1"/>
    <col min="8440" max="8440" width="32.7265625" style="1" customWidth="1"/>
    <col min="8441" max="8441" width="12.1796875" style="1" customWidth="1"/>
    <col min="8442" max="8442" width="10.54296875" style="1" customWidth="1"/>
    <col min="8443" max="8443" width="12.1796875" style="1" customWidth="1"/>
    <col min="8444" max="8444" width="10.54296875" style="1" customWidth="1"/>
    <col min="8445" max="8445" width="12.1796875" style="1" customWidth="1"/>
    <col min="8446" max="8446" width="10.54296875" style="1" customWidth="1"/>
    <col min="8447" max="8447" width="5.1796875" style="1" customWidth="1"/>
    <col min="8448" max="8448" width="10.81640625" style="1" bestFit="1" customWidth="1"/>
    <col min="8449" max="8449" width="6.7265625" style="1" customWidth="1"/>
    <col min="8450" max="8450" width="10.453125" style="1" bestFit="1" customWidth="1"/>
    <col min="8451" max="8451" width="6.7265625" style="1" customWidth="1"/>
    <col min="8452" max="8452" width="9.453125" style="1" bestFit="1" customWidth="1"/>
    <col min="8453" max="8453" width="6.7265625" style="1" customWidth="1"/>
    <col min="8454" max="8455" width="9.1796875" style="1"/>
    <col min="8456" max="8456" width="25.7265625" style="1" bestFit="1" customWidth="1"/>
    <col min="8457" max="8695" width="9.1796875" style="1"/>
    <col min="8696" max="8696" width="32.7265625" style="1" customWidth="1"/>
    <col min="8697" max="8697" width="12.1796875" style="1" customWidth="1"/>
    <col min="8698" max="8698" width="10.54296875" style="1" customWidth="1"/>
    <col min="8699" max="8699" width="12.1796875" style="1" customWidth="1"/>
    <col min="8700" max="8700" width="10.54296875" style="1" customWidth="1"/>
    <col min="8701" max="8701" width="12.1796875" style="1" customWidth="1"/>
    <col min="8702" max="8702" width="10.54296875" style="1" customWidth="1"/>
    <col min="8703" max="8703" width="5.1796875" style="1" customWidth="1"/>
    <col min="8704" max="8704" width="10.81640625" style="1" bestFit="1" customWidth="1"/>
    <col min="8705" max="8705" width="6.7265625" style="1" customWidth="1"/>
    <col min="8706" max="8706" width="10.453125" style="1" bestFit="1" customWidth="1"/>
    <col min="8707" max="8707" width="6.7265625" style="1" customWidth="1"/>
    <col min="8708" max="8708" width="9.453125" style="1" bestFit="1" customWidth="1"/>
    <col min="8709" max="8709" width="6.7265625" style="1" customWidth="1"/>
    <col min="8710" max="8711" width="9.1796875" style="1"/>
    <col min="8712" max="8712" width="25.7265625" style="1" bestFit="1" customWidth="1"/>
    <col min="8713" max="8951" width="9.1796875" style="1"/>
    <col min="8952" max="8952" width="32.7265625" style="1" customWidth="1"/>
    <col min="8953" max="8953" width="12.1796875" style="1" customWidth="1"/>
    <col min="8954" max="8954" width="10.54296875" style="1" customWidth="1"/>
    <col min="8955" max="8955" width="12.1796875" style="1" customWidth="1"/>
    <col min="8956" max="8956" width="10.54296875" style="1" customWidth="1"/>
    <col min="8957" max="8957" width="12.1796875" style="1" customWidth="1"/>
    <col min="8958" max="8958" width="10.54296875" style="1" customWidth="1"/>
    <col min="8959" max="8959" width="5.1796875" style="1" customWidth="1"/>
    <col min="8960" max="8960" width="10.81640625" style="1" bestFit="1" customWidth="1"/>
    <col min="8961" max="8961" width="6.7265625" style="1" customWidth="1"/>
    <col min="8962" max="8962" width="10.453125" style="1" bestFit="1" customWidth="1"/>
    <col min="8963" max="8963" width="6.7265625" style="1" customWidth="1"/>
    <col min="8964" max="8964" width="9.453125" style="1" bestFit="1" customWidth="1"/>
    <col min="8965" max="8965" width="6.7265625" style="1" customWidth="1"/>
    <col min="8966" max="8967" width="9.1796875" style="1"/>
    <col min="8968" max="8968" width="25.7265625" style="1" bestFit="1" customWidth="1"/>
    <col min="8969" max="9207" width="9.1796875" style="1"/>
    <col min="9208" max="9208" width="32.7265625" style="1" customWidth="1"/>
    <col min="9209" max="9209" width="12.1796875" style="1" customWidth="1"/>
    <col min="9210" max="9210" width="10.54296875" style="1" customWidth="1"/>
    <col min="9211" max="9211" width="12.1796875" style="1" customWidth="1"/>
    <col min="9212" max="9212" width="10.54296875" style="1" customWidth="1"/>
    <col min="9213" max="9213" width="12.1796875" style="1" customWidth="1"/>
    <col min="9214" max="9214" width="10.54296875" style="1" customWidth="1"/>
    <col min="9215" max="9215" width="5.1796875" style="1" customWidth="1"/>
    <col min="9216" max="9216" width="10.81640625" style="1" bestFit="1" customWidth="1"/>
    <col min="9217" max="9217" width="6.7265625" style="1" customWidth="1"/>
    <col min="9218" max="9218" width="10.453125" style="1" bestFit="1" customWidth="1"/>
    <col min="9219" max="9219" width="6.7265625" style="1" customWidth="1"/>
    <col min="9220" max="9220" width="9.453125" style="1" bestFit="1" customWidth="1"/>
    <col min="9221" max="9221" width="6.7265625" style="1" customWidth="1"/>
    <col min="9222" max="9223" width="9.1796875" style="1"/>
    <col min="9224" max="9224" width="25.7265625" style="1" bestFit="1" customWidth="1"/>
    <col min="9225" max="9463" width="9.1796875" style="1"/>
    <col min="9464" max="9464" width="32.7265625" style="1" customWidth="1"/>
    <col min="9465" max="9465" width="12.1796875" style="1" customWidth="1"/>
    <col min="9466" max="9466" width="10.54296875" style="1" customWidth="1"/>
    <col min="9467" max="9467" width="12.1796875" style="1" customWidth="1"/>
    <col min="9468" max="9468" width="10.54296875" style="1" customWidth="1"/>
    <col min="9469" max="9469" width="12.1796875" style="1" customWidth="1"/>
    <col min="9470" max="9470" width="10.54296875" style="1" customWidth="1"/>
    <col min="9471" max="9471" width="5.1796875" style="1" customWidth="1"/>
    <col min="9472" max="9472" width="10.81640625" style="1" bestFit="1" customWidth="1"/>
    <col min="9473" max="9473" width="6.7265625" style="1" customWidth="1"/>
    <col min="9474" max="9474" width="10.453125" style="1" bestFit="1" customWidth="1"/>
    <col min="9475" max="9475" width="6.7265625" style="1" customWidth="1"/>
    <col min="9476" max="9476" width="9.453125" style="1" bestFit="1" customWidth="1"/>
    <col min="9477" max="9477" width="6.7265625" style="1" customWidth="1"/>
    <col min="9478" max="9479" width="9.1796875" style="1"/>
    <col min="9480" max="9480" width="25.7265625" style="1" bestFit="1" customWidth="1"/>
    <col min="9481" max="9719" width="9.1796875" style="1"/>
    <col min="9720" max="9720" width="32.7265625" style="1" customWidth="1"/>
    <col min="9721" max="9721" width="12.1796875" style="1" customWidth="1"/>
    <col min="9722" max="9722" width="10.54296875" style="1" customWidth="1"/>
    <col min="9723" max="9723" width="12.1796875" style="1" customWidth="1"/>
    <col min="9724" max="9724" width="10.54296875" style="1" customWidth="1"/>
    <col min="9725" max="9725" width="12.1796875" style="1" customWidth="1"/>
    <col min="9726" max="9726" width="10.54296875" style="1" customWidth="1"/>
    <col min="9727" max="9727" width="5.1796875" style="1" customWidth="1"/>
    <col min="9728" max="9728" width="10.81640625" style="1" bestFit="1" customWidth="1"/>
    <col min="9729" max="9729" width="6.7265625" style="1" customWidth="1"/>
    <col min="9730" max="9730" width="10.453125" style="1" bestFit="1" customWidth="1"/>
    <col min="9731" max="9731" width="6.7265625" style="1" customWidth="1"/>
    <col min="9732" max="9732" width="9.453125" style="1" bestFit="1" customWidth="1"/>
    <col min="9733" max="9733" width="6.7265625" style="1" customWidth="1"/>
    <col min="9734" max="9735" width="9.1796875" style="1"/>
    <col min="9736" max="9736" width="25.7265625" style="1" bestFit="1" customWidth="1"/>
    <col min="9737" max="9975" width="9.1796875" style="1"/>
    <col min="9976" max="9976" width="32.7265625" style="1" customWidth="1"/>
    <col min="9977" max="9977" width="12.1796875" style="1" customWidth="1"/>
    <col min="9978" max="9978" width="10.54296875" style="1" customWidth="1"/>
    <col min="9979" max="9979" width="12.1796875" style="1" customWidth="1"/>
    <col min="9980" max="9980" width="10.54296875" style="1" customWidth="1"/>
    <col min="9981" max="9981" width="12.1796875" style="1" customWidth="1"/>
    <col min="9982" max="9982" width="10.54296875" style="1" customWidth="1"/>
    <col min="9983" max="9983" width="5.1796875" style="1" customWidth="1"/>
    <col min="9984" max="9984" width="10.81640625" style="1" bestFit="1" customWidth="1"/>
    <col min="9985" max="9985" width="6.7265625" style="1" customWidth="1"/>
    <col min="9986" max="9986" width="10.453125" style="1" bestFit="1" customWidth="1"/>
    <col min="9987" max="9987" width="6.7265625" style="1" customWidth="1"/>
    <col min="9988" max="9988" width="9.453125" style="1" bestFit="1" customWidth="1"/>
    <col min="9989" max="9989" width="6.7265625" style="1" customWidth="1"/>
    <col min="9990" max="9991" width="9.1796875" style="1"/>
    <col min="9992" max="9992" width="25.7265625" style="1" bestFit="1" customWidth="1"/>
    <col min="9993" max="10231" width="9.1796875" style="1"/>
    <col min="10232" max="10232" width="32.7265625" style="1" customWidth="1"/>
    <col min="10233" max="10233" width="12.1796875" style="1" customWidth="1"/>
    <col min="10234" max="10234" width="10.54296875" style="1" customWidth="1"/>
    <col min="10235" max="10235" width="12.1796875" style="1" customWidth="1"/>
    <col min="10236" max="10236" width="10.54296875" style="1" customWidth="1"/>
    <col min="10237" max="10237" width="12.1796875" style="1" customWidth="1"/>
    <col min="10238" max="10238" width="10.54296875" style="1" customWidth="1"/>
    <col min="10239" max="10239" width="5.1796875" style="1" customWidth="1"/>
    <col min="10240" max="10240" width="10.81640625" style="1" bestFit="1" customWidth="1"/>
    <col min="10241" max="10241" width="6.7265625" style="1" customWidth="1"/>
    <col min="10242" max="10242" width="10.453125" style="1" bestFit="1" customWidth="1"/>
    <col min="10243" max="10243" width="6.7265625" style="1" customWidth="1"/>
    <col min="10244" max="10244" width="9.453125" style="1" bestFit="1" customWidth="1"/>
    <col min="10245" max="10245" width="6.7265625" style="1" customWidth="1"/>
    <col min="10246" max="10247" width="9.1796875" style="1"/>
    <col min="10248" max="10248" width="25.7265625" style="1" bestFit="1" customWidth="1"/>
    <col min="10249" max="10487" width="9.1796875" style="1"/>
    <col min="10488" max="10488" width="32.7265625" style="1" customWidth="1"/>
    <col min="10489" max="10489" width="12.1796875" style="1" customWidth="1"/>
    <col min="10490" max="10490" width="10.54296875" style="1" customWidth="1"/>
    <col min="10491" max="10491" width="12.1796875" style="1" customWidth="1"/>
    <col min="10492" max="10492" width="10.54296875" style="1" customWidth="1"/>
    <col min="10493" max="10493" width="12.1796875" style="1" customWidth="1"/>
    <col min="10494" max="10494" width="10.54296875" style="1" customWidth="1"/>
    <col min="10495" max="10495" width="5.1796875" style="1" customWidth="1"/>
    <col min="10496" max="10496" width="10.81640625" style="1" bestFit="1" customWidth="1"/>
    <col min="10497" max="10497" width="6.7265625" style="1" customWidth="1"/>
    <col min="10498" max="10498" width="10.453125" style="1" bestFit="1" customWidth="1"/>
    <col min="10499" max="10499" width="6.7265625" style="1" customWidth="1"/>
    <col min="10500" max="10500" width="9.453125" style="1" bestFit="1" customWidth="1"/>
    <col min="10501" max="10501" width="6.7265625" style="1" customWidth="1"/>
    <col min="10502" max="10503" width="9.1796875" style="1"/>
    <col min="10504" max="10504" width="25.7265625" style="1" bestFit="1" customWidth="1"/>
    <col min="10505" max="10743" width="9.1796875" style="1"/>
    <col min="10744" max="10744" width="32.7265625" style="1" customWidth="1"/>
    <col min="10745" max="10745" width="12.1796875" style="1" customWidth="1"/>
    <col min="10746" max="10746" width="10.54296875" style="1" customWidth="1"/>
    <col min="10747" max="10747" width="12.1796875" style="1" customWidth="1"/>
    <col min="10748" max="10748" width="10.54296875" style="1" customWidth="1"/>
    <col min="10749" max="10749" width="12.1796875" style="1" customWidth="1"/>
    <col min="10750" max="10750" width="10.54296875" style="1" customWidth="1"/>
    <col min="10751" max="10751" width="5.1796875" style="1" customWidth="1"/>
    <col min="10752" max="10752" width="10.81640625" style="1" bestFit="1" customWidth="1"/>
    <col min="10753" max="10753" width="6.7265625" style="1" customWidth="1"/>
    <col min="10754" max="10754" width="10.453125" style="1" bestFit="1" customWidth="1"/>
    <col min="10755" max="10755" width="6.7265625" style="1" customWidth="1"/>
    <col min="10756" max="10756" width="9.453125" style="1" bestFit="1" customWidth="1"/>
    <col min="10757" max="10757" width="6.7265625" style="1" customWidth="1"/>
    <col min="10758" max="10759" width="9.1796875" style="1"/>
    <col min="10760" max="10760" width="25.7265625" style="1" bestFit="1" customWidth="1"/>
    <col min="10761" max="10999" width="9.1796875" style="1"/>
    <col min="11000" max="11000" width="32.7265625" style="1" customWidth="1"/>
    <col min="11001" max="11001" width="12.1796875" style="1" customWidth="1"/>
    <col min="11002" max="11002" width="10.54296875" style="1" customWidth="1"/>
    <col min="11003" max="11003" width="12.1796875" style="1" customWidth="1"/>
    <col min="11004" max="11004" width="10.54296875" style="1" customWidth="1"/>
    <col min="11005" max="11005" width="12.1796875" style="1" customWidth="1"/>
    <col min="11006" max="11006" width="10.54296875" style="1" customWidth="1"/>
    <col min="11007" max="11007" width="5.1796875" style="1" customWidth="1"/>
    <col min="11008" max="11008" width="10.81640625" style="1" bestFit="1" customWidth="1"/>
    <col min="11009" max="11009" width="6.7265625" style="1" customWidth="1"/>
    <col min="11010" max="11010" width="10.453125" style="1" bestFit="1" customWidth="1"/>
    <col min="11011" max="11011" width="6.7265625" style="1" customWidth="1"/>
    <col min="11012" max="11012" width="9.453125" style="1" bestFit="1" customWidth="1"/>
    <col min="11013" max="11013" width="6.7265625" style="1" customWidth="1"/>
    <col min="11014" max="11015" width="9.1796875" style="1"/>
    <col min="11016" max="11016" width="25.7265625" style="1" bestFit="1" customWidth="1"/>
    <col min="11017" max="11255" width="9.1796875" style="1"/>
    <col min="11256" max="11256" width="32.7265625" style="1" customWidth="1"/>
    <col min="11257" max="11257" width="12.1796875" style="1" customWidth="1"/>
    <col min="11258" max="11258" width="10.54296875" style="1" customWidth="1"/>
    <col min="11259" max="11259" width="12.1796875" style="1" customWidth="1"/>
    <col min="11260" max="11260" width="10.54296875" style="1" customWidth="1"/>
    <col min="11261" max="11261" width="12.1796875" style="1" customWidth="1"/>
    <col min="11262" max="11262" width="10.54296875" style="1" customWidth="1"/>
    <col min="11263" max="11263" width="5.1796875" style="1" customWidth="1"/>
    <col min="11264" max="11264" width="10.81640625" style="1" bestFit="1" customWidth="1"/>
    <col min="11265" max="11265" width="6.7265625" style="1" customWidth="1"/>
    <col min="11266" max="11266" width="10.453125" style="1" bestFit="1" customWidth="1"/>
    <col min="11267" max="11267" width="6.7265625" style="1" customWidth="1"/>
    <col min="11268" max="11268" width="9.453125" style="1" bestFit="1" customWidth="1"/>
    <col min="11269" max="11269" width="6.7265625" style="1" customWidth="1"/>
    <col min="11270" max="11271" width="9.1796875" style="1"/>
    <col min="11272" max="11272" width="25.7265625" style="1" bestFit="1" customWidth="1"/>
    <col min="11273" max="11511" width="9.1796875" style="1"/>
    <col min="11512" max="11512" width="32.7265625" style="1" customWidth="1"/>
    <col min="11513" max="11513" width="12.1796875" style="1" customWidth="1"/>
    <col min="11514" max="11514" width="10.54296875" style="1" customWidth="1"/>
    <col min="11515" max="11515" width="12.1796875" style="1" customWidth="1"/>
    <col min="11516" max="11516" width="10.54296875" style="1" customWidth="1"/>
    <col min="11517" max="11517" width="12.1796875" style="1" customWidth="1"/>
    <col min="11518" max="11518" width="10.54296875" style="1" customWidth="1"/>
    <col min="11519" max="11519" width="5.1796875" style="1" customWidth="1"/>
    <col min="11520" max="11520" width="10.81640625" style="1" bestFit="1" customWidth="1"/>
    <col min="11521" max="11521" width="6.7265625" style="1" customWidth="1"/>
    <col min="11522" max="11522" width="10.453125" style="1" bestFit="1" customWidth="1"/>
    <col min="11523" max="11523" width="6.7265625" style="1" customWidth="1"/>
    <col min="11524" max="11524" width="9.453125" style="1" bestFit="1" customWidth="1"/>
    <col min="11525" max="11525" width="6.7265625" style="1" customWidth="1"/>
    <col min="11526" max="11527" width="9.1796875" style="1"/>
    <col min="11528" max="11528" width="25.7265625" style="1" bestFit="1" customWidth="1"/>
    <col min="11529" max="11767" width="9.1796875" style="1"/>
    <col min="11768" max="11768" width="32.7265625" style="1" customWidth="1"/>
    <col min="11769" max="11769" width="12.1796875" style="1" customWidth="1"/>
    <col min="11770" max="11770" width="10.54296875" style="1" customWidth="1"/>
    <col min="11771" max="11771" width="12.1796875" style="1" customWidth="1"/>
    <col min="11772" max="11772" width="10.54296875" style="1" customWidth="1"/>
    <col min="11773" max="11773" width="12.1796875" style="1" customWidth="1"/>
    <col min="11774" max="11774" width="10.54296875" style="1" customWidth="1"/>
    <col min="11775" max="11775" width="5.1796875" style="1" customWidth="1"/>
    <col min="11776" max="11776" width="10.81640625" style="1" bestFit="1" customWidth="1"/>
    <col min="11777" max="11777" width="6.7265625" style="1" customWidth="1"/>
    <col min="11778" max="11778" width="10.453125" style="1" bestFit="1" customWidth="1"/>
    <col min="11779" max="11779" width="6.7265625" style="1" customWidth="1"/>
    <col min="11780" max="11780" width="9.453125" style="1" bestFit="1" customWidth="1"/>
    <col min="11781" max="11781" width="6.7265625" style="1" customWidth="1"/>
    <col min="11782" max="11783" width="9.1796875" style="1"/>
    <col min="11784" max="11784" width="25.7265625" style="1" bestFit="1" customWidth="1"/>
    <col min="11785" max="12023" width="9.1796875" style="1"/>
    <col min="12024" max="12024" width="32.7265625" style="1" customWidth="1"/>
    <col min="12025" max="12025" width="12.1796875" style="1" customWidth="1"/>
    <col min="12026" max="12026" width="10.54296875" style="1" customWidth="1"/>
    <col min="12027" max="12027" width="12.1796875" style="1" customWidth="1"/>
    <col min="12028" max="12028" width="10.54296875" style="1" customWidth="1"/>
    <col min="12029" max="12029" width="12.1796875" style="1" customWidth="1"/>
    <col min="12030" max="12030" width="10.54296875" style="1" customWidth="1"/>
    <col min="12031" max="12031" width="5.1796875" style="1" customWidth="1"/>
    <col min="12032" max="12032" width="10.81640625" style="1" bestFit="1" customWidth="1"/>
    <col min="12033" max="12033" width="6.7265625" style="1" customWidth="1"/>
    <col min="12034" max="12034" width="10.453125" style="1" bestFit="1" customWidth="1"/>
    <col min="12035" max="12035" width="6.7265625" style="1" customWidth="1"/>
    <col min="12036" max="12036" width="9.453125" style="1" bestFit="1" customWidth="1"/>
    <col min="12037" max="12037" width="6.7265625" style="1" customWidth="1"/>
    <col min="12038" max="12039" width="9.1796875" style="1"/>
    <col min="12040" max="12040" width="25.7265625" style="1" bestFit="1" customWidth="1"/>
    <col min="12041" max="12279" width="9.1796875" style="1"/>
    <col min="12280" max="12280" width="32.7265625" style="1" customWidth="1"/>
    <col min="12281" max="12281" width="12.1796875" style="1" customWidth="1"/>
    <col min="12282" max="12282" width="10.54296875" style="1" customWidth="1"/>
    <col min="12283" max="12283" width="12.1796875" style="1" customWidth="1"/>
    <col min="12284" max="12284" width="10.54296875" style="1" customWidth="1"/>
    <col min="12285" max="12285" width="12.1796875" style="1" customWidth="1"/>
    <col min="12286" max="12286" width="10.54296875" style="1" customWidth="1"/>
    <col min="12287" max="12287" width="5.1796875" style="1" customWidth="1"/>
    <col min="12288" max="12288" width="10.81640625" style="1" bestFit="1" customWidth="1"/>
    <col min="12289" max="12289" width="6.7265625" style="1" customWidth="1"/>
    <col min="12290" max="12290" width="10.453125" style="1" bestFit="1" customWidth="1"/>
    <col min="12291" max="12291" width="6.7265625" style="1" customWidth="1"/>
    <col min="12292" max="12292" width="9.453125" style="1" bestFit="1" customWidth="1"/>
    <col min="12293" max="12293" width="6.7265625" style="1" customWidth="1"/>
    <col min="12294" max="12295" width="9.1796875" style="1"/>
    <col min="12296" max="12296" width="25.7265625" style="1" bestFit="1" customWidth="1"/>
    <col min="12297" max="12535" width="9.1796875" style="1"/>
    <col min="12536" max="12536" width="32.7265625" style="1" customWidth="1"/>
    <col min="12537" max="12537" width="12.1796875" style="1" customWidth="1"/>
    <col min="12538" max="12538" width="10.54296875" style="1" customWidth="1"/>
    <col min="12539" max="12539" width="12.1796875" style="1" customWidth="1"/>
    <col min="12540" max="12540" width="10.54296875" style="1" customWidth="1"/>
    <col min="12541" max="12541" width="12.1796875" style="1" customWidth="1"/>
    <col min="12542" max="12542" width="10.54296875" style="1" customWidth="1"/>
    <col min="12543" max="12543" width="5.1796875" style="1" customWidth="1"/>
    <col min="12544" max="12544" width="10.81640625" style="1" bestFit="1" customWidth="1"/>
    <col min="12545" max="12545" width="6.7265625" style="1" customWidth="1"/>
    <col min="12546" max="12546" width="10.453125" style="1" bestFit="1" customWidth="1"/>
    <col min="12547" max="12547" width="6.7265625" style="1" customWidth="1"/>
    <col min="12548" max="12548" width="9.453125" style="1" bestFit="1" customWidth="1"/>
    <col min="12549" max="12549" width="6.7265625" style="1" customWidth="1"/>
    <col min="12550" max="12551" width="9.1796875" style="1"/>
    <col min="12552" max="12552" width="25.7265625" style="1" bestFit="1" customWidth="1"/>
    <col min="12553" max="12791" width="9.1796875" style="1"/>
    <col min="12792" max="12792" width="32.7265625" style="1" customWidth="1"/>
    <col min="12793" max="12793" width="12.1796875" style="1" customWidth="1"/>
    <col min="12794" max="12794" width="10.54296875" style="1" customWidth="1"/>
    <col min="12795" max="12795" width="12.1796875" style="1" customWidth="1"/>
    <col min="12796" max="12796" width="10.54296875" style="1" customWidth="1"/>
    <col min="12797" max="12797" width="12.1796875" style="1" customWidth="1"/>
    <col min="12798" max="12798" width="10.54296875" style="1" customWidth="1"/>
    <col min="12799" max="12799" width="5.1796875" style="1" customWidth="1"/>
    <col min="12800" max="12800" width="10.81640625" style="1" bestFit="1" customWidth="1"/>
    <col min="12801" max="12801" width="6.7265625" style="1" customWidth="1"/>
    <col min="12802" max="12802" width="10.453125" style="1" bestFit="1" customWidth="1"/>
    <col min="12803" max="12803" width="6.7265625" style="1" customWidth="1"/>
    <col min="12804" max="12804" width="9.453125" style="1" bestFit="1" customWidth="1"/>
    <col min="12805" max="12805" width="6.7265625" style="1" customWidth="1"/>
    <col min="12806" max="12807" width="9.1796875" style="1"/>
    <col min="12808" max="12808" width="25.7265625" style="1" bestFit="1" customWidth="1"/>
    <col min="12809" max="13047" width="9.1796875" style="1"/>
    <col min="13048" max="13048" width="32.7265625" style="1" customWidth="1"/>
    <col min="13049" max="13049" width="12.1796875" style="1" customWidth="1"/>
    <col min="13050" max="13050" width="10.54296875" style="1" customWidth="1"/>
    <col min="13051" max="13051" width="12.1796875" style="1" customWidth="1"/>
    <col min="13052" max="13052" width="10.54296875" style="1" customWidth="1"/>
    <col min="13053" max="13053" width="12.1796875" style="1" customWidth="1"/>
    <col min="13054" max="13054" width="10.54296875" style="1" customWidth="1"/>
    <col min="13055" max="13055" width="5.1796875" style="1" customWidth="1"/>
    <col min="13056" max="13056" width="10.81640625" style="1" bestFit="1" customWidth="1"/>
    <col min="13057" max="13057" width="6.7265625" style="1" customWidth="1"/>
    <col min="13058" max="13058" width="10.453125" style="1" bestFit="1" customWidth="1"/>
    <col min="13059" max="13059" width="6.7265625" style="1" customWidth="1"/>
    <col min="13060" max="13060" width="9.453125" style="1" bestFit="1" customWidth="1"/>
    <col min="13061" max="13061" width="6.7265625" style="1" customWidth="1"/>
    <col min="13062" max="13063" width="9.1796875" style="1"/>
    <col min="13064" max="13064" width="25.7265625" style="1" bestFit="1" customWidth="1"/>
    <col min="13065" max="13303" width="9.1796875" style="1"/>
    <col min="13304" max="13304" width="32.7265625" style="1" customWidth="1"/>
    <col min="13305" max="13305" width="12.1796875" style="1" customWidth="1"/>
    <col min="13306" max="13306" width="10.54296875" style="1" customWidth="1"/>
    <col min="13307" max="13307" width="12.1796875" style="1" customWidth="1"/>
    <col min="13308" max="13308" width="10.54296875" style="1" customWidth="1"/>
    <col min="13309" max="13309" width="12.1796875" style="1" customWidth="1"/>
    <col min="13310" max="13310" width="10.54296875" style="1" customWidth="1"/>
    <col min="13311" max="13311" width="5.1796875" style="1" customWidth="1"/>
    <col min="13312" max="13312" width="10.81640625" style="1" bestFit="1" customWidth="1"/>
    <col min="13313" max="13313" width="6.7265625" style="1" customWidth="1"/>
    <col min="13314" max="13314" width="10.453125" style="1" bestFit="1" customWidth="1"/>
    <col min="13315" max="13315" width="6.7265625" style="1" customWidth="1"/>
    <col min="13316" max="13316" width="9.453125" style="1" bestFit="1" customWidth="1"/>
    <col min="13317" max="13317" width="6.7265625" style="1" customWidth="1"/>
    <col min="13318" max="13319" width="9.1796875" style="1"/>
    <col min="13320" max="13320" width="25.7265625" style="1" bestFit="1" customWidth="1"/>
    <col min="13321" max="13559" width="9.1796875" style="1"/>
    <col min="13560" max="13560" width="32.7265625" style="1" customWidth="1"/>
    <col min="13561" max="13561" width="12.1796875" style="1" customWidth="1"/>
    <col min="13562" max="13562" width="10.54296875" style="1" customWidth="1"/>
    <col min="13563" max="13563" width="12.1796875" style="1" customWidth="1"/>
    <col min="13564" max="13564" width="10.54296875" style="1" customWidth="1"/>
    <col min="13565" max="13565" width="12.1796875" style="1" customWidth="1"/>
    <col min="13566" max="13566" width="10.54296875" style="1" customWidth="1"/>
    <col min="13567" max="13567" width="5.1796875" style="1" customWidth="1"/>
    <col min="13568" max="13568" width="10.81640625" style="1" bestFit="1" customWidth="1"/>
    <col min="13569" max="13569" width="6.7265625" style="1" customWidth="1"/>
    <col min="13570" max="13570" width="10.453125" style="1" bestFit="1" customWidth="1"/>
    <col min="13571" max="13571" width="6.7265625" style="1" customWidth="1"/>
    <col min="13572" max="13572" width="9.453125" style="1" bestFit="1" customWidth="1"/>
    <col min="13573" max="13573" width="6.7265625" style="1" customWidth="1"/>
    <col min="13574" max="13575" width="9.1796875" style="1"/>
    <col min="13576" max="13576" width="25.7265625" style="1" bestFit="1" customWidth="1"/>
    <col min="13577" max="13815" width="9.1796875" style="1"/>
    <col min="13816" max="13816" width="32.7265625" style="1" customWidth="1"/>
    <col min="13817" max="13817" width="12.1796875" style="1" customWidth="1"/>
    <col min="13818" max="13818" width="10.54296875" style="1" customWidth="1"/>
    <col min="13819" max="13819" width="12.1796875" style="1" customWidth="1"/>
    <col min="13820" max="13820" width="10.54296875" style="1" customWidth="1"/>
    <col min="13821" max="13821" width="12.1796875" style="1" customWidth="1"/>
    <col min="13822" max="13822" width="10.54296875" style="1" customWidth="1"/>
    <col min="13823" max="13823" width="5.1796875" style="1" customWidth="1"/>
    <col min="13824" max="13824" width="10.81640625" style="1" bestFit="1" customWidth="1"/>
    <col min="13825" max="13825" width="6.7265625" style="1" customWidth="1"/>
    <col min="13826" max="13826" width="10.453125" style="1" bestFit="1" customWidth="1"/>
    <col min="13827" max="13827" width="6.7265625" style="1" customWidth="1"/>
    <col min="13828" max="13828" width="9.453125" style="1" bestFit="1" customWidth="1"/>
    <col min="13829" max="13829" width="6.7265625" style="1" customWidth="1"/>
    <col min="13830" max="13831" width="9.1796875" style="1"/>
    <col min="13832" max="13832" width="25.7265625" style="1" bestFit="1" customWidth="1"/>
    <col min="13833" max="14071" width="9.1796875" style="1"/>
    <col min="14072" max="14072" width="32.7265625" style="1" customWidth="1"/>
    <col min="14073" max="14073" width="12.1796875" style="1" customWidth="1"/>
    <col min="14074" max="14074" width="10.54296875" style="1" customWidth="1"/>
    <col min="14075" max="14075" width="12.1796875" style="1" customWidth="1"/>
    <col min="14076" max="14076" width="10.54296875" style="1" customWidth="1"/>
    <col min="14077" max="14077" width="12.1796875" style="1" customWidth="1"/>
    <col min="14078" max="14078" width="10.54296875" style="1" customWidth="1"/>
    <col min="14079" max="14079" width="5.1796875" style="1" customWidth="1"/>
    <col min="14080" max="14080" width="10.81640625" style="1" bestFit="1" customWidth="1"/>
    <col min="14081" max="14081" width="6.7265625" style="1" customWidth="1"/>
    <col min="14082" max="14082" width="10.453125" style="1" bestFit="1" customWidth="1"/>
    <col min="14083" max="14083" width="6.7265625" style="1" customWidth="1"/>
    <col min="14084" max="14084" width="9.453125" style="1" bestFit="1" customWidth="1"/>
    <col min="14085" max="14085" width="6.7265625" style="1" customWidth="1"/>
    <col min="14086" max="14087" width="9.1796875" style="1"/>
    <col min="14088" max="14088" width="25.7265625" style="1" bestFit="1" customWidth="1"/>
    <col min="14089" max="14327" width="9.1796875" style="1"/>
    <col min="14328" max="14328" width="32.7265625" style="1" customWidth="1"/>
    <col min="14329" max="14329" width="12.1796875" style="1" customWidth="1"/>
    <col min="14330" max="14330" width="10.54296875" style="1" customWidth="1"/>
    <col min="14331" max="14331" width="12.1796875" style="1" customWidth="1"/>
    <col min="14332" max="14332" width="10.54296875" style="1" customWidth="1"/>
    <col min="14333" max="14333" width="12.1796875" style="1" customWidth="1"/>
    <col min="14334" max="14334" width="10.54296875" style="1" customWidth="1"/>
    <col min="14335" max="14335" width="5.1796875" style="1" customWidth="1"/>
    <col min="14336" max="14336" width="10.81640625" style="1" bestFit="1" customWidth="1"/>
    <col min="14337" max="14337" width="6.7265625" style="1" customWidth="1"/>
    <col min="14338" max="14338" width="10.453125" style="1" bestFit="1" customWidth="1"/>
    <col min="14339" max="14339" width="6.7265625" style="1" customWidth="1"/>
    <col min="14340" max="14340" width="9.453125" style="1" bestFit="1" customWidth="1"/>
    <col min="14341" max="14341" width="6.7265625" style="1" customWidth="1"/>
    <col min="14342" max="14343" width="9.1796875" style="1"/>
    <col min="14344" max="14344" width="25.7265625" style="1" bestFit="1" customWidth="1"/>
    <col min="14345" max="14583" width="9.1796875" style="1"/>
    <col min="14584" max="14584" width="32.7265625" style="1" customWidth="1"/>
    <col min="14585" max="14585" width="12.1796875" style="1" customWidth="1"/>
    <col min="14586" max="14586" width="10.54296875" style="1" customWidth="1"/>
    <col min="14587" max="14587" width="12.1796875" style="1" customWidth="1"/>
    <col min="14588" max="14588" width="10.54296875" style="1" customWidth="1"/>
    <col min="14589" max="14589" width="12.1796875" style="1" customWidth="1"/>
    <col min="14590" max="14590" width="10.54296875" style="1" customWidth="1"/>
    <col min="14591" max="14591" width="5.1796875" style="1" customWidth="1"/>
    <col min="14592" max="14592" width="10.81640625" style="1" bestFit="1" customWidth="1"/>
    <col min="14593" max="14593" width="6.7265625" style="1" customWidth="1"/>
    <col min="14594" max="14594" width="10.453125" style="1" bestFit="1" customWidth="1"/>
    <col min="14595" max="14595" width="6.7265625" style="1" customWidth="1"/>
    <col min="14596" max="14596" width="9.453125" style="1" bestFit="1" customWidth="1"/>
    <col min="14597" max="14597" width="6.7265625" style="1" customWidth="1"/>
    <col min="14598" max="14599" width="9.1796875" style="1"/>
    <col min="14600" max="14600" width="25.7265625" style="1" bestFit="1" customWidth="1"/>
    <col min="14601" max="14839" width="9.1796875" style="1"/>
    <col min="14840" max="14840" width="32.7265625" style="1" customWidth="1"/>
    <col min="14841" max="14841" width="12.1796875" style="1" customWidth="1"/>
    <col min="14842" max="14842" width="10.54296875" style="1" customWidth="1"/>
    <col min="14843" max="14843" width="12.1796875" style="1" customWidth="1"/>
    <col min="14844" max="14844" width="10.54296875" style="1" customWidth="1"/>
    <col min="14845" max="14845" width="12.1796875" style="1" customWidth="1"/>
    <col min="14846" max="14846" width="10.54296875" style="1" customWidth="1"/>
    <col min="14847" max="14847" width="5.1796875" style="1" customWidth="1"/>
    <col min="14848" max="14848" width="10.81640625" style="1" bestFit="1" customWidth="1"/>
    <col min="14849" max="14849" width="6.7265625" style="1" customWidth="1"/>
    <col min="14850" max="14850" width="10.453125" style="1" bestFit="1" customWidth="1"/>
    <col min="14851" max="14851" width="6.7265625" style="1" customWidth="1"/>
    <col min="14852" max="14852" width="9.453125" style="1" bestFit="1" customWidth="1"/>
    <col min="14853" max="14853" width="6.7265625" style="1" customWidth="1"/>
    <col min="14854" max="14855" width="9.1796875" style="1"/>
    <col min="14856" max="14856" width="25.7265625" style="1" bestFit="1" customWidth="1"/>
    <col min="14857" max="15095" width="9.1796875" style="1"/>
    <col min="15096" max="15096" width="32.7265625" style="1" customWidth="1"/>
    <col min="15097" max="15097" width="12.1796875" style="1" customWidth="1"/>
    <col min="15098" max="15098" width="10.54296875" style="1" customWidth="1"/>
    <col min="15099" max="15099" width="12.1796875" style="1" customWidth="1"/>
    <col min="15100" max="15100" width="10.54296875" style="1" customWidth="1"/>
    <col min="15101" max="15101" width="12.1796875" style="1" customWidth="1"/>
    <col min="15102" max="15102" width="10.54296875" style="1" customWidth="1"/>
    <col min="15103" max="15103" width="5.1796875" style="1" customWidth="1"/>
    <col min="15104" max="15104" width="10.81640625" style="1" bestFit="1" customWidth="1"/>
    <col min="15105" max="15105" width="6.7265625" style="1" customWidth="1"/>
    <col min="15106" max="15106" width="10.453125" style="1" bestFit="1" customWidth="1"/>
    <col min="15107" max="15107" width="6.7265625" style="1" customWidth="1"/>
    <col min="15108" max="15108" width="9.453125" style="1" bestFit="1" customWidth="1"/>
    <col min="15109" max="15109" width="6.7265625" style="1" customWidth="1"/>
    <col min="15110" max="15111" width="9.1796875" style="1"/>
    <col min="15112" max="15112" width="25.7265625" style="1" bestFit="1" customWidth="1"/>
    <col min="15113" max="15351" width="9.1796875" style="1"/>
    <col min="15352" max="15352" width="32.7265625" style="1" customWidth="1"/>
    <col min="15353" max="15353" width="12.1796875" style="1" customWidth="1"/>
    <col min="15354" max="15354" width="10.54296875" style="1" customWidth="1"/>
    <col min="15355" max="15355" width="12.1796875" style="1" customWidth="1"/>
    <col min="15356" max="15356" width="10.54296875" style="1" customWidth="1"/>
    <col min="15357" max="15357" width="12.1796875" style="1" customWidth="1"/>
    <col min="15358" max="15358" width="10.54296875" style="1" customWidth="1"/>
    <col min="15359" max="15359" width="5.1796875" style="1" customWidth="1"/>
    <col min="15360" max="15360" width="10.81640625" style="1" bestFit="1" customWidth="1"/>
    <col min="15361" max="15361" width="6.7265625" style="1" customWidth="1"/>
    <col min="15362" max="15362" width="10.453125" style="1" bestFit="1" customWidth="1"/>
    <col min="15363" max="15363" width="6.7265625" style="1" customWidth="1"/>
    <col min="15364" max="15364" width="9.453125" style="1" bestFit="1" customWidth="1"/>
    <col min="15365" max="15365" width="6.7265625" style="1" customWidth="1"/>
    <col min="15366" max="15367" width="9.1796875" style="1"/>
    <col min="15368" max="15368" width="25.7265625" style="1" bestFit="1" customWidth="1"/>
    <col min="15369" max="15607" width="9.1796875" style="1"/>
    <col min="15608" max="15608" width="32.7265625" style="1" customWidth="1"/>
    <col min="15609" max="15609" width="12.1796875" style="1" customWidth="1"/>
    <col min="15610" max="15610" width="10.54296875" style="1" customWidth="1"/>
    <col min="15611" max="15611" width="12.1796875" style="1" customWidth="1"/>
    <col min="15612" max="15612" width="10.54296875" style="1" customWidth="1"/>
    <col min="15613" max="15613" width="12.1796875" style="1" customWidth="1"/>
    <col min="15614" max="15614" width="10.54296875" style="1" customWidth="1"/>
    <col min="15615" max="15615" width="5.1796875" style="1" customWidth="1"/>
    <col min="15616" max="15616" width="10.81640625" style="1" bestFit="1" customWidth="1"/>
    <col min="15617" max="15617" width="6.7265625" style="1" customWidth="1"/>
    <col min="15618" max="15618" width="10.453125" style="1" bestFit="1" customWidth="1"/>
    <col min="15619" max="15619" width="6.7265625" style="1" customWidth="1"/>
    <col min="15620" max="15620" width="9.453125" style="1" bestFit="1" customWidth="1"/>
    <col min="15621" max="15621" width="6.7265625" style="1" customWidth="1"/>
    <col min="15622" max="15623" width="9.1796875" style="1"/>
    <col min="15624" max="15624" width="25.7265625" style="1" bestFit="1" customWidth="1"/>
    <col min="15625" max="15863" width="9.1796875" style="1"/>
    <col min="15864" max="15864" width="32.7265625" style="1" customWidth="1"/>
    <col min="15865" max="15865" width="12.1796875" style="1" customWidth="1"/>
    <col min="15866" max="15866" width="10.54296875" style="1" customWidth="1"/>
    <col min="15867" max="15867" width="12.1796875" style="1" customWidth="1"/>
    <col min="15868" max="15868" width="10.54296875" style="1" customWidth="1"/>
    <col min="15869" max="15869" width="12.1796875" style="1" customWidth="1"/>
    <col min="15870" max="15870" width="10.54296875" style="1" customWidth="1"/>
    <col min="15871" max="15871" width="5.1796875" style="1" customWidth="1"/>
    <col min="15872" max="15872" width="10.81640625" style="1" bestFit="1" customWidth="1"/>
    <col min="15873" max="15873" width="6.7265625" style="1" customWidth="1"/>
    <col min="15874" max="15874" width="10.453125" style="1" bestFit="1" customWidth="1"/>
    <col min="15875" max="15875" width="6.7265625" style="1" customWidth="1"/>
    <col min="15876" max="15876" width="9.453125" style="1" bestFit="1" customWidth="1"/>
    <col min="15877" max="15877" width="6.7265625" style="1" customWidth="1"/>
    <col min="15878" max="15879" width="9.1796875" style="1"/>
    <col min="15880" max="15880" width="25.7265625" style="1" bestFit="1" customWidth="1"/>
    <col min="15881" max="16119" width="9.1796875" style="1"/>
    <col min="16120" max="16120" width="32.7265625" style="1" customWidth="1"/>
    <col min="16121" max="16121" width="12.1796875" style="1" customWidth="1"/>
    <col min="16122" max="16122" width="10.54296875" style="1" customWidth="1"/>
    <col min="16123" max="16123" width="12.1796875" style="1" customWidth="1"/>
    <col min="16124" max="16124" width="10.54296875" style="1" customWidth="1"/>
    <col min="16125" max="16125" width="12.1796875" style="1" customWidth="1"/>
    <col min="16126" max="16126" width="10.54296875" style="1" customWidth="1"/>
    <col min="16127" max="16127" width="5.1796875" style="1" customWidth="1"/>
    <col min="16128" max="16128" width="10.81640625" style="1" bestFit="1" customWidth="1"/>
    <col min="16129" max="16129" width="6.7265625" style="1" customWidth="1"/>
    <col min="16130" max="16130" width="10.453125" style="1" bestFit="1" customWidth="1"/>
    <col min="16131" max="16131" width="6.7265625" style="1" customWidth="1"/>
    <col min="16132" max="16132" width="9.453125" style="1" bestFit="1" customWidth="1"/>
    <col min="16133" max="16133" width="6.7265625" style="1" customWidth="1"/>
    <col min="16134" max="16135" width="9.1796875" style="1"/>
    <col min="16136" max="16136" width="25.7265625" style="1" bestFit="1" customWidth="1"/>
    <col min="16137" max="16384" width="9.1796875" style="1"/>
  </cols>
  <sheetData>
    <row r="1" spans="1:13" ht="31" customHeight="1" x14ac:dyDescent="0.3">
      <c r="A1" s="235" t="s">
        <v>281</v>
      </c>
      <c r="B1" s="235"/>
      <c r="C1" s="235"/>
      <c r="D1" s="235"/>
      <c r="E1" s="235"/>
      <c r="F1" s="235"/>
      <c r="G1" s="235"/>
      <c r="H1" s="82"/>
      <c r="J1" s="26" t="s">
        <v>69</v>
      </c>
    </row>
    <row r="2" spans="1:13" ht="5.25" customHeight="1" x14ac:dyDescent="0.3">
      <c r="A2" s="101"/>
      <c r="B2" s="100"/>
      <c r="C2" s="100"/>
      <c r="D2" s="100"/>
      <c r="E2" s="100"/>
      <c r="F2" s="100"/>
      <c r="G2" s="106"/>
      <c r="H2" s="82"/>
    </row>
    <row r="3" spans="1:13" ht="17.25" customHeight="1" x14ac:dyDescent="0.3">
      <c r="A3" s="225" t="s">
        <v>160</v>
      </c>
      <c r="B3" s="221" t="s">
        <v>0</v>
      </c>
      <c r="C3" s="223"/>
      <c r="D3" s="221" t="s">
        <v>117</v>
      </c>
      <c r="E3" s="223"/>
      <c r="F3" s="221" t="s">
        <v>118</v>
      </c>
      <c r="G3" s="223"/>
      <c r="H3" s="107"/>
    </row>
    <row r="4" spans="1:13" ht="17.2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3" ht="5.25" customHeight="1" x14ac:dyDescent="0.3">
      <c r="A5" s="14"/>
      <c r="B5" s="15"/>
      <c r="C5" s="15"/>
      <c r="D5" s="15"/>
      <c r="E5" s="15"/>
      <c r="F5" s="15"/>
      <c r="G5" s="15"/>
    </row>
    <row r="6" spans="1:13" ht="17.25" customHeight="1" x14ac:dyDescent="0.3">
      <c r="A6" s="198">
        <v>2019</v>
      </c>
      <c r="B6" s="198"/>
      <c r="C6" s="198"/>
      <c r="D6" s="198"/>
      <c r="E6" s="198"/>
      <c r="F6" s="198"/>
      <c r="G6" s="198"/>
    </row>
    <row r="7" spans="1:13" ht="5.25" customHeight="1" x14ac:dyDescent="0.3">
      <c r="A7" s="77"/>
      <c r="B7" s="77"/>
      <c r="C7" s="77"/>
      <c r="D7" s="77"/>
      <c r="E7" s="77"/>
      <c r="F7" s="77"/>
      <c r="G7" s="77"/>
    </row>
    <row r="8" spans="1:13" ht="17.25" customHeight="1" x14ac:dyDescent="0.3">
      <c r="A8" s="157" t="s">
        <v>0</v>
      </c>
      <c r="B8" s="159">
        <v>182214718</v>
      </c>
      <c r="C8" s="161">
        <v>100</v>
      </c>
      <c r="D8" s="159">
        <v>156625667</v>
      </c>
      <c r="E8" s="161">
        <v>100</v>
      </c>
      <c r="F8" s="159">
        <v>25589051</v>
      </c>
      <c r="G8" s="161">
        <v>100</v>
      </c>
      <c r="I8" s="5"/>
      <c r="K8" s="5"/>
      <c r="M8" s="5"/>
    </row>
    <row r="9" spans="1:13" ht="17.25" customHeight="1" x14ac:dyDescent="0.3">
      <c r="A9" s="146" t="s">
        <v>161</v>
      </c>
      <c r="B9" s="160">
        <v>120577482</v>
      </c>
      <c r="C9" s="162">
        <v>66.2</v>
      </c>
      <c r="D9" s="160">
        <v>110276334</v>
      </c>
      <c r="E9" s="162">
        <v>70.400000000000006</v>
      </c>
      <c r="F9" s="160">
        <v>10301148</v>
      </c>
      <c r="G9" s="162">
        <v>40.299999999999997</v>
      </c>
      <c r="I9" s="5"/>
      <c r="K9" s="5"/>
      <c r="M9" s="5"/>
    </row>
    <row r="10" spans="1:13" ht="17.25" customHeight="1" x14ac:dyDescent="0.3">
      <c r="A10" s="146" t="s">
        <v>90</v>
      </c>
      <c r="B10" s="160">
        <v>1717629</v>
      </c>
      <c r="C10" s="162">
        <v>0.9</v>
      </c>
      <c r="D10" s="160">
        <v>1255879</v>
      </c>
      <c r="E10" s="162">
        <v>0.8</v>
      </c>
      <c r="F10" s="160">
        <v>461750</v>
      </c>
      <c r="G10" s="162">
        <v>1.8</v>
      </c>
      <c r="I10" s="5"/>
      <c r="K10" s="5"/>
      <c r="M10" s="5"/>
    </row>
    <row r="11" spans="1:13" ht="17.25" customHeight="1" x14ac:dyDescent="0.3">
      <c r="A11" s="146" t="s">
        <v>92</v>
      </c>
      <c r="B11" s="160">
        <v>2871225</v>
      </c>
      <c r="C11" s="162">
        <v>1.6</v>
      </c>
      <c r="D11" s="160">
        <v>1890316</v>
      </c>
      <c r="E11" s="162">
        <v>1.2</v>
      </c>
      <c r="F11" s="160">
        <v>980909</v>
      </c>
      <c r="G11" s="162">
        <v>3.8</v>
      </c>
      <c r="I11" s="5"/>
      <c r="K11" s="5"/>
      <c r="M11" s="5"/>
    </row>
    <row r="12" spans="1:13" ht="17.25" customHeight="1" x14ac:dyDescent="0.3">
      <c r="A12" s="146" t="s">
        <v>162</v>
      </c>
      <c r="B12" s="160">
        <v>175329</v>
      </c>
      <c r="C12" s="162">
        <v>0.1</v>
      </c>
      <c r="D12" s="160">
        <v>135275</v>
      </c>
      <c r="E12" s="162">
        <v>0.1</v>
      </c>
      <c r="F12" s="160">
        <v>40054</v>
      </c>
      <c r="G12" s="162">
        <v>0.2</v>
      </c>
      <c r="I12" s="5"/>
      <c r="K12" s="5"/>
      <c r="M12" s="5"/>
    </row>
    <row r="13" spans="1:13" ht="17.25" customHeight="1" x14ac:dyDescent="0.3">
      <c r="A13" s="146" t="s">
        <v>99</v>
      </c>
      <c r="B13" s="160">
        <v>958016</v>
      </c>
      <c r="C13" s="162">
        <v>0.5</v>
      </c>
      <c r="D13" s="160">
        <v>444456</v>
      </c>
      <c r="E13" s="162">
        <v>0.3</v>
      </c>
      <c r="F13" s="160">
        <v>513560</v>
      </c>
      <c r="G13" s="162">
        <v>2</v>
      </c>
      <c r="I13" s="5"/>
      <c r="K13" s="5"/>
      <c r="M13" s="5"/>
    </row>
    <row r="14" spans="1:13" ht="17.25" customHeight="1" x14ac:dyDescent="0.3">
      <c r="A14" s="146" t="s">
        <v>163</v>
      </c>
      <c r="B14" s="160">
        <v>275688</v>
      </c>
      <c r="C14" s="162">
        <v>0.2</v>
      </c>
      <c r="D14" s="160">
        <v>114316</v>
      </c>
      <c r="E14" s="162">
        <v>0.1</v>
      </c>
      <c r="F14" s="160">
        <v>161372</v>
      </c>
      <c r="G14" s="162">
        <v>0.6</v>
      </c>
      <c r="I14" s="5"/>
      <c r="K14" s="5"/>
      <c r="M14" s="5"/>
    </row>
    <row r="15" spans="1:13" ht="17.25" customHeight="1" x14ac:dyDescent="0.3">
      <c r="A15" s="146" t="s">
        <v>164</v>
      </c>
      <c r="B15" s="160">
        <v>3236103</v>
      </c>
      <c r="C15" s="162">
        <v>1.8</v>
      </c>
      <c r="D15" s="160">
        <v>3194172</v>
      </c>
      <c r="E15" s="162">
        <v>2</v>
      </c>
      <c r="F15" s="160">
        <v>41931</v>
      </c>
      <c r="G15" s="162">
        <v>0.2</v>
      </c>
      <c r="I15" s="5"/>
      <c r="K15" s="5"/>
      <c r="M15" s="5"/>
    </row>
    <row r="16" spans="1:13" ht="17.25" customHeight="1" x14ac:dyDescent="0.3">
      <c r="A16" s="146" t="s">
        <v>165</v>
      </c>
      <c r="B16" s="160">
        <v>16893084</v>
      </c>
      <c r="C16" s="162">
        <v>9.3000000000000007</v>
      </c>
      <c r="D16" s="160">
        <v>9405602</v>
      </c>
      <c r="E16" s="162">
        <v>6</v>
      </c>
      <c r="F16" s="160">
        <v>7487482</v>
      </c>
      <c r="G16" s="162">
        <v>29.3</v>
      </c>
      <c r="I16" s="5"/>
      <c r="K16" s="5"/>
      <c r="M16" s="5"/>
    </row>
    <row r="17" spans="1:13" ht="17.25" customHeight="1" x14ac:dyDescent="0.3">
      <c r="A17" s="146" t="s">
        <v>103</v>
      </c>
      <c r="B17" s="160">
        <v>80028</v>
      </c>
      <c r="C17" s="162">
        <v>0</v>
      </c>
      <c r="D17" s="160">
        <v>67367</v>
      </c>
      <c r="E17" s="162">
        <v>0</v>
      </c>
      <c r="F17" s="160">
        <v>12661</v>
      </c>
      <c r="G17" s="162">
        <v>0</v>
      </c>
      <c r="I17" s="5"/>
      <c r="K17" s="5"/>
      <c r="M17" s="5"/>
    </row>
    <row r="18" spans="1:13" ht="17.25" customHeight="1" x14ac:dyDescent="0.3">
      <c r="A18" s="146" t="s">
        <v>105</v>
      </c>
      <c r="B18" s="160">
        <v>196098</v>
      </c>
      <c r="C18" s="162">
        <v>0.1</v>
      </c>
      <c r="D18" s="160">
        <v>137327</v>
      </c>
      <c r="E18" s="162">
        <v>0.1</v>
      </c>
      <c r="F18" s="160">
        <v>58771</v>
      </c>
      <c r="G18" s="162">
        <v>0.2</v>
      </c>
      <c r="I18" s="5"/>
      <c r="K18" s="5"/>
      <c r="M18" s="5"/>
    </row>
    <row r="19" spans="1:13" ht="17.25" customHeight="1" x14ac:dyDescent="0.3">
      <c r="A19" s="146" t="s">
        <v>131</v>
      </c>
      <c r="B19" s="160">
        <v>473737</v>
      </c>
      <c r="C19" s="162">
        <v>0.3</v>
      </c>
      <c r="D19" s="160">
        <v>399929</v>
      </c>
      <c r="E19" s="162">
        <v>0.3</v>
      </c>
      <c r="F19" s="160">
        <v>73808</v>
      </c>
      <c r="G19" s="162">
        <v>0.3</v>
      </c>
      <c r="I19" s="5"/>
      <c r="K19" s="5"/>
      <c r="M19" s="5"/>
    </row>
    <row r="20" spans="1:13" ht="17.25" customHeight="1" x14ac:dyDescent="0.3">
      <c r="A20" s="146" t="s">
        <v>106</v>
      </c>
      <c r="B20" s="160">
        <v>1256469</v>
      </c>
      <c r="C20" s="162">
        <v>0.7</v>
      </c>
      <c r="D20" s="160">
        <v>946703</v>
      </c>
      <c r="E20" s="162">
        <v>0.6</v>
      </c>
      <c r="F20" s="160">
        <v>309766</v>
      </c>
      <c r="G20" s="162">
        <v>1.2</v>
      </c>
      <c r="I20" s="5"/>
      <c r="K20" s="5"/>
      <c r="M20" s="5"/>
    </row>
    <row r="21" spans="1:13" ht="17.25" customHeight="1" x14ac:dyDescent="0.3">
      <c r="A21" s="146" t="s">
        <v>109</v>
      </c>
      <c r="B21" s="160">
        <v>673735</v>
      </c>
      <c r="C21" s="162">
        <v>0.4</v>
      </c>
      <c r="D21" s="160">
        <v>396142</v>
      </c>
      <c r="E21" s="162">
        <v>0.3</v>
      </c>
      <c r="F21" s="160">
        <v>277593</v>
      </c>
      <c r="G21" s="162">
        <v>1.1000000000000001</v>
      </c>
      <c r="I21" s="5"/>
      <c r="K21" s="5"/>
      <c r="M21" s="5"/>
    </row>
    <row r="22" spans="1:13" ht="17.25" customHeight="1" x14ac:dyDescent="0.3">
      <c r="A22" s="146" t="s">
        <v>111</v>
      </c>
      <c r="B22" s="160">
        <v>2479043</v>
      </c>
      <c r="C22" s="162">
        <v>1.4</v>
      </c>
      <c r="D22" s="160">
        <v>2324507</v>
      </c>
      <c r="E22" s="162">
        <v>1.5</v>
      </c>
      <c r="F22" s="160">
        <v>154536</v>
      </c>
      <c r="G22" s="162">
        <v>0.6</v>
      </c>
      <c r="I22" s="5"/>
      <c r="K22" s="5"/>
      <c r="M22" s="5"/>
    </row>
    <row r="23" spans="1:13" ht="17.25" customHeight="1" x14ac:dyDescent="0.3">
      <c r="A23" s="146" t="s">
        <v>112</v>
      </c>
      <c r="B23" s="160">
        <v>1088716</v>
      </c>
      <c r="C23" s="162">
        <v>0.6</v>
      </c>
      <c r="D23" s="160">
        <v>1084840</v>
      </c>
      <c r="E23" s="162">
        <v>0.7</v>
      </c>
      <c r="F23" s="160">
        <v>3876</v>
      </c>
      <c r="G23" s="162">
        <v>0</v>
      </c>
      <c r="I23" s="5"/>
      <c r="K23" s="5"/>
      <c r="M23" s="5"/>
    </row>
    <row r="24" spans="1:13" ht="17.25" customHeight="1" x14ac:dyDescent="0.3">
      <c r="A24" s="146" t="s">
        <v>113</v>
      </c>
      <c r="B24" s="160">
        <v>13361767</v>
      </c>
      <c r="C24" s="162">
        <v>7.3</v>
      </c>
      <c r="D24" s="160">
        <v>9012010</v>
      </c>
      <c r="E24" s="162">
        <v>5.8</v>
      </c>
      <c r="F24" s="160">
        <v>4349757</v>
      </c>
      <c r="G24" s="162">
        <v>17</v>
      </c>
      <c r="I24" s="5"/>
      <c r="K24" s="5"/>
      <c r="M24" s="5"/>
    </row>
    <row r="25" spans="1:13" ht="17.25" customHeight="1" x14ac:dyDescent="0.3">
      <c r="A25" s="146" t="s">
        <v>114</v>
      </c>
      <c r="B25" s="160">
        <v>423143</v>
      </c>
      <c r="C25" s="162">
        <v>0.2</v>
      </c>
      <c r="D25" s="160">
        <v>383065</v>
      </c>
      <c r="E25" s="162">
        <v>0.2</v>
      </c>
      <c r="F25" s="160">
        <v>40078</v>
      </c>
      <c r="G25" s="162">
        <v>0.2</v>
      </c>
      <c r="I25" s="5"/>
      <c r="K25" s="5"/>
      <c r="M25" s="5"/>
    </row>
    <row r="26" spans="1:13" ht="17.25" customHeight="1" x14ac:dyDescent="0.3">
      <c r="A26" s="146" t="s">
        <v>115</v>
      </c>
      <c r="B26" s="160">
        <v>35967</v>
      </c>
      <c r="C26" s="162">
        <v>0</v>
      </c>
      <c r="D26" s="160">
        <v>28795</v>
      </c>
      <c r="E26" s="162">
        <v>0</v>
      </c>
      <c r="F26" s="160">
        <v>7172</v>
      </c>
      <c r="G26" s="162">
        <v>0</v>
      </c>
      <c r="I26" s="5"/>
      <c r="K26" s="5"/>
      <c r="M26" s="5"/>
    </row>
    <row r="27" spans="1:13" ht="17.25" customHeight="1" x14ac:dyDescent="0.3">
      <c r="A27" s="146" t="s">
        <v>116</v>
      </c>
      <c r="B27" s="160">
        <v>240421</v>
      </c>
      <c r="C27" s="162">
        <v>0.1</v>
      </c>
      <c r="D27" s="160">
        <v>181368</v>
      </c>
      <c r="E27" s="162">
        <v>0.1</v>
      </c>
      <c r="F27" s="160">
        <v>59053</v>
      </c>
      <c r="G27" s="162">
        <v>0.2</v>
      </c>
      <c r="I27" s="5"/>
      <c r="K27" s="5"/>
      <c r="M27" s="5"/>
    </row>
    <row r="28" spans="1:13" ht="17.25" customHeight="1" x14ac:dyDescent="0.3">
      <c r="A28" s="146" t="s">
        <v>166</v>
      </c>
      <c r="B28" s="160">
        <v>15201038</v>
      </c>
      <c r="C28" s="162">
        <v>8.3000000000000007</v>
      </c>
      <c r="D28" s="160">
        <v>14947264</v>
      </c>
      <c r="E28" s="162">
        <v>9.5</v>
      </c>
      <c r="F28" s="160">
        <v>253774</v>
      </c>
      <c r="G28" s="162">
        <v>1</v>
      </c>
      <c r="I28" s="5"/>
      <c r="K28" s="5"/>
      <c r="M28" s="5"/>
    </row>
    <row r="29" spans="1:13" ht="5.25" customHeight="1" x14ac:dyDescent="0.3">
      <c r="A29" s="9"/>
      <c r="B29" s="35"/>
      <c r="C29" s="5"/>
      <c r="D29" s="35"/>
      <c r="E29" s="5"/>
      <c r="F29" s="35"/>
      <c r="G29" s="5"/>
    </row>
    <row r="30" spans="1:13" ht="17.25" customHeight="1" x14ac:dyDescent="0.3">
      <c r="A30" s="198">
        <v>2020</v>
      </c>
      <c r="B30" s="198"/>
      <c r="C30" s="198"/>
      <c r="D30" s="198"/>
      <c r="E30" s="198"/>
      <c r="F30" s="198"/>
      <c r="G30" s="198"/>
    </row>
    <row r="31" spans="1:13" ht="5.25" customHeight="1" x14ac:dyDescent="0.3">
      <c r="A31" s="9"/>
      <c r="B31" s="35"/>
      <c r="C31" s="5"/>
      <c r="D31" s="35"/>
      <c r="E31" s="5"/>
      <c r="F31" s="35"/>
      <c r="G31" s="5"/>
    </row>
    <row r="32" spans="1:13" ht="17.25" customHeight="1" x14ac:dyDescent="0.3">
      <c r="A32" s="157" t="s">
        <v>0</v>
      </c>
      <c r="B32" s="159">
        <v>162714605</v>
      </c>
      <c r="C32" s="161">
        <v>100</v>
      </c>
      <c r="D32" s="159">
        <v>142278240</v>
      </c>
      <c r="E32" s="161">
        <v>100</v>
      </c>
      <c r="F32" s="159">
        <v>20436365</v>
      </c>
      <c r="G32" s="161">
        <v>100</v>
      </c>
      <c r="I32" s="5"/>
      <c r="K32" s="5"/>
      <c r="M32" s="5"/>
    </row>
    <row r="33" spans="1:13" ht="17.25" customHeight="1" x14ac:dyDescent="0.3">
      <c r="A33" s="146" t="s">
        <v>161</v>
      </c>
      <c r="B33" s="160">
        <v>110618763</v>
      </c>
      <c r="C33" s="162">
        <v>68</v>
      </c>
      <c r="D33" s="160">
        <v>100847412</v>
      </c>
      <c r="E33" s="162">
        <v>70.900000000000006</v>
      </c>
      <c r="F33" s="160">
        <v>9771351</v>
      </c>
      <c r="G33" s="162">
        <v>47.8</v>
      </c>
      <c r="I33" s="5"/>
      <c r="K33" s="5"/>
      <c r="M33" s="5"/>
    </row>
    <row r="34" spans="1:13" ht="17.25" customHeight="1" x14ac:dyDescent="0.3">
      <c r="A34" s="146" t="s">
        <v>90</v>
      </c>
      <c r="B34" s="160">
        <v>1489642</v>
      </c>
      <c r="C34" s="162">
        <v>0.9</v>
      </c>
      <c r="D34" s="160">
        <v>1085177</v>
      </c>
      <c r="E34" s="162">
        <v>0.8</v>
      </c>
      <c r="F34" s="160">
        <v>404465</v>
      </c>
      <c r="G34" s="162">
        <v>2</v>
      </c>
      <c r="I34" s="5"/>
      <c r="K34" s="5"/>
      <c r="M34" s="5"/>
    </row>
    <row r="35" spans="1:13" ht="17.25" customHeight="1" x14ac:dyDescent="0.3">
      <c r="A35" s="146" t="s">
        <v>92</v>
      </c>
      <c r="B35" s="160">
        <v>2155252</v>
      </c>
      <c r="C35" s="162">
        <v>1.3</v>
      </c>
      <c r="D35" s="160">
        <v>1520839</v>
      </c>
      <c r="E35" s="162">
        <v>1.1000000000000001</v>
      </c>
      <c r="F35" s="160">
        <v>634413</v>
      </c>
      <c r="G35" s="162">
        <v>3.1</v>
      </c>
      <c r="I35" s="5"/>
      <c r="K35" s="5"/>
      <c r="M35" s="5"/>
    </row>
    <row r="36" spans="1:13" ht="17.25" customHeight="1" x14ac:dyDescent="0.3">
      <c r="A36" s="146" t="s">
        <v>162</v>
      </c>
      <c r="B36" s="160">
        <v>112069</v>
      </c>
      <c r="C36" s="162">
        <v>0.1</v>
      </c>
      <c r="D36" s="160">
        <v>77950</v>
      </c>
      <c r="E36" s="162">
        <v>0.1</v>
      </c>
      <c r="F36" s="160">
        <v>34119</v>
      </c>
      <c r="G36" s="162">
        <v>0.2</v>
      </c>
      <c r="I36" s="5"/>
      <c r="K36" s="5"/>
      <c r="M36" s="5"/>
    </row>
    <row r="37" spans="1:13" ht="17.25" customHeight="1" x14ac:dyDescent="0.3">
      <c r="A37" s="146" t="s">
        <v>99</v>
      </c>
      <c r="B37" s="160">
        <v>725537</v>
      </c>
      <c r="C37" s="162">
        <v>0.4</v>
      </c>
      <c r="D37" s="160">
        <v>321175</v>
      </c>
      <c r="E37" s="162">
        <v>0.2</v>
      </c>
      <c r="F37" s="160">
        <v>404362</v>
      </c>
      <c r="G37" s="162">
        <v>2</v>
      </c>
      <c r="I37" s="5"/>
      <c r="K37" s="5"/>
      <c r="M37" s="5"/>
    </row>
    <row r="38" spans="1:13" ht="17.25" customHeight="1" x14ac:dyDescent="0.3">
      <c r="A38" s="146" t="s">
        <v>163</v>
      </c>
      <c r="B38" s="160">
        <v>275742</v>
      </c>
      <c r="C38" s="162">
        <v>0.2</v>
      </c>
      <c r="D38" s="160">
        <v>83907</v>
      </c>
      <c r="E38" s="162">
        <v>0.1</v>
      </c>
      <c r="F38" s="160">
        <v>191835</v>
      </c>
      <c r="G38" s="162">
        <v>0.9</v>
      </c>
      <c r="I38" s="5"/>
      <c r="K38" s="5"/>
      <c r="M38" s="5"/>
    </row>
    <row r="39" spans="1:13" ht="17.25" customHeight="1" x14ac:dyDescent="0.3">
      <c r="A39" s="146" t="s">
        <v>164</v>
      </c>
      <c r="B39" s="160">
        <v>3090122</v>
      </c>
      <c r="C39" s="162">
        <v>1.9</v>
      </c>
      <c r="D39" s="160">
        <v>3052051</v>
      </c>
      <c r="E39" s="162">
        <v>2.1</v>
      </c>
      <c r="F39" s="160">
        <v>38071</v>
      </c>
      <c r="G39" s="162">
        <v>0.2</v>
      </c>
      <c r="I39" s="5"/>
      <c r="K39" s="5"/>
      <c r="M39" s="5"/>
    </row>
    <row r="40" spans="1:13" ht="17.25" customHeight="1" x14ac:dyDescent="0.3">
      <c r="A40" s="146" t="s">
        <v>165</v>
      </c>
      <c r="B40" s="160">
        <v>11634327</v>
      </c>
      <c r="C40" s="162">
        <v>7.2</v>
      </c>
      <c r="D40" s="160">
        <v>6909654</v>
      </c>
      <c r="E40" s="162">
        <v>4.9000000000000004</v>
      </c>
      <c r="F40" s="160">
        <v>4724673</v>
      </c>
      <c r="G40" s="162">
        <v>23.1</v>
      </c>
      <c r="I40" s="5"/>
      <c r="K40" s="5"/>
      <c r="M40" s="5"/>
    </row>
    <row r="41" spans="1:13" ht="17.25" customHeight="1" x14ac:dyDescent="0.3">
      <c r="A41" s="146" t="s">
        <v>103</v>
      </c>
      <c r="B41" s="160">
        <v>68313</v>
      </c>
      <c r="C41" s="162">
        <v>0</v>
      </c>
      <c r="D41" s="160">
        <v>57543</v>
      </c>
      <c r="E41" s="162">
        <v>0</v>
      </c>
      <c r="F41" s="160">
        <v>10770</v>
      </c>
      <c r="G41" s="162">
        <v>0.1</v>
      </c>
      <c r="I41" s="5"/>
      <c r="K41" s="5"/>
      <c r="M41" s="5"/>
    </row>
    <row r="42" spans="1:13" ht="17.25" customHeight="1" x14ac:dyDescent="0.3">
      <c r="A42" s="146" t="s">
        <v>105</v>
      </c>
      <c r="B42" s="160">
        <v>162694</v>
      </c>
      <c r="C42" s="162">
        <v>0.1</v>
      </c>
      <c r="D42" s="160">
        <v>118428</v>
      </c>
      <c r="E42" s="162">
        <v>0.1</v>
      </c>
      <c r="F42" s="160">
        <v>44266</v>
      </c>
      <c r="G42" s="162">
        <v>0.2</v>
      </c>
      <c r="I42" s="5"/>
      <c r="K42" s="5"/>
      <c r="M42" s="5"/>
    </row>
    <row r="43" spans="1:13" ht="17.25" customHeight="1" x14ac:dyDescent="0.3">
      <c r="A43" s="146" t="s">
        <v>131</v>
      </c>
      <c r="B43" s="160">
        <v>369738</v>
      </c>
      <c r="C43" s="162">
        <v>0.2</v>
      </c>
      <c r="D43" s="160">
        <v>310252</v>
      </c>
      <c r="E43" s="162">
        <v>0.2</v>
      </c>
      <c r="F43" s="160">
        <v>59486</v>
      </c>
      <c r="G43" s="162">
        <v>0.3</v>
      </c>
      <c r="I43" s="5"/>
      <c r="K43" s="5"/>
      <c r="M43" s="5"/>
    </row>
    <row r="44" spans="1:13" ht="17.25" customHeight="1" x14ac:dyDescent="0.3">
      <c r="A44" s="146" t="s">
        <v>106</v>
      </c>
      <c r="B44" s="160">
        <v>1060070</v>
      </c>
      <c r="C44" s="162">
        <v>0.7</v>
      </c>
      <c r="D44" s="160">
        <v>718110</v>
      </c>
      <c r="E44" s="162">
        <v>0.5</v>
      </c>
      <c r="F44" s="160">
        <v>341960</v>
      </c>
      <c r="G44" s="162">
        <v>1.7</v>
      </c>
      <c r="I44" s="5"/>
      <c r="K44" s="5"/>
      <c r="M44" s="5"/>
    </row>
    <row r="45" spans="1:13" ht="17.25" customHeight="1" x14ac:dyDescent="0.3">
      <c r="A45" s="146" t="s">
        <v>109</v>
      </c>
      <c r="B45" s="160">
        <v>505770</v>
      </c>
      <c r="C45" s="162">
        <v>0.3</v>
      </c>
      <c r="D45" s="160">
        <v>293705</v>
      </c>
      <c r="E45" s="162">
        <v>0.2</v>
      </c>
      <c r="F45" s="160">
        <v>212065</v>
      </c>
      <c r="G45" s="162">
        <v>1</v>
      </c>
      <c r="I45" s="5"/>
      <c r="K45" s="5"/>
      <c r="M45" s="5"/>
    </row>
    <row r="46" spans="1:13" ht="17.25" customHeight="1" x14ac:dyDescent="0.3">
      <c r="A46" s="146" t="s">
        <v>111</v>
      </c>
      <c r="B46" s="160">
        <v>2611085</v>
      </c>
      <c r="C46" s="162">
        <v>1.6</v>
      </c>
      <c r="D46" s="160">
        <v>2494946</v>
      </c>
      <c r="E46" s="162">
        <v>1.8</v>
      </c>
      <c r="F46" s="160">
        <v>116139</v>
      </c>
      <c r="G46" s="162">
        <v>0.6</v>
      </c>
      <c r="I46" s="5"/>
      <c r="K46" s="5"/>
      <c r="M46" s="5"/>
    </row>
    <row r="47" spans="1:13" ht="17.25" customHeight="1" x14ac:dyDescent="0.3">
      <c r="A47" s="146" t="s">
        <v>112</v>
      </c>
      <c r="B47" s="160">
        <v>731853</v>
      </c>
      <c r="C47" s="162">
        <v>0.4</v>
      </c>
      <c r="D47" s="160">
        <v>729203</v>
      </c>
      <c r="E47" s="162">
        <v>0.5</v>
      </c>
      <c r="F47" s="160">
        <v>2650</v>
      </c>
      <c r="G47" s="162">
        <v>0</v>
      </c>
      <c r="I47" s="5"/>
      <c r="K47" s="5"/>
      <c r="M47" s="5"/>
    </row>
    <row r="48" spans="1:13" ht="17.25" customHeight="1" x14ac:dyDescent="0.3">
      <c r="A48" s="146" t="s">
        <v>113</v>
      </c>
      <c r="B48" s="160">
        <v>10673475</v>
      </c>
      <c r="C48" s="162">
        <v>6.6</v>
      </c>
      <c r="D48" s="160">
        <v>7550992</v>
      </c>
      <c r="E48" s="162">
        <v>5.3</v>
      </c>
      <c r="F48" s="160">
        <v>3122483</v>
      </c>
      <c r="G48" s="162">
        <v>15.3</v>
      </c>
      <c r="I48" s="5"/>
      <c r="K48" s="5"/>
      <c r="M48" s="5"/>
    </row>
    <row r="49" spans="1:13" ht="17.25" customHeight="1" x14ac:dyDescent="0.3">
      <c r="A49" s="146" t="s">
        <v>114</v>
      </c>
      <c r="B49" s="160">
        <v>343040</v>
      </c>
      <c r="C49" s="162">
        <v>0.2</v>
      </c>
      <c r="D49" s="160">
        <v>311860</v>
      </c>
      <c r="E49" s="162">
        <v>0.2</v>
      </c>
      <c r="F49" s="160">
        <v>31180</v>
      </c>
      <c r="G49" s="162">
        <v>0.2</v>
      </c>
      <c r="I49" s="5"/>
      <c r="K49" s="5"/>
      <c r="M49" s="5"/>
    </row>
    <row r="50" spans="1:13" ht="17.25" customHeight="1" x14ac:dyDescent="0.3">
      <c r="A50" s="146" t="s">
        <v>115</v>
      </c>
      <c r="B50" s="160">
        <v>25024</v>
      </c>
      <c r="C50" s="162">
        <v>0</v>
      </c>
      <c r="D50" s="160">
        <v>20613</v>
      </c>
      <c r="E50" s="162">
        <v>0</v>
      </c>
      <c r="F50" s="160">
        <v>4411</v>
      </c>
      <c r="G50" s="162">
        <v>0</v>
      </c>
      <c r="I50" s="5"/>
      <c r="K50" s="5"/>
      <c r="M50" s="5"/>
    </row>
    <row r="51" spans="1:13" ht="17.25" customHeight="1" x14ac:dyDescent="0.3">
      <c r="A51" s="146" t="s">
        <v>116</v>
      </c>
      <c r="B51" s="160">
        <v>176232</v>
      </c>
      <c r="C51" s="162">
        <v>0.1</v>
      </c>
      <c r="D51" s="160">
        <v>124651</v>
      </c>
      <c r="E51" s="162">
        <v>0.1</v>
      </c>
      <c r="F51" s="160">
        <v>51581</v>
      </c>
      <c r="G51" s="162">
        <v>0.3</v>
      </c>
      <c r="I51" s="5"/>
      <c r="K51" s="5"/>
      <c r="M51" s="5"/>
    </row>
    <row r="52" spans="1:13" ht="17.25" customHeight="1" x14ac:dyDescent="0.3">
      <c r="A52" s="146" t="s">
        <v>166</v>
      </c>
      <c r="B52" s="160">
        <v>15885857</v>
      </c>
      <c r="C52" s="162">
        <v>9.8000000000000007</v>
      </c>
      <c r="D52" s="160">
        <v>15649772</v>
      </c>
      <c r="E52" s="162">
        <v>11</v>
      </c>
      <c r="F52" s="160">
        <v>236085</v>
      </c>
      <c r="G52" s="162">
        <v>1.2</v>
      </c>
      <c r="I52" s="5"/>
      <c r="K52" s="5"/>
      <c r="M52" s="5"/>
    </row>
    <row r="53" spans="1:13" ht="5.25" customHeight="1" x14ac:dyDescent="0.3">
      <c r="A53" s="9"/>
      <c r="B53" s="35"/>
      <c r="C53" s="5"/>
      <c r="D53" s="35"/>
      <c r="E53" s="5"/>
      <c r="F53" s="35"/>
      <c r="G53" s="5"/>
    </row>
    <row r="54" spans="1:13" ht="17.25" customHeight="1" x14ac:dyDescent="0.3">
      <c r="A54" s="198">
        <v>2021</v>
      </c>
      <c r="B54" s="198"/>
      <c r="C54" s="198"/>
      <c r="D54" s="198"/>
      <c r="E54" s="198"/>
      <c r="F54" s="198"/>
      <c r="G54" s="198"/>
    </row>
    <row r="55" spans="1:13" ht="5.25" customHeight="1" x14ac:dyDescent="0.3">
      <c r="A55" s="77"/>
      <c r="B55" s="77"/>
      <c r="C55" s="77"/>
      <c r="D55" s="77"/>
      <c r="E55" s="77"/>
      <c r="F55" s="77"/>
      <c r="G55" s="77"/>
    </row>
    <row r="56" spans="1:13" ht="17.25" customHeight="1" x14ac:dyDescent="0.3">
      <c r="A56" s="157" t="s">
        <v>0</v>
      </c>
      <c r="B56" s="159">
        <v>192050325</v>
      </c>
      <c r="C56" s="161">
        <v>100</v>
      </c>
      <c r="D56" s="159">
        <v>165680479</v>
      </c>
      <c r="E56" s="161">
        <v>100</v>
      </c>
      <c r="F56" s="159">
        <v>26369846</v>
      </c>
      <c r="G56" s="161">
        <v>100</v>
      </c>
      <c r="I56" s="5"/>
      <c r="K56" s="5"/>
      <c r="M56" s="5"/>
    </row>
    <row r="57" spans="1:13" ht="17.25" customHeight="1" x14ac:dyDescent="0.3">
      <c r="A57" s="146" t="s">
        <v>161</v>
      </c>
      <c r="B57" s="160">
        <v>129330815</v>
      </c>
      <c r="C57" s="162">
        <v>67.3</v>
      </c>
      <c r="D57" s="160">
        <v>116987663</v>
      </c>
      <c r="E57" s="162">
        <v>70.599999999999994</v>
      </c>
      <c r="F57" s="160">
        <v>12343152</v>
      </c>
      <c r="G57" s="162">
        <v>46.8</v>
      </c>
      <c r="I57" s="5"/>
      <c r="K57" s="5"/>
      <c r="M57" s="5"/>
    </row>
    <row r="58" spans="1:13" ht="17.25" customHeight="1" x14ac:dyDescent="0.3">
      <c r="A58" s="146" t="s">
        <v>90</v>
      </c>
      <c r="B58" s="160">
        <v>1862645</v>
      </c>
      <c r="C58" s="162">
        <v>1</v>
      </c>
      <c r="D58" s="160">
        <v>1312794</v>
      </c>
      <c r="E58" s="162">
        <v>0.8</v>
      </c>
      <c r="F58" s="160">
        <v>549851</v>
      </c>
      <c r="G58" s="162">
        <v>2.1</v>
      </c>
      <c r="I58" s="5"/>
      <c r="K58" s="5"/>
      <c r="M58" s="5"/>
    </row>
    <row r="59" spans="1:13" ht="17.25" customHeight="1" x14ac:dyDescent="0.3">
      <c r="A59" s="146" t="s">
        <v>92</v>
      </c>
      <c r="B59" s="160">
        <v>2668659</v>
      </c>
      <c r="C59" s="162">
        <v>1.4</v>
      </c>
      <c r="D59" s="160">
        <v>1810801</v>
      </c>
      <c r="E59" s="162">
        <v>1.1000000000000001</v>
      </c>
      <c r="F59" s="160">
        <v>857858</v>
      </c>
      <c r="G59" s="162">
        <v>3.3</v>
      </c>
      <c r="I59" s="5"/>
      <c r="K59" s="5"/>
      <c r="M59" s="5"/>
    </row>
    <row r="60" spans="1:13" ht="17.25" customHeight="1" x14ac:dyDescent="0.3">
      <c r="A60" s="146" t="s">
        <v>162</v>
      </c>
      <c r="B60" s="160">
        <v>141828</v>
      </c>
      <c r="C60" s="162">
        <v>0.1</v>
      </c>
      <c r="D60" s="160">
        <v>95731</v>
      </c>
      <c r="E60" s="162">
        <v>0.1</v>
      </c>
      <c r="F60" s="160">
        <v>46097</v>
      </c>
      <c r="G60" s="162">
        <v>0.2</v>
      </c>
      <c r="I60" s="5"/>
      <c r="K60" s="5"/>
      <c r="M60" s="5"/>
    </row>
    <row r="61" spans="1:13" ht="17.25" customHeight="1" x14ac:dyDescent="0.3">
      <c r="A61" s="146" t="s">
        <v>99</v>
      </c>
      <c r="B61" s="160">
        <v>960277</v>
      </c>
      <c r="C61" s="162">
        <v>0.5</v>
      </c>
      <c r="D61" s="160">
        <v>426077</v>
      </c>
      <c r="E61" s="162">
        <v>0.3</v>
      </c>
      <c r="F61" s="160">
        <v>534200</v>
      </c>
      <c r="G61" s="162">
        <v>2</v>
      </c>
      <c r="I61" s="5"/>
      <c r="K61" s="5"/>
      <c r="M61" s="5"/>
    </row>
    <row r="62" spans="1:13" ht="17.25" customHeight="1" x14ac:dyDescent="0.3">
      <c r="A62" s="146" t="s">
        <v>163</v>
      </c>
      <c r="B62" s="160">
        <v>333470</v>
      </c>
      <c r="C62" s="162">
        <v>0.2</v>
      </c>
      <c r="D62" s="160">
        <v>97740</v>
      </c>
      <c r="E62" s="162">
        <v>0.1</v>
      </c>
      <c r="F62" s="160">
        <v>235730</v>
      </c>
      <c r="G62" s="162">
        <v>0.9</v>
      </c>
      <c r="I62" s="5"/>
      <c r="K62" s="5"/>
      <c r="M62" s="5"/>
    </row>
    <row r="63" spans="1:13" ht="17.25" customHeight="1" x14ac:dyDescent="0.3">
      <c r="A63" s="146" t="s">
        <v>164</v>
      </c>
      <c r="B63" s="160">
        <v>3018105</v>
      </c>
      <c r="C63" s="162">
        <v>1.6</v>
      </c>
      <c r="D63" s="160">
        <v>2978827</v>
      </c>
      <c r="E63" s="162">
        <v>1.8</v>
      </c>
      <c r="F63" s="160">
        <v>39278</v>
      </c>
      <c r="G63" s="162">
        <v>0.1</v>
      </c>
      <c r="I63" s="5"/>
      <c r="K63" s="5"/>
      <c r="M63" s="5"/>
    </row>
    <row r="64" spans="1:13" ht="17.25" customHeight="1" x14ac:dyDescent="0.3">
      <c r="A64" s="146" t="s">
        <v>165</v>
      </c>
      <c r="B64" s="160">
        <v>15200093</v>
      </c>
      <c r="C64" s="162">
        <v>7.9</v>
      </c>
      <c r="D64" s="160">
        <v>8751097</v>
      </c>
      <c r="E64" s="162">
        <v>5.3</v>
      </c>
      <c r="F64" s="160">
        <v>6448996</v>
      </c>
      <c r="G64" s="162">
        <v>24.5</v>
      </c>
      <c r="I64" s="5"/>
      <c r="K64" s="5"/>
      <c r="M64" s="5"/>
    </row>
    <row r="65" spans="1:13" ht="17.25" customHeight="1" x14ac:dyDescent="0.3">
      <c r="A65" s="146" t="s">
        <v>103</v>
      </c>
      <c r="B65" s="160">
        <v>90639</v>
      </c>
      <c r="C65" s="162">
        <v>0</v>
      </c>
      <c r="D65" s="160">
        <v>71284</v>
      </c>
      <c r="E65" s="162">
        <v>0</v>
      </c>
      <c r="F65" s="160">
        <v>19355</v>
      </c>
      <c r="G65" s="162">
        <v>0.1</v>
      </c>
      <c r="I65" s="5"/>
      <c r="K65" s="5"/>
      <c r="M65" s="5"/>
    </row>
    <row r="66" spans="1:13" ht="17.25" customHeight="1" x14ac:dyDescent="0.3">
      <c r="A66" s="146" t="s">
        <v>105</v>
      </c>
      <c r="B66" s="160">
        <v>201458</v>
      </c>
      <c r="C66" s="162">
        <v>0.1</v>
      </c>
      <c r="D66" s="160">
        <v>148644</v>
      </c>
      <c r="E66" s="162">
        <v>0.1</v>
      </c>
      <c r="F66" s="160">
        <v>52814</v>
      </c>
      <c r="G66" s="162">
        <v>0.2</v>
      </c>
      <c r="I66" s="5"/>
      <c r="K66" s="5"/>
      <c r="M66" s="5"/>
    </row>
    <row r="67" spans="1:13" ht="17.25" customHeight="1" x14ac:dyDescent="0.3">
      <c r="A67" s="146" t="s">
        <v>131</v>
      </c>
      <c r="B67" s="160">
        <v>404318</v>
      </c>
      <c r="C67" s="162">
        <v>0.2</v>
      </c>
      <c r="D67" s="160">
        <v>316957</v>
      </c>
      <c r="E67" s="162">
        <v>0.2</v>
      </c>
      <c r="F67" s="160">
        <v>87361</v>
      </c>
      <c r="G67" s="162">
        <v>0.3</v>
      </c>
      <c r="I67" s="5"/>
      <c r="K67" s="5"/>
      <c r="M67" s="5"/>
    </row>
    <row r="68" spans="1:13" ht="17.25" customHeight="1" x14ac:dyDescent="0.3">
      <c r="A68" s="146" t="s">
        <v>106</v>
      </c>
      <c r="B68" s="160">
        <v>1399334</v>
      </c>
      <c r="C68" s="162">
        <v>0.7</v>
      </c>
      <c r="D68" s="160">
        <v>989925</v>
      </c>
      <c r="E68" s="162">
        <v>0.6</v>
      </c>
      <c r="F68" s="160">
        <v>409409</v>
      </c>
      <c r="G68" s="162">
        <v>1.6</v>
      </c>
      <c r="I68" s="5"/>
      <c r="K68" s="5"/>
      <c r="M68" s="5"/>
    </row>
    <row r="69" spans="1:13" ht="17.25" customHeight="1" x14ac:dyDescent="0.3">
      <c r="A69" s="146" t="s">
        <v>109</v>
      </c>
      <c r="B69" s="160">
        <v>625437</v>
      </c>
      <c r="C69" s="162">
        <v>0.3</v>
      </c>
      <c r="D69" s="160">
        <v>358284</v>
      </c>
      <c r="E69" s="162">
        <v>0.2</v>
      </c>
      <c r="F69" s="160">
        <v>267153</v>
      </c>
      <c r="G69" s="162">
        <v>1</v>
      </c>
      <c r="I69" s="5"/>
      <c r="K69" s="5"/>
      <c r="M69" s="5"/>
    </row>
    <row r="70" spans="1:13" ht="17.25" customHeight="1" x14ac:dyDescent="0.3">
      <c r="A70" s="146" t="s">
        <v>111</v>
      </c>
      <c r="B70" s="160">
        <v>3185071</v>
      </c>
      <c r="C70" s="162">
        <v>1.7</v>
      </c>
      <c r="D70" s="160">
        <v>3001002</v>
      </c>
      <c r="E70" s="162">
        <v>1.8</v>
      </c>
      <c r="F70" s="160">
        <v>184069</v>
      </c>
      <c r="G70" s="162">
        <v>0.7</v>
      </c>
      <c r="I70" s="5"/>
      <c r="K70" s="5"/>
      <c r="M70" s="5"/>
    </row>
    <row r="71" spans="1:13" ht="17.25" customHeight="1" x14ac:dyDescent="0.3">
      <c r="A71" s="146" t="s">
        <v>112</v>
      </c>
      <c r="B71" s="160">
        <v>1070519</v>
      </c>
      <c r="C71" s="162">
        <v>0.6</v>
      </c>
      <c r="D71" s="160">
        <v>1068424</v>
      </c>
      <c r="E71" s="162">
        <v>0.6</v>
      </c>
      <c r="F71" s="160">
        <v>2095</v>
      </c>
      <c r="G71" s="162">
        <v>0</v>
      </c>
      <c r="I71" s="5"/>
      <c r="K71" s="5"/>
      <c r="M71" s="5"/>
    </row>
    <row r="72" spans="1:13" ht="17.25" customHeight="1" x14ac:dyDescent="0.3">
      <c r="A72" s="146" t="s">
        <v>113</v>
      </c>
      <c r="B72" s="160">
        <v>12844285</v>
      </c>
      <c r="C72" s="162">
        <v>6.7</v>
      </c>
      <c r="D72" s="160">
        <v>9023596</v>
      </c>
      <c r="E72" s="162">
        <v>5.4</v>
      </c>
      <c r="F72" s="160">
        <v>3820689</v>
      </c>
      <c r="G72" s="162">
        <v>14.5</v>
      </c>
      <c r="I72" s="5"/>
      <c r="K72" s="5"/>
      <c r="M72" s="5"/>
    </row>
    <row r="73" spans="1:13" ht="17.25" customHeight="1" x14ac:dyDescent="0.3">
      <c r="A73" s="146" t="s">
        <v>114</v>
      </c>
      <c r="B73" s="160">
        <v>363930</v>
      </c>
      <c r="C73" s="162">
        <v>0.2</v>
      </c>
      <c r="D73" s="160">
        <v>330488</v>
      </c>
      <c r="E73" s="162">
        <v>0.2</v>
      </c>
      <c r="F73" s="160">
        <v>33442</v>
      </c>
      <c r="G73" s="162">
        <v>0.1</v>
      </c>
      <c r="I73" s="5"/>
      <c r="K73" s="5"/>
      <c r="M73" s="5"/>
    </row>
    <row r="74" spans="1:13" ht="17.25" customHeight="1" x14ac:dyDescent="0.3">
      <c r="A74" s="146" t="s">
        <v>115</v>
      </c>
      <c r="B74" s="160">
        <v>36472</v>
      </c>
      <c r="C74" s="162">
        <v>0</v>
      </c>
      <c r="D74" s="160">
        <v>27055</v>
      </c>
      <c r="E74" s="162">
        <v>0</v>
      </c>
      <c r="F74" s="160">
        <v>9417</v>
      </c>
      <c r="G74" s="162">
        <v>0</v>
      </c>
      <c r="I74" s="5"/>
      <c r="K74" s="5"/>
      <c r="M74" s="5"/>
    </row>
    <row r="75" spans="1:13" ht="17.25" customHeight="1" x14ac:dyDescent="0.3">
      <c r="A75" s="146" t="s">
        <v>116</v>
      </c>
      <c r="B75" s="160">
        <v>239916</v>
      </c>
      <c r="C75" s="162">
        <v>0.1</v>
      </c>
      <c r="D75" s="160">
        <v>162468</v>
      </c>
      <c r="E75" s="162">
        <v>0.1</v>
      </c>
      <c r="F75" s="160">
        <v>77448</v>
      </c>
      <c r="G75" s="162">
        <v>0.3</v>
      </c>
      <c r="I75" s="5"/>
      <c r="K75" s="5"/>
      <c r="M75" s="5"/>
    </row>
    <row r="76" spans="1:13" ht="17.25" customHeight="1" x14ac:dyDescent="0.3">
      <c r="A76" s="146" t="s">
        <v>166</v>
      </c>
      <c r="B76" s="160">
        <v>18073054</v>
      </c>
      <c r="C76" s="162">
        <v>9.4</v>
      </c>
      <c r="D76" s="160">
        <v>17721622</v>
      </c>
      <c r="E76" s="162">
        <v>10.7</v>
      </c>
      <c r="F76" s="160">
        <v>351432</v>
      </c>
      <c r="G76" s="162">
        <v>1.3</v>
      </c>
      <c r="I76" s="5"/>
      <c r="K76" s="5"/>
      <c r="M76" s="5"/>
    </row>
    <row r="77" spans="1:13" ht="5.25" customHeight="1" x14ac:dyDescent="0.3">
      <c r="A77" s="9"/>
      <c r="B77" s="35"/>
      <c r="C77" s="5"/>
      <c r="D77" s="35"/>
      <c r="E77" s="5"/>
      <c r="F77" s="35"/>
      <c r="G77" s="5"/>
    </row>
    <row r="78" spans="1:13" ht="17.25" customHeight="1" x14ac:dyDescent="0.3">
      <c r="A78" s="198" t="s">
        <v>132</v>
      </c>
      <c r="B78" s="198"/>
      <c r="C78" s="198"/>
      <c r="D78" s="198"/>
      <c r="E78" s="198"/>
      <c r="F78" s="198"/>
      <c r="G78" s="198"/>
    </row>
    <row r="79" spans="1:13" ht="5.25" customHeight="1" x14ac:dyDescent="0.3">
      <c r="A79" s="77"/>
      <c r="B79" s="77"/>
      <c r="C79" s="77"/>
      <c r="D79" s="77"/>
      <c r="E79" s="77"/>
      <c r="F79" s="77"/>
      <c r="G79" s="77"/>
    </row>
    <row r="80" spans="1:13" ht="17.25" customHeight="1" x14ac:dyDescent="0.3">
      <c r="A80" s="157" t="s">
        <v>0</v>
      </c>
      <c r="B80" s="159">
        <v>207257895</v>
      </c>
      <c r="C80" s="161">
        <v>100</v>
      </c>
      <c r="D80" s="159">
        <v>178354893</v>
      </c>
      <c r="E80" s="161">
        <v>100</v>
      </c>
      <c r="F80" s="159">
        <v>28903002</v>
      </c>
      <c r="G80" s="161">
        <v>100</v>
      </c>
      <c r="I80" s="5"/>
      <c r="K80" s="5"/>
      <c r="M80" s="5"/>
    </row>
    <row r="81" spans="1:13" ht="17.25" customHeight="1" x14ac:dyDescent="0.3">
      <c r="A81" s="146" t="s">
        <v>161</v>
      </c>
      <c r="B81" s="160">
        <v>137608457</v>
      </c>
      <c r="C81" s="162">
        <v>66.400000000000006</v>
      </c>
      <c r="D81" s="160">
        <v>124133231</v>
      </c>
      <c r="E81" s="162">
        <v>69.599999999999994</v>
      </c>
      <c r="F81" s="160">
        <v>13475226</v>
      </c>
      <c r="G81" s="162">
        <v>46.6</v>
      </c>
      <c r="I81" s="5"/>
      <c r="K81" s="5"/>
      <c r="M81" s="5"/>
    </row>
    <row r="82" spans="1:13" ht="17.25" customHeight="1" x14ac:dyDescent="0.3">
      <c r="A82" s="146" t="s">
        <v>90</v>
      </c>
      <c r="B82" s="160">
        <v>1978149</v>
      </c>
      <c r="C82" s="162">
        <v>1</v>
      </c>
      <c r="D82" s="160">
        <v>1393830</v>
      </c>
      <c r="E82" s="162">
        <v>0.8</v>
      </c>
      <c r="F82" s="160">
        <v>584319</v>
      </c>
      <c r="G82" s="162">
        <v>2</v>
      </c>
      <c r="I82" s="5"/>
      <c r="K82" s="5"/>
      <c r="M82" s="5"/>
    </row>
    <row r="83" spans="1:13" ht="17.25" customHeight="1" x14ac:dyDescent="0.3">
      <c r="A83" s="146" t="s">
        <v>92</v>
      </c>
      <c r="B83" s="160">
        <v>2829033</v>
      </c>
      <c r="C83" s="162">
        <v>1.4</v>
      </c>
      <c r="D83" s="160">
        <v>1915178</v>
      </c>
      <c r="E83" s="162">
        <v>1.1000000000000001</v>
      </c>
      <c r="F83" s="160">
        <v>913855</v>
      </c>
      <c r="G83" s="162">
        <v>3.2</v>
      </c>
      <c r="I83" s="5"/>
      <c r="K83" s="5"/>
      <c r="M83" s="5"/>
    </row>
    <row r="84" spans="1:13" ht="17.25" customHeight="1" x14ac:dyDescent="0.3">
      <c r="A84" s="146" t="s">
        <v>162</v>
      </c>
      <c r="B84" s="160">
        <v>152103</v>
      </c>
      <c r="C84" s="162">
        <v>0.1</v>
      </c>
      <c r="D84" s="160">
        <v>106261</v>
      </c>
      <c r="E84" s="162">
        <v>0.1</v>
      </c>
      <c r="F84" s="160">
        <v>45842</v>
      </c>
      <c r="G84" s="162">
        <v>0.2</v>
      </c>
      <c r="I84" s="5"/>
      <c r="K84" s="5"/>
      <c r="M84" s="5"/>
    </row>
    <row r="85" spans="1:13" ht="17.25" customHeight="1" x14ac:dyDescent="0.3">
      <c r="A85" s="146" t="s">
        <v>99</v>
      </c>
      <c r="B85" s="160">
        <v>1017093</v>
      </c>
      <c r="C85" s="162">
        <v>0.5</v>
      </c>
      <c r="D85" s="160">
        <v>448581</v>
      </c>
      <c r="E85" s="162">
        <v>0.3</v>
      </c>
      <c r="F85" s="160">
        <v>568512</v>
      </c>
      <c r="G85" s="162">
        <v>2</v>
      </c>
      <c r="I85" s="5"/>
      <c r="K85" s="5"/>
      <c r="M85" s="5"/>
    </row>
    <row r="86" spans="1:13" ht="17.25" customHeight="1" x14ac:dyDescent="0.3">
      <c r="A86" s="146" t="s">
        <v>163</v>
      </c>
      <c r="B86" s="160">
        <v>329285</v>
      </c>
      <c r="C86" s="162">
        <v>0.2</v>
      </c>
      <c r="D86" s="160">
        <v>95078</v>
      </c>
      <c r="E86" s="162">
        <v>0.1</v>
      </c>
      <c r="F86" s="160">
        <v>234207</v>
      </c>
      <c r="G86" s="162">
        <v>0.8</v>
      </c>
      <c r="I86" s="5"/>
      <c r="K86" s="5"/>
      <c r="M86" s="5"/>
    </row>
    <row r="87" spans="1:13" ht="17.25" customHeight="1" x14ac:dyDescent="0.3">
      <c r="A87" s="146" t="s">
        <v>164</v>
      </c>
      <c r="B87" s="160">
        <v>2888247</v>
      </c>
      <c r="C87" s="162">
        <v>1.4</v>
      </c>
      <c r="D87" s="160">
        <v>2854352</v>
      </c>
      <c r="E87" s="162">
        <v>1.6</v>
      </c>
      <c r="F87" s="160">
        <v>33895</v>
      </c>
      <c r="G87" s="162">
        <v>0.1</v>
      </c>
      <c r="I87" s="5"/>
      <c r="K87" s="5"/>
      <c r="M87" s="5"/>
    </row>
    <row r="88" spans="1:13" ht="17.25" customHeight="1" x14ac:dyDescent="0.3">
      <c r="A88" s="146" t="s">
        <v>165</v>
      </c>
      <c r="B88" s="160">
        <v>16768040</v>
      </c>
      <c r="C88" s="162">
        <v>8.1</v>
      </c>
      <c r="D88" s="160">
        <v>9696953</v>
      </c>
      <c r="E88" s="162">
        <v>5.4</v>
      </c>
      <c r="F88" s="160">
        <v>7071087</v>
      </c>
      <c r="G88" s="162">
        <v>24.5</v>
      </c>
      <c r="I88" s="5"/>
      <c r="K88" s="5"/>
      <c r="M88" s="5"/>
    </row>
    <row r="89" spans="1:13" ht="17.25" customHeight="1" x14ac:dyDescent="0.3">
      <c r="A89" s="146" t="s">
        <v>103</v>
      </c>
      <c r="B89" s="160">
        <v>84685</v>
      </c>
      <c r="C89" s="162">
        <v>0</v>
      </c>
      <c r="D89" s="160">
        <v>65996</v>
      </c>
      <c r="E89" s="162">
        <v>0</v>
      </c>
      <c r="F89" s="160">
        <v>18689</v>
      </c>
      <c r="G89" s="162">
        <v>0.1</v>
      </c>
      <c r="I89" s="5"/>
      <c r="K89" s="5"/>
      <c r="M89" s="5"/>
    </row>
    <row r="90" spans="1:13" ht="17.25" customHeight="1" x14ac:dyDescent="0.3">
      <c r="A90" s="146" t="s">
        <v>105</v>
      </c>
      <c r="B90" s="160">
        <v>214433</v>
      </c>
      <c r="C90" s="162">
        <v>0.1</v>
      </c>
      <c r="D90" s="160">
        <v>159435</v>
      </c>
      <c r="E90" s="162">
        <v>0.1</v>
      </c>
      <c r="F90" s="160">
        <v>54998</v>
      </c>
      <c r="G90" s="162">
        <v>0.2</v>
      </c>
      <c r="I90" s="5"/>
      <c r="K90" s="5"/>
      <c r="M90" s="5"/>
    </row>
    <row r="91" spans="1:13" ht="17.25" customHeight="1" x14ac:dyDescent="0.3">
      <c r="A91" s="146" t="s">
        <v>131</v>
      </c>
      <c r="B91" s="160">
        <v>426470</v>
      </c>
      <c r="C91" s="162">
        <v>0.2</v>
      </c>
      <c r="D91" s="160">
        <v>349010</v>
      </c>
      <c r="E91" s="162">
        <v>0.2</v>
      </c>
      <c r="F91" s="160">
        <v>77460</v>
      </c>
      <c r="G91" s="162">
        <v>0.3</v>
      </c>
      <c r="I91" s="5"/>
      <c r="K91" s="5"/>
      <c r="M91" s="5"/>
    </row>
    <row r="92" spans="1:13" ht="17.25" customHeight="1" x14ac:dyDescent="0.3">
      <c r="A92" s="146" t="s">
        <v>106</v>
      </c>
      <c r="B92" s="160">
        <v>1502050</v>
      </c>
      <c r="C92" s="162">
        <v>0.7</v>
      </c>
      <c r="D92" s="160">
        <v>1030969</v>
      </c>
      <c r="E92" s="162">
        <v>0.6</v>
      </c>
      <c r="F92" s="160">
        <v>471081</v>
      </c>
      <c r="G92" s="162">
        <v>1.6</v>
      </c>
      <c r="I92" s="5"/>
      <c r="K92" s="5"/>
      <c r="M92" s="5"/>
    </row>
    <row r="93" spans="1:13" ht="17.25" customHeight="1" x14ac:dyDescent="0.3">
      <c r="A93" s="146" t="s">
        <v>109</v>
      </c>
      <c r="B93" s="160">
        <v>688840</v>
      </c>
      <c r="C93" s="162">
        <v>0.3</v>
      </c>
      <c r="D93" s="160">
        <v>382928</v>
      </c>
      <c r="E93" s="162">
        <v>0.2</v>
      </c>
      <c r="F93" s="160">
        <v>305912</v>
      </c>
      <c r="G93" s="162">
        <v>1.1000000000000001</v>
      </c>
      <c r="I93" s="5"/>
      <c r="K93" s="5"/>
      <c r="M93" s="5"/>
    </row>
    <row r="94" spans="1:13" ht="17.25" customHeight="1" x14ac:dyDescent="0.3">
      <c r="A94" s="146" t="s">
        <v>111</v>
      </c>
      <c r="B94" s="160">
        <v>3382411</v>
      </c>
      <c r="C94" s="162">
        <v>1.6</v>
      </c>
      <c r="D94" s="160">
        <v>3174522</v>
      </c>
      <c r="E94" s="162">
        <v>1.8</v>
      </c>
      <c r="F94" s="160">
        <v>207889</v>
      </c>
      <c r="G94" s="162">
        <v>0.7</v>
      </c>
      <c r="I94" s="5"/>
      <c r="K94" s="5"/>
      <c r="M94" s="5"/>
    </row>
    <row r="95" spans="1:13" ht="17.25" customHeight="1" x14ac:dyDescent="0.3">
      <c r="A95" s="146" t="s">
        <v>112</v>
      </c>
      <c r="B95" s="160">
        <v>1233306</v>
      </c>
      <c r="C95" s="162">
        <v>0.6</v>
      </c>
      <c r="D95" s="160">
        <v>1229922</v>
      </c>
      <c r="E95" s="162">
        <v>0.7</v>
      </c>
      <c r="F95" s="160">
        <v>3384</v>
      </c>
      <c r="G95" s="162">
        <v>0</v>
      </c>
      <c r="I95" s="5"/>
      <c r="K95" s="5"/>
      <c r="M95" s="5"/>
    </row>
    <row r="96" spans="1:13" ht="17.25" customHeight="1" x14ac:dyDescent="0.3">
      <c r="A96" s="146" t="s">
        <v>113</v>
      </c>
      <c r="B96" s="160">
        <v>13989618</v>
      </c>
      <c r="C96" s="162">
        <v>6.7</v>
      </c>
      <c r="D96" s="160">
        <v>9686882</v>
      </c>
      <c r="E96" s="162">
        <v>5.4</v>
      </c>
      <c r="F96" s="160">
        <v>4302736</v>
      </c>
      <c r="G96" s="162">
        <v>14.9</v>
      </c>
      <c r="I96" s="5"/>
      <c r="K96" s="5"/>
      <c r="M96" s="5"/>
    </row>
    <row r="97" spans="1:13" ht="17.25" customHeight="1" x14ac:dyDescent="0.3">
      <c r="A97" s="146" t="s">
        <v>114</v>
      </c>
      <c r="B97" s="160">
        <v>367668</v>
      </c>
      <c r="C97" s="162">
        <v>0.2</v>
      </c>
      <c r="D97" s="160">
        <v>337920</v>
      </c>
      <c r="E97" s="162">
        <v>0.2</v>
      </c>
      <c r="F97" s="160">
        <v>29748</v>
      </c>
      <c r="G97" s="162">
        <v>0.1</v>
      </c>
      <c r="I97" s="5"/>
      <c r="K97" s="5"/>
      <c r="M97" s="5"/>
    </row>
    <row r="98" spans="1:13" ht="17.25" customHeight="1" x14ac:dyDescent="0.3">
      <c r="A98" s="146" t="s">
        <v>115</v>
      </c>
      <c r="B98" s="160">
        <v>34876</v>
      </c>
      <c r="C98" s="162">
        <v>0</v>
      </c>
      <c r="D98" s="160">
        <v>25169</v>
      </c>
      <c r="E98" s="162">
        <v>0</v>
      </c>
      <c r="F98" s="160">
        <v>9707</v>
      </c>
      <c r="G98" s="162">
        <v>0</v>
      </c>
      <c r="I98" s="5"/>
      <c r="K98" s="5"/>
      <c r="M98" s="5"/>
    </row>
    <row r="99" spans="1:13" ht="17.25" customHeight="1" x14ac:dyDescent="0.3">
      <c r="A99" s="146" t="s">
        <v>116</v>
      </c>
      <c r="B99" s="160">
        <v>244283</v>
      </c>
      <c r="C99" s="162">
        <v>0.1</v>
      </c>
      <c r="D99" s="160">
        <v>172315</v>
      </c>
      <c r="E99" s="162">
        <v>0.1</v>
      </c>
      <c r="F99" s="160">
        <v>71968</v>
      </c>
      <c r="G99" s="162">
        <v>0.2</v>
      </c>
      <c r="I99" s="5"/>
      <c r="K99" s="5"/>
      <c r="M99" s="5"/>
    </row>
    <row r="100" spans="1:13" ht="17.25" customHeight="1" x14ac:dyDescent="0.3">
      <c r="A100" s="146" t="s">
        <v>166</v>
      </c>
      <c r="B100" s="160">
        <v>21518848</v>
      </c>
      <c r="C100" s="162">
        <v>10.4</v>
      </c>
      <c r="D100" s="160">
        <v>21096361</v>
      </c>
      <c r="E100" s="162">
        <v>11.8</v>
      </c>
      <c r="F100" s="160">
        <v>422487</v>
      </c>
      <c r="G100" s="162">
        <v>1.5</v>
      </c>
      <c r="I100" s="5"/>
      <c r="K100" s="5"/>
      <c r="M100" s="5"/>
    </row>
    <row r="101" spans="1:13" ht="5.25" customHeight="1" x14ac:dyDescent="0.3">
      <c r="A101" s="9"/>
      <c r="B101" s="35"/>
      <c r="C101" s="5"/>
      <c r="D101" s="35"/>
      <c r="E101" s="5"/>
      <c r="F101" s="35"/>
      <c r="G101" s="5"/>
    </row>
    <row r="102" spans="1:13" ht="17.25" customHeight="1" x14ac:dyDescent="0.3">
      <c r="A102" s="198" t="s">
        <v>133</v>
      </c>
      <c r="B102" s="198"/>
      <c r="C102" s="198"/>
      <c r="D102" s="198"/>
      <c r="E102" s="198"/>
      <c r="F102" s="198"/>
      <c r="G102" s="198"/>
    </row>
    <row r="103" spans="1:13" ht="5.25" customHeight="1" x14ac:dyDescent="0.3">
      <c r="A103" s="77"/>
      <c r="B103" s="77"/>
      <c r="C103" s="77"/>
      <c r="D103" s="77"/>
      <c r="E103" s="77"/>
      <c r="F103" s="77"/>
      <c r="G103" s="77"/>
    </row>
    <row r="104" spans="1:13" ht="17.25" customHeight="1" x14ac:dyDescent="0.3">
      <c r="A104" s="157" t="s">
        <v>0</v>
      </c>
      <c r="B104" s="159">
        <v>210318022</v>
      </c>
      <c r="C104" s="161">
        <v>100</v>
      </c>
      <c r="D104" s="159">
        <v>179059465</v>
      </c>
      <c r="E104" s="161">
        <v>100</v>
      </c>
      <c r="F104" s="159">
        <v>31258557</v>
      </c>
      <c r="G104" s="161">
        <v>100</v>
      </c>
      <c r="I104" s="5"/>
      <c r="K104" s="5"/>
      <c r="M104" s="5"/>
    </row>
    <row r="105" spans="1:13" ht="17.25" customHeight="1" x14ac:dyDescent="0.3">
      <c r="A105" s="146" t="s">
        <v>161</v>
      </c>
      <c r="B105" s="160">
        <v>137879464</v>
      </c>
      <c r="C105" s="162">
        <v>65.599999999999994</v>
      </c>
      <c r="D105" s="160">
        <v>122943381</v>
      </c>
      <c r="E105" s="162">
        <v>68.7</v>
      </c>
      <c r="F105" s="160">
        <v>14936083</v>
      </c>
      <c r="G105" s="162">
        <v>47.8</v>
      </c>
      <c r="I105" s="5"/>
      <c r="K105" s="5"/>
      <c r="M105" s="5"/>
    </row>
    <row r="106" spans="1:13" ht="17.25" customHeight="1" x14ac:dyDescent="0.3">
      <c r="A106" s="146" t="s">
        <v>90</v>
      </c>
      <c r="B106" s="160">
        <v>2038404</v>
      </c>
      <c r="C106" s="162">
        <v>1</v>
      </c>
      <c r="D106" s="160">
        <v>1420966</v>
      </c>
      <c r="E106" s="162">
        <v>0.8</v>
      </c>
      <c r="F106" s="160">
        <v>617438</v>
      </c>
      <c r="G106" s="162">
        <v>2</v>
      </c>
      <c r="I106" s="5"/>
      <c r="K106" s="5"/>
      <c r="M106" s="5"/>
    </row>
    <row r="107" spans="1:13" ht="17.25" customHeight="1" x14ac:dyDescent="0.3">
      <c r="A107" s="146" t="s">
        <v>92</v>
      </c>
      <c r="B107" s="160">
        <v>2848137</v>
      </c>
      <c r="C107" s="162">
        <v>1.4</v>
      </c>
      <c r="D107" s="160">
        <v>1905546</v>
      </c>
      <c r="E107" s="162">
        <v>1.1000000000000001</v>
      </c>
      <c r="F107" s="160">
        <v>942591</v>
      </c>
      <c r="G107" s="162">
        <v>3</v>
      </c>
      <c r="I107" s="5"/>
      <c r="K107" s="5"/>
      <c r="M107" s="5"/>
    </row>
    <row r="108" spans="1:13" ht="17.25" customHeight="1" x14ac:dyDescent="0.3">
      <c r="A108" s="146" t="s">
        <v>162</v>
      </c>
      <c r="B108" s="160">
        <v>154827</v>
      </c>
      <c r="C108" s="162">
        <v>0.1</v>
      </c>
      <c r="D108" s="160">
        <v>105294</v>
      </c>
      <c r="E108" s="162">
        <v>0.1</v>
      </c>
      <c r="F108" s="160">
        <v>49533</v>
      </c>
      <c r="G108" s="162">
        <v>0.2</v>
      </c>
      <c r="I108" s="5"/>
      <c r="K108" s="5"/>
      <c r="M108" s="5"/>
    </row>
    <row r="109" spans="1:13" ht="17.25" customHeight="1" x14ac:dyDescent="0.3">
      <c r="A109" s="146" t="s">
        <v>99</v>
      </c>
      <c r="B109" s="160">
        <v>1034902</v>
      </c>
      <c r="C109" s="162">
        <v>0.5</v>
      </c>
      <c r="D109" s="160">
        <v>452553</v>
      </c>
      <c r="E109" s="162">
        <v>0.3</v>
      </c>
      <c r="F109" s="160">
        <v>582349</v>
      </c>
      <c r="G109" s="162">
        <v>1.9</v>
      </c>
      <c r="I109" s="5"/>
      <c r="K109" s="5"/>
      <c r="M109" s="5"/>
    </row>
    <row r="110" spans="1:13" ht="17.25" customHeight="1" x14ac:dyDescent="0.3">
      <c r="A110" s="146" t="s">
        <v>163</v>
      </c>
      <c r="B110" s="160">
        <v>312631</v>
      </c>
      <c r="C110" s="162">
        <v>0.1</v>
      </c>
      <c r="D110" s="160">
        <v>88088</v>
      </c>
      <c r="E110" s="162">
        <v>0</v>
      </c>
      <c r="F110" s="160">
        <v>224543</v>
      </c>
      <c r="G110" s="162">
        <v>0.7</v>
      </c>
      <c r="I110" s="5"/>
      <c r="K110" s="5"/>
      <c r="M110" s="5"/>
    </row>
    <row r="111" spans="1:13" ht="17.25" customHeight="1" x14ac:dyDescent="0.3">
      <c r="A111" s="146" t="s">
        <v>164</v>
      </c>
      <c r="B111" s="160">
        <v>2962318</v>
      </c>
      <c r="C111" s="162">
        <v>1.4</v>
      </c>
      <c r="D111" s="160">
        <v>2893470</v>
      </c>
      <c r="E111" s="162">
        <v>1.6</v>
      </c>
      <c r="F111" s="160">
        <v>68848</v>
      </c>
      <c r="G111" s="162">
        <v>0.2</v>
      </c>
      <c r="I111" s="5"/>
      <c r="K111" s="5"/>
      <c r="M111" s="5"/>
    </row>
    <row r="112" spans="1:13" ht="17.25" customHeight="1" x14ac:dyDescent="0.3">
      <c r="A112" s="146" t="s">
        <v>165</v>
      </c>
      <c r="B112" s="160">
        <v>18089042</v>
      </c>
      <c r="C112" s="162">
        <v>8.6</v>
      </c>
      <c r="D112" s="160">
        <v>10667600</v>
      </c>
      <c r="E112" s="162">
        <v>6</v>
      </c>
      <c r="F112" s="160">
        <v>7421442</v>
      </c>
      <c r="G112" s="162">
        <v>23.7</v>
      </c>
      <c r="I112" s="5"/>
      <c r="K112" s="5"/>
      <c r="M112" s="5"/>
    </row>
    <row r="113" spans="1:13" ht="17.25" customHeight="1" x14ac:dyDescent="0.3">
      <c r="A113" s="146" t="s">
        <v>103</v>
      </c>
      <c r="B113" s="160">
        <v>87056</v>
      </c>
      <c r="C113" s="162">
        <v>0</v>
      </c>
      <c r="D113" s="160">
        <v>67874</v>
      </c>
      <c r="E113" s="162">
        <v>0</v>
      </c>
      <c r="F113" s="160">
        <v>19182</v>
      </c>
      <c r="G113" s="162">
        <v>0.1</v>
      </c>
      <c r="I113" s="5"/>
      <c r="K113" s="5"/>
      <c r="M113" s="5"/>
    </row>
    <row r="114" spans="1:13" ht="17.25" customHeight="1" x14ac:dyDescent="0.3">
      <c r="A114" s="146" t="s">
        <v>105</v>
      </c>
      <c r="B114" s="160">
        <v>234373</v>
      </c>
      <c r="C114" s="162">
        <v>0.1</v>
      </c>
      <c r="D114" s="160">
        <v>175952</v>
      </c>
      <c r="E114" s="162">
        <v>0.1</v>
      </c>
      <c r="F114" s="160">
        <v>58421</v>
      </c>
      <c r="G114" s="162">
        <v>0.2</v>
      </c>
      <c r="I114" s="5"/>
      <c r="K114" s="5"/>
      <c r="M114" s="5"/>
    </row>
    <row r="115" spans="1:13" ht="17.25" customHeight="1" x14ac:dyDescent="0.3">
      <c r="A115" s="146" t="s">
        <v>131</v>
      </c>
      <c r="B115" s="160">
        <v>425361</v>
      </c>
      <c r="C115" s="162">
        <v>0.2</v>
      </c>
      <c r="D115" s="160">
        <v>342810</v>
      </c>
      <c r="E115" s="162">
        <v>0.2</v>
      </c>
      <c r="F115" s="160">
        <v>82551</v>
      </c>
      <c r="G115" s="162">
        <v>0.3</v>
      </c>
      <c r="I115" s="5"/>
      <c r="K115" s="5"/>
      <c r="M115" s="5"/>
    </row>
    <row r="116" spans="1:13" ht="17.25" customHeight="1" x14ac:dyDescent="0.3">
      <c r="A116" s="146" t="s">
        <v>106</v>
      </c>
      <c r="B116" s="160">
        <v>1674167</v>
      </c>
      <c r="C116" s="162">
        <v>0.8</v>
      </c>
      <c r="D116" s="160">
        <v>1116995</v>
      </c>
      <c r="E116" s="162">
        <v>0.6</v>
      </c>
      <c r="F116" s="160">
        <v>557172</v>
      </c>
      <c r="G116" s="162">
        <v>1.8</v>
      </c>
      <c r="I116" s="5"/>
      <c r="K116" s="5"/>
      <c r="M116" s="5"/>
    </row>
    <row r="117" spans="1:13" ht="17.25" customHeight="1" x14ac:dyDescent="0.3">
      <c r="A117" s="146" t="s">
        <v>109</v>
      </c>
      <c r="B117" s="160">
        <v>755737</v>
      </c>
      <c r="C117" s="162">
        <v>0.4</v>
      </c>
      <c r="D117" s="160">
        <v>406762</v>
      </c>
      <c r="E117" s="162">
        <v>0.2</v>
      </c>
      <c r="F117" s="160">
        <v>348975</v>
      </c>
      <c r="G117" s="162">
        <v>1.1000000000000001</v>
      </c>
      <c r="I117" s="5"/>
      <c r="K117" s="5"/>
      <c r="M117" s="5"/>
    </row>
    <row r="118" spans="1:13" ht="17.25" customHeight="1" x14ac:dyDescent="0.3">
      <c r="A118" s="146" t="s">
        <v>111</v>
      </c>
      <c r="B118" s="160">
        <v>3971392</v>
      </c>
      <c r="C118" s="162">
        <v>1.9</v>
      </c>
      <c r="D118" s="160">
        <v>3690984</v>
      </c>
      <c r="E118" s="162">
        <v>2.1</v>
      </c>
      <c r="F118" s="160">
        <v>280408</v>
      </c>
      <c r="G118" s="162">
        <v>0.9</v>
      </c>
      <c r="I118" s="5"/>
      <c r="K118" s="5"/>
      <c r="M118" s="5"/>
    </row>
    <row r="119" spans="1:13" ht="17.25" customHeight="1" x14ac:dyDescent="0.3">
      <c r="A119" s="146" t="s">
        <v>112</v>
      </c>
      <c r="B119" s="160">
        <v>1353156</v>
      </c>
      <c r="C119" s="162">
        <v>0.6</v>
      </c>
      <c r="D119" s="160">
        <v>1348429</v>
      </c>
      <c r="E119" s="162">
        <v>0.8</v>
      </c>
      <c r="F119" s="160">
        <v>4727</v>
      </c>
      <c r="G119" s="162">
        <v>0</v>
      </c>
      <c r="I119" s="5"/>
      <c r="K119" s="5"/>
      <c r="M119" s="5"/>
    </row>
    <row r="120" spans="1:13" ht="17.25" customHeight="1" x14ac:dyDescent="0.3">
      <c r="A120" s="146" t="s">
        <v>113</v>
      </c>
      <c r="B120" s="160">
        <v>14084284</v>
      </c>
      <c r="C120" s="162">
        <v>6.7</v>
      </c>
      <c r="D120" s="160">
        <v>9540607</v>
      </c>
      <c r="E120" s="162">
        <v>5.3</v>
      </c>
      <c r="F120" s="160">
        <v>4543677</v>
      </c>
      <c r="G120" s="162">
        <v>14.5</v>
      </c>
      <c r="I120" s="5"/>
      <c r="K120" s="5"/>
      <c r="M120" s="5"/>
    </row>
    <row r="121" spans="1:13" ht="17.25" customHeight="1" x14ac:dyDescent="0.3">
      <c r="A121" s="146" t="s">
        <v>114</v>
      </c>
      <c r="B121" s="160">
        <v>380313</v>
      </c>
      <c r="C121" s="162">
        <v>0.2</v>
      </c>
      <c r="D121" s="160">
        <v>336963</v>
      </c>
      <c r="E121" s="162">
        <v>0.2</v>
      </c>
      <c r="F121" s="160">
        <v>43350</v>
      </c>
      <c r="G121" s="162">
        <v>0.1</v>
      </c>
      <c r="I121" s="5"/>
      <c r="K121" s="5"/>
      <c r="M121" s="5"/>
    </row>
    <row r="122" spans="1:13" ht="17.25" customHeight="1" x14ac:dyDescent="0.3">
      <c r="A122" s="146" t="s">
        <v>115</v>
      </c>
      <c r="B122" s="160">
        <v>41597</v>
      </c>
      <c r="C122" s="162">
        <v>0</v>
      </c>
      <c r="D122" s="160">
        <v>27623</v>
      </c>
      <c r="E122" s="162">
        <v>0</v>
      </c>
      <c r="F122" s="160">
        <v>13974</v>
      </c>
      <c r="G122" s="162">
        <v>0</v>
      </c>
      <c r="I122" s="5"/>
      <c r="K122" s="5"/>
      <c r="M122" s="5"/>
    </row>
    <row r="123" spans="1:13" ht="17.25" customHeight="1" x14ac:dyDescent="0.3">
      <c r="A123" s="146" t="s">
        <v>116</v>
      </c>
      <c r="B123" s="160">
        <v>245541</v>
      </c>
      <c r="C123" s="162">
        <v>0.1</v>
      </c>
      <c r="D123" s="160">
        <v>166819</v>
      </c>
      <c r="E123" s="162">
        <v>0.1</v>
      </c>
      <c r="F123" s="160">
        <v>78722</v>
      </c>
      <c r="G123" s="162">
        <v>0.3</v>
      </c>
      <c r="I123" s="5"/>
      <c r="K123" s="5"/>
      <c r="M123" s="5"/>
    </row>
    <row r="124" spans="1:13" ht="17.25" customHeight="1" x14ac:dyDescent="0.3">
      <c r="A124" s="146" t="s">
        <v>166</v>
      </c>
      <c r="B124" s="160">
        <v>21745320</v>
      </c>
      <c r="C124" s="162">
        <v>10.3</v>
      </c>
      <c r="D124" s="160">
        <v>21360749</v>
      </c>
      <c r="E124" s="162">
        <v>11.9</v>
      </c>
      <c r="F124" s="160">
        <v>384571</v>
      </c>
      <c r="G124" s="162">
        <v>1.2</v>
      </c>
      <c r="I124" s="5"/>
      <c r="K124" s="5"/>
      <c r="M124" s="5"/>
    </row>
    <row r="125" spans="1:13" ht="5.25" customHeight="1" x14ac:dyDescent="0.3">
      <c r="A125" s="9"/>
      <c r="B125" s="35"/>
      <c r="C125" s="5"/>
      <c r="D125" s="35"/>
      <c r="E125" s="5"/>
      <c r="F125" s="35"/>
      <c r="G125" s="5"/>
    </row>
    <row r="126" spans="1:13" ht="17.25" customHeight="1" x14ac:dyDescent="0.3">
      <c r="A126" s="198" t="s">
        <v>249</v>
      </c>
      <c r="B126" s="198"/>
      <c r="C126" s="198"/>
      <c r="D126" s="198"/>
      <c r="E126" s="198"/>
      <c r="F126" s="198"/>
      <c r="G126" s="198"/>
    </row>
    <row r="127" spans="1:13" ht="5.25" customHeight="1" x14ac:dyDescent="0.3">
      <c r="A127" s="77"/>
      <c r="B127" s="77"/>
      <c r="C127" s="77"/>
      <c r="D127" s="77"/>
      <c r="E127" s="77"/>
      <c r="F127" s="77"/>
      <c r="G127" s="77"/>
    </row>
    <row r="128" spans="1:13" ht="17.25" customHeight="1" x14ac:dyDescent="0.3">
      <c r="A128" s="157" t="s">
        <v>0</v>
      </c>
      <c r="B128" s="159">
        <v>230204539</v>
      </c>
      <c r="C128" s="161">
        <v>100</v>
      </c>
      <c r="D128" s="159">
        <v>196019031</v>
      </c>
      <c r="E128" s="161">
        <v>100</v>
      </c>
      <c r="F128" s="159">
        <v>34185508</v>
      </c>
      <c r="G128" s="161">
        <v>100</v>
      </c>
      <c r="I128" s="5"/>
      <c r="K128" s="5"/>
      <c r="M128" s="5"/>
    </row>
    <row r="129" spans="1:13" ht="17.25" customHeight="1" x14ac:dyDescent="0.3">
      <c r="A129" s="146" t="s">
        <v>161</v>
      </c>
      <c r="B129" s="160">
        <v>152941067</v>
      </c>
      <c r="C129" s="162">
        <v>66.400000000000006</v>
      </c>
      <c r="D129" s="160">
        <v>135997345</v>
      </c>
      <c r="E129" s="162">
        <v>69.400000000000006</v>
      </c>
      <c r="F129" s="160">
        <v>16943722</v>
      </c>
      <c r="G129" s="162">
        <v>49.6</v>
      </c>
      <c r="I129" s="5"/>
      <c r="K129" s="5"/>
      <c r="M129" s="5"/>
    </row>
    <row r="130" spans="1:13" ht="17.25" customHeight="1" x14ac:dyDescent="0.3">
      <c r="A130" s="146" t="s">
        <v>90</v>
      </c>
      <c r="B130" s="160">
        <v>2212858</v>
      </c>
      <c r="C130" s="162">
        <v>1</v>
      </c>
      <c r="D130" s="160">
        <v>1517879</v>
      </c>
      <c r="E130" s="162">
        <v>0.8</v>
      </c>
      <c r="F130" s="160">
        <v>694979</v>
      </c>
      <c r="G130" s="162">
        <v>2</v>
      </c>
      <c r="I130" s="5"/>
      <c r="K130" s="5"/>
      <c r="M130" s="5"/>
    </row>
    <row r="131" spans="1:13" ht="17.25" customHeight="1" x14ac:dyDescent="0.3">
      <c r="A131" s="146" t="s">
        <v>92</v>
      </c>
      <c r="B131" s="160">
        <v>3121364</v>
      </c>
      <c r="C131" s="162">
        <v>1.4</v>
      </c>
      <c r="D131" s="160">
        <v>2050971</v>
      </c>
      <c r="E131" s="162">
        <v>1</v>
      </c>
      <c r="F131" s="160">
        <v>1070393</v>
      </c>
      <c r="G131" s="162">
        <v>3.1</v>
      </c>
      <c r="I131" s="5"/>
      <c r="K131" s="5"/>
      <c r="M131" s="5"/>
    </row>
    <row r="132" spans="1:13" ht="17.25" customHeight="1" x14ac:dyDescent="0.3">
      <c r="A132" s="146" t="s">
        <v>162</v>
      </c>
      <c r="B132" s="160">
        <v>158067</v>
      </c>
      <c r="C132" s="162">
        <v>0.1</v>
      </c>
      <c r="D132" s="160">
        <v>105320</v>
      </c>
      <c r="E132" s="162">
        <v>0.1</v>
      </c>
      <c r="F132" s="160">
        <v>52747</v>
      </c>
      <c r="G132" s="162">
        <v>0.2</v>
      </c>
      <c r="I132" s="5"/>
      <c r="K132" s="5"/>
      <c r="M132" s="5"/>
    </row>
    <row r="133" spans="1:13" ht="17.25" customHeight="1" x14ac:dyDescent="0.3">
      <c r="A133" s="146" t="s">
        <v>99</v>
      </c>
      <c r="B133" s="160">
        <v>1196074</v>
      </c>
      <c r="C133" s="162">
        <v>0.5</v>
      </c>
      <c r="D133" s="160">
        <v>478838</v>
      </c>
      <c r="E133" s="162">
        <v>0.2</v>
      </c>
      <c r="F133" s="160">
        <v>717236</v>
      </c>
      <c r="G133" s="162">
        <v>2.1</v>
      </c>
      <c r="I133" s="5"/>
      <c r="K133" s="5"/>
      <c r="M133" s="5"/>
    </row>
    <row r="134" spans="1:13" ht="17.25" customHeight="1" x14ac:dyDescent="0.3">
      <c r="A134" s="146" t="s">
        <v>163</v>
      </c>
      <c r="B134" s="160">
        <v>332692</v>
      </c>
      <c r="C134" s="162">
        <v>0.1</v>
      </c>
      <c r="D134" s="160">
        <v>89440</v>
      </c>
      <c r="E134" s="162">
        <v>0</v>
      </c>
      <c r="F134" s="160">
        <v>243252</v>
      </c>
      <c r="G134" s="162">
        <v>0.7</v>
      </c>
      <c r="I134" s="5"/>
      <c r="K134" s="5"/>
      <c r="M134" s="5"/>
    </row>
    <row r="135" spans="1:13" ht="17.25" customHeight="1" x14ac:dyDescent="0.3">
      <c r="A135" s="146" t="s">
        <v>164</v>
      </c>
      <c r="B135" s="160">
        <v>3155192</v>
      </c>
      <c r="C135" s="162">
        <v>1.4</v>
      </c>
      <c r="D135" s="160">
        <v>3082312</v>
      </c>
      <c r="E135" s="162">
        <v>1.6</v>
      </c>
      <c r="F135" s="160">
        <v>72880</v>
      </c>
      <c r="G135" s="162">
        <v>0.2</v>
      </c>
      <c r="I135" s="5"/>
      <c r="K135" s="5"/>
      <c r="M135" s="5"/>
    </row>
    <row r="136" spans="1:13" ht="17.25" customHeight="1" x14ac:dyDescent="0.3">
      <c r="A136" s="146" t="s">
        <v>165</v>
      </c>
      <c r="B136" s="160">
        <v>18977604</v>
      </c>
      <c r="C136" s="162">
        <v>8.1999999999999993</v>
      </c>
      <c r="D136" s="160">
        <v>11706632</v>
      </c>
      <c r="E136" s="162">
        <v>6</v>
      </c>
      <c r="F136" s="160">
        <v>7270972</v>
      </c>
      <c r="G136" s="162">
        <v>21.3</v>
      </c>
      <c r="I136" s="5"/>
      <c r="K136" s="5"/>
      <c r="M136" s="5"/>
    </row>
    <row r="137" spans="1:13" ht="17.25" customHeight="1" x14ac:dyDescent="0.3">
      <c r="A137" s="146" t="s">
        <v>103</v>
      </c>
      <c r="B137" s="160">
        <v>95768</v>
      </c>
      <c r="C137" s="162">
        <v>0</v>
      </c>
      <c r="D137" s="160">
        <v>76344</v>
      </c>
      <c r="E137" s="162">
        <v>0</v>
      </c>
      <c r="F137" s="160">
        <v>19424</v>
      </c>
      <c r="G137" s="162">
        <v>0.1</v>
      </c>
      <c r="I137" s="5"/>
      <c r="K137" s="5"/>
      <c r="M137" s="5"/>
    </row>
    <row r="138" spans="1:13" ht="17.25" customHeight="1" x14ac:dyDescent="0.3">
      <c r="A138" s="146" t="s">
        <v>105</v>
      </c>
      <c r="B138" s="160">
        <v>255292</v>
      </c>
      <c r="C138" s="162">
        <v>0.1</v>
      </c>
      <c r="D138" s="160">
        <v>186915</v>
      </c>
      <c r="E138" s="162">
        <v>0.1</v>
      </c>
      <c r="F138" s="160">
        <v>68377</v>
      </c>
      <c r="G138" s="162">
        <v>0.2</v>
      </c>
      <c r="I138" s="5"/>
      <c r="K138" s="5"/>
      <c r="M138" s="5"/>
    </row>
    <row r="139" spans="1:13" ht="17.25" customHeight="1" x14ac:dyDescent="0.3">
      <c r="A139" s="146" t="s">
        <v>131</v>
      </c>
      <c r="B139" s="160">
        <v>523137</v>
      </c>
      <c r="C139" s="162">
        <v>0.2</v>
      </c>
      <c r="D139" s="160">
        <v>383940</v>
      </c>
      <c r="E139" s="162">
        <v>0.2</v>
      </c>
      <c r="F139" s="160">
        <v>139197</v>
      </c>
      <c r="G139" s="162">
        <v>0.4</v>
      </c>
      <c r="I139" s="5"/>
      <c r="K139" s="5"/>
      <c r="M139" s="5"/>
    </row>
    <row r="140" spans="1:13" ht="17.25" customHeight="1" x14ac:dyDescent="0.3">
      <c r="A140" s="146" t="s">
        <v>106</v>
      </c>
      <c r="B140" s="160">
        <v>1993430</v>
      </c>
      <c r="C140" s="162">
        <v>0.9</v>
      </c>
      <c r="D140" s="160">
        <v>1217069</v>
      </c>
      <c r="E140" s="162">
        <v>0.6</v>
      </c>
      <c r="F140" s="160">
        <v>776361</v>
      </c>
      <c r="G140" s="162">
        <v>2.2999999999999998</v>
      </c>
      <c r="I140" s="5"/>
      <c r="K140" s="5"/>
      <c r="M140" s="5"/>
    </row>
    <row r="141" spans="1:13" ht="17.25" customHeight="1" x14ac:dyDescent="0.3">
      <c r="A141" s="146" t="s">
        <v>109</v>
      </c>
      <c r="B141" s="160">
        <v>808107</v>
      </c>
      <c r="C141" s="162">
        <v>0.4</v>
      </c>
      <c r="D141" s="160">
        <v>436700</v>
      </c>
      <c r="E141" s="162">
        <v>0.2</v>
      </c>
      <c r="F141" s="160">
        <v>371407</v>
      </c>
      <c r="G141" s="162">
        <v>1.1000000000000001</v>
      </c>
      <c r="I141" s="5"/>
      <c r="K141" s="5"/>
      <c r="M141" s="5"/>
    </row>
    <row r="142" spans="1:13" ht="17.25" customHeight="1" x14ac:dyDescent="0.3">
      <c r="A142" s="146" t="s">
        <v>111</v>
      </c>
      <c r="B142" s="160">
        <v>4351857</v>
      </c>
      <c r="C142" s="162">
        <v>1.9</v>
      </c>
      <c r="D142" s="160">
        <v>4105476</v>
      </c>
      <c r="E142" s="162">
        <v>2.1</v>
      </c>
      <c r="F142" s="160">
        <v>246381</v>
      </c>
      <c r="G142" s="162">
        <v>0.7</v>
      </c>
      <c r="I142" s="5"/>
      <c r="K142" s="5"/>
      <c r="M142" s="5"/>
    </row>
    <row r="143" spans="1:13" ht="17.25" customHeight="1" x14ac:dyDescent="0.3">
      <c r="A143" s="146" t="s">
        <v>112</v>
      </c>
      <c r="B143" s="160">
        <v>1251532</v>
      </c>
      <c r="C143" s="162">
        <v>0.5</v>
      </c>
      <c r="D143" s="160">
        <v>1244167</v>
      </c>
      <c r="E143" s="162">
        <v>0.6</v>
      </c>
      <c r="F143" s="160">
        <v>7365</v>
      </c>
      <c r="G143" s="162">
        <v>0</v>
      </c>
      <c r="I143" s="5"/>
      <c r="K143" s="5"/>
      <c r="M143" s="5"/>
    </row>
    <row r="144" spans="1:13" ht="17.25" customHeight="1" x14ac:dyDescent="0.3">
      <c r="A144" s="146" t="s">
        <v>113</v>
      </c>
      <c r="B144" s="160">
        <v>15147575</v>
      </c>
      <c r="C144" s="162">
        <v>6.6</v>
      </c>
      <c r="D144" s="160">
        <v>10287829</v>
      </c>
      <c r="E144" s="162">
        <v>5.2</v>
      </c>
      <c r="F144" s="160">
        <v>4859746</v>
      </c>
      <c r="G144" s="162">
        <v>14.2</v>
      </c>
      <c r="I144" s="5"/>
      <c r="K144" s="5"/>
      <c r="M144" s="5"/>
    </row>
    <row r="145" spans="1:33" ht="17.25" customHeight="1" x14ac:dyDescent="0.3">
      <c r="A145" s="146" t="s">
        <v>114</v>
      </c>
      <c r="B145" s="160">
        <v>373058</v>
      </c>
      <c r="C145" s="162">
        <v>0.2</v>
      </c>
      <c r="D145" s="160">
        <v>349784</v>
      </c>
      <c r="E145" s="162">
        <v>0.2</v>
      </c>
      <c r="F145" s="160">
        <v>23274</v>
      </c>
      <c r="G145" s="162">
        <v>0.1</v>
      </c>
      <c r="I145" s="5"/>
      <c r="K145" s="5"/>
      <c r="M145" s="5"/>
    </row>
    <row r="146" spans="1:33" ht="17.25" customHeight="1" x14ac:dyDescent="0.3">
      <c r="A146" s="146" t="s">
        <v>115</v>
      </c>
      <c r="B146" s="160">
        <v>44222</v>
      </c>
      <c r="C146" s="162">
        <v>0</v>
      </c>
      <c r="D146" s="160">
        <v>28308</v>
      </c>
      <c r="E146" s="162">
        <v>0</v>
      </c>
      <c r="F146" s="160">
        <v>15914</v>
      </c>
      <c r="G146" s="162">
        <v>0</v>
      </c>
      <c r="I146" s="5"/>
      <c r="K146" s="5"/>
      <c r="M146" s="5"/>
    </row>
    <row r="147" spans="1:33" ht="17.25" customHeight="1" x14ac:dyDescent="0.3">
      <c r="A147" s="146" t="s">
        <v>116</v>
      </c>
      <c r="B147" s="160">
        <v>347160</v>
      </c>
      <c r="C147" s="162">
        <v>0.2</v>
      </c>
      <c r="D147" s="160">
        <v>246147</v>
      </c>
      <c r="E147" s="162">
        <v>0.1</v>
      </c>
      <c r="F147" s="160">
        <v>101013</v>
      </c>
      <c r="G147" s="162">
        <v>0.3</v>
      </c>
      <c r="I147" s="5"/>
      <c r="K147" s="5"/>
      <c r="M147" s="5"/>
    </row>
    <row r="148" spans="1:33" ht="17.25" customHeight="1" x14ac:dyDescent="0.3">
      <c r="A148" s="146" t="s">
        <v>166</v>
      </c>
      <c r="B148" s="160">
        <v>22918483</v>
      </c>
      <c r="C148" s="162">
        <v>10</v>
      </c>
      <c r="D148" s="160">
        <v>22427615</v>
      </c>
      <c r="E148" s="162">
        <v>11.4</v>
      </c>
      <c r="F148" s="160">
        <v>490868</v>
      </c>
      <c r="G148" s="162">
        <v>1.4</v>
      </c>
      <c r="I148" s="5"/>
      <c r="K148" s="5"/>
      <c r="M148" s="5"/>
    </row>
    <row r="149" spans="1:33" ht="5.25" customHeight="1" thickBot="1" x14ac:dyDescent="0.35">
      <c r="A149" s="148"/>
      <c r="B149" s="164"/>
      <c r="C149" s="149"/>
      <c r="D149" s="164"/>
      <c r="E149" s="149"/>
      <c r="F149" s="164"/>
      <c r="G149" s="149"/>
    </row>
    <row r="150" spans="1:33" ht="5.25" customHeight="1" thickTop="1" x14ac:dyDescent="0.3">
      <c r="B150" s="35"/>
      <c r="C150" s="5"/>
      <c r="D150" s="35"/>
      <c r="E150" s="5"/>
      <c r="F150" s="35"/>
      <c r="G150" s="5"/>
    </row>
    <row r="151" spans="1:33" ht="17.25" customHeight="1" x14ac:dyDescent="0.3">
      <c r="A151" s="59" t="s">
        <v>120</v>
      </c>
    </row>
    <row r="152" spans="1:33" ht="7.5" customHeight="1" x14ac:dyDescent="0.3">
      <c r="D152" s="5"/>
      <c r="G152" s="5"/>
    </row>
    <row r="153" spans="1:33" ht="15" customHeight="1" x14ac:dyDescent="0.3">
      <c r="A153" s="77" t="s">
        <v>84</v>
      </c>
      <c r="D153" s="5"/>
      <c r="G153" s="5"/>
    </row>
    <row r="154" spans="1:33" ht="15" customHeight="1" x14ac:dyDescent="0.3">
      <c r="A154" s="1" t="s">
        <v>121</v>
      </c>
      <c r="D154" s="5"/>
      <c r="E154" s="5"/>
      <c r="G154" s="5"/>
    </row>
    <row r="155" spans="1:33" ht="17.25" customHeight="1" x14ac:dyDescent="0.3">
      <c r="A155" s="1" t="s">
        <v>122</v>
      </c>
    </row>
    <row r="156" spans="1:33" ht="17.25" customHeight="1" x14ac:dyDescent="0.35"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8"/>
      <c r="AF156" s="108"/>
      <c r="AG156" s="108"/>
    </row>
  </sheetData>
  <mergeCells count="5">
    <mergeCell ref="A1:G1"/>
    <mergeCell ref="A3:A4"/>
    <mergeCell ref="B3:C3"/>
    <mergeCell ref="D3:E3"/>
    <mergeCell ref="F3:G3"/>
  </mergeCells>
  <hyperlinks>
    <hyperlink ref="J1" location="'Lista de quadros'!A1" display="Lista de quadros" xr:uid="{9F53DEB7-EB32-47F9-B495-9EC795F94A3C}"/>
  </hyperlinks>
  <pageMargins left="0.70866141732283472" right="0.70866141732283472" top="0.47244094488188981" bottom="0.47244094488188981" header="0.31496062992125984" footer="0.31496062992125984"/>
  <pageSetup paperSize="9" scale="7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6B507-D94F-4041-9579-E0D3F6F24EB6}">
  <dimension ref="A1:N34"/>
  <sheetViews>
    <sheetView showGridLines="0" workbookViewId="0"/>
  </sheetViews>
  <sheetFormatPr defaultRowHeight="13" x14ac:dyDescent="0.3"/>
  <cols>
    <col min="1" max="1" width="8.7265625" style="1"/>
    <col min="2" max="2" width="10.1796875" style="1" customWidth="1"/>
    <col min="3" max="3" width="13" style="1" customWidth="1"/>
    <col min="4" max="257" width="8.7265625" style="1"/>
    <col min="258" max="258" width="10.1796875" style="1" customWidth="1"/>
    <col min="259" max="259" width="13" style="1" customWidth="1"/>
    <col min="260" max="513" width="8.7265625" style="1"/>
    <col min="514" max="514" width="10.1796875" style="1" customWidth="1"/>
    <col min="515" max="515" width="13" style="1" customWidth="1"/>
    <col min="516" max="769" width="8.7265625" style="1"/>
    <col min="770" max="770" width="10.1796875" style="1" customWidth="1"/>
    <col min="771" max="771" width="13" style="1" customWidth="1"/>
    <col min="772" max="1025" width="8.7265625" style="1"/>
    <col min="1026" max="1026" width="10.1796875" style="1" customWidth="1"/>
    <col min="1027" max="1027" width="13" style="1" customWidth="1"/>
    <col min="1028" max="1281" width="8.7265625" style="1"/>
    <col min="1282" max="1282" width="10.1796875" style="1" customWidth="1"/>
    <col min="1283" max="1283" width="13" style="1" customWidth="1"/>
    <col min="1284" max="1537" width="8.7265625" style="1"/>
    <col min="1538" max="1538" width="10.1796875" style="1" customWidth="1"/>
    <col min="1539" max="1539" width="13" style="1" customWidth="1"/>
    <col min="1540" max="1793" width="8.7265625" style="1"/>
    <col min="1794" max="1794" width="10.1796875" style="1" customWidth="1"/>
    <col min="1795" max="1795" width="13" style="1" customWidth="1"/>
    <col min="1796" max="2049" width="8.7265625" style="1"/>
    <col min="2050" max="2050" width="10.1796875" style="1" customWidth="1"/>
    <col min="2051" max="2051" width="13" style="1" customWidth="1"/>
    <col min="2052" max="2305" width="8.7265625" style="1"/>
    <col min="2306" max="2306" width="10.1796875" style="1" customWidth="1"/>
    <col min="2307" max="2307" width="13" style="1" customWidth="1"/>
    <col min="2308" max="2561" width="8.7265625" style="1"/>
    <col min="2562" max="2562" width="10.1796875" style="1" customWidth="1"/>
    <col min="2563" max="2563" width="13" style="1" customWidth="1"/>
    <col min="2564" max="2817" width="8.7265625" style="1"/>
    <col min="2818" max="2818" width="10.1796875" style="1" customWidth="1"/>
    <col min="2819" max="2819" width="13" style="1" customWidth="1"/>
    <col min="2820" max="3073" width="8.7265625" style="1"/>
    <col min="3074" max="3074" width="10.1796875" style="1" customWidth="1"/>
    <col min="3075" max="3075" width="13" style="1" customWidth="1"/>
    <col min="3076" max="3329" width="8.7265625" style="1"/>
    <col min="3330" max="3330" width="10.1796875" style="1" customWidth="1"/>
    <col min="3331" max="3331" width="13" style="1" customWidth="1"/>
    <col min="3332" max="3585" width="8.7265625" style="1"/>
    <col min="3586" max="3586" width="10.1796875" style="1" customWidth="1"/>
    <col min="3587" max="3587" width="13" style="1" customWidth="1"/>
    <col min="3588" max="3841" width="8.7265625" style="1"/>
    <col min="3842" max="3842" width="10.1796875" style="1" customWidth="1"/>
    <col min="3843" max="3843" width="13" style="1" customWidth="1"/>
    <col min="3844" max="4097" width="8.7265625" style="1"/>
    <col min="4098" max="4098" width="10.1796875" style="1" customWidth="1"/>
    <col min="4099" max="4099" width="13" style="1" customWidth="1"/>
    <col min="4100" max="4353" width="8.7265625" style="1"/>
    <col min="4354" max="4354" width="10.1796875" style="1" customWidth="1"/>
    <col min="4355" max="4355" width="13" style="1" customWidth="1"/>
    <col min="4356" max="4609" width="8.7265625" style="1"/>
    <col min="4610" max="4610" width="10.1796875" style="1" customWidth="1"/>
    <col min="4611" max="4611" width="13" style="1" customWidth="1"/>
    <col min="4612" max="4865" width="8.7265625" style="1"/>
    <col min="4866" max="4866" width="10.1796875" style="1" customWidth="1"/>
    <col min="4867" max="4867" width="13" style="1" customWidth="1"/>
    <col min="4868" max="5121" width="8.7265625" style="1"/>
    <col min="5122" max="5122" width="10.1796875" style="1" customWidth="1"/>
    <col min="5123" max="5123" width="13" style="1" customWidth="1"/>
    <col min="5124" max="5377" width="8.7265625" style="1"/>
    <col min="5378" max="5378" width="10.1796875" style="1" customWidth="1"/>
    <col min="5379" max="5379" width="13" style="1" customWidth="1"/>
    <col min="5380" max="5633" width="8.7265625" style="1"/>
    <col min="5634" max="5634" width="10.1796875" style="1" customWidth="1"/>
    <col min="5635" max="5635" width="13" style="1" customWidth="1"/>
    <col min="5636" max="5889" width="8.7265625" style="1"/>
    <col min="5890" max="5890" width="10.1796875" style="1" customWidth="1"/>
    <col min="5891" max="5891" width="13" style="1" customWidth="1"/>
    <col min="5892" max="6145" width="8.7265625" style="1"/>
    <col min="6146" max="6146" width="10.1796875" style="1" customWidth="1"/>
    <col min="6147" max="6147" width="13" style="1" customWidth="1"/>
    <col min="6148" max="6401" width="8.7265625" style="1"/>
    <col min="6402" max="6402" width="10.1796875" style="1" customWidth="1"/>
    <col min="6403" max="6403" width="13" style="1" customWidth="1"/>
    <col min="6404" max="6657" width="8.7265625" style="1"/>
    <col min="6658" max="6658" width="10.1796875" style="1" customWidth="1"/>
    <col min="6659" max="6659" width="13" style="1" customWidth="1"/>
    <col min="6660" max="6913" width="8.7265625" style="1"/>
    <col min="6914" max="6914" width="10.1796875" style="1" customWidth="1"/>
    <col min="6915" max="6915" width="13" style="1" customWidth="1"/>
    <col min="6916" max="7169" width="8.7265625" style="1"/>
    <col min="7170" max="7170" width="10.1796875" style="1" customWidth="1"/>
    <col min="7171" max="7171" width="13" style="1" customWidth="1"/>
    <col min="7172" max="7425" width="8.7265625" style="1"/>
    <col min="7426" max="7426" width="10.1796875" style="1" customWidth="1"/>
    <col min="7427" max="7427" width="13" style="1" customWidth="1"/>
    <col min="7428" max="7681" width="8.7265625" style="1"/>
    <col min="7682" max="7682" width="10.1796875" style="1" customWidth="1"/>
    <col min="7683" max="7683" width="13" style="1" customWidth="1"/>
    <col min="7684" max="7937" width="8.7265625" style="1"/>
    <col min="7938" max="7938" width="10.1796875" style="1" customWidth="1"/>
    <col min="7939" max="7939" width="13" style="1" customWidth="1"/>
    <col min="7940" max="8193" width="8.7265625" style="1"/>
    <col min="8194" max="8194" width="10.1796875" style="1" customWidth="1"/>
    <col min="8195" max="8195" width="13" style="1" customWidth="1"/>
    <col min="8196" max="8449" width="8.7265625" style="1"/>
    <col min="8450" max="8450" width="10.1796875" style="1" customWidth="1"/>
    <col min="8451" max="8451" width="13" style="1" customWidth="1"/>
    <col min="8452" max="8705" width="8.7265625" style="1"/>
    <col min="8706" max="8706" width="10.1796875" style="1" customWidth="1"/>
    <col min="8707" max="8707" width="13" style="1" customWidth="1"/>
    <col min="8708" max="8961" width="8.7265625" style="1"/>
    <col min="8962" max="8962" width="10.1796875" style="1" customWidth="1"/>
    <col min="8963" max="8963" width="13" style="1" customWidth="1"/>
    <col min="8964" max="9217" width="8.7265625" style="1"/>
    <col min="9218" max="9218" width="10.1796875" style="1" customWidth="1"/>
    <col min="9219" max="9219" width="13" style="1" customWidth="1"/>
    <col min="9220" max="9473" width="8.7265625" style="1"/>
    <col min="9474" max="9474" width="10.1796875" style="1" customWidth="1"/>
    <col min="9475" max="9475" width="13" style="1" customWidth="1"/>
    <col min="9476" max="9729" width="8.7265625" style="1"/>
    <col min="9730" max="9730" width="10.1796875" style="1" customWidth="1"/>
    <col min="9731" max="9731" width="13" style="1" customWidth="1"/>
    <col min="9732" max="9985" width="8.7265625" style="1"/>
    <col min="9986" max="9986" width="10.1796875" style="1" customWidth="1"/>
    <col min="9987" max="9987" width="13" style="1" customWidth="1"/>
    <col min="9988" max="10241" width="8.7265625" style="1"/>
    <col min="10242" max="10242" width="10.1796875" style="1" customWidth="1"/>
    <col min="10243" max="10243" width="13" style="1" customWidth="1"/>
    <col min="10244" max="10497" width="8.7265625" style="1"/>
    <col min="10498" max="10498" width="10.1796875" style="1" customWidth="1"/>
    <col min="10499" max="10499" width="13" style="1" customWidth="1"/>
    <col min="10500" max="10753" width="8.7265625" style="1"/>
    <col min="10754" max="10754" width="10.1796875" style="1" customWidth="1"/>
    <col min="10755" max="10755" width="13" style="1" customWidth="1"/>
    <col min="10756" max="11009" width="8.7265625" style="1"/>
    <col min="11010" max="11010" width="10.1796875" style="1" customWidth="1"/>
    <col min="11011" max="11011" width="13" style="1" customWidth="1"/>
    <col min="11012" max="11265" width="8.7265625" style="1"/>
    <col min="11266" max="11266" width="10.1796875" style="1" customWidth="1"/>
    <col min="11267" max="11267" width="13" style="1" customWidth="1"/>
    <col min="11268" max="11521" width="8.7265625" style="1"/>
    <col min="11522" max="11522" width="10.1796875" style="1" customWidth="1"/>
    <col min="11523" max="11523" width="13" style="1" customWidth="1"/>
    <col min="11524" max="11777" width="8.7265625" style="1"/>
    <col min="11778" max="11778" width="10.1796875" style="1" customWidth="1"/>
    <col min="11779" max="11779" width="13" style="1" customWidth="1"/>
    <col min="11780" max="12033" width="8.7265625" style="1"/>
    <col min="12034" max="12034" width="10.1796875" style="1" customWidth="1"/>
    <col min="12035" max="12035" width="13" style="1" customWidth="1"/>
    <col min="12036" max="12289" width="8.7265625" style="1"/>
    <col min="12290" max="12290" width="10.1796875" style="1" customWidth="1"/>
    <col min="12291" max="12291" width="13" style="1" customWidth="1"/>
    <col min="12292" max="12545" width="8.7265625" style="1"/>
    <col min="12546" max="12546" width="10.1796875" style="1" customWidth="1"/>
    <col min="12547" max="12547" width="13" style="1" customWidth="1"/>
    <col min="12548" max="12801" width="8.7265625" style="1"/>
    <col min="12802" max="12802" width="10.1796875" style="1" customWidth="1"/>
    <col min="12803" max="12803" width="13" style="1" customWidth="1"/>
    <col min="12804" max="13057" width="8.7265625" style="1"/>
    <col min="13058" max="13058" width="10.1796875" style="1" customWidth="1"/>
    <col min="13059" max="13059" width="13" style="1" customWidth="1"/>
    <col min="13060" max="13313" width="8.7265625" style="1"/>
    <col min="13314" max="13314" width="10.1796875" style="1" customWidth="1"/>
    <col min="13315" max="13315" width="13" style="1" customWidth="1"/>
    <col min="13316" max="13569" width="8.7265625" style="1"/>
    <col min="13570" max="13570" width="10.1796875" style="1" customWidth="1"/>
    <col min="13571" max="13571" width="13" style="1" customWidth="1"/>
    <col min="13572" max="13825" width="8.7265625" style="1"/>
    <col min="13826" max="13826" width="10.1796875" style="1" customWidth="1"/>
    <col min="13827" max="13827" width="13" style="1" customWidth="1"/>
    <col min="13828" max="14081" width="8.7265625" style="1"/>
    <col min="14082" max="14082" width="10.1796875" style="1" customWidth="1"/>
    <col min="14083" max="14083" width="13" style="1" customWidth="1"/>
    <col min="14084" max="14337" width="8.7265625" style="1"/>
    <col min="14338" max="14338" width="10.1796875" style="1" customWidth="1"/>
    <col min="14339" max="14339" width="13" style="1" customWidth="1"/>
    <col min="14340" max="14593" width="8.7265625" style="1"/>
    <col min="14594" max="14594" width="10.1796875" style="1" customWidth="1"/>
    <col min="14595" max="14595" width="13" style="1" customWidth="1"/>
    <col min="14596" max="14849" width="8.7265625" style="1"/>
    <col min="14850" max="14850" width="10.1796875" style="1" customWidth="1"/>
    <col min="14851" max="14851" width="13" style="1" customWidth="1"/>
    <col min="14852" max="15105" width="8.7265625" style="1"/>
    <col min="15106" max="15106" width="10.1796875" style="1" customWidth="1"/>
    <col min="15107" max="15107" width="13" style="1" customWidth="1"/>
    <col min="15108" max="15361" width="8.7265625" style="1"/>
    <col min="15362" max="15362" width="10.1796875" style="1" customWidth="1"/>
    <col min="15363" max="15363" width="13" style="1" customWidth="1"/>
    <col min="15364" max="15617" width="8.7265625" style="1"/>
    <col min="15618" max="15618" width="10.1796875" style="1" customWidth="1"/>
    <col min="15619" max="15619" width="13" style="1" customWidth="1"/>
    <col min="15620" max="15873" width="8.7265625" style="1"/>
    <col min="15874" max="15874" width="10.1796875" style="1" customWidth="1"/>
    <col min="15875" max="15875" width="13" style="1" customWidth="1"/>
    <col min="15876" max="16129" width="8.7265625" style="1"/>
    <col min="16130" max="16130" width="10.1796875" style="1" customWidth="1"/>
    <col min="16131" max="16131" width="13" style="1" customWidth="1"/>
    <col min="16132" max="16384" width="8.7265625" style="1"/>
  </cols>
  <sheetData>
    <row r="1" spans="1:14" ht="22" customHeight="1" x14ac:dyDescent="0.3">
      <c r="A1" s="112" t="s">
        <v>286</v>
      </c>
      <c r="B1" s="113"/>
      <c r="C1" s="113"/>
      <c r="N1" s="26" t="s">
        <v>69</v>
      </c>
    </row>
    <row r="2" spans="1:14" ht="5.25" customHeight="1" x14ac:dyDescent="0.3">
      <c r="A2" s="51"/>
      <c r="B2" s="51"/>
      <c r="C2" s="51"/>
    </row>
    <row r="3" spans="1:14" ht="43.5" customHeight="1" x14ac:dyDescent="0.3">
      <c r="A3" s="229" t="s">
        <v>85</v>
      </c>
      <c r="B3" s="137" t="s">
        <v>167</v>
      </c>
      <c r="C3" s="135" t="s">
        <v>168</v>
      </c>
    </row>
    <row r="4" spans="1:14" ht="15" customHeight="1" x14ac:dyDescent="0.3">
      <c r="A4" s="230"/>
      <c r="B4" s="233" t="s">
        <v>86</v>
      </c>
      <c r="C4" s="234"/>
    </row>
    <row r="5" spans="1:14" ht="3.75" customHeight="1" x14ac:dyDescent="0.3">
      <c r="A5" s="14"/>
      <c r="B5" s="15"/>
      <c r="C5" s="15"/>
    </row>
    <row r="6" spans="1:14" ht="15" customHeight="1" x14ac:dyDescent="0.3">
      <c r="A6" s="158">
        <v>1999</v>
      </c>
      <c r="B6" s="160">
        <v>2546</v>
      </c>
      <c r="C6" s="160">
        <v>351</v>
      </c>
      <c r="G6" s="35"/>
      <c r="H6" s="35"/>
      <c r="I6" s="35"/>
    </row>
    <row r="7" spans="1:14" ht="15" customHeight="1" x14ac:dyDescent="0.3">
      <c r="A7" s="158">
        <v>2000</v>
      </c>
      <c r="B7" s="160">
        <v>2560</v>
      </c>
      <c r="C7" s="160">
        <v>351</v>
      </c>
      <c r="G7" s="35"/>
      <c r="H7" s="35"/>
      <c r="I7" s="35"/>
    </row>
    <row r="8" spans="1:14" ht="15" customHeight="1" x14ac:dyDescent="0.3">
      <c r="A8" s="158">
        <v>2001</v>
      </c>
      <c r="B8" s="160">
        <v>2556</v>
      </c>
      <c r="C8" s="160">
        <v>332</v>
      </c>
      <c r="G8" s="35"/>
      <c r="H8" s="35"/>
      <c r="I8" s="35"/>
    </row>
    <row r="9" spans="1:14" ht="15" customHeight="1" x14ac:dyDescent="0.3">
      <c r="A9" s="158">
        <v>2002</v>
      </c>
      <c r="B9" s="160">
        <v>2566</v>
      </c>
      <c r="C9" s="160">
        <v>331</v>
      </c>
      <c r="G9" s="35"/>
      <c r="H9" s="35"/>
      <c r="I9" s="35"/>
    </row>
    <row r="10" spans="1:14" ht="15" customHeight="1" x14ac:dyDescent="0.3">
      <c r="A10" s="158">
        <v>2003</v>
      </c>
      <c r="B10" s="160">
        <v>2693</v>
      </c>
      <c r="C10" s="160">
        <v>293</v>
      </c>
      <c r="G10" s="35"/>
      <c r="H10" s="35"/>
      <c r="I10" s="35"/>
    </row>
    <row r="11" spans="1:14" ht="15" customHeight="1" x14ac:dyDescent="0.3">
      <c r="A11" s="158">
        <v>2004</v>
      </c>
      <c r="B11" s="160">
        <v>2759</v>
      </c>
      <c r="C11" s="160">
        <v>253</v>
      </c>
      <c r="G11" s="35"/>
      <c r="H11" s="35"/>
      <c r="I11" s="35"/>
    </row>
    <row r="12" spans="1:14" ht="15" customHeight="1" x14ac:dyDescent="0.3">
      <c r="A12" s="158">
        <v>2005</v>
      </c>
      <c r="B12" s="160">
        <v>2775</v>
      </c>
      <c r="C12" s="160">
        <v>259</v>
      </c>
      <c r="G12" s="35"/>
      <c r="H12" s="35"/>
      <c r="I12" s="35"/>
    </row>
    <row r="13" spans="1:14" ht="15" customHeight="1" x14ac:dyDescent="0.3">
      <c r="A13" s="158">
        <v>2006</v>
      </c>
      <c r="B13" s="160">
        <v>2775</v>
      </c>
      <c r="C13" s="160">
        <v>262</v>
      </c>
      <c r="G13" s="35"/>
      <c r="H13" s="35"/>
      <c r="I13" s="35"/>
    </row>
    <row r="14" spans="1:14" ht="15" customHeight="1" x14ac:dyDescent="0.3">
      <c r="A14" s="158">
        <v>2007</v>
      </c>
      <c r="B14" s="160">
        <v>2775</v>
      </c>
      <c r="C14" s="160">
        <v>263</v>
      </c>
      <c r="G14" s="35"/>
      <c r="H14" s="35"/>
      <c r="I14" s="35"/>
    </row>
    <row r="15" spans="1:14" ht="15" customHeight="1" x14ac:dyDescent="0.3">
      <c r="A15" s="158">
        <v>2008</v>
      </c>
      <c r="B15" s="160">
        <v>2774</v>
      </c>
      <c r="C15" s="160">
        <v>263</v>
      </c>
      <c r="D15" s="35"/>
      <c r="E15" s="35"/>
      <c r="F15" s="35"/>
      <c r="G15" s="35"/>
      <c r="H15" s="35"/>
      <c r="I15" s="35"/>
    </row>
    <row r="16" spans="1:14" ht="15" customHeight="1" x14ac:dyDescent="0.3">
      <c r="A16" s="158">
        <v>2009</v>
      </c>
      <c r="B16" s="160">
        <v>2803</v>
      </c>
      <c r="C16" s="160">
        <v>243</v>
      </c>
      <c r="F16" s="35"/>
      <c r="G16" s="35"/>
      <c r="H16" s="35"/>
      <c r="I16" s="35"/>
    </row>
    <row r="17" spans="1:9" ht="15" customHeight="1" x14ac:dyDescent="0.3">
      <c r="A17" s="158">
        <v>2010</v>
      </c>
      <c r="B17" s="160">
        <v>2879</v>
      </c>
      <c r="C17" s="160">
        <v>176</v>
      </c>
      <c r="F17" s="35"/>
      <c r="G17" s="35"/>
      <c r="H17" s="35"/>
      <c r="I17" s="35"/>
    </row>
    <row r="18" spans="1:9" ht="15" customHeight="1" x14ac:dyDescent="0.3">
      <c r="A18" s="158">
        <v>2011</v>
      </c>
      <c r="B18" s="160">
        <v>2900</v>
      </c>
      <c r="C18" s="160">
        <v>174</v>
      </c>
      <c r="F18" s="35"/>
      <c r="G18" s="35"/>
      <c r="H18" s="35"/>
      <c r="I18" s="35"/>
    </row>
    <row r="19" spans="1:9" ht="15" customHeight="1" x14ac:dyDescent="0.3">
      <c r="A19" s="158">
        <v>2012</v>
      </c>
      <c r="B19" s="160">
        <v>2910</v>
      </c>
      <c r="C19" s="160">
        <v>186</v>
      </c>
      <c r="F19" s="35"/>
      <c r="G19" s="35"/>
      <c r="H19" s="35"/>
      <c r="I19" s="35"/>
    </row>
    <row r="20" spans="1:9" ht="15" customHeight="1" x14ac:dyDescent="0.3">
      <c r="A20" s="158">
        <v>2013</v>
      </c>
      <c r="B20" s="160">
        <v>2881</v>
      </c>
      <c r="C20" s="160">
        <v>184</v>
      </c>
      <c r="F20" s="35"/>
      <c r="G20" s="35"/>
      <c r="H20" s="35"/>
      <c r="I20" s="35"/>
    </row>
    <row r="21" spans="1:9" ht="15" customHeight="1" x14ac:dyDescent="0.3">
      <c r="A21" s="158">
        <v>2014</v>
      </c>
      <c r="B21" s="160">
        <v>2889</v>
      </c>
      <c r="C21" s="160">
        <v>196</v>
      </c>
      <c r="F21" s="35"/>
      <c r="G21" s="35"/>
      <c r="H21" s="35"/>
      <c r="I21" s="35"/>
    </row>
    <row r="22" spans="1:9" ht="15" customHeight="1" x14ac:dyDescent="0.3">
      <c r="A22" s="158">
        <v>2015</v>
      </c>
      <c r="B22" s="160">
        <v>2892</v>
      </c>
      <c r="C22" s="160">
        <v>192</v>
      </c>
      <c r="F22" s="35"/>
      <c r="G22" s="35"/>
      <c r="H22" s="35"/>
      <c r="I22" s="35"/>
    </row>
    <row r="23" spans="1:9" ht="15" customHeight="1" x14ac:dyDescent="0.3">
      <c r="A23" s="158">
        <v>2016</v>
      </c>
      <c r="B23" s="160">
        <v>2892</v>
      </c>
      <c r="C23" s="160">
        <v>193</v>
      </c>
      <c r="F23" s="35"/>
      <c r="G23" s="35"/>
      <c r="H23" s="35"/>
      <c r="I23" s="35"/>
    </row>
    <row r="24" spans="1:9" ht="15" customHeight="1" x14ac:dyDescent="0.3">
      <c r="A24" s="158">
        <v>2017</v>
      </c>
      <c r="B24" s="160">
        <v>2923</v>
      </c>
      <c r="C24" s="160">
        <v>193</v>
      </c>
      <c r="F24" s="35"/>
      <c r="G24" s="35"/>
      <c r="H24" s="35"/>
      <c r="I24" s="35"/>
    </row>
    <row r="25" spans="1:9" ht="15" customHeight="1" x14ac:dyDescent="0.3">
      <c r="A25" s="158">
        <v>2018</v>
      </c>
      <c r="B25" s="160">
        <v>2923</v>
      </c>
      <c r="C25" s="160">
        <v>196</v>
      </c>
      <c r="F25" s="35"/>
      <c r="G25" s="35"/>
      <c r="H25" s="35"/>
      <c r="I25" s="35"/>
    </row>
    <row r="26" spans="1:9" ht="15" customHeight="1" x14ac:dyDescent="0.3">
      <c r="A26" s="158">
        <v>2019</v>
      </c>
      <c r="B26" s="160">
        <v>2924</v>
      </c>
      <c r="C26" s="160">
        <v>195</v>
      </c>
      <c r="F26" s="35"/>
      <c r="G26" s="35"/>
      <c r="H26" s="35"/>
      <c r="I26" s="35"/>
    </row>
    <row r="27" spans="1:9" ht="15" customHeight="1" x14ac:dyDescent="0.3">
      <c r="A27" s="158">
        <v>2020</v>
      </c>
      <c r="B27" s="160">
        <v>2922</v>
      </c>
      <c r="C27" s="160">
        <v>191</v>
      </c>
      <c r="F27" s="35"/>
      <c r="G27" s="35"/>
      <c r="H27" s="35"/>
      <c r="I27" s="35"/>
    </row>
    <row r="28" spans="1:9" ht="15" customHeight="1" x14ac:dyDescent="0.3">
      <c r="A28" s="158">
        <v>2021</v>
      </c>
      <c r="B28" s="160">
        <v>2921</v>
      </c>
      <c r="C28" s="160">
        <v>191</v>
      </c>
      <c r="F28" s="35"/>
      <c r="G28" s="35"/>
      <c r="H28" s="35"/>
      <c r="I28" s="35"/>
    </row>
    <row r="29" spans="1:9" ht="15" customHeight="1" x14ac:dyDescent="0.3">
      <c r="A29" s="158">
        <v>2022</v>
      </c>
      <c r="B29" s="160">
        <v>2921</v>
      </c>
      <c r="C29" s="160">
        <v>197</v>
      </c>
      <c r="F29" s="35"/>
      <c r="G29" s="35"/>
      <c r="H29" s="35"/>
      <c r="I29" s="35"/>
    </row>
    <row r="30" spans="1:9" ht="15" customHeight="1" x14ac:dyDescent="0.3">
      <c r="A30" s="158">
        <v>2023</v>
      </c>
      <c r="B30" s="160">
        <v>2920</v>
      </c>
      <c r="C30" s="160">
        <v>198</v>
      </c>
      <c r="F30" s="35"/>
      <c r="G30" s="35"/>
      <c r="H30" s="35"/>
      <c r="I30" s="35"/>
    </row>
    <row r="31" spans="1:9" ht="15" customHeight="1" x14ac:dyDescent="0.3">
      <c r="A31" s="158">
        <v>2024</v>
      </c>
      <c r="B31" s="160">
        <v>2921</v>
      </c>
      <c r="C31" s="160">
        <v>202</v>
      </c>
      <c r="F31" s="35"/>
      <c r="G31" s="35"/>
      <c r="H31" s="35"/>
      <c r="I31" s="35"/>
    </row>
    <row r="32" spans="1:9" ht="6" customHeight="1" thickBot="1" x14ac:dyDescent="0.35">
      <c r="A32" s="163"/>
      <c r="B32" s="164"/>
      <c r="C32" s="164"/>
    </row>
    <row r="33" spans="1:3" ht="6" customHeight="1" thickTop="1" x14ac:dyDescent="0.3">
      <c r="A33" s="40"/>
      <c r="B33" s="35"/>
      <c r="C33" s="35"/>
    </row>
    <row r="34" spans="1:3" ht="15" customHeight="1" x14ac:dyDescent="0.3">
      <c r="A34" s="19" t="s">
        <v>169</v>
      </c>
    </row>
  </sheetData>
  <mergeCells count="2">
    <mergeCell ref="A3:A4"/>
    <mergeCell ref="B4:C4"/>
  </mergeCells>
  <hyperlinks>
    <hyperlink ref="N1" location="'Lista de quadros'!A1" display="Lista de quadros" xr:uid="{3917D24C-AA9C-4B31-A6C2-EDED87E0AFF0}"/>
  </hyperlinks>
  <pageMargins left="0.7" right="0.7" top="0.75" bottom="0.75" header="0.3" footer="0.3"/>
  <pageSetup paperSize="9" scale="9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052AE-128E-45F7-9052-6ED01FF7E2AC}">
  <dimension ref="A1:M37"/>
  <sheetViews>
    <sheetView showGridLines="0" workbookViewId="0"/>
  </sheetViews>
  <sheetFormatPr defaultRowHeight="13" x14ac:dyDescent="0.3"/>
  <cols>
    <col min="1" max="1" width="8.7265625" style="1"/>
    <col min="2" max="2" width="13.7265625" style="1" customWidth="1"/>
    <col min="3" max="3" width="13" style="1" customWidth="1"/>
    <col min="4" max="257" width="8.7265625" style="1"/>
    <col min="258" max="258" width="13.7265625" style="1" customWidth="1"/>
    <col min="259" max="259" width="13" style="1" customWidth="1"/>
    <col min="260" max="513" width="8.7265625" style="1"/>
    <col min="514" max="514" width="13.7265625" style="1" customWidth="1"/>
    <col min="515" max="515" width="13" style="1" customWidth="1"/>
    <col min="516" max="769" width="8.7265625" style="1"/>
    <col min="770" max="770" width="13.7265625" style="1" customWidth="1"/>
    <col min="771" max="771" width="13" style="1" customWidth="1"/>
    <col min="772" max="1025" width="8.7265625" style="1"/>
    <col min="1026" max="1026" width="13.7265625" style="1" customWidth="1"/>
    <col min="1027" max="1027" width="13" style="1" customWidth="1"/>
    <col min="1028" max="1281" width="8.7265625" style="1"/>
    <col min="1282" max="1282" width="13.7265625" style="1" customWidth="1"/>
    <col min="1283" max="1283" width="13" style="1" customWidth="1"/>
    <col min="1284" max="1537" width="8.7265625" style="1"/>
    <col min="1538" max="1538" width="13.7265625" style="1" customWidth="1"/>
    <col min="1539" max="1539" width="13" style="1" customWidth="1"/>
    <col min="1540" max="1793" width="8.7265625" style="1"/>
    <col min="1794" max="1794" width="13.7265625" style="1" customWidth="1"/>
    <col min="1795" max="1795" width="13" style="1" customWidth="1"/>
    <col min="1796" max="2049" width="8.7265625" style="1"/>
    <col min="2050" max="2050" width="13.7265625" style="1" customWidth="1"/>
    <col min="2051" max="2051" width="13" style="1" customWidth="1"/>
    <col min="2052" max="2305" width="8.7265625" style="1"/>
    <col min="2306" max="2306" width="13.7265625" style="1" customWidth="1"/>
    <col min="2307" max="2307" width="13" style="1" customWidth="1"/>
    <col min="2308" max="2561" width="8.7265625" style="1"/>
    <col min="2562" max="2562" width="13.7265625" style="1" customWidth="1"/>
    <col min="2563" max="2563" width="13" style="1" customWidth="1"/>
    <col min="2564" max="2817" width="8.7265625" style="1"/>
    <col min="2818" max="2818" width="13.7265625" style="1" customWidth="1"/>
    <col min="2819" max="2819" width="13" style="1" customWidth="1"/>
    <col min="2820" max="3073" width="8.7265625" style="1"/>
    <col min="3074" max="3074" width="13.7265625" style="1" customWidth="1"/>
    <col min="3075" max="3075" width="13" style="1" customWidth="1"/>
    <col min="3076" max="3329" width="8.7265625" style="1"/>
    <col min="3330" max="3330" width="13.7265625" style="1" customWidth="1"/>
    <col min="3331" max="3331" width="13" style="1" customWidth="1"/>
    <col min="3332" max="3585" width="8.7265625" style="1"/>
    <col min="3586" max="3586" width="13.7265625" style="1" customWidth="1"/>
    <col min="3587" max="3587" width="13" style="1" customWidth="1"/>
    <col min="3588" max="3841" width="8.7265625" style="1"/>
    <col min="3842" max="3842" width="13.7265625" style="1" customWidth="1"/>
    <col min="3843" max="3843" width="13" style="1" customWidth="1"/>
    <col min="3844" max="4097" width="8.7265625" style="1"/>
    <col min="4098" max="4098" width="13.7265625" style="1" customWidth="1"/>
    <col min="4099" max="4099" width="13" style="1" customWidth="1"/>
    <col min="4100" max="4353" width="8.7265625" style="1"/>
    <col min="4354" max="4354" width="13.7265625" style="1" customWidth="1"/>
    <col min="4355" max="4355" width="13" style="1" customWidth="1"/>
    <col min="4356" max="4609" width="8.7265625" style="1"/>
    <col min="4610" max="4610" width="13.7265625" style="1" customWidth="1"/>
    <col min="4611" max="4611" width="13" style="1" customWidth="1"/>
    <col min="4612" max="4865" width="8.7265625" style="1"/>
    <col min="4866" max="4866" width="13.7265625" style="1" customWidth="1"/>
    <col min="4867" max="4867" width="13" style="1" customWidth="1"/>
    <col min="4868" max="5121" width="8.7265625" style="1"/>
    <col min="5122" max="5122" width="13.7265625" style="1" customWidth="1"/>
    <col min="5123" max="5123" width="13" style="1" customWidth="1"/>
    <col min="5124" max="5377" width="8.7265625" style="1"/>
    <col min="5378" max="5378" width="13.7265625" style="1" customWidth="1"/>
    <col min="5379" max="5379" width="13" style="1" customWidth="1"/>
    <col min="5380" max="5633" width="8.7265625" style="1"/>
    <col min="5634" max="5634" width="13.7265625" style="1" customWidth="1"/>
    <col min="5635" max="5635" width="13" style="1" customWidth="1"/>
    <col min="5636" max="5889" width="8.7265625" style="1"/>
    <col min="5890" max="5890" width="13.7265625" style="1" customWidth="1"/>
    <col min="5891" max="5891" width="13" style="1" customWidth="1"/>
    <col min="5892" max="6145" width="8.7265625" style="1"/>
    <col min="6146" max="6146" width="13.7265625" style="1" customWidth="1"/>
    <col min="6147" max="6147" width="13" style="1" customWidth="1"/>
    <col min="6148" max="6401" width="8.7265625" style="1"/>
    <col min="6402" max="6402" width="13.7265625" style="1" customWidth="1"/>
    <col min="6403" max="6403" width="13" style="1" customWidth="1"/>
    <col min="6404" max="6657" width="8.7265625" style="1"/>
    <col min="6658" max="6658" width="13.7265625" style="1" customWidth="1"/>
    <col min="6659" max="6659" width="13" style="1" customWidth="1"/>
    <col min="6660" max="6913" width="8.7265625" style="1"/>
    <col min="6914" max="6914" width="13.7265625" style="1" customWidth="1"/>
    <col min="6915" max="6915" width="13" style="1" customWidth="1"/>
    <col min="6916" max="7169" width="8.7265625" style="1"/>
    <col min="7170" max="7170" width="13.7265625" style="1" customWidth="1"/>
    <col min="7171" max="7171" width="13" style="1" customWidth="1"/>
    <col min="7172" max="7425" width="8.7265625" style="1"/>
    <col min="7426" max="7426" width="13.7265625" style="1" customWidth="1"/>
    <col min="7427" max="7427" width="13" style="1" customWidth="1"/>
    <col min="7428" max="7681" width="8.7265625" style="1"/>
    <col min="7682" max="7682" width="13.7265625" style="1" customWidth="1"/>
    <col min="7683" max="7683" width="13" style="1" customWidth="1"/>
    <col min="7684" max="7937" width="8.7265625" style="1"/>
    <col min="7938" max="7938" width="13.7265625" style="1" customWidth="1"/>
    <col min="7939" max="7939" width="13" style="1" customWidth="1"/>
    <col min="7940" max="8193" width="8.7265625" style="1"/>
    <col min="8194" max="8194" width="13.7265625" style="1" customWidth="1"/>
    <col min="8195" max="8195" width="13" style="1" customWidth="1"/>
    <col min="8196" max="8449" width="8.7265625" style="1"/>
    <col min="8450" max="8450" width="13.7265625" style="1" customWidth="1"/>
    <col min="8451" max="8451" width="13" style="1" customWidth="1"/>
    <col min="8452" max="8705" width="8.7265625" style="1"/>
    <col min="8706" max="8706" width="13.7265625" style="1" customWidth="1"/>
    <col min="8707" max="8707" width="13" style="1" customWidth="1"/>
    <col min="8708" max="8961" width="8.7265625" style="1"/>
    <col min="8962" max="8962" width="13.7265625" style="1" customWidth="1"/>
    <col min="8963" max="8963" width="13" style="1" customWidth="1"/>
    <col min="8964" max="9217" width="8.7265625" style="1"/>
    <col min="9218" max="9218" width="13.7265625" style="1" customWidth="1"/>
    <col min="9219" max="9219" width="13" style="1" customWidth="1"/>
    <col min="9220" max="9473" width="8.7265625" style="1"/>
    <col min="9474" max="9474" width="13.7265625" style="1" customWidth="1"/>
    <col min="9475" max="9475" width="13" style="1" customWidth="1"/>
    <col min="9476" max="9729" width="8.7265625" style="1"/>
    <col min="9730" max="9730" width="13.7265625" style="1" customWidth="1"/>
    <col min="9731" max="9731" width="13" style="1" customWidth="1"/>
    <col min="9732" max="9985" width="8.7265625" style="1"/>
    <col min="9986" max="9986" width="13.7265625" style="1" customWidth="1"/>
    <col min="9987" max="9987" width="13" style="1" customWidth="1"/>
    <col min="9988" max="10241" width="8.7265625" style="1"/>
    <col min="10242" max="10242" width="13.7265625" style="1" customWidth="1"/>
    <col min="10243" max="10243" width="13" style="1" customWidth="1"/>
    <col min="10244" max="10497" width="8.7265625" style="1"/>
    <col min="10498" max="10498" width="13.7265625" style="1" customWidth="1"/>
    <col min="10499" max="10499" width="13" style="1" customWidth="1"/>
    <col min="10500" max="10753" width="8.7265625" style="1"/>
    <col min="10754" max="10754" width="13.7265625" style="1" customWidth="1"/>
    <col min="10755" max="10755" width="13" style="1" customWidth="1"/>
    <col min="10756" max="11009" width="8.7265625" style="1"/>
    <col min="11010" max="11010" width="13.7265625" style="1" customWidth="1"/>
    <col min="11011" max="11011" width="13" style="1" customWidth="1"/>
    <col min="11012" max="11265" width="8.7265625" style="1"/>
    <col min="11266" max="11266" width="13.7265625" style="1" customWidth="1"/>
    <col min="11267" max="11267" width="13" style="1" customWidth="1"/>
    <col min="11268" max="11521" width="8.7265625" style="1"/>
    <col min="11522" max="11522" width="13.7265625" style="1" customWidth="1"/>
    <col min="11523" max="11523" width="13" style="1" customWidth="1"/>
    <col min="11524" max="11777" width="8.7265625" style="1"/>
    <col min="11778" max="11778" width="13.7265625" style="1" customWidth="1"/>
    <col min="11779" max="11779" width="13" style="1" customWidth="1"/>
    <col min="11780" max="12033" width="8.7265625" style="1"/>
    <col min="12034" max="12034" width="13.7265625" style="1" customWidth="1"/>
    <col min="12035" max="12035" width="13" style="1" customWidth="1"/>
    <col min="12036" max="12289" width="8.7265625" style="1"/>
    <col min="12290" max="12290" width="13.7265625" style="1" customWidth="1"/>
    <col min="12291" max="12291" width="13" style="1" customWidth="1"/>
    <col min="12292" max="12545" width="8.7265625" style="1"/>
    <col min="12546" max="12546" width="13.7265625" style="1" customWidth="1"/>
    <col min="12547" max="12547" width="13" style="1" customWidth="1"/>
    <col min="12548" max="12801" width="8.7265625" style="1"/>
    <col min="12802" max="12802" width="13.7265625" style="1" customWidth="1"/>
    <col min="12803" max="12803" width="13" style="1" customWidth="1"/>
    <col min="12804" max="13057" width="8.7265625" style="1"/>
    <col min="13058" max="13058" width="13.7265625" style="1" customWidth="1"/>
    <col min="13059" max="13059" width="13" style="1" customWidth="1"/>
    <col min="13060" max="13313" width="8.7265625" style="1"/>
    <col min="13314" max="13314" width="13.7265625" style="1" customWidth="1"/>
    <col min="13315" max="13315" width="13" style="1" customWidth="1"/>
    <col min="13316" max="13569" width="8.7265625" style="1"/>
    <col min="13570" max="13570" width="13.7265625" style="1" customWidth="1"/>
    <col min="13571" max="13571" width="13" style="1" customWidth="1"/>
    <col min="13572" max="13825" width="8.7265625" style="1"/>
    <col min="13826" max="13826" width="13.7265625" style="1" customWidth="1"/>
    <col min="13827" max="13827" width="13" style="1" customWidth="1"/>
    <col min="13828" max="14081" width="8.7265625" style="1"/>
    <col min="14082" max="14082" width="13.7265625" style="1" customWidth="1"/>
    <col min="14083" max="14083" width="13" style="1" customWidth="1"/>
    <col min="14084" max="14337" width="8.7265625" style="1"/>
    <col min="14338" max="14338" width="13.7265625" style="1" customWidth="1"/>
    <col min="14339" max="14339" width="13" style="1" customWidth="1"/>
    <col min="14340" max="14593" width="8.7265625" style="1"/>
    <col min="14594" max="14594" width="13.7265625" style="1" customWidth="1"/>
    <col min="14595" max="14595" width="13" style="1" customWidth="1"/>
    <col min="14596" max="14849" width="8.7265625" style="1"/>
    <col min="14850" max="14850" width="13.7265625" style="1" customWidth="1"/>
    <col min="14851" max="14851" width="13" style="1" customWidth="1"/>
    <col min="14852" max="15105" width="8.7265625" style="1"/>
    <col min="15106" max="15106" width="13.7265625" style="1" customWidth="1"/>
    <col min="15107" max="15107" width="13" style="1" customWidth="1"/>
    <col min="15108" max="15361" width="8.7265625" style="1"/>
    <col min="15362" max="15362" width="13.7265625" style="1" customWidth="1"/>
    <col min="15363" max="15363" width="13" style="1" customWidth="1"/>
    <col min="15364" max="15617" width="8.7265625" style="1"/>
    <col min="15618" max="15618" width="13.7265625" style="1" customWidth="1"/>
    <col min="15619" max="15619" width="13" style="1" customWidth="1"/>
    <col min="15620" max="15873" width="8.7265625" style="1"/>
    <col min="15874" max="15874" width="13.7265625" style="1" customWidth="1"/>
    <col min="15875" max="15875" width="13" style="1" customWidth="1"/>
    <col min="15876" max="16129" width="8.7265625" style="1"/>
    <col min="16130" max="16130" width="13.7265625" style="1" customWidth="1"/>
    <col min="16131" max="16131" width="13" style="1" customWidth="1"/>
    <col min="16132" max="16384" width="8.7265625" style="1"/>
  </cols>
  <sheetData>
    <row r="1" spans="1:13" ht="22" customHeight="1" x14ac:dyDescent="0.3">
      <c r="A1" s="112" t="s">
        <v>287</v>
      </c>
      <c r="B1" s="113"/>
      <c r="C1" s="113"/>
      <c r="M1" s="26" t="s">
        <v>69</v>
      </c>
    </row>
    <row r="2" spans="1:13" ht="5.25" customHeight="1" x14ac:dyDescent="0.3">
      <c r="A2" s="15"/>
      <c r="B2" s="15"/>
      <c r="C2" s="15"/>
    </row>
    <row r="3" spans="1:13" ht="28.5" customHeight="1" x14ac:dyDescent="0.3">
      <c r="A3" s="229" t="s">
        <v>85</v>
      </c>
      <c r="B3" s="137" t="s">
        <v>170</v>
      </c>
      <c r="C3" s="135" t="s">
        <v>171</v>
      </c>
    </row>
    <row r="4" spans="1:13" ht="15" customHeight="1" x14ac:dyDescent="0.3">
      <c r="A4" s="230"/>
      <c r="B4" s="233" t="s">
        <v>86</v>
      </c>
      <c r="C4" s="234"/>
    </row>
    <row r="5" spans="1:13" ht="5.25" customHeight="1" x14ac:dyDescent="0.3">
      <c r="A5" s="14"/>
      <c r="B5" s="15"/>
      <c r="C5" s="15"/>
    </row>
    <row r="6" spans="1:13" ht="15" customHeight="1" x14ac:dyDescent="0.3">
      <c r="A6" s="158">
        <v>1999</v>
      </c>
      <c r="B6" s="160">
        <v>4911</v>
      </c>
      <c r="C6" s="160">
        <v>17791</v>
      </c>
      <c r="D6" s="35"/>
      <c r="E6" s="35"/>
      <c r="F6" s="35"/>
      <c r="G6" s="35"/>
      <c r="H6" s="35"/>
      <c r="I6" s="35"/>
    </row>
    <row r="7" spans="1:13" ht="15" customHeight="1" x14ac:dyDescent="0.3">
      <c r="A7" s="158">
        <v>2000</v>
      </c>
      <c r="B7" s="160">
        <v>6651</v>
      </c>
      <c r="C7" s="160">
        <v>21849</v>
      </c>
      <c r="D7" s="35"/>
      <c r="E7" s="35"/>
      <c r="F7" s="35"/>
      <c r="G7" s="35"/>
      <c r="H7" s="35"/>
      <c r="I7" s="35"/>
    </row>
    <row r="8" spans="1:13" ht="15" customHeight="1" x14ac:dyDescent="0.3">
      <c r="A8" s="158">
        <v>2001</v>
      </c>
      <c r="B8" s="160">
        <v>5915</v>
      </c>
      <c r="C8" s="160">
        <v>22398</v>
      </c>
      <c r="D8" s="35"/>
      <c r="E8" s="35"/>
      <c r="F8" s="35"/>
      <c r="G8" s="35"/>
      <c r="H8" s="35"/>
      <c r="I8" s="35"/>
    </row>
    <row r="9" spans="1:13" ht="15" customHeight="1" x14ac:dyDescent="0.3">
      <c r="A9" s="158">
        <v>2002</v>
      </c>
      <c r="B9" s="160">
        <v>6424</v>
      </c>
      <c r="C9" s="160">
        <v>28430</v>
      </c>
      <c r="D9" s="35"/>
      <c r="E9" s="35"/>
      <c r="F9" s="35"/>
      <c r="G9" s="35"/>
      <c r="H9" s="35"/>
      <c r="I9" s="35"/>
    </row>
    <row r="10" spans="1:13" ht="15" customHeight="1" x14ac:dyDescent="0.3">
      <c r="A10" s="158">
        <v>2003</v>
      </c>
      <c r="B10" s="160">
        <v>6822</v>
      </c>
      <c r="C10" s="160">
        <v>31528</v>
      </c>
      <c r="F10" s="35"/>
      <c r="G10" s="35"/>
      <c r="H10" s="35"/>
      <c r="I10" s="35"/>
    </row>
    <row r="11" spans="1:13" ht="15" customHeight="1" x14ac:dyDescent="0.3">
      <c r="A11" s="158">
        <v>2004</v>
      </c>
      <c r="B11" s="160">
        <v>7425</v>
      </c>
      <c r="C11" s="160">
        <v>33998</v>
      </c>
      <c r="F11" s="35"/>
      <c r="G11" s="35"/>
      <c r="H11" s="35"/>
      <c r="I11" s="35"/>
    </row>
    <row r="12" spans="1:13" ht="15" customHeight="1" x14ac:dyDescent="0.3">
      <c r="A12" s="158">
        <v>2005</v>
      </c>
      <c r="B12" s="160">
        <v>8158</v>
      </c>
      <c r="C12" s="160">
        <v>36432</v>
      </c>
      <c r="F12" s="35"/>
      <c r="G12" s="35"/>
      <c r="H12" s="35"/>
      <c r="I12" s="35"/>
    </row>
    <row r="13" spans="1:13" ht="15" customHeight="1" x14ac:dyDescent="0.3">
      <c r="A13" s="158">
        <v>2006</v>
      </c>
      <c r="B13" s="160">
        <v>8423</v>
      </c>
      <c r="C13" s="160">
        <v>38481</v>
      </c>
      <c r="F13" s="35"/>
      <c r="G13" s="35"/>
      <c r="H13" s="35"/>
      <c r="I13" s="35"/>
    </row>
    <row r="14" spans="1:13" ht="15" customHeight="1" x14ac:dyDescent="0.3">
      <c r="A14" s="158">
        <v>2007</v>
      </c>
      <c r="B14" s="160">
        <v>8465</v>
      </c>
      <c r="C14" s="160">
        <v>41659</v>
      </c>
      <c r="F14" s="35"/>
      <c r="G14" s="35"/>
      <c r="H14" s="35"/>
      <c r="I14" s="35"/>
    </row>
    <row r="15" spans="1:13" ht="15" customHeight="1" x14ac:dyDescent="0.3">
      <c r="A15" s="158">
        <v>2008</v>
      </c>
      <c r="B15" s="160">
        <v>7923</v>
      </c>
      <c r="C15" s="160">
        <v>44192</v>
      </c>
      <c r="F15" s="35"/>
      <c r="G15" s="35"/>
      <c r="H15" s="35"/>
      <c r="I15" s="35"/>
    </row>
    <row r="16" spans="1:13" ht="15" customHeight="1" x14ac:dyDescent="0.3">
      <c r="A16" s="158">
        <v>2009</v>
      </c>
      <c r="B16" s="160">
        <v>8246</v>
      </c>
      <c r="C16" s="160">
        <v>50118</v>
      </c>
      <c r="F16" s="35"/>
      <c r="G16" s="35"/>
      <c r="H16" s="35"/>
    </row>
    <row r="17" spans="1:9" ht="15" customHeight="1" x14ac:dyDescent="0.3">
      <c r="A17" s="158">
        <v>2010</v>
      </c>
      <c r="B17" s="160">
        <v>8535</v>
      </c>
      <c r="C17" s="160">
        <v>53777</v>
      </c>
      <c r="F17" s="35"/>
      <c r="G17" s="35"/>
      <c r="H17" s="35"/>
    </row>
    <row r="18" spans="1:9" ht="15" customHeight="1" x14ac:dyDescent="0.3">
      <c r="A18" s="158">
        <v>2011</v>
      </c>
      <c r="B18" s="160">
        <v>8738</v>
      </c>
      <c r="C18" s="160">
        <v>57733</v>
      </c>
      <c r="F18" s="35"/>
      <c r="G18" s="35"/>
      <c r="H18" s="35"/>
      <c r="I18" s="35"/>
    </row>
    <row r="19" spans="1:9" ht="15" customHeight="1" x14ac:dyDescent="0.3">
      <c r="A19" s="158">
        <v>2012</v>
      </c>
      <c r="B19" s="160">
        <v>8788</v>
      </c>
      <c r="C19" s="160">
        <v>58781</v>
      </c>
      <c r="F19" s="35"/>
      <c r="G19" s="35"/>
      <c r="H19" s="35"/>
      <c r="I19" s="35"/>
    </row>
    <row r="20" spans="1:9" ht="15" customHeight="1" x14ac:dyDescent="0.3">
      <c r="A20" s="158">
        <v>2013</v>
      </c>
      <c r="B20" s="160">
        <v>8878</v>
      </c>
      <c r="C20" s="160">
        <v>58957</v>
      </c>
      <c r="F20" s="35"/>
      <c r="G20" s="35"/>
      <c r="H20" s="35"/>
      <c r="I20" s="35"/>
    </row>
    <row r="21" spans="1:9" ht="15" customHeight="1" x14ac:dyDescent="0.3">
      <c r="A21" s="158">
        <v>2014</v>
      </c>
      <c r="B21" s="160">
        <v>8852</v>
      </c>
      <c r="C21" s="160">
        <v>57742</v>
      </c>
      <c r="F21" s="35"/>
      <c r="G21" s="35"/>
      <c r="H21" s="35"/>
      <c r="I21" s="35"/>
    </row>
    <row r="22" spans="1:9" ht="15" customHeight="1" x14ac:dyDescent="0.3">
      <c r="A22" s="158">
        <v>2015</v>
      </c>
      <c r="B22" s="160">
        <v>8821</v>
      </c>
      <c r="C22" s="160">
        <v>55726</v>
      </c>
      <c r="F22" s="35"/>
      <c r="G22" s="35"/>
      <c r="H22" s="35"/>
      <c r="I22" s="35"/>
    </row>
    <row r="23" spans="1:9" ht="15" customHeight="1" x14ac:dyDescent="0.3">
      <c r="A23" s="158">
        <v>2016</v>
      </c>
      <c r="B23" s="160">
        <v>8819</v>
      </c>
      <c r="C23" s="160">
        <v>53617</v>
      </c>
      <c r="F23" s="35"/>
      <c r="G23" s="35"/>
      <c r="H23" s="35"/>
      <c r="I23" s="35"/>
    </row>
    <row r="24" spans="1:9" ht="15" customHeight="1" x14ac:dyDescent="0.3">
      <c r="A24" s="158">
        <v>2017</v>
      </c>
      <c r="B24" s="160">
        <v>9002</v>
      </c>
      <c r="C24" s="160">
        <v>54529</v>
      </c>
      <c r="F24" s="35"/>
      <c r="G24" s="35"/>
      <c r="H24" s="35"/>
      <c r="I24" s="35"/>
    </row>
    <row r="25" spans="1:9" ht="15" customHeight="1" x14ac:dyDescent="0.3">
      <c r="A25" s="158">
        <v>2018</v>
      </c>
      <c r="B25" s="160">
        <v>9113</v>
      </c>
      <c r="C25" s="160">
        <v>53700</v>
      </c>
      <c r="F25" s="35"/>
      <c r="G25" s="35"/>
      <c r="H25" s="35"/>
      <c r="I25" s="35"/>
    </row>
    <row r="26" spans="1:9" ht="15" customHeight="1" x14ac:dyDescent="0.3">
      <c r="A26" s="158">
        <v>2019</v>
      </c>
      <c r="B26" s="160">
        <v>9121</v>
      </c>
      <c r="C26" s="160">
        <v>52885</v>
      </c>
      <c r="F26" s="35"/>
      <c r="G26" s="35"/>
      <c r="H26" s="35"/>
      <c r="I26" s="35"/>
    </row>
    <row r="27" spans="1:9" ht="15" customHeight="1" x14ac:dyDescent="0.3">
      <c r="A27" s="158">
        <v>2020</v>
      </c>
      <c r="B27" s="160">
        <v>8889</v>
      </c>
      <c r="C27" s="160">
        <v>50498</v>
      </c>
      <c r="F27" s="35"/>
      <c r="G27" s="35"/>
      <c r="H27" s="35"/>
      <c r="I27" s="35"/>
    </row>
    <row r="28" spans="1:9" ht="15" customHeight="1" x14ac:dyDescent="0.3">
      <c r="A28" s="158">
        <v>2021</v>
      </c>
      <c r="B28" s="160">
        <v>8855</v>
      </c>
      <c r="C28" s="160">
        <v>49874</v>
      </c>
      <c r="F28" s="35"/>
      <c r="G28" s="35"/>
      <c r="H28" s="35"/>
      <c r="I28" s="35"/>
    </row>
    <row r="29" spans="1:9" ht="15" customHeight="1" x14ac:dyDescent="0.3">
      <c r="A29" s="158">
        <v>2022</v>
      </c>
      <c r="B29" s="160">
        <v>8935</v>
      </c>
      <c r="C29" s="160">
        <v>49888</v>
      </c>
      <c r="F29" s="35"/>
      <c r="G29" s="35"/>
      <c r="H29" s="35"/>
      <c r="I29" s="35"/>
    </row>
    <row r="30" spans="1:9" ht="15" customHeight="1" x14ac:dyDescent="0.3">
      <c r="A30" s="158">
        <v>2023</v>
      </c>
      <c r="B30" s="160">
        <v>9023</v>
      </c>
      <c r="C30" s="160">
        <v>49044</v>
      </c>
      <c r="F30" s="35"/>
      <c r="G30" s="35"/>
      <c r="H30" s="35"/>
      <c r="I30" s="35"/>
    </row>
    <row r="31" spans="1:9" ht="15" customHeight="1" x14ac:dyDescent="0.3">
      <c r="A31" s="158">
        <v>2024</v>
      </c>
      <c r="B31" s="160">
        <v>9063</v>
      </c>
      <c r="C31" s="160">
        <v>49555</v>
      </c>
      <c r="F31" s="35"/>
      <c r="G31" s="35"/>
      <c r="H31" s="35"/>
      <c r="I31" s="35"/>
    </row>
    <row r="32" spans="1:9" ht="5.25" customHeight="1" thickBot="1" x14ac:dyDescent="0.35">
      <c r="A32" s="163"/>
      <c r="B32" s="164"/>
      <c r="C32" s="164"/>
    </row>
    <row r="33" spans="1:3" ht="5.25" customHeight="1" thickTop="1" x14ac:dyDescent="0.3">
      <c r="A33" s="40"/>
      <c r="B33" s="35"/>
      <c r="C33" s="35"/>
    </row>
    <row r="34" spans="1:3" ht="15" customHeight="1" x14ac:dyDescent="0.3">
      <c r="A34" s="19" t="s">
        <v>172</v>
      </c>
    </row>
    <row r="35" spans="1:3" ht="5.25" customHeight="1" x14ac:dyDescent="0.3"/>
    <row r="36" spans="1:3" ht="15" customHeight="1" x14ac:dyDescent="0.3"/>
    <row r="37" spans="1:3" ht="15" customHeight="1" x14ac:dyDescent="0.3"/>
  </sheetData>
  <mergeCells count="2">
    <mergeCell ref="A3:A4"/>
    <mergeCell ref="B4:C4"/>
  </mergeCells>
  <hyperlinks>
    <hyperlink ref="M1" location="'Lista de quadros'!A1" display="Lista de quadros" xr:uid="{0C9BA2EF-8E7B-4E55-B5FD-540C51ECDE55}"/>
  </hyperlinks>
  <pageMargins left="0.7" right="0.7" top="0.75" bottom="0.75" header="0.3" footer="0.3"/>
  <pageSetup paperSize="9" scale="9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16B6B-AD14-49D8-835C-83EC6A3A9907}">
  <dimension ref="A1:K15"/>
  <sheetViews>
    <sheetView showGridLines="0" zoomScaleNormal="100" workbookViewId="0"/>
  </sheetViews>
  <sheetFormatPr defaultRowHeight="13" x14ac:dyDescent="0.3"/>
  <cols>
    <col min="1" max="1" width="31.54296875" style="1" customWidth="1"/>
    <col min="2" max="3" width="9.26953125" style="1" bestFit="1" customWidth="1"/>
    <col min="4" max="4" width="9.54296875" style="1" bestFit="1" customWidth="1"/>
    <col min="5" max="5" width="9.26953125" style="1" bestFit="1" customWidth="1"/>
    <col min="6" max="6" width="8.7265625" style="1"/>
    <col min="7" max="7" width="11.453125" style="1" bestFit="1" customWidth="1"/>
    <col min="8" max="256" width="8.7265625" style="1"/>
    <col min="257" max="257" width="31.54296875" style="1" customWidth="1"/>
    <col min="258" max="259" width="9.26953125" style="1" bestFit="1" customWidth="1"/>
    <col min="260" max="260" width="9.54296875" style="1" bestFit="1" customWidth="1"/>
    <col min="261" max="261" width="9.26953125" style="1" bestFit="1" customWidth="1"/>
    <col min="262" max="262" width="8.7265625" style="1"/>
    <col min="263" max="263" width="11.453125" style="1" bestFit="1" customWidth="1"/>
    <col min="264" max="512" width="8.7265625" style="1"/>
    <col min="513" max="513" width="31.54296875" style="1" customWidth="1"/>
    <col min="514" max="515" width="9.26953125" style="1" bestFit="1" customWidth="1"/>
    <col min="516" max="516" width="9.54296875" style="1" bestFit="1" customWidth="1"/>
    <col min="517" max="517" width="9.26953125" style="1" bestFit="1" customWidth="1"/>
    <col min="518" max="518" width="8.7265625" style="1"/>
    <col min="519" max="519" width="11.453125" style="1" bestFit="1" customWidth="1"/>
    <col min="520" max="768" width="8.7265625" style="1"/>
    <col min="769" max="769" width="31.54296875" style="1" customWidth="1"/>
    <col min="770" max="771" width="9.26953125" style="1" bestFit="1" customWidth="1"/>
    <col min="772" max="772" width="9.54296875" style="1" bestFit="1" customWidth="1"/>
    <col min="773" max="773" width="9.26953125" style="1" bestFit="1" customWidth="1"/>
    <col min="774" max="774" width="8.7265625" style="1"/>
    <col min="775" max="775" width="11.453125" style="1" bestFit="1" customWidth="1"/>
    <col min="776" max="1024" width="8.7265625" style="1"/>
    <col min="1025" max="1025" width="31.54296875" style="1" customWidth="1"/>
    <col min="1026" max="1027" width="9.26953125" style="1" bestFit="1" customWidth="1"/>
    <col min="1028" max="1028" width="9.54296875" style="1" bestFit="1" customWidth="1"/>
    <col min="1029" max="1029" width="9.26953125" style="1" bestFit="1" customWidth="1"/>
    <col min="1030" max="1030" width="8.7265625" style="1"/>
    <col min="1031" max="1031" width="11.453125" style="1" bestFit="1" customWidth="1"/>
    <col min="1032" max="1280" width="8.7265625" style="1"/>
    <col min="1281" max="1281" width="31.54296875" style="1" customWidth="1"/>
    <col min="1282" max="1283" width="9.26953125" style="1" bestFit="1" customWidth="1"/>
    <col min="1284" max="1284" width="9.54296875" style="1" bestFit="1" customWidth="1"/>
    <col min="1285" max="1285" width="9.26953125" style="1" bestFit="1" customWidth="1"/>
    <col min="1286" max="1286" width="8.7265625" style="1"/>
    <col min="1287" max="1287" width="11.453125" style="1" bestFit="1" customWidth="1"/>
    <col min="1288" max="1536" width="8.7265625" style="1"/>
    <col min="1537" max="1537" width="31.54296875" style="1" customWidth="1"/>
    <col min="1538" max="1539" width="9.26953125" style="1" bestFit="1" customWidth="1"/>
    <col min="1540" max="1540" width="9.54296875" style="1" bestFit="1" customWidth="1"/>
    <col min="1541" max="1541" width="9.26953125" style="1" bestFit="1" customWidth="1"/>
    <col min="1542" max="1542" width="8.7265625" style="1"/>
    <col min="1543" max="1543" width="11.453125" style="1" bestFit="1" customWidth="1"/>
    <col min="1544" max="1792" width="8.7265625" style="1"/>
    <col min="1793" max="1793" width="31.54296875" style="1" customWidth="1"/>
    <col min="1794" max="1795" width="9.26953125" style="1" bestFit="1" customWidth="1"/>
    <col min="1796" max="1796" width="9.54296875" style="1" bestFit="1" customWidth="1"/>
    <col min="1797" max="1797" width="9.26953125" style="1" bestFit="1" customWidth="1"/>
    <col min="1798" max="1798" width="8.7265625" style="1"/>
    <col min="1799" max="1799" width="11.453125" style="1" bestFit="1" customWidth="1"/>
    <col min="1800" max="2048" width="8.7265625" style="1"/>
    <col min="2049" max="2049" width="31.54296875" style="1" customWidth="1"/>
    <col min="2050" max="2051" width="9.26953125" style="1" bestFit="1" customWidth="1"/>
    <col min="2052" max="2052" width="9.54296875" style="1" bestFit="1" customWidth="1"/>
    <col min="2053" max="2053" width="9.26953125" style="1" bestFit="1" customWidth="1"/>
    <col min="2054" max="2054" width="8.7265625" style="1"/>
    <col min="2055" max="2055" width="11.453125" style="1" bestFit="1" customWidth="1"/>
    <col min="2056" max="2304" width="8.7265625" style="1"/>
    <col min="2305" max="2305" width="31.54296875" style="1" customWidth="1"/>
    <col min="2306" max="2307" width="9.26953125" style="1" bestFit="1" customWidth="1"/>
    <col min="2308" max="2308" width="9.54296875" style="1" bestFit="1" customWidth="1"/>
    <col min="2309" max="2309" width="9.26953125" style="1" bestFit="1" customWidth="1"/>
    <col min="2310" max="2310" width="8.7265625" style="1"/>
    <col min="2311" max="2311" width="11.453125" style="1" bestFit="1" customWidth="1"/>
    <col min="2312" max="2560" width="8.7265625" style="1"/>
    <col min="2561" max="2561" width="31.54296875" style="1" customWidth="1"/>
    <col min="2562" max="2563" width="9.26953125" style="1" bestFit="1" customWidth="1"/>
    <col min="2564" max="2564" width="9.54296875" style="1" bestFit="1" customWidth="1"/>
    <col min="2565" max="2565" width="9.26953125" style="1" bestFit="1" customWidth="1"/>
    <col min="2566" max="2566" width="8.7265625" style="1"/>
    <col min="2567" max="2567" width="11.453125" style="1" bestFit="1" customWidth="1"/>
    <col min="2568" max="2816" width="8.7265625" style="1"/>
    <col min="2817" max="2817" width="31.54296875" style="1" customWidth="1"/>
    <col min="2818" max="2819" width="9.26953125" style="1" bestFit="1" customWidth="1"/>
    <col min="2820" max="2820" width="9.54296875" style="1" bestFit="1" customWidth="1"/>
    <col min="2821" max="2821" width="9.26953125" style="1" bestFit="1" customWidth="1"/>
    <col min="2822" max="2822" width="8.7265625" style="1"/>
    <col min="2823" max="2823" width="11.453125" style="1" bestFit="1" customWidth="1"/>
    <col min="2824" max="3072" width="8.7265625" style="1"/>
    <col min="3073" max="3073" width="31.54296875" style="1" customWidth="1"/>
    <col min="3074" max="3075" width="9.26953125" style="1" bestFit="1" customWidth="1"/>
    <col min="3076" max="3076" width="9.54296875" style="1" bestFit="1" customWidth="1"/>
    <col min="3077" max="3077" width="9.26953125" style="1" bestFit="1" customWidth="1"/>
    <col min="3078" max="3078" width="8.7265625" style="1"/>
    <col min="3079" max="3079" width="11.453125" style="1" bestFit="1" customWidth="1"/>
    <col min="3080" max="3328" width="8.7265625" style="1"/>
    <col min="3329" max="3329" width="31.54296875" style="1" customWidth="1"/>
    <col min="3330" max="3331" width="9.26953125" style="1" bestFit="1" customWidth="1"/>
    <col min="3332" max="3332" width="9.54296875" style="1" bestFit="1" customWidth="1"/>
    <col min="3333" max="3333" width="9.26953125" style="1" bestFit="1" customWidth="1"/>
    <col min="3334" max="3334" width="8.7265625" style="1"/>
    <col min="3335" max="3335" width="11.453125" style="1" bestFit="1" customWidth="1"/>
    <col min="3336" max="3584" width="8.7265625" style="1"/>
    <col min="3585" max="3585" width="31.54296875" style="1" customWidth="1"/>
    <col min="3586" max="3587" width="9.26953125" style="1" bestFit="1" customWidth="1"/>
    <col min="3588" max="3588" width="9.54296875" style="1" bestFit="1" customWidth="1"/>
    <col min="3589" max="3589" width="9.26953125" style="1" bestFit="1" customWidth="1"/>
    <col min="3590" max="3590" width="8.7265625" style="1"/>
    <col min="3591" max="3591" width="11.453125" style="1" bestFit="1" customWidth="1"/>
    <col min="3592" max="3840" width="8.7265625" style="1"/>
    <col min="3841" max="3841" width="31.54296875" style="1" customWidth="1"/>
    <col min="3842" max="3843" width="9.26953125" style="1" bestFit="1" customWidth="1"/>
    <col min="3844" max="3844" width="9.54296875" style="1" bestFit="1" customWidth="1"/>
    <col min="3845" max="3845" width="9.26953125" style="1" bestFit="1" customWidth="1"/>
    <col min="3846" max="3846" width="8.7265625" style="1"/>
    <col min="3847" max="3847" width="11.453125" style="1" bestFit="1" customWidth="1"/>
    <col min="3848" max="4096" width="8.7265625" style="1"/>
    <col min="4097" max="4097" width="31.54296875" style="1" customWidth="1"/>
    <col min="4098" max="4099" width="9.26953125" style="1" bestFit="1" customWidth="1"/>
    <col min="4100" max="4100" width="9.54296875" style="1" bestFit="1" customWidth="1"/>
    <col min="4101" max="4101" width="9.26953125" style="1" bestFit="1" customWidth="1"/>
    <col min="4102" max="4102" width="8.7265625" style="1"/>
    <col min="4103" max="4103" width="11.453125" style="1" bestFit="1" customWidth="1"/>
    <col min="4104" max="4352" width="8.7265625" style="1"/>
    <col min="4353" max="4353" width="31.54296875" style="1" customWidth="1"/>
    <col min="4354" max="4355" width="9.26953125" style="1" bestFit="1" customWidth="1"/>
    <col min="4356" max="4356" width="9.54296875" style="1" bestFit="1" customWidth="1"/>
    <col min="4357" max="4357" width="9.26953125" style="1" bestFit="1" customWidth="1"/>
    <col min="4358" max="4358" width="8.7265625" style="1"/>
    <col min="4359" max="4359" width="11.453125" style="1" bestFit="1" customWidth="1"/>
    <col min="4360" max="4608" width="8.7265625" style="1"/>
    <col min="4609" max="4609" width="31.54296875" style="1" customWidth="1"/>
    <col min="4610" max="4611" width="9.26953125" style="1" bestFit="1" customWidth="1"/>
    <col min="4612" max="4612" width="9.54296875" style="1" bestFit="1" customWidth="1"/>
    <col min="4613" max="4613" width="9.26953125" style="1" bestFit="1" customWidth="1"/>
    <col min="4614" max="4614" width="8.7265625" style="1"/>
    <col min="4615" max="4615" width="11.453125" style="1" bestFit="1" customWidth="1"/>
    <col min="4616" max="4864" width="8.7265625" style="1"/>
    <col min="4865" max="4865" width="31.54296875" style="1" customWidth="1"/>
    <col min="4866" max="4867" width="9.26953125" style="1" bestFit="1" customWidth="1"/>
    <col min="4868" max="4868" width="9.54296875" style="1" bestFit="1" customWidth="1"/>
    <col min="4869" max="4869" width="9.26953125" style="1" bestFit="1" customWidth="1"/>
    <col min="4870" max="4870" width="8.7265625" style="1"/>
    <col min="4871" max="4871" width="11.453125" style="1" bestFit="1" customWidth="1"/>
    <col min="4872" max="5120" width="8.7265625" style="1"/>
    <col min="5121" max="5121" width="31.54296875" style="1" customWidth="1"/>
    <col min="5122" max="5123" width="9.26953125" style="1" bestFit="1" customWidth="1"/>
    <col min="5124" max="5124" width="9.54296875" style="1" bestFit="1" customWidth="1"/>
    <col min="5125" max="5125" width="9.26953125" style="1" bestFit="1" customWidth="1"/>
    <col min="5126" max="5126" width="8.7265625" style="1"/>
    <col min="5127" max="5127" width="11.453125" style="1" bestFit="1" customWidth="1"/>
    <col min="5128" max="5376" width="8.7265625" style="1"/>
    <col min="5377" max="5377" width="31.54296875" style="1" customWidth="1"/>
    <col min="5378" max="5379" width="9.26953125" style="1" bestFit="1" customWidth="1"/>
    <col min="5380" max="5380" width="9.54296875" style="1" bestFit="1" customWidth="1"/>
    <col min="5381" max="5381" width="9.26953125" style="1" bestFit="1" customWidth="1"/>
    <col min="5382" max="5382" width="8.7265625" style="1"/>
    <col min="5383" max="5383" width="11.453125" style="1" bestFit="1" customWidth="1"/>
    <col min="5384" max="5632" width="8.7265625" style="1"/>
    <col min="5633" max="5633" width="31.54296875" style="1" customWidth="1"/>
    <col min="5634" max="5635" width="9.26953125" style="1" bestFit="1" customWidth="1"/>
    <col min="5636" max="5636" width="9.54296875" style="1" bestFit="1" customWidth="1"/>
    <col min="5637" max="5637" width="9.26953125" style="1" bestFit="1" customWidth="1"/>
    <col min="5638" max="5638" width="8.7265625" style="1"/>
    <col min="5639" max="5639" width="11.453125" style="1" bestFit="1" customWidth="1"/>
    <col min="5640" max="5888" width="8.7265625" style="1"/>
    <col min="5889" max="5889" width="31.54296875" style="1" customWidth="1"/>
    <col min="5890" max="5891" width="9.26953125" style="1" bestFit="1" customWidth="1"/>
    <col min="5892" max="5892" width="9.54296875" style="1" bestFit="1" customWidth="1"/>
    <col min="5893" max="5893" width="9.26953125" style="1" bestFit="1" customWidth="1"/>
    <col min="5894" max="5894" width="8.7265625" style="1"/>
    <col min="5895" max="5895" width="11.453125" style="1" bestFit="1" customWidth="1"/>
    <col min="5896" max="6144" width="8.7265625" style="1"/>
    <col min="6145" max="6145" width="31.54296875" style="1" customWidth="1"/>
    <col min="6146" max="6147" width="9.26953125" style="1" bestFit="1" customWidth="1"/>
    <col min="6148" max="6148" width="9.54296875" style="1" bestFit="1" customWidth="1"/>
    <col min="6149" max="6149" width="9.26953125" style="1" bestFit="1" customWidth="1"/>
    <col min="6150" max="6150" width="8.7265625" style="1"/>
    <col min="6151" max="6151" width="11.453125" style="1" bestFit="1" customWidth="1"/>
    <col min="6152" max="6400" width="8.7265625" style="1"/>
    <col min="6401" max="6401" width="31.54296875" style="1" customWidth="1"/>
    <col min="6402" max="6403" width="9.26953125" style="1" bestFit="1" customWidth="1"/>
    <col min="6404" max="6404" width="9.54296875" style="1" bestFit="1" customWidth="1"/>
    <col min="6405" max="6405" width="9.26953125" style="1" bestFit="1" customWidth="1"/>
    <col min="6406" max="6406" width="8.7265625" style="1"/>
    <col min="6407" max="6407" width="11.453125" style="1" bestFit="1" customWidth="1"/>
    <col min="6408" max="6656" width="8.7265625" style="1"/>
    <col min="6657" max="6657" width="31.54296875" style="1" customWidth="1"/>
    <col min="6658" max="6659" width="9.26953125" style="1" bestFit="1" customWidth="1"/>
    <col min="6660" max="6660" width="9.54296875" style="1" bestFit="1" customWidth="1"/>
    <col min="6661" max="6661" width="9.26953125" style="1" bestFit="1" customWidth="1"/>
    <col min="6662" max="6662" width="8.7265625" style="1"/>
    <col min="6663" max="6663" width="11.453125" style="1" bestFit="1" customWidth="1"/>
    <col min="6664" max="6912" width="8.7265625" style="1"/>
    <col min="6913" max="6913" width="31.54296875" style="1" customWidth="1"/>
    <col min="6914" max="6915" width="9.26953125" style="1" bestFit="1" customWidth="1"/>
    <col min="6916" max="6916" width="9.54296875" style="1" bestFit="1" customWidth="1"/>
    <col min="6917" max="6917" width="9.26953125" style="1" bestFit="1" customWidth="1"/>
    <col min="6918" max="6918" width="8.7265625" style="1"/>
    <col min="6919" max="6919" width="11.453125" style="1" bestFit="1" customWidth="1"/>
    <col min="6920" max="7168" width="8.7265625" style="1"/>
    <col min="7169" max="7169" width="31.54296875" style="1" customWidth="1"/>
    <col min="7170" max="7171" width="9.26953125" style="1" bestFit="1" customWidth="1"/>
    <col min="7172" max="7172" width="9.54296875" style="1" bestFit="1" customWidth="1"/>
    <col min="7173" max="7173" width="9.26953125" style="1" bestFit="1" customWidth="1"/>
    <col min="7174" max="7174" width="8.7265625" style="1"/>
    <col min="7175" max="7175" width="11.453125" style="1" bestFit="1" customWidth="1"/>
    <col min="7176" max="7424" width="8.7265625" style="1"/>
    <col min="7425" max="7425" width="31.54296875" style="1" customWidth="1"/>
    <col min="7426" max="7427" width="9.26953125" style="1" bestFit="1" customWidth="1"/>
    <col min="7428" max="7428" width="9.54296875" style="1" bestFit="1" customWidth="1"/>
    <col min="7429" max="7429" width="9.26953125" style="1" bestFit="1" customWidth="1"/>
    <col min="7430" max="7430" width="8.7265625" style="1"/>
    <col min="7431" max="7431" width="11.453125" style="1" bestFit="1" customWidth="1"/>
    <col min="7432" max="7680" width="8.7265625" style="1"/>
    <col min="7681" max="7681" width="31.54296875" style="1" customWidth="1"/>
    <col min="7682" max="7683" width="9.26953125" style="1" bestFit="1" customWidth="1"/>
    <col min="7684" max="7684" width="9.54296875" style="1" bestFit="1" customWidth="1"/>
    <col min="7685" max="7685" width="9.26953125" style="1" bestFit="1" customWidth="1"/>
    <col min="7686" max="7686" width="8.7265625" style="1"/>
    <col min="7687" max="7687" width="11.453125" style="1" bestFit="1" customWidth="1"/>
    <col min="7688" max="7936" width="8.7265625" style="1"/>
    <col min="7937" max="7937" width="31.54296875" style="1" customWidth="1"/>
    <col min="7938" max="7939" width="9.26953125" style="1" bestFit="1" customWidth="1"/>
    <col min="7940" max="7940" width="9.54296875" style="1" bestFit="1" customWidth="1"/>
    <col min="7941" max="7941" width="9.26953125" style="1" bestFit="1" customWidth="1"/>
    <col min="7942" max="7942" width="8.7265625" style="1"/>
    <col min="7943" max="7943" width="11.453125" style="1" bestFit="1" customWidth="1"/>
    <col min="7944" max="8192" width="8.7265625" style="1"/>
    <col min="8193" max="8193" width="31.54296875" style="1" customWidth="1"/>
    <col min="8194" max="8195" width="9.26953125" style="1" bestFit="1" customWidth="1"/>
    <col min="8196" max="8196" width="9.54296875" style="1" bestFit="1" customWidth="1"/>
    <col min="8197" max="8197" width="9.26953125" style="1" bestFit="1" customWidth="1"/>
    <col min="8198" max="8198" width="8.7265625" style="1"/>
    <col min="8199" max="8199" width="11.453125" style="1" bestFit="1" customWidth="1"/>
    <col min="8200" max="8448" width="8.7265625" style="1"/>
    <col min="8449" max="8449" width="31.54296875" style="1" customWidth="1"/>
    <col min="8450" max="8451" width="9.26953125" style="1" bestFit="1" customWidth="1"/>
    <col min="8452" max="8452" width="9.54296875" style="1" bestFit="1" customWidth="1"/>
    <col min="8453" max="8453" width="9.26953125" style="1" bestFit="1" customWidth="1"/>
    <col min="8454" max="8454" width="8.7265625" style="1"/>
    <col min="8455" max="8455" width="11.453125" style="1" bestFit="1" customWidth="1"/>
    <col min="8456" max="8704" width="8.7265625" style="1"/>
    <col min="8705" max="8705" width="31.54296875" style="1" customWidth="1"/>
    <col min="8706" max="8707" width="9.26953125" style="1" bestFit="1" customWidth="1"/>
    <col min="8708" max="8708" width="9.54296875" style="1" bestFit="1" customWidth="1"/>
    <col min="8709" max="8709" width="9.26953125" style="1" bestFit="1" customWidth="1"/>
    <col min="8710" max="8710" width="8.7265625" style="1"/>
    <col min="8711" max="8711" width="11.453125" style="1" bestFit="1" customWidth="1"/>
    <col min="8712" max="8960" width="8.7265625" style="1"/>
    <col min="8961" max="8961" width="31.54296875" style="1" customWidth="1"/>
    <col min="8962" max="8963" width="9.26953125" style="1" bestFit="1" customWidth="1"/>
    <col min="8964" max="8964" width="9.54296875" style="1" bestFit="1" customWidth="1"/>
    <col min="8965" max="8965" width="9.26953125" style="1" bestFit="1" customWidth="1"/>
    <col min="8966" max="8966" width="8.7265625" style="1"/>
    <col min="8967" max="8967" width="11.453125" style="1" bestFit="1" customWidth="1"/>
    <col min="8968" max="9216" width="8.7265625" style="1"/>
    <col min="9217" max="9217" width="31.54296875" style="1" customWidth="1"/>
    <col min="9218" max="9219" width="9.26953125" style="1" bestFit="1" customWidth="1"/>
    <col min="9220" max="9220" width="9.54296875" style="1" bestFit="1" customWidth="1"/>
    <col min="9221" max="9221" width="9.26953125" style="1" bestFit="1" customWidth="1"/>
    <col min="9222" max="9222" width="8.7265625" style="1"/>
    <col min="9223" max="9223" width="11.453125" style="1" bestFit="1" customWidth="1"/>
    <col min="9224" max="9472" width="8.7265625" style="1"/>
    <col min="9473" max="9473" width="31.54296875" style="1" customWidth="1"/>
    <col min="9474" max="9475" width="9.26953125" style="1" bestFit="1" customWidth="1"/>
    <col min="9476" max="9476" width="9.54296875" style="1" bestFit="1" customWidth="1"/>
    <col min="9477" max="9477" width="9.26953125" style="1" bestFit="1" customWidth="1"/>
    <col min="9478" max="9478" width="8.7265625" style="1"/>
    <col min="9479" max="9479" width="11.453125" style="1" bestFit="1" customWidth="1"/>
    <col min="9480" max="9728" width="8.7265625" style="1"/>
    <col min="9729" max="9729" width="31.54296875" style="1" customWidth="1"/>
    <col min="9730" max="9731" width="9.26953125" style="1" bestFit="1" customWidth="1"/>
    <col min="9732" max="9732" width="9.54296875" style="1" bestFit="1" customWidth="1"/>
    <col min="9733" max="9733" width="9.26953125" style="1" bestFit="1" customWidth="1"/>
    <col min="9734" max="9734" width="8.7265625" style="1"/>
    <col min="9735" max="9735" width="11.453125" style="1" bestFit="1" customWidth="1"/>
    <col min="9736" max="9984" width="8.7265625" style="1"/>
    <col min="9985" max="9985" width="31.54296875" style="1" customWidth="1"/>
    <col min="9986" max="9987" width="9.26953125" style="1" bestFit="1" customWidth="1"/>
    <col min="9988" max="9988" width="9.54296875" style="1" bestFit="1" customWidth="1"/>
    <col min="9989" max="9989" width="9.26953125" style="1" bestFit="1" customWidth="1"/>
    <col min="9990" max="9990" width="8.7265625" style="1"/>
    <col min="9991" max="9991" width="11.453125" style="1" bestFit="1" customWidth="1"/>
    <col min="9992" max="10240" width="8.7265625" style="1"/>
    <col min="10241" max="10241" width="31.54296875" style="1" customWidth="1"/>
    <col min="10242" max="10243" width="9.26953125" style="1" bestFit="1" customWidth="1"/>
    <col min="10244" max="10244" width="9.54296875" style="1" bestFit="1" customWidth="1"/>
    <col min="10245" max="10245" width="9.26953125" style="1" bestFit="1" customWidth="1"/>
    <col min="10246" max="10246" width="8.7265625" style="1"/>
    <col min="10247" max="10247" width="11.453125" style="1" bestFit="1" customWidth="1"/>
    <col min="10248" max="10496" width="8.7265625" style="1"/>
    <col min="10497" max="10497" width="31.54296875" style="1" customWidth="1"/>
    <col min="10498" max="10499" width="9.26953125" style="1" bestFit="1" customWidth="1"/>
    <col min="10500" max="10500" width="9.54296875" style="1" bestFit="1" customWidth="1"/>
    <col min="10501" max="10501" width="9.26953125" style="1" bestFit="1" customWidth="1"/>
    <col min="10502" max="10502" width="8.7265625" style="1"/>
    <col min="10503" max="10503" width="11.453125" style="1" bestFit="1" customWidth="1"/>
    <col min="10504" max="10752" width="8.7265625" style="1"/>
    <col min="10753" max="10753" width="31.54296875" style="1" customWidth="1"/>
    <col min="10754" max="10755" width="9.26953125" style="1" bestFit="1" customWidth="1"/>
    <col min="10756" max="10756" width="9.54296875" style="1" bestFit="1" customWidth="1"/>
    <col min="10757" max="10757" width="9.26953125" style="1" bestFit="1" customWidth="1"/>
    <col min="10758" max="10758" width="8.7265625" style="1"/>
    <col min="10759" max="10759" width="11.453125" style="1" bestFit="1" customWidth="1"/>
    <col min="10760" max="11008" width="8.7265625" style="1"/>
    <col min="11009" max="11009" width="31.54296875" style="1" customWidth="1"/>
    <col min="11010" max="11011" width="9.26953125" style="1" bestFit="1" customWidth="1"/>
    <col min="11012" max="11012" width="9.54296875" style="1" bestFit="1" customWidth="1"/>
    <col min="11013" max="11013" width="9.26953125" style="1" bestFit="1" customWidth="1"/>
    <col min="11014" max="11014" width="8.7265625" style="1"/>
    <col min="11015" max="11015" width="11.453125" style="1" bestFit="1" customWidth="1"/>
    <col min="11016" max="11264" width="8.7265625" style="1"/>
    <col min="11265" max="11265" width="31.54296875" style="1" customWidth="1"/>
    <col min="11266" max="11267" width="9.26953125" style="1" bestFit="1" customWidth="1"/>
    <col min="11268" max="11268" width="9.54296875" style="1" bestFit="1" customWidth="1"/>
    <col min="11269" max="11269" width="9.26953125" style="1" bestFit="1" customWidth="1"/>
    <col min="11270" max="11270" width="8.7265625" style="1"/>
    <col min="11271" max="11271" width="11.453125" style="1" bestFit="1" customWidth="1"/>
    <col min="11272" max="11520" width="8.7265625" style="1"/>
    <col min="11521" max="11521" width="31.54296875" style="1" customWidth="1"/>
    <col min="11522" max="11523" width="9.26953125" style="1" bestFit="1" customWidth="1"/>
    <col min="11524" max="11524" width="9.54296875" style="1" bestFit="1" customWidth="1"/>
    <col min="11525" max="11525" width="9.26953125" style="1" bestFit="1" customWidth="1"/>
    <col min="11526" max="11526" width="8.7265625" style="1"/>
    <col min="11527" max="11527" width="11.453125" style="1" bestFit="1" customWidth="1"/>
    <col min="11528" max="11776" width="8.7265625" style="1"/>
    <col min="11777" max="11777" width="31.54296875" style="1" customWidth="1"/>
    <col min="11778" max="11779" width="9.26953125" style="1" bestFit="1" customWidth="1"/>
    <col min="11780" max="11780" width="9.54296875" style="1" bestFit="1" customWidth="1"/>
    <col min="11781" max="11781" width="9.26953125" style="1" bestFit="1" customWidth="1"/>
    <col min="11782" max="11782" width="8.7265625" style="1"/>
    <col min="11783" max="11783" width="11.453125" style="1" bestFit="1" customWidth="1"/>
    <col min="11784" max="12032" width="8.7265625" style="1"/>
    <col min="12033" max="12033" width="31.54296875" style="1" customWidth="1"/>
    <col min="12034" max="12035" width="9.26953125" style="1" bestFit="1" customWidth="1"/>
    <col min="12036" max="12036" width="9.54296875" style="1" bestFit="1" customWidth="1"/>
    <col min="12037" max="12037" width="9.26953125" style="1" bestFit="1" customWidth="1"/>
    <col min="12038" max="12038" width="8.7265625" style="1"/>
    <col min="12039" max="12039" width="11.453125" style="1" bestFit="1" customWidth="1"/>
    <col min="12040" max="12288" width="8.7265625" style="1"/>
    <col min="12289" max="12289" width="31.54296875" style="1" customWidth="1"/>
    <col min="12290" max="12291" width="9.26953125" style="1" bestFit="1" customWidth="1"/>
    <col min="12292" max="12292" width="9.54296875" style="1" bestFit="1" customWidth="1"/>
    <col min="12293" max="12293" width="9.26953125" style="1" bestFit="1" customWidth="1"/>
    <col min="12294" max="12294" width="8.7265625" style="1"/>
    <col min="12295" max="12295" width="11.453125" style="1" bestFit="1" customWidth="1"/>
    <col min="12296" max="12544" width="8.7265625" style="1"/>
    <col min="12545" max="12545" width="31.54296875" style="1" customWidth="1"/>
    <col min="12546" max="12547" width="9.26953125" style="1" bestFit="1" customWidth="1"/>
    <col min="12548" max="12548" width="9.54296875" style="1" bestFit="1" customWidth="1"/>
    <col min="12549" max="12549" width="9.26953125" style="1" bestFit="1" customWidth="1"/>
    <col min="12550" max="12550" width="8.7265625" style="1"/>
    <col min="12551" max="12551" width="11.453125" style="1" bestFit="1" customWidth="1"/>
    <col min="12552" max="12800" width="8.7265625" style="1"/>
    <col min="12801" max="12801" width="31.54296875" style="1" customWidth="1"/>
    <col min="12802" max="12803" width="9.26953125" style="1" bestFit="1" customWidth="1"/>
    <col min="12804" max="12804" width="9.54296875" style="1" bestFit="1" customWidth="1"/>
    <col min="12805" max="12805" width="9.26953125" style="1" bestFit="1" customWidth="1"/>
    <col min="12806" max="12806" width="8.7265625" style="1"/>
    <col min="12807" max="12807" width="11.453125" style="1" bestFit="1" customWidth="1"/>
    <col min="12808" max="13056" width="8.7265625" style="1"/>
    <col min="13057" max="13057" width="31.54296875" style="1" customWidth="1"/>
    <col min="13058" max="13059" width="9.26953125" style="1" bestFit="1" customWidth="1"/>
    <col min="13060" max="13060" width="9.54296875" style="1" bestFit="1" customWidth="1"/>
    <col min="13061" max="13061" width="9.26953125" style="1" bestFit="1" customWidth="1"/>
    <col min="13062" max="13062" width="8.7265625" style="1"/>
    <col min="13063" max="13063" width="11.453125" style="1" bestFit="1" customWidth="1"/>
    <col min="13064" max="13312" width="8.7265625" style="1"/>
    <col min="13313" max="13313" width="31.54296875" style="1" customWidth="1"/>
    <col min="13314" max="13315" width="9.26953125" style="1" bestFit="1" customWidth="1"/>
    <col min="13316" max="13316" width="9.54296875" style="1" bestFit="1" customWidth="1"/>
    <col min="13317" max="13317" width="9.26953125" style="1" bestFit="1" customWidth="1"/>
    <col min="13318" max="13318" width="8.7265625" style="1"/>
    <col min="13319" max="13319" width="11.453125" style="1" bestFit="1" customWidth="1"/>
    <col min="13320" max="13568" width="8.7265625" style="1"/>
    <col min="13569" max="13569" width="31.54296875" style="1" customWidth="1"/>
    <col min="13570" max="13571" width="9.26953125" style="1" bestFit="1" customWidth="1"/>
    <col min="13572" max="13572" width="9.54296875" style="1" bestFit="1" customWidth="1"/>
    <col min="13573" max="13573" width="9.26953125" style="1" bestFit="1" customWidth="1"/>
    <col min="13574" max="13574" width="8.7265625" style="1"/>
    <col min="13575" max="13575" width="11.453125" style="1" bestFit="1" customWidth="1"/>
    <col min="13576" max="13824" width="8.7265625" style="1"/>
    <col min="13825" max="13825" width="31.54296875" style="1" customWidth="1"/>
    <col min="13826" max="13827" width="9.26953125" style="1" bestFit="1" customWidth="1"/>
    <col min="13828" max="13828" width="9.54296875" style="1" bestFit="1" customWidth="1"/>
    <col min="13829" max="13829" width="9.26953125" style="1" bestFit="1" customWidth="1"/>
    <col min="13830" max="13830" width="8.7265625" style="1"/>
    <col min="13831" max="13831" width="11.453125" style="1" bestFit="1" customWidth="1"/>
    <col min="13832" max="14080" width="8.7265625" style="1"/>
    <col min="14081" max="14081" width="31.54296875" style="1" customWidth="1"/>
    <col min="14082" max="14083" width="9.26953125" style="1" bestFit="1" customWidth="1"/>
    <col min="14084" max="14084" width="9.54296875" style="1" bestFit="1" customWidth="1"/>
    <col min="14085" max="14085" width="9.26953125" style="1" bestFit="1" customWidth="1"/>
    <col min="14086" max="14086" width="8.7265625" style="1"/>
    <col min="14087" max="14087" width="11.453125" style="1" bestFit="1" customWidth="1"/>
    <col min="14088" max="14336" width="8.7265625" style="1"/>
    <col min="14337" max="14337" width="31.54296875" style="1" customWidth="1"/>
    <col min="14338" max="14339" width="9.26953125" style="1" bestFit="1" customWidth="1"/>
    <col min="14340" max="14340" width="9.54296875" style="1" bestFit="1" customWidth="1"/>
    <col min="14341" max="14341" width="9.26953125" style="1" bestFit="1" customWidth="1"/>
    <col min="14342" max="14342" width="8.7265625" style="1"/>
    <col min="14343" max="14343" width="11.453125" style="1" bestFit="1" customWidth="1"/>
    <col min="14344" max="14592" width="8.7265625" style="1"/>
    <col min="14593" max="14593" width="31.54296875" style="1" customWidth="1"/>
    <col min="14594" max="14595" width="9.26953125" style="1" bestFit="1" customWidth="1"/>
    <col min="14596" max="14596" width="9.54296875" style="1" bestFit="1" customWidth="1"/>
    <col min="14597" max="14597" width="9.26953125" style="1" bestFit="1" customWidth="1"/>
    <col min="14598" max="14598" width="8.7265625" style="1"/>
    <col min="14599" max="14599" width="11.453125" style="1" bestFit="1" customWidth="1"/>
    <col min="14600" max="14848" width="8.7265625" style="1"/>
    <col min="14849" max="14849" width="31.54296875" style="1" customWidth="1"/>
    <col min="14850" max="14851" width="9.26953125" style="1" bestFit="1" customWidth="1"/>
    <col min="14852" max="14852" width="9.54296875" style="1" bestFit="1" customWidth="1"/>
    <col min="14853" max="14853" width="9.26953125" style="1" bestFit="1" customWidth="1"/>
    <col min="14854" max="14854" width="8.7265625" style="1"/>
    <col min="14855" max="14855" width="11.453125" style="1" bestFit="1" customWidth="1"/>
    <col min="14856" max="15104" width="8.7265625" style="1"/>
    <col min="15105" max="15105" width="31.54296875" style="1" customWidth="1"/>
    <col min="15106" max="15107" width="9.26953125" style="1" bestFit="1" customWidth="1"/>
    <col min="15108" max="15108" width="9.54296875" style="1" bestFit="1" customWidth="1"/>
    <col min="15109" max="15109" width="9.26953125" style="1" bestFit="1" customWidth="1"/>
    <col min="15110" max="15110" width="8.7265625" style="1"/>
    <col min="15111" max="15111" width="11.453125" style="1" bestFit="1" customWidth="1"/>
    <col min="15112" max="15360" width="8.7265625" style="1"/>
    <col min="15361" max="15361" width="31.54296875" style="1" customWidth="1"/>
    <col min="15362" max="15363" width="9.26953125" style="1" bestFit="1" customWidth="1"/>
    <col min="15364" max="15364" width="9.54296875" style="1" bestFit="1" customWidth="1"/>
    <col min="15365" max="15365" width="9.26953125" style="1" bestFit="1" customWidth="1"/>
    <col min="15366" max="15366" width="8.7265625" style="1"/>
    <col min="15367" max="15367" width="11.453125" style="1" bestFit="1" customWidth="1"/>
    <col min="15368" max="15616" width="8.7265625" style="1"/>
    <col min="15617" max="15617" width="31.54296875" style="1" customWidth="1"/>
    <col min="15618" max="15619" width="9.26953125" style="1" bestFit="1" customWidth="1"/>
    <col min="15620" max="15620" width="9.54296875" style="1" bestFit="1" customWidth="1"/>
    <col min="15621" max="15621" width="9.26953125" style="1" bestFit="1" customWidth="1"/>
    <col min="15622" max="15622" width="8.7265625" style="1"/>
    <col min="15623" max="15623" width="11.453125" style="1" bestFit="1" customWidth="1"/>
    <col min="15624" max="15872" width="8.7265625" style="1"/>
    <col min="15873" max="15873" width="31.54296875" style="1" customWidth="1"/>
    <col min="15874" max="15875" width="9.26953125" style="1" bestFit="1" customWidth="1"/>
    <col min="15876" max="15876" width="9.54296875" style="1" bestFit="1" customWidth="1"/>
    <col min="15877" max="15877" width="9.26953125" style="1" bestFit="1" customWidth="1"/>
    <col min="15878" max="15878" width="8.7265625" style="1"/>
    <col min="15879" max="15879" width="11.453125" style="1" bestFit="1" customWidth="1"/>
    <col min="15880" max="16128" width="8.7265625" style="1"/>
    <col min="16129" max="16129" width="31.54296875" style="1" customWidth="1"/>
    <col min="16130" max="16131" width="9.26953125" style="1" bestFit="1" customWidth="1"/>
    <col min="16132" max="16132" width="9.54296875" style="1" bestFit="1" customWidth="1"/>
    <col min="16133" max="16133" width="9.26953125" style="1" bestFit="1" customWidth="1"/>
    <col min="16134" max="16134" width="8.7265625" style="1"/>
    <col min="16135" max="16135" width="11.453125" style="1" bestFit="1" customWidth="1"/>
    <col min="16136" max="16384" width="8.7265625" style="1"/>
  </cols>
  <sheetData>
    <row r="1" spans="1:11" ht="22" customHeight="1" x14ac:dyDescent="0.3">
      <c r="A1" s="62" t="s">
        <v>288</v>
      </c>
      <c r="B1" s="61"/>
      <c r="C1" s="61"/>
      <c r="D1" s="61"/>
      <c r="E1" s="61"/>
      <c r="F1" s="61"/>
      <c r="K1" s="26" t="s">
        <v>69</v>
      </c>
    </row>
    <row r="2" spans="1:11" ht="5.25" customHeight="1" x14ac:dyDescent="0.3">
      <c r="A2" s="81"/>
      <c r="B2" s="28"/>
      <c r="C2" s="28"/>
      <c r="D2" s="28"/>
      <c r="E2" s="29"/>
      <c r="F2" s="82"/>
    </row>
    <row r="3" spans="1:11" ht="23.25" customHeight="1" x14ac:dyDescent="0.3">
      <c r="A3" s="225" t="s">
        <v>173</v>
      </c>
      <c r="B3" s="221" t="s">
        <v>174</v>
      </c>
      <c r="C3" s="223"/>
      <c r="D3" s="221" t="s">
        <v>171</v>
      </c>
      <c r="E3" s="223"/>
    </row>
    <row r="4" spans="1:11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</row>
    <row r="5" spans="1:11" ht="5.25" customHeight="1" x14ac:dyDescent="0.3">
      <c r="A5" s="14"/>
      <c r="B5" s="15"/>
      <c r="C5" s="15"/>
      <c r="D5" s="15"/>
      <c r="E5" s="15"/>
    </row>
    <row r="6" spans="1:11" ht="15" customHeight="1" x14ac:dyDescent="0.3">
      <c r="A6" s="157" t="s">
        <v>0</v>
      </c>
      <c r="B6" s="159">
        <v>9063</v>
      </c>
      <c r="C6" s="161">
        <v>100</v>
      </c>
      <c r="D6" s="159">
        <v>49555</v>
      </c>
      <c r="E6" s="161">
        <v>100</v>
      </c>
      <c r="G6" s="5"/>
      <c r="I6" s="5"/>
    </row>
    <row r="7" spans="1:11" ht="15" customHeight="1" x14ac:dyDescent="0.3">
      <c r="A7" s="157" t="s">
        <v>175</v>
      </c>
      <c r="B7" s="166">
        <v>3626</v>
      </c>
      <c r="C7" s="161">
        <v>40</v>
      </c>
      <c r="D7" s="166">
        <v>8882</v>
      </c>
      <c r="E7" s="161">
        <v>17.899999999999999</v>
      </c>
      <c r="G7" s="5"/>
      <c r="I7" s="5"/>
      <c r="J7" s="35"/>
    </row>
    <row r="8" spans="1:11" ht="15" customHeight="1" x14ac:dyDescent="0.3">
      <c r="A8" s="172" t="s">
        <v>176</v>
      </c>
      <c r="B8" s="167">
        <v>3625</v>
      </c>
      <c r="C8" s="162"/>
      <c r="D8" s="167">
        <v>8881</v>
      </c>
      <c r="E8" s="162"/>
      <c r="G8" s="5"/>
      <c r="I8" s="5"/>
    </row>
    <row r="9" spans="1:11" ht="15" customHeight="1" x14ac:dyDescent="0.3">
      <c r="A9" s="172" t="s">
        <v>177</v>
      </c>
      <c r="B9" s="167">
        <v>1</v>
      </c>
      <c r="C9" s="167"/>
      <c r="D9" s="167">
        <v>1</v>
      </c>
      <c r="E9" s="167"/>
      <c r="G9" s="5"/>
      <c r="I9" s="5"/>
    </row>
    <row r="10" spans="1:11" ht="15" customHeight="1" x14ac:dyDescent="0.3">
      <c r="A10" s="157" t="s">
        <v>178</v>
      </c>
      <c r="B10" s="166">
        <v>5437</v>
      </c>
      <c r="C10" s="161">
        <v>60</v>
      </c>
      <c r="D10" s="166">
        <v>40673</v>
      </c>
      <c r="E10" s="161">
        <v>82.1</v>
      </c>
      <c r="G10" s="5"/>
      <c r="I10" s="5"/>
    </row>
    <row r="11" spans="1:11" ht="15" customHeight="1" x14ac:dyDescent="0.3">
      <c r="A11" s="172" t="s">
        <v>176</v>
      </c>
      <c r="B11" s="167">
        <v>4489</v>
      </c>
      <c r="C11" s="162"/>
      <c r="D11" s="167">
        <v>37781</v>
      </c>
      <c r="E11" s="162"/>
    </row>
    <row r="12" spans="1:11" ht="15" customHeight="1" x14ac:dyDescent="0.3">
      <c r="A12" s="172" t="s">
        <v>177</v>
      </c>
      <c r="B12" s="167">
        <v>948</v>
      </c>
      <c r="C12" s="162"/>
      <c r="D12" s="167">
        <v>2892</v>
      </c>
      <c r="E12" s="162"/>
    </row>
    <row r="13" spans="1:11" ht="5.25" customHeight="1" thickBot="1" x14ac:dyDescent="0.35">
      <c r="A13" s="175"/>
      <c r="B13" s="165"/>
      <c r="C13" s="149"/>
      <c r="D13" s="165"/>
      <c r="E13" s="149"/>
    </row>
    <row r="14" spans="1:11" ht="5.25" customHeight="1" thickTop="1" x14ac:dyDescent="0.3">
      <c r="A14" s="85"/>
      <c r="B14" s="41"/>
      <c r="C14" s="5"/>
      <c r="D14" s="41"/>
      <c r="E14" s="5"/>
    </row>
    <row r="15" spans="1:11" ht="15" customHeight="1" x14ac:dyDescent="0.3">
      <c r="A15" s="19" t="s">
        <v>172</v>
      </c>
    </row>
  </sheetData>
  <mergeCells count="3">
    <mergeCell ref="A3:A4"/>
    <mergeCell ref="B3:C3"/>
    <mergeCell ref="D3:E3"/>
  </mergeCells>
  <hyperlinks>
    <hyperlink ref="K1" location="'Lista de quadros'!A1" display="Lista de quadros" xr:uid="{FB9D008A-DB51-4295-A525-485E3F52BF18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05FD4-E75D-41A4-B9A0-08E9D31D5A96}">
  <dimension ref="A1:S52"/>
  <sheetViews>
    <sheetView showGridLines="0" zoomScaleNormal="100" workbookViewId="0"/>
  </sheetViews>
  <sheetFormatPr defaultRowHeight="13" x14ac:dyDescent="0.3"/>
  <cols>
    <col min="1" max="1" width="61.7265625" style="1" customWidth="1"/>
    <col min="2" max="11" width="8" style="1" customWidth="1"/>
    <col min="12" max="256" width="8.7265625" style="1"/>
    <col min="257" max="257" width="61.7265625" style="1" customWidth="1"/>
    <col min="258" max="267" width="8" style="1" customWidth="1"/>
    <col min="268" max="512" width="8.7265625" style="1"/>
    <col min="513" max="513" width="61.7265625" style="1" customWidth="1"/>
    <col min="514" max="523" width="8" style="1" customWidth="1"/>
    <col min="524" max="768" width="8.7265625" style="1"/>
    <col min="769" max="769" width="61.7265625" style="1" customWidth="1"/>
    <col min="770" max="779" width="8" style="1" customWidth="1"/>
    <col min="780" max="1024" width="8.7265625" style="1"/>
    <col min="1025" max="1025" width="61.7265625" style="1" customWidth="1"/>
    <col min="1026" max="1035" width="8" style="1" customWidth="1"/>
    <col min="1036" max="1280" width="8.7265625" style="1"/>
    <col min="1281" max="1281" width="61.7265625" style="1" customWidth="1"/>
    <col min="1282" max="1291" width="8" style="1" customWidth="1"/>
    <col min="1292" max="1536" width="8.7265625" style="1"/>
    <col min="1537" max="1537" width="61.7265625" style="1" customWidth="1"/>
    <col min="1538" max="1547" width="8" style="1" customWidth="1"/>
    <col min="1548" max="1792" width="8.7265625" style="1"/>
    <col min="1793" max="1793" width="61.7265625" style="1" customWidth="1"/>
    <col min="1794" max="1803" width="8" style="1" customWidth="1"/>
    <col min="1804" max="2048" width="8.7265625" style="1"/>
    <col min="2049" max="2049" width="61.7265625" style="1" customWidth="1"/>
    <col min="2050" max="2059" width="8" style="1" customWidth="1"/>
    <col min="2060" max="2304" width="8.7265625" style="1"/>
    <col min="2305" max="2305" width="61.7265625" style="1" customWidth="1"/>
    <col min="2306" max="2315" width="8" style="1" customWidth="1"/>
    <col min="2316" max="2560" width="8.7265625" style="1"/>
    <col min="2561" max="2561" width="61.7265625" style="1" customWidth="1"/>
    <col min="2562" max="2571" width="8" style="1" customWidth="1"/>
    <col min="2572" max="2816" width="8.7265625" style="1"/>
    <col min="2817" max="2817" width="61.7265625" style="1" customWidth="1"/>
    <col min="2818" max="2827" width="8" style="1" customWidth="1"/>
    <col min="2828" max="3072" width="8.7265625" style="1"/>
    <col min="3073" max="3073" width="61.7265625" style="1" customWidth="1"/>
    <col min="3074" max="3083" width="8" style="1" customWidth="1"/>
    <col min="3084" max="3328" width="8.7265625" style="1"/>
    <col min="3329" max="3329" width="61.7265625" style="1" customWidth="1"/>
    <col min="3330" max="3339" width="8" style="1" customWidth="1"/>
    <col min="3340" max="3584" width="8.7265625" style="1"/>
    <col min="3585" max="3585" width="61.7265625" style="1" customWidth="1"/>
    <col min="3586" max="3595" width="8" style="1" customWidth="1"/>
    <col min="3596" max="3840" width="8.7265625" style="1"/>
    <col min="3841" max="3841" width="61.7265625" style="1" customWidth="1"/>
    <col min="3842" max="3851" width="8" style="1" customWidth="1"/>
    <col min="3852" max="4096" width="8.7265625" style="1"/>
    <col min="4097" max="4097" width="61.7265625" style="1" customWidth="1"/>
    <col min="4098" max="4107" width="8" style="1" customWidth="1"/>
    <col min="4108" max="4352" width="8.7265625" style="1"/>
    <col min="4353" max="4353" width="61.7265625" style="1" customWidth="1"/>
    <col min="4354" max="4363" width="8" style="1" customWidth="1"/>
    <col min="4364" max="4608" width="8.7265625" style="1"/>
    <col min="4609" max="4609" width="61.7265625" style="1" customWidth="1"/>
    <col min="4610" max="4619" width="8" style="1" customWidth="1"/>
    <col min="4620" max="4864" width="8.7265625" style="1"/>
    <col min="4865" max="4865" width="61.7265625" style="1" customWidth="1"/>
    <col min="4866" max="4875" width="8" style="1" customWidth="1"/>
    <col min="4876" max="5120" width="8.7265625" style="1"/>
    <col min="5121" max="5121" width="61.7265625" style="1" customWidth="1"/>
    <col min="5122" max="5131" width="8" style="1" customWidth="1"/>
    <col min="5132" max="5376" width="8.7265625" style="1"/>
    <col min="5377" max="5377" width="61.7265625" style="1" customWidth="1"/>
    <col min="5378" max="5387" width="8" style="1" customWidth="1"/>
    <col min="5388" max="5632" width="8.7265625" style="1"/>
    <col min="5633" max="5633" width="61.7265625" style="1" customWidth="1"/>
    <col min="5634" max="5643" width="8" style="1" customWidth="1"/>
    <col min="5644" max="5888" width="8.7265625" style="1"/>
    <col min="5889" max="5889" width="61.7265625" style="1" customWidth="1"/>
    <col min="5890" max="5899" width="8" style="1" customWidth="1"/>
    <col min="5900" max="6144" width="8.7265625" style="1"/>
    <col min="6145" max="6145" width="61.7265625" style="1" customWidth="1"/>
    <col min="6146" max="6155" width="8" style="1" customWidth="1"/>
    <col min="6156" max="6400" width="8.7265625" style="1"/>
    <col min="6401" max="6401" width="61.7265625" style="1" customWidth="1"/>
    <col min="6402" max="6411" width="8" style="1" customWidth="1"/>
    <col min="6412" max="6656" width="8.7265625" style="1"/>
    <col min="6657" max="6657" width="61.7265625" style="1" customWidth="1"/>
    <col min="6658" max="6667" width="8" style="1" customWidth="1"/>
    <col min="6668" max="6912" width="8.7265625" style="1"/>
    <col min="6913" max="6913" width="61.7265625" style="1" customWidth="1"/>
    <col min="6914" max="6923" width="8" style="1" customWidth="1"/>
    <col min="6924" max="7168" width="8.7265625" style="1"/>
    <col min="7169" max="7169" width="61.7265625" style="1" customWidth="1"/>
    <col min="7170" max="7179" width="8" style="1" customWidth="1"/>
    <col min="7180" max="7424" width="8.7265625" style="1"/>
    <col min="7425" max="7425" width="61.7265625" style="1" customWidth="1"/>
    <col min="7426" max="7435" width="8" style="1" customWidth="1"/>
    <col min="7436" max="7680" width="8.7265625" style="1"/>
    <col min="7681" max="7681" width="61.7265625" style="1" customWidth="1"/>
    <col min="7682" max="7691" width="8" style="1" customWidth="1"/>
    <col min="7692" max="7936" width="8.7265625" style="1"/>
    <col min="7937" max="7937" width="61.7265625" style="1" customWidth="1"/>
    <col min="7938" max="7947" width="8" style="1" customWidth="1"/>
    <col min="7948" max="8192" width="8.7265625" style="1"/>
    <col min="8193" max="8193" width="61.7265625" style="1" customWidth="1"/>
    <col min="8194" max="8203" width="8" style="1" customWidth="1"/>
    <col min="8204" max="8448" width="8.7265625" style="1"/>
    <col min="8449" max="8449" width="61.7265625" style="1" customWidth="1"/>
    <col min="8450" max="8459" width="8" style="1" customWidth="1"/>
    <col min="8460" max="8704" width="8.7265625" style="1"/>
    <col min="8705" max="8705" width="61.7265625" style="1" customWidth="1"/>
    <col min="8706" max="8715" width="8" style="1" customWidth="1"/>
    <col min="8716" max="8960" width="8.7265625" style="1"/>
    <col min="8961" max="8961" width="61.7265625" style="1" customWidth="1"/>
    <col min="8962" max="8971" width="8" style="1" customWidth="1"/>
    <col min="8972" max="9216" width="8.7265625" style="1"/>
    <col min="9217" max="9217" width="61.7265625" style="1" customWidth="1"/>
    <col min="9218" max="9227" width="8" style="1" customWidth="1"/>
    <col min="9228" max="9472" width="8.7265625" style="1"/>
    <col min="9473" max="9473" width="61.7265625" style="1" customWidth="1"/>
    <col min="9474" max="9483" width="8" style="1" customWidth="1"/>
    <col min="9484" max="9728" width="8.7265625" style="1"/>
    <col min="9729" max="9729" width="61.7265625" style="1" customWidth="1"/>
    <col min="9730" max="9739" width="8" style="1" customWidth="1"/>
    <col min="9740" max="9984" width="8.7265625" style="1"/>
    <col min="9985" max="9985" width="61.7265625" style="1" customWidth="1"/>
    <col min="9986" max="9995" width="8" style="1" customWidth="1"/>
    <col min="9996" max="10240" width="8.7265625" style="1"/>
    <col min="10241" max="10241" width="61.7265625" style="1" customWidth="1"/>
    <col min="10242" max="10251" width="8" style="1" customWidth="1"/>
    <col min="10252" max="10496" width="8.7265625" style="1"/>
    <col min="10497" max="10497" width="61.7265625" style="1" customWidth="1"/>
    <col min="10498" max="10507" width="8" style="1" customWidth="1"/>
    <col min="10508" max="10752" width="8.7265625" style="1"/>
    <col min="10753" max="10753" width="61.7265625" style="1" customWidth="1"/>
    <col min="10754" max="10763" width="8" style="1" customWidth="1"/>
    <col min="10764" max="11008" width="8.7265625" style="1"/>
    <col min="11009" max="11009" width="61.7265625" style="1" customWidth="1"/>
    <col min="11010" max="11019" width="8" style="1" customWidth="1"/>
    <col min="11020" max="11264" width="8.7265625" style="1"/>
    <col min="11265" max="11265" width="61.7265625" style="1" customWidth="1"/>
    <col min="11266" max="11275" width="8" style="1" customWidth="1"/>
    <col min="11276" max="11520" width="8.7265625" style="1"/>
    <col min="11521" max="11521" width="61.7265625" style="1" customWidth="1"/>
    <col min="11522" max="11531" width="8" style="1" customWidth="1"/>
    <col min="11532" max="11776" width="8.7265625" style="1"/>
    <col min="11777" max="11777" width="61.7265625" style="1" customWidth="1"/>
    <col min="11778" max="11787" width="8" style="1" customWidth="1"/>
    <col min="11788" max="12032" width="8.7265625" style="1"/>
    <col min="12033" max="12033" width="61.7265625" style="1" customWidth="1"/>
    <col min="12034" max="12043" width="8" style="1" customWidth="1"/>
    <col min="12044" max="12288" width="8.7265625" style="1"/>
    <col min="12289" max="12289" width="61.7265625" style="1" customWidth="1"/>
    <col min="12290" max="12299" width="8" style="1" customWidth="1"/>
    <col min="12300" max="12544" width="8.7265625" style="1"/>
    <col min="12545" max="12545" width="61.7265625" style="1" customWidth="1"/>
    <col min="12546" max="12555" width="8" style="1" customWidth="1"/>
    <col min="12556" max="12800" width="8.7265625" style="1"/>
    <col min="12801" max="12801" width="61.7265625" style="1" customWidth="1"/>
    <col min="12802" max="12811" width="8" style="1" customWidth="1"/>
    <col min="12812" max="13056" width="8.7265625" style="1"/>
    <col min="13057" max="13057" width="61.7265625" style="1" customWidth="1"/>
    <col min="13058" max="13067" width="8" style="1" customWidth="1"/>
    <col min="13068" max="13312" width="8.7265625" style="1"/>
    <col min="13313" max="13313" width="61.7265625" style="1" customWidth="1"/>
    <col min="13314" max="13323" width="8" style="1" customWidth="1"/>
    <col min="13324" max="13568" width="8.7265625" style="1"/>
    <col min="13569" max="13569" width="61.7265625" style="1" customWidth="1"/>
    <col min="13570" max="13579" width="8" style="1" customWidth="1"/>
    <col min="13580" max="13824" width="8.7265625" style="1"/>
    <col min="13825" max="13825" width="61.7265625" style="1" customWidth="1"/>
    <col min="13826" max="13835" width="8" style="1" customWidth="1"/>
    <col min="13836" max="14080" width="8.7265625" style="1"/>
    <col min="14081" max="14081" width="61.7265625" style="1" customWidth="1"/>
    <col min="14082" max="14091" width="8" style="1" customWidth="1"/>
    <col min="14092" max="14336" width="8.7265625" style="1"/>
    <col min="14337" max="14337" width="61.7265625" style="1" customWidth="1"/>
    <col min="14338" max="14347" width="8" style="1" customWidth="1"/>
    <col min="14348" max="14592" width="8.7265625" style="1"/>
    <col min="14593" max="14593" width="61.7265625" style="1" customWidth="1"/>
    <col min="14594" max="14603" width="8" style="1" customWidth="1"/>
    <col min="14604" max="14848" width="8.7265625" style="1"/>
    <col min="14849" max="14849" width="61.7265625" style="1" customWidth="1"/>
    <col min="14850" max="14859" width="8" style="1" customWidth="1"/>
    <col min="14860" max="15104" width="8.7265625" style="1"/>
    <col min="15105" max="15105" width="61.7265625" style="1" customWidth="1"/>
    <col min="15106" max="15115" width="8" style="1" customWidth="1"/>
    <col min="15116" max="15360" width="8.7265625" style="1"/>
    <col min="15361" max="15361" width="61.7265625" style="1" customWidth="1"/>
    <col min="15362" max="15371" width="8" style="1" customWidth="1"/>
    <col min="15372" max="15616" width="8.7265625" style="1"/>
    <col min="15617" max="15617" width="61.7265625" style="1" customWidth="1"/>
    <col min="15618" max="15627" width="8" style="1" customWidth="1"/>
    <col min="15628" max="15872" width="8.7265625" style="1"/>
    <col min="15873" max="15873" width="61.7265625" style="1" customWidth="1"/>
    <col min="15874" max="15883" width="8" style="1" customWidth="1"/>
    <col min="15884" max="16128" width="8.7265625" style="1"/>
    <col min="16129" max="16129" width="61.7265625" style="1" customWidth="1"/>
    <col min="16130" max="16139" width="8" style="1" customWidth="1"/>
    <col min="16140" max="16384" width="8.7265625" style="1"/>
  </cols>
  <sheetData>
    <row r="1" spans="1:19" ht="22" customHeight="1" x14ac:dyDescent="0.3">
      <c r="A1" s="88" t="s">
        <v>289</v>
      </c>
      <c r="B1" s="92"/>
      <c r="C1" s="92"/>
      <c r="D1" s="92"/>
      <c r="E1" s="92"/>
      <c r="F1" s="92"/>
      <c r="G1" s="92"/>
      <c r="H1" s="92"/>
      <c r="I1" s="92"/>
      <c r="J1" s="92"/>
      <c r="K1" s="93"/>
      <c r="L1" s="26" t="s">
        <v>69</v>
      </c>
    </row>
    <row r="2" spans="1:19" ht="5.25" customHeight="1" x14ac:dyDescent="0.3">
      <c r="A2" s="101"/>
      <c r="B2" s="100"/>
      <c r="C2" s="100"/>
      <c r="D2" s="100"/>
      <c r="E2" s="100"/>
      <c r="F2" s="100"/>
      <c r="G2" s="100"/>
      <c r="H2" s="100"/>
      <c r="I2" s="100"/>
      <c r="J2" s="100"/>
      <c r="K2" s="106"/>
    </row>
    <row r="3" spans="1:19" ht="15" customHeight="1" x14ac:dyDescent="0.3">
      <c r="A3" s="225" t="s">
        <v>179</v>
      </c>
      <c r="B3" s="237" t="s">
        <v>180</v>
      </c>
      <c r="C3" s="237"/>
      <c r="D3" s="237"/>
      <c r="E3" s="237"/>
      <c r="F3" s="237"/>
      <c r="G3" s="237"/>
      <c r="H3" s="237"/>
      <c r="I3" s="237"/>
      <c r="J3" s="237"/>
      <c r="K3" s="237"/>
    </row>
    <row r="4" spans="1:19" ht="15" customHeight="1" x14ac:dyDescent="0.3">
      <c r="A4" s="236"/>
      <c r="B4" s="237" t="s">
        <v>0</v>
      </c>
      <c r="C4" s="237"/>
      <c r="D4" s="237" t="s">
        <v>181</v>
      </c>
      <c r="E4" s="237"/>
      <c r="F4" s="237" t="s">
        <v>182</v>
      </c>
      <c r="G4" s="237"/>
      <c r="H4" s="237" t="s">
        <v>183</v>
      </c>
      <c r="I4" s="237"/>
      <c r="J4" s="221" t="s">
        <v>184</v>
      </c>
      <c r="K4" s="223"/>
    </row>
    <row r="5" spans="1:19" ht="15" customHeight="1" x14ac:dyDescent="0.3">
      <c r="A5" s="226"/>
      <c r="B5" s="134" t="s">
        <v>86</v>
      </c>
      <c r="C5" s="134" t="s">
        <v>1</v>
      </c>
      <c r="D5" s="134" t="s">
        <v>86</v>
      </c>
      <c r="E5" s="134" t="s">
        <v>1</v>
      </c>
      <c r="F5" s="134" t="s">
        <v>86</v>
      </c>
      <c r="G5" s="134" t="s">
        <v>1</v>
      </c>
      <c r="H5" s="134" t="s">
        <v>86</v>
      </c>
      <c r="I5" s="134" t="s">
        <v>1</v>
      </c>
      <c r="J5" s="134" t="s">
        <v>86</v>
      </c>
      <c r="K5" s="134" t="s">
        <v>1</v>
      </c>
    </row>
    <row r="6" spans="1:19" ht="5.25" customHeight="1" x14ac:dyDescent="0.3">
      <c r="A6" s="114"/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1:19" ht="15" customHeight="1" x14ac:dyDescent="0.3">
      <c r="A7" s="176" t="s">
        <v>0</v>
      </c>
      <c r="B7" s="166">
        <v>8882</v>
      </c>
      <c r="C7" s="177">
        <v>100</v>
      </c>
      <c r="D7" s="166">
        <v>2000</v>
      </c>
      <c r="E7" s="177">
        <v>100</v>
      </c>
      <c r="F7" s="166">
        <v>3275</v>
      </c>
      <c r="G7" s="177">
        <v>100</v>
      </c>
      <c r="H7" s="166">
        <v>3607</v>
      </c>
      <c r="I7" s="177">
        <v>100</v>
      </c>
      <c r="J7" s="166">
        <v>0</v>
      </c>
      <c r="K7" s="178" t="s">
        <v>148</v>
      </c>
      <c r="M7" s="5"/>
      <c r="O7" s="5"/>
      <c r="Q7" s="5"/>
      <c r="S7" s="5"/>
    </row>
    <row r="8" spans="1:19" ht="15" customHeight="1" x14ac:dyDescent="0.3">
      <c r="A8" s="179" t="s">
        <v>185</v>
      </c>
      <c r="B8" s="167">
        <v>622</v>
      </c>
      <c r="C8" s="154">
        <v>7</v>
      </c>
      <c r="D8" s="167">
        <v>0</v>
      </c>
      <c r="E8" s="154">
        <v>0</v>
      </c>
      <c r="F8" s="167">
        <v>611</v>
      </c>
      <c r="G8" s="154">
        <v>18.7</v>
      </c>
      <c r="H8" s="167">
        <v>11</v>
      </c>
      <c r="I8" s="154">
        <v>0.3</v>
      </c>
      <c r="J8" s="167">
        <v>0</v>
      </c>
      <c r="K8" s="180" t="s">
        <v>148</v>
      </c>
      <c r="M8" s="5"/>
      <c r="O8" s="5"/>
      <c r="Q8" s="5"/>
      <c r="S8" s="5"/>
    </row>
    <row r="9" spans="1:19" ht="15" customHeight="1" x14ac:dyDescent="0.3">
      <c r="A9" s="179" t="s">
        <v>186</v>
      </c>
      <c r="B9" s="167">
        <v>2804</v>
      </c>
      <c r="C9" s="154">
        <v>31.6</v>
      </c>
      <c r="D9" s="167">
        <v>1437</v>
      </c>
      <c r="E9" s="154">
        <v>71.900000000000006</v>
      </c>
      <c r="F9" s="167">
        <v>0</v>
      </c>
      <c r="G9" s="154">
        <v>0</v>
      </c>
      <c r="H9" s="167">
        <v>1367</v>
      </c>
      <c r="I9" s="154">
        <v>37.9</v>
      </c>
      <c r="J9" s="167">
        <v>0</v>
      </c>
      <c r="K9" s="180" t="s">
        <v>148</v>
      </c>
      <c r="M9" s="5"/>
      <c r="O9" s="5"/>
      <c r="Q9" s="5"/>
      <c r="S9" s="5"/>
    </row>
    <row r="10" spans="1:19" ht="15" customHeight="1" x14ac:dyDescent="0.3">
      <c r="A10" s="179" t="s">
        <v>187</v>
      </c>
      <c r="B10" s="167">
        <v>2485</v>
      </c>
      <c r="C10" s="154">
        <v>28</v>
      </c>
      <c r="D10" s="167">
        <v>0</v>
      </c>
      <c r="E10" s="154">
        <v>0</v>
      </c>
      <c r="F10" s="167">
        <v>1865</v>
      </c>
      <c r="G10" s="154">
        <v>56.9</v>
      </c>
      <c r="H10" s="167">
        <v>620</v>
      </c>
      <c r="I10" s="154">
        <v>17.2</v>
      </c>
      <c r="J10" s="167">
        <v>0</v>
      </c>
      <c r="K10" s="180" t="s">
        <v>148</v>
      </c>
      <c r="M10" s="5"/>
      <c r="O10" s="5"/>
      <c r="Q10" s="5"/>
      <c r="S10" s="5"/>
    </row>
    <row r="11" spans="1:19" ht="15" customHeight="1" x14ac:dyDescent="0.3">
      <c r="A11" s="179" t="s">
        <v>188</v>
      </c>
      <c r="B11" s="167">
        <v>280</v>
      </c>
      <c r="C11" s="154">
        <v>3.2</v>
      </c>
      <c r="D11" s="167">
        <v>0</v>
      </c>
      <c r="E11" s="154">
        <v>0</v>
      </c>
      <c r="F11" s="167">
        <v>250</v>
      </c>
      <c r="G11" s="154">
        <v>7.6</v>
      </c>
      <c r="H11" s="167">
        <v>30</v>
      </c>
      <c r="I11" s="154">
        <v>0.8</v>
      </c>
      <c r="J11" s="167">
        <v>0</v>
      </c>
      <c r="K11" s="180" t="s">
        <v>148</v>
      </c>
      <c r="M11" s="5"/>
      <c r="O11" s="5"/>
      <c r="Q11" s="5"/>
      <c r="S11" s="5"/>
    </row>
    <row r="12" spans="1:19" ht="15" customHeight="1" x14ac:dyDescent="0.3">
      <c r="A12" s="179" t="s">
        <v>189</v>
      </c>
      <c r="B12" s="167">
        <v>238</v>
      </c>
      <c r="C12" s="154">
        <v>2.7</v>
      </c>
      <c r="D12" s="167">
        <v>0</v>
      </c>
      <c r="E12" s="154">
        <v>0</v>
      </c>
      <c r="F12" s="167">
        <v>237</v>
      </c>
      <c r="G12" s="154">
        <v>7.2</v>
      </c>
      <c r="H12" s="167">
        <v>1</v>
      </c>
      <c r="I12" s="154">
        <v>0</v>
      </c>
      <c r="J12" s="167">
        <v>0</v>
      </c>
      <c r="K12" s="180" t="s">
        <v>148</v>
      </c>
      <c r="M12" s="5"/>
      <c r="O12" s="5"/>
      <c r="Q12" s="5"/>
      <c r="S12" s="5"/>
    </row>
    <row r="13" spans="1:19" ht="15" customHeight="1" x14ac:dyDescent="0.3">
      <c r="A13" s="179" t="s">
        <v>190</v>
      </c>
      <c r="B13" s="167">
        <v>487</v>
      </c>
      <c r="C13" s="154">
        <v>5.5</v>
      </c>
      <c r="D13" s="167">
        <v>0</v>
      </c>
      <c r="E13" s="154">
        <v>0</v>
      </c>
      <c r="F13" s="167">
        <v>34</v>
      </c>
      <c r="G13" s="154">
        <v>1</v>
      </c>
      <c r="H13" s="167">
        <v>453</v>
      </c>
      <c r="I13" s="154">
        <v>12.6</v>
      </c>
      <c r="J13" s="167">
        <v>0</v>
      </c>
      <c r="K13" s="180" t="s">
        <v>148</v>
      </c>
      <c r="M13" s="5"/>
      <c r="O13" s="5"/>
      <c r="Q13" s="5"/>
      <c r="S13" s="5"/>
    </row>
    <row r="14" spans="1:19" ht="15" customHeight="1" x14ac:dyDescent="0.3">
      <c r="A14" s="179" t="s">
        <v>191</v>
      </c>
      <c r="B14" s="167">
        <v>183</v>
      </c>
      <c r="C14" s="154">
        <v>2.1</v>
      </c>
      <c r="D14" s="167">
        <v>0</v>
      </c>
      <c r="E14" s="154">
        <v>0</v>
      </c>
      <c r="F14" s="167">
        <v>2</v>
      </c>
      <c r="G14" s="154">
        <v>0.1</v>
      </c>
      <c r="H14" s="167">
        <v>181</v>
      </c>
      <c r="I14" s="154">
        <v>5</v>
      </c>
      <c r="J14" s="167">
        <v>0</v>
      </c>
      <c r="K14" s="180" t="s">
        <v>148</v>
      </c>
      <c r="M14" s="5"/>
      <c r="O14" s="5"/>
      <c r="Q14" s="5"/>
      <c r="S14" s="5"/>
    </row>
    <row r="15" spans="1:19" ht="15" customHeight="1" x14ac:dyDescent="0.3">
      <c r="A15" s="179" t="s">
        <v>192</v>
      </c>
      <c r="B15" s="167">
        <v>735</v>
      </c>
      <c r="C15" s="154">
        <v>8.3000000000000007</v>
      </c>
      <c r="D15" s="167">
        <v>459</v>
      </c>
      <c r="E15" s="154">
        <v>23</v>
      </c>
      <c r="F15" s="167">
        <v>124</v>
      </c>
      <c r="G15" s="154">
        <v>3.8</v>
      </c>
      <c r="H15" s="167">
        <v>152</v>
      </c>
      <c r="I15" s="154">
        <v>4.2</v>
      </c>
      <c r="J15" s="167">
        <v>0</v>
      </c>
      <c r="K15" s="180" t="s">
        <v>148</v>
      </c>
      <c r="M15" s="5"/>
      <c r="O15" s="5"/>
      <c r="Q15" s="5"/>
      <c r="S15" s="5"/>
    </row>
    <row r="16" spans="1:19" ht="15" customHeight="1" x14ac:dyDescent="0.3">
      <c r="A16" s="179" t="s">
        <v>193</v>
      </c>
      <c r="B16" s="167">
        <v>553</v>
      </c>
      <c r="C16" s="154">
        <v>6.2</v>
      </c>
      <c r="D16" s="167">
        <v>0</v>
      </c>
      <c r="E16" s="154">
        <v>0</v>
      </c>
      <c r="F16" s="167">
        <v>152</v>
      </c>
      <c r="G16" s="154">
        <v>4.5999999999999996</v>
      </c>
      <c r="H16" s="167">
        <v>401</v>
      </c>
      <c r="I16" s="154">
        <v>11.1</v>
      </c>
      <c r="J16" s="167">
        <v>0</v>
      </c>
      <c r="K16" s="180" t="s">
        <v>148</v>
      </c>
      <c r="M16" s="5"/>
      <c r="O16" s="5"/>
      <c r="Q16" s="5"/>
      <c r="S16" s="5"/>
    </row>
    <row r="17" spans="1:19" ht="15" customHeight="1" x14ac:dyDescent="0.3">
      <c r="A17" s="179" t="s">
        <v>194</v>
      </c>
      <c r="B17" s="167">
        <v>103</v>
      </c>
      <c r="C17" s="154">
        <v>1.2</v>
      </c>
      <c r="D17" s="167">
        <v>0</v>
      </c>
      <c r="E17" s="154">
        <v>0</v>
      </c>
      <c r="F17" s="167">
        <v>0</v>
      </c>
      <c r="G17" s="154">
        <v>0</v>
      </c>
      <c r="H17" s="167">
        <v>103</v>
      </c>
      <c r="I17" s="154">
        <v>2.9</v>
      </c>
      <c r="J17" s="167">
        <v>0</v>
      </c>
      <c r="K17" s="180" t="s">
        <v>148</v>
      </c>
      <c r="M17" s="5"/>
      <c r="O17" s="5"/>
      <c r="Q17" s="5"/>
      <c r="S17" s="5"/>
    </row>
    <row r="18" spans="1:19" ht="15" customHeight="1" x14ac:dyDescent="0.3">
      <c r="A18" s="179" t="s">
        <v>195</v>
      </c>
      <c r="B18" s="167">
        <v>14</v>
      </c>
      <c r="C18" s="154">
        <v>0.2</v>
      </c>
      <c r="D18" s="167">
        <v>0</v>
      </c>
      <c r="E18" s="154">
        <v>0</v>
      </c>
      <c r="F18" s="167">
        <v>0</v>
      </c>
      <c r="G18" s="154">
        <v>0</v>
      </c>
      <c r="H18" s="167">
        <v>14</v>
      </c>
      <c r="I18" s="154">
        <v>0.4</v>
      </c>
      <c r="J18" s="167">
        <v>0</v>
      </c>
      <c r="K18" s="180" t="s">
        <v>148</v>
      </c>
      <c r="M18" s="5"/>
      <c r="O18" s="5"/>
      <c r="Q18" s="5"/>
      <c r="S18" s="5"/>
    </row>
    <row r="19" spans="1:19" ht="15" customHeight="1" x14ac:dyDescent="0.3">
      <c r="A19" s="179" t="s">
        <v>196</v>
      </c>
      <c r="B19" s="167">
        <v>8</v>
      </c>
      <c r="C19" s="154">
        <v>0.1</v>
      </c>
      <c r="D19" s="167">
        <v>1</v>
      </c>
      <c r="E19" s="154">
        <v>0.1</v>
      </c>
      <c r="F19" s="167">
        <v>0</v>
      </c>
      <c r="G19" s="154">
        <v>0</v>
      </c>
      <c r="H19" s="167">
        <v>7</v>
      </c>
      <c r="I19" s="154">
        <v>0.2</v>
      </c>
      <c r="J19" s="167">
        <v>0</v>
      </c>
      <c r="K19" s="180" t="s">
        <v>148</v>
      </c>
      <c r="M19" s="5"/>
      <c r="O19" s="5"/>
      <c r="Q19" s="5"/>
      <c r="S19" s="5"/>
    </row>
    <row r="20" spans="1:19" ht="15" customHeight="1" x14ac:dyDescent="0.3">
      <c r="A20" s="179" t="s">
        <v>197</v>
      </c>
      <c r="B20" s="167">
        <v>94</v>
      </c>
      <c r="C20" s="154">
        <v>1.1000000000000001</v>
      </c>
      <c r="D20" s="167">
        <v>0</v>
      </c>
      <c r="E20" s="154">
        <v>0</v>
      </c>
      <c r="F20" s="167">
        <v>0</v>
      </c>
      <c r="G20" s="154">
        <v>0</v>
      </c>
      <c r="H20" s="167">
        <v>94</v>
      </c>
      <c r="I20" s="154">
        <v>2.6</v>
      </c>
      <c r="J20" s="167">
        <v>0</v>
      </c>
      <c r="K20" s="180" t="s">
        <v>148</v>
      </c>
      <c r="M20" s="5"/>
      <c r="O20" s="5"/>
      <c r="Q20" s="5"/>
      <c r="S20" s="5"/>
    </row>
    <row r="21" spans="1:19" ht="15" customHeight="1" x14ac:dyDescent="0.3">
      <c r="A21" s="179" t="s">
        <v>198</v>
      </c>
      <c r="B21" s="167">
        <v>14</v>
      </c>
      <c r="C21" s="154">
        <v>0.2</v>
      </c>
      <c r="D21" s="167">
        <v>0</v>
      </c>
      <c r="E21" s="154">
        <v>0</v>
      </c>
      <c r="F21" s="167">
        <v>0</v>
      </c>
      <c r="G21" s="154">
        <v>0</v>
      </c>
      <c r="H21" s="167">
        <v>14</v>
      </c>
      <c r="I21" s="154">
        <v>0.4</v>
      </c>
      <c r="J21" s="167">
        <v>0</v>
      </c>
      <c r="K21" s="180" t="s">
        <v>148</v>
      </c>
      <c r="M21" s="5"/>
      <c r="O21" s="5"/>
      <c r="Q21" s="5"/>
      <c r="S21" s="5"/>
    </row>
    <row r="22" spans="1:19" ht="15" customHeight="1" x14ac:dyDescent="0.3">
      <c r="A22" s="179" t="s">
        <v>199</v>
      </c>
      <c r="B22" s="167">
        <v>116</v>
      </c>
      <c r="C22" s="154">
        <v>1.3</v>
      </c>
      <c r="D22" s="167">
        <v>79</v>
      </c>
      <c r="E22" s="154">
        <v>4</v>
      </c>
      <c r="F22" s="167">
        <v>0</v>
      </c>
      <c r="G22" s="154">
        <v>0</v>
      </c>
      <c r="H22" s="167">
        <v>37</v>
      </c>
      <c r="I22" s="154">
        <v>1</v>
      </c>
      <c r="J22" s="167">
        <v>0</v>
      </c>
      <c r="K22" s="180" t="s">
        <v>148</v>
      </c>
      <c r="M22" s="5"/>
      <c r="O22" s="5"/>
      <c r="Q22" s="5"/>
      <c r="S22" s="5"/>
    </row>
    <row r="23" spans="1:19" ht="15" customHeight="1" x14ac:dyDescent="0.3">
      <c r="A23" s="179" t="s">
        <v>200</v>
      </c>
      <c r="B23" s="167">
        <v>109</v>
      </c>
      <c r="C23" s="154">
        <v>1.2</v>
      </c>
      <c r="D23" s="167">
        <v>23</v>
      </c>
      <c r="E23" s="154">
        <v>1.2</v>
      </c>
      <c r="F23" s="167">
        <v>0</v>
      </c>
      <c r="G23" s="154">
        <v>0</v>
      </c>
      <c r="H23" s="167">
        <v>86</v>
      </c>
      <c r="I23" s="154">
        <v>2.4</v>
      </c>
      <c r="J23" s="167">
        <v>0</v>
      </c>
      <c r="K23" s="180" t="s">
        <v>148</v>
      </c>
      <c r="M23" s="5"/>
      <c r="O23" s="5"/>
      <c r="Q23" s="5"/>
      <c r="S23" s="5"/>
    </row>
    <row r="24" spans="1:19" ht="15" customHeight="1" x14ac:dyDescent="0.3">
      <c r="A24" s="179" t="s">
        <v>201</v>
      </c>
      <c r="B24" s="167">
        <v>20</v>
      </c>
      <c r="C24" s="154">
        <v>0.2</v>
      </c>
      <c r="D24" s="167">
        <v>1</v>
      </c>
      <c r="E24" s="154">
        <v>0.1</v>
      </c>
      <c r="F24" s="167">
        <v>0</v>
      </c>
      <c r="G24" s="154">
        <v>0</v>
      </c>
      <c r="H24" s="167">
        <v>19</v>
      </c>
      <c r="I24" s="154">
        <v>0.5</v>
      </c>
      <c r="J24" s="167">
        <v>0</v>
      </c>
      <c r="K24" s="180" t="s">
        <v>148</v>
      </c>
      <c r="M24" s="5"/>
      <c r="O24" s="5"/>
      <c r="Q24" s="5"/>
      <c r="S24" s="5"/>
    </row>
    <row r="25" spans="1:19" ht="15" customHeight="1" x14ac:dyDescent="0.3">
      <c r="A25" s="179" t="s">
        <v>202</v>
      </c>
      <c r="B25" s="167">
        <v>17</v>
      </c>
      <c r="C25" s="154">
        <v>0.2</v>
      </c>
      <c r="D25" s="167">
        <v>0</v>
      </c>
      <c r="E25" s="154">
        <v>0</v>
      </c>
      <c r="F25" s="167">
        <v>0</v>
      </c>
      <c r="G25" s="154">
        <v>0</v>
      </c>
      <c r="H25" s="167">
        <v>17</v>
      </c>
      <c r="I25" s="154">
        <v>0.5</v>
      </c>
      <c r="J25" s="167">
        <v>0</v>
      </c>
      <c r="K25" s="180" t="s">
        <v>148</v>
      </c>
      <c r="M25" s="5"/>
      <c r="O25" s="5"/>
      <c r="Q25" s="5"/>
      <c r="S25" s="5"/>
    </row>
    <row r="26" spans="1:19" ht="5.25" customHeight="1" thickBot="1" x14ac:dyDescent="0.35">
      <c r="A26" s="181"/>
      <c r="B26" s="182"/>
      <c r="C26" s="183"/>
      <c r="D26" s="182"/>
      <c r="E26" s="183"/>
      <c r="F26" s="182"/>
      <c r="G26" s="183"/>
      <c r="H26" s="182"/>
      <c r="I26" s="183"/>
      <c r="J26" s="182"/>
      <c r="K26" s="183"/>
    </row>
    <row r="27" spans="1:19" ht="5.25" customHeight="1" thickTop="1" x14ac:dyDescent="0.3">
      <c r="A27" s="115"/>
      <c r="B27" s="116"/>
      <c r="C27" s="117"/>
      <c r="D27" s="116"/>
      <c r="E27" s="117"/>
      <c r="F27" s="116"/>
      <c r="G27" s="117"/>
      <c r="H27" s="116"/>
      <c r="I27" s="117"/>
      <c r="J27" s="116"/>
      <c r="K27" s="117"/>
    </row>
    <row r="28" spans="1:19" ht="15" customHeight="1" x14ac:dyDescent="0.3">
      <c r="A28" s="118" t="s">
        <v>203</v>
      </c>
      <c r="B28" s="41"/>
    </row>
    <row r="29" spans="1:19" ht="15" customHeight="1" x14ac:dyDescent="0.3">
      <c r="A29" s="118"/>
    </row>
    <row r="30" spans="1:19" ht="15" customHeight="1" x14ac:dyDescent="0.3">
      <c r="A30" s="118" t="s">
        <v>204</v>
      </c>
    </row>
    <row r="31" spans="1:19" ht="15" customHeight="1" x14ac:dyDescent="0.3">
      <c r="A31" s="119" t="s">
        <v>205</v>
      </c>
      <c r="C31" s="41"/>
      <c r="E31" s="41"/>
      <c r="G31" s="41"/>
      <c r="I31" s="41"/>
      <c r="K31" s="41"/>
    </row>
    <row r="32" spans="1:19" ht="15" customHeight="1" x14ac:dyDescent="0.3">
      <c r="A32" s="120" t="s">
        <v>206</v>
      </c>
      <c r="B32" s="121"/>
      <c r="C32" s="5"/>
      <c r="D32" s="121"/>
      <c r="E32" s="5"/>
      <c r="F32" s="121"/>
      <c r="G32" s="5"/>
      <c r="H32" s="121"/>
      <c r="I32" s="5"/>
      <c r="J32" s="121"/>
      <c r="K32" s="5"/>
    </row>
    <row r="33" spans="2:11" x14ac:dyDescent="0.3">
      <c r="C33" s="5"/>
      <c r="E33" s="5"/>
      <c r="G33" s="5"/>
      <c r="I33" s="5"/>
      <c r="K33" s="5"/>
    </row>
    <row r="34" spans="2:11" x14ac:dyDescent="0.3">
      <c r="B34" s="41"/>
      <c r="C34" s="5"/>
      <c r="D34" s="41"/>
      <c r="E34" s="5"/>
      <c r="F34" s="41"/>
      <c r="G34" s="5"/>
      <c r="H34" s="41"/>
      <c r="I34" s="5"/>
      <c r="J34" s="41"/>
      <c r="K34" s="5"/>
    </row>
    <row r="35" spans="2:11" x14ac:dyDescent="0.3">
      <c r="B35" s="41"/>
      <c r="C35" s="5"/>
      <c r="D35" s="41"/>
      <c r="E35" s="5"/>
      <c r="F35" s="41"/>
      <c r="G35" s="5"/>
      <c r="H35" s="41"/>
      <c r="I35" s="5"/>
      <c r="J35" s="41"/>
      <c r="K35" s="5"/>
    </row>
    <row r="36" spans="2:11" x14ac:dyDescent="0.3">
      <c r="C36" s="5"/>
      <c r="E36" s="5"/>
      <c r="G36" s="5"/>
      <c r="I36" s="5"/>
      <c r="K36" s="5"/>
    </row>
    <row r="37" spans="2:11" x14ac:dyDescent="0.3">
      <c r="C37" s="5"/>
      <c r="E37" s="5"/>
      <c r="G37" s="5"/>
      <c r="I37" s="5"/>
      <c r="K37" s="5"/>
    </row>
    <row r="38" spans="2:11" x14ac:dyDescent="0.3">
      <c r="C38" s="5"/>
      <c r="E38" s="5"/>
      <c r="G38" s="5"/>
      <c r="I38" s="5"/>
      <c r="K38" s="5"/>
    </row>
    <row r="39" spans="2:11" x14ac:dyDescent="0.3">
      <c r="C39" s="5"/>
      <c r="E39" s="5"/>
      <c r="G39" s="5"/>
      <c r="I39" s="5"/>
      <c r="K39" s="5"/>
    </row>
    <row r="40" spans="2:11" x14ac:dyDescent="0.3">
      <c r="C40" s="5"/>
      <c r="E40" s="5"/>
      <c r="G40" s="5"/>
      <c r="I40" s="5"/>
      <c r="K40" s="5"/>
    </row>
    <row r="41" spans="2:11" x14ac:dyDescent="0.3">
      <c r="C41" s="5"/>
      <c r="E41" s="5"/>
      <c r="G41" s="5"/>
      <c r="I41" s="5"/>
      <c r="K41" s="5"/>
    </row>
    <row r="42" spans="2:11" x14ac:dyDescent="0.3">
      <c r="C42" s="5"/>
      <c r="E42" s="5"/>
      <c r="G42" s="5"/>
      <c r="I42" s="5"/>
      <c r="K42" s="5"/>
    </row>
    <row r="43" spans="2:11" x14ac:dyDescent="0.3">
      <c r="C43" s="5"/>
      <c r="E43" s="5"/>
      <c r="G43" s="5"/>
      <c r="I43" s="5"/>
      <c r="K43" s="5"/>
    </row>
    <row r="44" spans="2:11" x14ac:dyDescent="0.3">
      <c r="C44" s="5"/>
      <c r="E44" s="5"/>
      <c r="G44" s="5"/>
      <c r="I44" s="5"/>
      <c r="K44" s="5"/>
    </row>
    <row r="45" spans="2:11" x14ac:dyDescent="0.3">
      <c r="C45" s="5"/>
      <c r="E45" s="5"/>
      <c r="G45" s="5"/>
      <c r="I45" s="5"/>
      <c r="K45" s="5"/>
    </row>
    <row r="46" spans="2:11" x14ac:dyDescent="0.3">
      <c r="C46" s="5"/>
      <c r="E46" s="5"/>
      <c r="G46" s="5"/>
      <c r="I46" s="5"/>
      <c r="K46" s="5"/>
    </row>
    <row r="47" spans="2:11" x14ac:dyDescent="0.3">
      <c r="C47" s="5"/>
      <c r="E47" s="5"/>
      <c r="G47" s="5"/>
      <c r="I47" s="5"/>
      <c r="K47" s="5"/>
    </row>
    <row r="48" spans="2:11" x14ac:dyDescent="0.3">
      <c r="C48" s="5"/>
      <c r="E48" s="5"/>
      <c r="G48" s="5"/>
      <c r="I48" s="5"/>
      <c r="K48" s="5"/>
    </row>
    <row r="49" spans="3:11" x14ac:dyDescent="0.3">
      <c r="C49" s="5"/>
      <c r="E49" s="5"/>
      <c r="G49" s="5"/>
      <c r="I49" s="5"/>
      <c r="K49" s="5"/>
    </row>
    <row r="50" spans="3:11" x14ac:dyDescent="0.3">
      <c r="C50" s="5"/>
      <c r="E50" s="5"/>
      <c r="G50" s="5"/>
      <c r="I50" s="5"/>
      <c r="K50" s="5"/>
    </row>
    <row r="51" spans="3:11" x14ac:dyDescent="0.3">
      <c r="C51" s="5"/>
      <c r="E51" s="5"/>
      <c r="G51" s="5"/>
      <c r="I51" s="5"/>
      <c r="K51" s="5"/>
    </row>
    <row r="52" spans="3:11" x14ac:dyDescent="0.3">
      <c r="C52" s="5"/>
    </row>
  </sheetData>
  <mergeCells count="7">
    <mergeCell ref="A3:A5"/>
    <mergeCell ref="B3:K3"/>
    <mergeCell ref="B4:C4"/>
    <mergeCell ref="D4:E4"/>
    <mergeCell ref="F4:G4"/>
    <mergeCell ref="H4:I4"/>
    <mergeCell ref="J4:K4"/>
  </mergeCells>
  <hyperlinks>
    <hyperlink ref="L1" location="'Lista de quadros'!A1" display="Lista de quadros" xr:uid="{F2142413-C5F6-4CF8-A005-469E590A6B83}"/>
  </hyperlinks>
  <pageMargins left="0.47244094488188981" right="0.47244094488188981" top="0.74803149606299213" bottom="0.74803149606299213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F96CF-F2D6-4F3F-8E62-F4BED713E0F0}">
  <dimension ref="A1:N22"/>
  <sheetViews>
    <sheetView showGridLines="0" zoomScaleNormal="100" workbookViewId="0"/>
  </sheetViews>
  <sheetFormatPr defaultRowHeight="17.25" customHeight="1" x14ac:dyDescent="0.3"/>
  <cols>
    <col min="1" max="1" width="12.1796875" style="1" customWidth="1"/>
    <col min="2" max="5" width="11.453125" style="1" customWidth="1"/>
    <col min="6" max="256" width="8.7265625" style="1"/>
    <col min="257" max="257" width="12.1796875" style="1" customWidth="1"/>
    <col min="258" max="261" width="11.453125" style="1" customWidth="1"/>
    <col min="262" max="512" width="8.7265625" style="1"/>
    <col min="513" max="513" width="12.1796875" style="1" customWidth="1"/>
    <col min="514" max="517" width="11.453125" style="1" customWidth="1"/>
    <col min="518" max="768" width="8.7265625" style="1"/>
    <col min="769" max="769" width="12.1796875" style="1" customWidth="1"/>
    <col min="770" max="773" width="11.453125" style="1" customWidth="1"/>
    <col min="774" max="1024" width="8.7265625" style="1"/>
    <col min="1025" max="1025" width="12.1796875" style="1" customWidth="1"/>
    <col min="1026" max="1029" width="11.453125" style="1" customWidth="1"/>
    <col min="1030" max="1280" width="8.7265625" style="1"/>
    <col min="1281" max="1281" width="12.1796875" style="1" customWidth="1"/>
    <col min="1282" max="1285" width="11.453125" style="1" customWidth="1"/>
    <col min="1286" max="1536" width="8.7265625" style="1"/>
    <col min="1537" max="1537" width="12.1796875" style="1" customWidth="1"/>
    <col min="1538" max="1541" width="11.453125" style="1" customWidth="1"/>
    <col min="1542" max="1792" width="8.7265625" style="1"/>
    <col min="1793" max="1793" width="12.1796875" style="1" customWidth="1"/>
    <col min="1794" max="1797" width="11.453125" style="1" customWidth="1"/>
    <col min="1798" max="2048" width="8.7265625" style="1"/>
    <col min="2049" max="2049" width="12.1796875" style="1" customWidth="1"/>
    <col min="2050" max="2053" width="11.453125" style="1" customWidth="1"/>
    <col min="2054" max="2304" width="8.7265625" style="1"/>
    <col min="2305" max="2305" width="12.1796875" style="1" customWidth="1"/>
    <col min="2306" max="2309" width="11.453125" style="1" customWidth="1"/>
    <col min="2310" max="2560" width="8.7265625" style="1"/>
    <col min="2561" max="2561" width="12.1796875" style="1" customWidth="1"/>
    <col min="2562" max="2565" width="11.453125" style="1" customWidth="1"/>
    <col min="2566" max="2816" width="8.7265625" style="1"/>
    <col min="2817" max="2817" width="12.1796875" style="1" customWidth="1"/>
    <col min="2818" max="2821" width="11.453125" style="1" customWidth="1"/>
    <col min="2822" max="3072" width="8.7265625" style="1"/>
    <col min="3073" max="3073" width="12.1796875" style="1" customWidth="1"/>
    <col min="3074" max="3077" width="11.453125" style="1" customWidth="1"/>
    <col min="3078" max="3328" width="8.7265625" style="1"/>
    <col min="3329" max="3329" width="12.1796875" style="1" customWidth="1"/>
    <col min="3330" max="3333" width="11.453125" style="1" customWidth="1"/>
    <col min="3334" max="3584" width="8.7265625" style="1"/>
    <col min="3585" max="3585" width="12.1796875" style="1" customWidth="1"/>
    <col min="3586" max="3589" width="11.453125" style="1" customWidth="1"/>
    <col min="3590" max="3840" width="8.7265625" style="1"/>
    <col min="3841" max="3841" width="12.1796875" style="1" customWidth="1"/>
    <col min="3842" max="3845" width="11.453125" style="1" customWidth="1"/>
    <col min="3846" max="4096" width="8.7265625" style="1"/>
    <col min="4097" max="4097" width="12.1796875" style="1" customWidth="1"/>
    <col min="4098" max="4101" width="11.453125" style="1" customWidth="1"/>
    <col min="4102" max="4352" width="8.7265625" style="1"/>
    <col min="4353" max="4353" width="12.1796875" style="1" customWidth="1"/>
    <col min="4354" max="4357" width="11.453125" style="1" customWidth="1"/>
    <col min="4358" max="4608" width="8.7265625" style="1"/>
    <col min="4609" max="4609" width="12.1796875" style="1" customWidth="1"/>
    <col min="4610" max="4613" width="11.453125" style="1" customWidth="1"/>
    <col min="4614" max="4864" width="8.7265625" style="1"/>
    <col min="4865" max="4865" width="12.1796875" style="1" customWidth="1"/>
    <col min="4866" max="4869" width="11.453125" style="1" customWidth="1"/>
    <col min="4870" max="5120" width="8.7265625" style="1"/>
    <col min="5121" max="5121" width="12.1796875" style="1" customWidth="1"/>
    <col min="5122" max="5125" width="11.453125" style="1" customWidth="1"/>
    <col min="5126" max="5376" width="8.7265625" style="1"/>
    <col min="5377" max="5377" width="12.1796875" style="1" customWidth="1"/>
    <col min="5378" max="5381" width="11.453125" style="1" customWidth="1"/>
    <col min="5382" max="5632" width="8.7265625" style="1"/>
    <col min="5633" max="5633" width="12.1796875" style="1" customWidth="1"/>
    <col min="5634" max="5637" width="11.453125" style="1" customWidth="1"/>
    <col min="5638" max="5888" width="8.7265625" style="1"/>
    <col min="5889" max="5889" width="12.1796875" style="1" customWidth="1"/>
    <col min="5890" max="5893" width="11.453125" style="1" customWidth="1"/>
    <col min="5894" max="6144" width="8.7265625" style="1"/>
    <col min="6145" max="6145" width="12.1796875" style="1" customWidth="1"/>
    <col min="6146" max="6149" width="11.453125" style="1" customWidth="1"/>
    <col min="6150" max="6400" width="8.7265625" style="1"/>
    <col min="6401" max="6401" width="12.1796875" style="1" customWidth="1"/>
    <col min="6402" max="6405" width="11.453125" style="1" customWidth="1"/>
    <col min="6406" max="6656" width="8.7265625" style="1"/>
    <col min="6657" max="6657" width="12.1796875" style="1" customWidth="1"/>
    <col min="6658" max="6661" width="11.453125" style="1" customWidth="1"/>
    <col min="6662" max="6912" width="8.7265625" style="1"/>
    <col min="6913" max="6913" width="12.1796875" style="1" customWidth="1"/>
    <col min="6914" max="6917" width="11.453125" style="1" customWidth="1"/>
    <col min="6918" max="7168" width="8.7265625" style="1"/>
    <col min="7169" max="7169" width="12.1796875" style="1" customWidth="1"/>
    <col min="7170" max="7173" width="11.453125" style="1" customWidth="1"/>
    <col min="7174" max="7424" width="8.7265625" style="1"/>
    <col min="7425" max="7425" width="12.1796875" style="1" customWidth="1"/>
    <col min="7426" max="7429" width="11.453125" style="1" customWidth="1"/>
    <col min="7430" max="7680" width="8.7265625" style="1"/>
    <col min="7681" max="7681" width="12.1796875" style="1" customWidth="1"/>
    <col min="7682" max="7685" width="11.453125" style="1" customWidth="1"/>
    <col min="7686" max="7936" width="8.7265625" style="1"/>
    <col min="7937" max="7937" width="12.1796875" style="1" customWidth="1"/>
    <col min="7938" max="7941" width="11.453125" style="1" customWidth="1"/>
    <col min="7942" max="8192" width="8.7265625" style="1"/>
    <col min="8193" max="8193" width="12.1796875" style="1" customWidth="1"/>
    <col min="8194" max="8197" width="11.453125" style="1" customWidth="1"/>
    <col min="8198" max="8448" width="8.7265625" style="1"/>
    <col min="8449" max="8449" width="12.1796875" style="1" customWidth="1"/>
    <col min="8450" max="8453" width="11.453125" style="1" customWidth="1"/>
    <col min="8454" max="8704" width="8.7265625" style="1"/>
    <col min="8705" max="8705" width="12.1796875" style="1" customWidth="1"/>
    <col min="8706" max="8709" width="11.453125" style="1" customWidth="1"/>
    <col min="8710" max="8960" width="8.7265625" style="1"/>
    <col min="8961" max="8961" width="12.1796875" style="1" customWidth="1"/>
    <col min="8962" max="8965" width="11.453125" style="1" customWidth="1"/>
    <col min="8966" max="9216" width="8.7265625" style="1"/>
    <col min="9217" max="9217" width="12.1796875" style="1" customWidth="1"/>
    <col min="9218" max="9221" width="11.453125" style="1" customWidth="1"/>
    <col min="9222" max="9472" width="8.7265625" style="1"/>
    <col min="9473" max="9473" width="12.1796875" style="1" customWidth="1"/>
    <col min="9474" max="9477" width="11.453125" style="1" customWidth="1"/>
    <col min="9478" max="9728" width="8.7265625" style="1"/>
    <col min="9729" max="9729" width="12.1796875" style="1" customWidth="1"/>
    <col min="9730" max="9733" width="11.453125" style="1" customWidth="1"/>
    <col min="9734" max="9984" width="8.7265625" style="1"/>
    <col min="9985" max="9985" width="12.1796875" style="1" customWidth="1"/>
    <col min="9986" max="9989" width="11.453125" style="1" customWidth="1"/>
    <col min="9990" max="10240" width="8.7265625" style="1"/>
    <col min="10241" max="10241" width="12.1796875" style="1" customWidth="1"/>
    <col min="10242" max="10245" width="11.453125" style="1" customWidth="1"/>
    <col min="10246" max="10496" width="8.7265625" style="1"/>
    <col min="10497" max="10497" width="12.1796875" style="1" customWidth="1"/>
    <col min="10498" max="10501" width="11.453125" style="1" customWidth="1"/>
    <col min="10502" max="10752" width="8.7265625" style="1"/>
    <col min="10753" max="10753" width="12.1796875" style="1" customWidth="1"/>
    <col min="10754" max="10757" width="11.453125" style="1" customWidth="1"/>
    <col min="10758" max="11008" width="8.7265625" style="1"/>
    <col min="11009" max="11009" width="12.1796875" style="1" customWidth="1"/>
    <col min="11010" max="11013" width="11.453125" style="1" customWidth="1"/>
    <col min="11014" max="11264" width="8.7265625" style="1"/>
    <col min="11265" max="11265" width="12.1796875" style="1" customWidth="1"/>
    <col min="11266" max="11269" width="11.453125" style="1" customWidth="1"/>
    <col min="11270" max="11520" width="8.7265625" style="1"/>
    <col min="11521" max="11521" width="12.1796875" style="1" customWidth="1"/>
    <col min="11522" max="11525" width="11.453125" style="1" customWidth="1"/>
    <col min="11526" max="11776" width="8.7265625" style="1"/>
    <col min="11777" max="11777" width="12.1796875" style="1" customWidth="1"/>
    <col min="11778" max="11781" width="11.453125" style="1" customWidth="1"/>
    <col min="11782" max="12032" width="8.7265625" style="1"/>
    <col min="12033" max="12033" width="12.1796875" style="1" customWidth="1"/>
    <col min="12034" max="12037" width="11.453125" style="1" customWidth="1"/>
    <col min="12038" max="12288" width="8.7265625" style="1"/>
    <col min="12289" max="12289" width="12.1796875" style="1" customWidth="1"/>
    <col min="12290" max="12293" width="11.453125" style="1" customWidth="1"/>
    <col min="12294" max="12544" width="8.7265625" style="1"/>
    <col min="12545" max="12545" width="12.1796875" style="1" customWidth="1"/>
    <col min="12546" max="12549" width="11.453125" style="1" customWidth="1"/>
    <col min="12550" max="12800" width="8.7265625" style="1"/>
    <col min="12801" max="12801" width="12.1796875" style="1" customWidth="1"/>
    <col min="12802" max="12805" width="11.453125" style="1" customWidth="1"/>
    <col min="12806" max="13056" width="8.7265625" style="1"/>
    <col min="13057" max="13057" width="12.1796875" style="1" customWidth="1"/>
    <col min="13058" max="13061" width="11.453125" style="1" customWidth="1"/>
    <col min="13062" max="13312" width="8.7265625" style="1"/>
    <col min="13313" max="13313" width="12.1796875" style="1" customWidth="1"/>
    <col min="13314" max="13317" width="11.453125" style="1" customWidth="1"/>
    <col min="13318" max="13568" width="8.7265625" style="1"/>
    <col min="13569" max="13569" width="12.1796875" style="1" customWidth="1"/>
    <col min="13570" max="13573" width="11.453125" style="1" customWidth="1"/>
    <col min="13574" max="13824" width="8.7265625" style="1"/>
    <col min="13825" max="13825" width="12.1796875" style="1" customWidth="1"/>
    <col min="13826" max="13829" width="11.453125" style="1" customWidth="1"/>
    <col min="13830" max="14080" width="8.7265625" style="1"/>
    <col min="14081" max="14081" width="12.1796875" style="1" customWidth="1"/>
    <col min="14082" max="14085" width="11.453125" style="1" customWidth="1"/>
    <col min="14086" max="14336" width="8.7265625" style="1"/>
    <col min="14337" max="14337" width="12.1796875" style="1" customWidth="1"/>
    <col min="14338" max="14341" width="11.453125" style="1" customWidth="1"/>
    <col min="14342" max="14592" width="8.7265625" style="1"/>
    <col min="14593" max="14593" width="12.1796875" style="1" customWidth="1"/>
    <col min="14594" max="14597" width="11.453125" style="1" customWidth="1"/>
    <col min="14598" max="14848" width="8.7265625" style="1"/>
    <col min="14849" max="14849" width="12.1796875" style="1" customWidth="1"/>
    <col min="14850" max="14853" width="11.453125" style="1" customWidth="1"/>
    <col min="14854" max="15104" width="8.7265625" style="1"/>
    <col min="15105" max="15105" width="12.1796875" style="1" customWidth="1"/>
    <col min="15106" max="15109" width="11.453125" style="1" customWidth="1"/>
    <col min="15110" max="15360" width="8.7265625" style="1"/>
    <col min="15361" max="15361" width="12.1796875" style="1" customWidth="1"/>
    <col min="15362" max="15365" width="11.453125" style="1" customWidth="1"/>
    <col min="15366" max="15616" width="8.7265625" style="1"/>
    <col min="15617" max="15617" width="12.1796875" style="1" customWidth="1"/>
    <col min="15618" max="15621" width="11.453125" style="1" customWidth="1"/>
    <col min="15622" max="15872" width="8.7265625" style="1"/>
    <col min="15873" max="15873" width="12.1796875" style="1" customWidth="1"/>
    <col min="15874" max="15877" width="11.453125" style="1" customWidth="1"/>
    <col min="15878" max="16128" width="8.7265625" style="1"/>
    <col min="16129" max="16129" width="12.1796875" style="1" customWidth="1"/>
    <col min="16130" max="16133" width="11.453125" style="1" customWidth="1"/>
    <col min="16134" max="16384" width="8.7265625" style="1"/>
  </cols>
  <sheetData>
    <row r="1" spans="1:14" ht="15" customHeight="1" x14ac:dyDescent="0.3">
      <c r="A1" s="88" t="s">
        <v>290</v>
      </c>
      <c r="B1" s="89"/>
      <c r="C1" s="89"/>
      <c r="D1" s="89"/>
      <c r="E1" s="90"/>
      <c r="L1" s="26" t="s">
        <v>69</v>
      </c>
    </row>
    <row r="2" spans="1:14" ht="5.25" customHeight="1" x14ac:dyDescent="0.3">
      <c r="A2" s="101" t="s">
        <v>207</v>
      </c>
      <c r="B2" s="100"/>
      <c r="C2" s="100"/>
      <c r="D2" s="100"/>
      <c r="E2" s="106"/>
    </row>
    <row r="3" spans="1:14" ht="15" customHeight="1" x14ac:dyDescent="0.3">
      <c r="A3" s="225" t="s">
        <v>208</v>
      </c>
      <c r="B3" s="221" t="s">
        <v>209</v>
      </c>
      <c r="C3" s="222"/>
      <c r="D3" s="222"/>
      <c r="E3" s="223"/>
    </row>
    <row r="4" spans="1:14" ht="15" customHeight="1" x14ac:dyDescent="0.3">
      <c r="A4" s="236"/>
      <c r="B4" s="134" t="s">
        <v>210</v>
      </c>
      <c r="C4" s="134" t="s">
        <v>211</v>
      </c>
      <c r="D4" s="143" t="s">
        <v>212</v>
      </c>
      <c r="E4" s="134" t="s">
        <v>213</v>
      </c>
    </row>
    <row r="5" spans="1:14" ht="15" customHeight="1" x14ac:dyDescent="0.3">
      <c r="A5" s="226"/>
      <c r="B5" s="134" t="s">
        <v>214</v>
      </c>
      <c r="C5" s="134" t="s">
        <v>1</v>
      </c>
      <c r="D5" s="134" t="s">
        <v>215</v>
      </c>
      <c r="E5" s="134" t="s">
        <v>1</v>
      </c>
    </row>
    <row r="6" spans="1:14" ht="5.25" customHeight="1" x14ac:dyDescent="0.3">
      <c r="A6" s="14"/>
      <c r="B6" s="15"/>
      <c r="C6" s="15"/>
      <c r="D6" s="15"/>
      <c r="E6" s="15"/>
    </row>
    <row r="7" spans="1:14" ht="15" customHeight="1" x14ac:dyDescent="0.3">
      <c r="A7" s="184">
        <v>2016</v>
      </c>
      <c r="B7" s="185">
        <v>17519.589</v>
      </c>
      <c r="C7" s="186">
        <v>4.5999999999999996</v>
      </c>
      <c r="D7" s="185">
        <v>1696.7382154311504</v>
      </c>
      <c r="E7" s="187">
        <v>9.4</v>
      </c>
      <c r="G7" s="5"/>
      <c r="H7" s="5"/>
      <c r="I7" s="5"/>
      <c r="J7" s="5"/>
      <c r="K7" s="5"/>
      <c r="L7" s="5"/>
      <c r="M7" s="5"/>
      <c r="N7" s="5"/>
    </row>
    <row r="8" spans="1:14" ht="15" customHeight="1" x14ac:dyDescent="0.3">
      <c r="A8" s="184">
        <v>2017</v>
      </c>
      <c r="B8" s="185">
        <v>18234.526999999998</v>
      </c>
      <c r="C8" s="188">
        <v>4.0999999999999996</v>
      </c>
      <c r="D8" s="185">
        <v>1770.2908653146023</v>
      </c>
      <c r="E8" s="187">
        <v>9.3000000000000007</v>
      </c>
      <c r="G8" s="5"/>
      <c r="H8" s="5"/>
      <c r="I8" s="5"/>
      <c r="J8" s="5"/>
      <c r="K8" s="5"/>
      <c r="L8" s="5"/>
      <c r="M8" s="5"/>
      <c r="N8" s="5"/>
    </row>
    <row r="9" spans="1:14" ht="15" customHeight="1" x14ac:dyDescent="0.3">
      <c r="A9" s="184">
        <v>2018</v>
      </c>
      <c r="B9" s="185">
        <v>19313.255000000001</v>
      </c>
      <c r="C9" s="188">
        <v>5.9</v>
      </c>
      <c r="D9" s="185">
        <v>1878.0230735226651</v>
      </c>
      <c r="E9" s="187">
        <v>9.4</v>
      </c>
      <c r="G9" s="5"/>
      <c r="H9" s="5"/>
      <c r="I9" s="5"/>
      <c r="J9" s="5"/>
      <c r="K9" s="5"/>
      <c r="L9" s="5"/>
      <c r="M9" s="5"/>
      <c r="N9" s="5"/>
    </row>
    <row r="10" spans="1:14" ht="15" customHeight="1" x14ac:dyDescent="0.3">
      <c r="A10" s="184">
        <v>2019</v>
      </c>
      <c r="B10" s="185">
        <v>20395.167000000001</v>
      </c>
      <c r="C10" s="188">
        <v>5.6</v>
      </c>
      <c r="D10" s="185">
        <v>1982.7576837185673</v>
      </c>
      <c r="E10" s="187">
        <v>9.5</v>
      </c>
      <c r="G10" s="5"/>
      <c r="H10" s="5"/>
      <c r="I10" s="5"/>
      <c r="J10" s="5"/>
      <c r="K10" s="5"/>
      <c r="L10" s="5"/>
      <c r="M10" s="5"/>
      <c r="N10" s="5"/>
    </row>
    <row r="11" spans="1:14" ht="15" customHeight="1" x14ac:dyDescent="0.3">
      <c r="A11" s="184">
        <v>2020</v>
      </c>
      <c r="B11" s="185">
        <v>21150.132000000001</v>
      </c>
      <c r="C11" s="187">
        <v>3.7</v>
      </c>
      <c r="D11" s="185">
        <v>2053.9929714061686</v>
      </c>
      <c r="E11" s="187">
        <v>10.5</v>
      </c>
      <c r="G11" s="5"/>
      <c r="H11" s="5"/>
      <c r="I11" s="5"/>
      <c r="J11" s="5"/>
      <c r="K11" s="5"/>
      <c r="L11" s="5"/>
      <c r="M11" s="5"/>
      <c r="N11" s="5"/>
    </row>
    <row r="12" spans="1:14" ht="15" customHeight="1" x14ac:dyDescent="0.3">
      <c r="A12" s="184">
        <v>2021</v>
      </c>
      <c r="B12" s="185">
        <v>24291.280999999999</v>
      </c>
      <c r="C12" s="187">
        <v>14.9</v>
      </c>
      <c r="D12" s="185">
        <v>2333.97048936908</v>
      </c>
      <c r="E12" s="187">
        <v>11.2</v>
      </c>
      <c r="G12" s="5"/>
      <c r="H12" s="5"/>
      <c r="I12" s="5"/>
      <c r="J12" s="5"/>
      <c r="K12" s="5"/>
      <c r="L12" s="5"/>
      <c r="M12" s="5"/>
      <c r="N12" s="5"/>
    </row>
    <row r="13" spans="1:14" ht="15" customHeight="1" x14ac:dyDescent="0.3">
      <c r="A13" s="184">
        <v>2022</v>
      </c>
      <c r="B13" s="185">
        <v>25735.579000000002</v>
      </c>
      <c r="C13" s="187">
        <v>5.9</v>
      </c>
      <c r="D13" s="185">
        <v>2458.2960203246407</v>
      </c>
      <c r="E13" s="187">
        <v>10.5</v>
      </c>
      <c r="G13" s="5"/>
      <c r="H13" s="5"/>
      <c r="I13" s="5"/>
      <c r="J13" s="5"/>
      <c r="K13" s="5"/>
      <c r="L13" s="5"/>
      <c r="M13" s="5"/>
      <c r="N13" s="5"/>
    </row>
    <row r="14" spans="1:14" ht="15" customHeight="1" x14ac:dyDescent="0.3">
      <c r="A14" s="184" t="s">
        <v>88</v>
      </c>
      <c r="B14" s="185">
        <v>26866.296999999999</v>
      </c>
      <c r="C14" s="187">
        <v>4.4000000000000004</v>
      </c>
      <c r="D14" s="185">
        <v>2539.7858836506184</v>
      </c>
      <c r="E14" s="187">
        <v>10</v>
      </c>
      <c r="G14" s="5"/>
      <c r="H14" s="5"/>
      <c r="I14" s="5"/>
      <c r="J14" s="5"/>
      <c r="K14" s="5"/>
      <c r="L14" s="5"/>
      <c r="M14" s="5"/>
      <c r="N14" s="5"/>
    </row>
    <row r="15" spans="1:14" ht="15" customHeight="1" x14ac:dyDescent="0.3">
      <c r="A15" s="184" t="s">
        <v>250</v>
      </c>
      <c r="B15" s="185">
        <v>29205.126</v>
      </c>
      <c r="C15" s="187">
        <v>8.6999999999999993</v>
      </c>
      <c r="D15" s="185">
        <v>2733.9157424002528</v>
      </c>
      <c r="E15" s="187">
        <v>10.199999999999999</v>
      </c>
      <c r="G15" s="5"/>
      <c r="H15" s="5"/>
      <c r="I15" s="5"/>
      <c r="J15" s="5"/>
      <c r="K15" s="5"/>
      <c r="L15" s="5"/>
      <c r="M15" s="5"/>
      <c r="N15" s="5"/>
    </row>
    <row r="16" spans="1:14" ht="5.25" customHeight="1" thickBot="1" x14ac:dyDescent="0.35">
      <c r="A16" s="170"/>
      <c r="B16" s="189"/>
      <c r="C16" s="190"/>
      <c r="D16" s="189"/>
      <c r="E16" s="190"/>
    </row>
    <row r="17" spans="1:5" ht="5.25" customHeight="1" thickTop="1" x14ac:dyDescent="0.3">
      <c r="A17" s="74"/>
      <c r="B17" s="122"/>
      <c r="C17" s="123"/>
      <c r="D17" s="122"/>
      <c r="E17" s="123"/>
    </row>
    <row r="18" spans="1:5" ht="15" customHeight="1" x14ac:dyDescent="0.3">
      <c r="A18" s="124" t="s">
        <v>251</v>
      </c>
      <c r="B18" s="125"/>
      <c r="C18" s="125"/>
      <c r="D18" s="125"/>
      <c r="E18" s="125"/>
    </row>
    <row r="19" spans="1:5" ht="5.25" customHeight="1" x14ac:dyDescent="0.3">
      <c r="A19" s="17"/>
      <c r="B19" s="126"/>
      <c r="C19" s="126"/>
      <c r="D19" s="126"/>
      <c r="E19" s="126"/>
    </row>
    <row r="20" spans="1:5" ht="15" customHeight="1" x14ac:dyDescent="0.3">
      <c r="A20" s="127" t="s">
        <v>84</v>
      </c>
      <c r="B20" s="126"/>
      <c r="C20" s="126"/>
      <c r="D20" s="126"/>
      <c r="E20" s="126"/>
    </row>
    <row r="21" spans="1:5" ht="15" customHeight="1" x14ac:dyDescent="0.3">
      <c r="A21" s="17" t="s">
        <v>89</v>
      </c>
      <c r="B21" s="126"/>
      <c r="C21" s="126"/>
      <c r="D21" s="126"/>
      <c r="E21" s="126"/>
    </row>
    <row r="22" spans="1:5" ht="15" customHeight="1" x14ac:dyDescent="0.3">
      <c r="A22" s="17" t="s">
        <v>216</v>
      </c>
      <c r="B22" s="126"/>
      <c r="C22" s="126"/>
      <c r="D22" s="126"/>
    </row>
  </sheetData>
  <mergeCells count="2">
    <mergeCell ref="A3:A5"/>
    <mergeCell ref="B3:E3"/>
  </mergeCells>
  <hyperlinks>
    <hyperlink ref="L1" location="'Lista de quadros'!A1" display="Lista de quadros" xr:uid="{08AE3467-D5E2-4EE8-8F75-2E8BE8E6871E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6C516-2900-4F57-BAD3-B616005C6D8B}">
  <dimension ref="A1:Z22"/>
  <sheetViews>
    <sheetView showGridLines="0" zoomScaleNormal="100" workbookViewId="0"/>
  </sheetViews>
  <sheetFormatPr defaultRowHeight="17.25" customHeight="1" x14ac:dyDescent="0.3"/>
  <cols>
    <col min="1" max="1" width="10" style="1" customWidth="1"/>
    <col min="2" max="9" width="9.453125" style="1" customWidth="1"/>
    <col min="10" max="256" width="8.7265625" style="1"/>
    <col min="257" max="257" width="10" style="1" customWidth="1"/>
    <col min="258" max="265" width="9.453125" style="1" customWidth="1"/>
    <col min="266" max="512" width="8.7265625" style="1"/>
    <col min="513" max="513" width="10" style="1" customWidth="1"/>
    <col min="514" max="521" width="9.453125" style="1" customWidth="1"/>
    <col min="522" max="768" width="8.7265625" style="1"/>
    <col min="769" max="769" width="10" style="1" customWidth="1"/>
    <col min="770" max="777" width="9.453125" style="1" customWidth="1"/>
    <col min="778" max="1024" width="8.7265625" style="1"/>
    <col min="1025" max="1025" width="10" style="1" customWidth="1"/>
    <col min="1026" max="1033" width="9.453125" style="1" customWidth="1"/>
    <col min="1034" max="1280" width="8.7265625" style="1"/>
    <col min="1281" max="1281" width="10" style="1" customWidth="1"/>
    <col min="1282" max="1289" width="9.453125" style="1" customWidth="1"/>
    <col min="1290" max="1536" width="8.7265625" style="1"/>
    <col min="1537" max="1537" width="10" style="1" customWidth="1"/>
    <col min="1538" max="1545" width="9.453125" style="1" customWidth="1"/>
    <col min="1546" max="1792" width="8.7265625" style="1"/>
    <col min="1793" max="1793" width="10" style="1" customWidth="1"/>
    <col min="1794" max="1801" width="9.453125" style="1" customWidth="1"/>
    <col min="1802" max="2048" width="8.7265625" style="1"/>
    <col min="2049" max="2049" width="10" style="1" customWidth="1"/>
    <col min="2050" max="2057" width="9.453125" style="1" customWidth="1"/>
    <col min="2058" max="2304" width="8.7265625" style="1"/>
    <col min="2305" max="2305" width="10" style="1" customWidth="1"/>
    <col min="2306" max="2313" width="9.453125" style="1" customWidth="1"/>
    <col min="2314" max="2560" width="8.7265625" style="1"/>
    <col min="2561" max="2561" width="10" style="1" customWidth="1"/>
    <col min="2562" max="2569" width="9.453125" style="1" customWidth="1"/>
    <col min="2570" max="2816" width="8.7265625" style="1"/>
    <col min="2817" max="2817" width="10" style="1" customWidth="1"/>
    <col min="2818" max="2825" width="9.453125" style="1" customWidth="1"/>
    <col min="2826" max="3072" width="8.7265625" style="1"/>
    <col min="3073" max="3073" width="10" style="1" customWidth="1"/>
    <col min="3074" max="3081" width="9.453125" style="1" customWidth="1"/>
    <col min="3082" max="3328" width="8.7265625" style="1"/>
    <col min="3329" max="3329" width="10" style="1" customWidth="1"/>
    <col min="3330" max="3337" width="9.453125" style="1" customWidth="1"/>
    <col min="3338" max="3584" width="8.7265625" style="1"/>
    <col min="3585" max="3585" width="10" style="1" customWidth="1"/>
    <col min="3586" max="3593" width="9.453125" style="1" customWidth="1"/>
    <col min="3594" max="3840" width="8.7265625" style="1"/>
    <col min="3841" max="3841" width="10" style="1" customWidth="1"/>
    <col min="3842" max="3849" width="9.453125" style="1" customWidth="1"/>
    <col min="3850" max="4096" width="8.7265625" style="1"/>
    <col min="4097" max="4097" width="10" style="1" customWidth="1"/>
    <col min="4098" max="4105" width="9.453125" style="1" customWidth="1"/>
    <col min="4106" max="4352" width="8.7265625" style="1"/>
    <col min="4353" max="4353" width="10" style="1" customWidth="1"/>
    <col min="4354" max="4361" width="9.453125" style="1" customWidth="1"/>
    <col min="4362" max="4608" width="8.7265625" style="1"/>
    <col min="4609" max="4609" width="10" style="1" customWidth="1"/>
    <col min="4610" max="4617" width="9.453125" style="1" customWidth="1"/>
    <col min="4618" max="4864" width="8.7265625" style="1"/>
    <col min="4865" max="4865" width="10" style="1" customWidth="1"/>
    <col min="4866" max="4873" width="9.453125" style="1" customWidth="1"/>
    <col min="4874" max="5120" width="8.7265625" style="1"/>
    <col min="5121" max="5121" width="10" style="1" customWidth="1"/>
    <col min="5122" max="5129" width="9.453125" style="1" customWidth="1"/>
    <col min="5130" max="5376" width="8.7265625" style="1"/>
    <col min="5377" max="5377" width="10" style="1" customWidth="1"/>
    <col min="5378" max="5385" width="9.453125" style="1" customWidth="1"/>
    <col min="5386" max="5632" width="8.7265625" style="1"/>
    <col min="5633" max="5633" width="10" style="1" customWidth="1"/>
    <col min="5634" max="5641" width="9.453125" style="1" customWidth="1"/>
    <col min="5642" max="5888" width="8.7265625" style="1"/>
    <col min="5889" max="5889" width="10" style="1" customWidth="1"/>
    <col min="5890" max="5897" width="9.453125" style="1" customWidth="1"/>
    <col min="5898" max="6144" width="8.7265625" style="1"/>
    <col min="6145" max="6145" width="10" style="1" customWidth="1"/>
    <col min="6146" max="6153" width="9.453125" style="1" customWidth="1"/>
    <col min="6154" max="6400" width="8.7265625" style="1"/>
    <col min="6401" max="6401" width="10" style="1" customWidth="1"/>
    <col min="6402" max="6409" width="9.453125" style="1" customWidth="1"/>
    <col min="6410" max="6656" width="8.7265625" style="1"/>
    <col min="6657" max="6657" width="10" style="1" customWidth="1"/>
    <col min="6658" max="6665" width="9.453125" style="1" customWidth="1"/>
    <col min="6666" max="6912" width="8.7265625" style="1"/>
    <col min="6913" max="6913" width="10" style="1" customWidth="1"/>
    <col min="6914" max="6921" width="9.453125" style="1" customWidth="1"/>
    <col min="6922" max="7168" width="8.7265625" style="1"/>
    <col min="7169" max="7169" width="10" style="1" customWidth="1"/>
    <col min="7170" max="7177" width="9.453125" style="1" customWidth="1"/>
    <col min="7178" max="7424" width="8.7265625" style="1"/>
    <col min="7425" max="7425" width="10" style="1" customWidth="1"/>
    <col min="7426" max="7433" width="9.453125" style="1" customWidth="1"/>
    <col min="7434" max="7680" width="8.7265625" style="1"/>
    <col min="7681" max="7681" width="10" style="1" customWidth="1"/>
    <col min="7682" max="7689" width="9.453125" style="1" customWidth="1"/>
    <col min="7690" max="7936" width="8.7265625" style="1"/>
    <col min="7937" max="7937" width="10" style="1" customWidth="1"/>
    <col min="7938" max="7945" width="9.453125" style="1" customWidth="1"/>
    <col min="7946" max="8192" width="8.7265625" style="1"/>
    <col min="8193" max="8193" width="10" style="1" customWidth="1"/>
    <col min="8194" max="8201" width="9.453125" style="1" customWidth="1"/>
    <col min="8202" max="8448" width="8.7265625" style="1"/>
    <col min="8449" max="8449" width="10" style="1" customWidth="1"/>
    <col min="8450" max="8457" width="9.453125" style="1" customWidth="1"/>
    <col min="8458" max="8704" width="8.7265625" style="1"/>
    <col min="8705" max="8705" width="10" style="1" customWidth="1"/>
    <col min="8706" max="8713" width="9.453125" style="1" customWidth="1"/>
    <col min="8714" max="8960" width="8.7265625" style="1"/>
    <col min="8961" max="8961" width="10" style="1" customWidth="1"/>
    <col min="8962" max="8969" width="9.453125" style="1" customWidth="1"/>
    <col min="8970" max="9216" width="8.7265625" style="1"/>
    <col min="9217" max="9217" width="10" style="1" customWidth="1"/>
    <col min="9218" max="9225" width="9.453125" style="1" customWidth="1"/>
    <col min="9226" max="9472" width="8.7265625" style="1"/>
    <col min="9473" max="9473" width="10" style="1" customWidth="1"/>
    <col min="9474" max="9481" width="9.453125" style="1" customWidth="1"/>
    <col min="9482" max="9728" width="8.7265625" style="1"/>
    <col min="9729" max="9729" width="10" style="1" customWidth="1"/>
    <col min="9730" max="9737" width="9.453125" style="1" customWidth="1"/>
    <col min="9738" max="9984" width="8.7265625" style="1"/>
    <col min="9985" max="9985" width="10" style="1" customWidth="1"/>
    <col min="9986" max="9993" width="9.453125" style="1" customWidth="1"/>
    <col min="9994" max="10240" width="8.7265625" style="1"/>
    <col min="10241" max="10241" width="10" style="1" customWidth="1"/>
    <col min="10242" max="10249" width="9.453125" style="1" customWidth="1"/>
    <col min="10250" max="10496" width="8.7265625" style="1"/>
    <col min="10497" max="10497" width="10" style="1" customWidth="1"/>
    <col min="10498" max="10505" width="9.453125" style="1" customWidth="1"/>
    <col min="10506" max="10752" width="8.7265625" style="1"/>
    <col min="10753" max="10753" width="10" style="1" customWidth="1"/>
    <col min="10754" max="10761" width="9.453125" style="1" customWidth="1"/>
    <col min="10762" max="11008" width="8.7265625" style="1"/>
    <col min="11009" max="11009" width="10" style="1" customWidth="1"/>
    <col min="11010" max="11017" width="9.453125" style="1" customWidth="1"/>
    <col min="11018" max="11264" width="8.7265625" style="1"/>
    <col min="11265" max="11265" width="10" style="1" customWidth="1"/>
    <col min="11266" max="11273" width="9.453125" style="1" customWidth="1"/>
    <col min="11274" max="11520" width="8.7265625" style="1"/>
    <col min="11521" max="11521" width="10" style="1" customWidth="1"/>
    <col min="11522" max="11529" width="9.453125" style="1" customWidth="1"/>
    <col min="11530" max="11776" width="8.7265625" style="1"/>
    <col min="11777" max="11777" width="10" style="1" customWidth="1"/>
    <col min="11778" max="11785" width="9.453125" style="1" customWidth="1"/>
    <col min="11786" max="12032" width="8.7265625" style="1"/>
    <col min="12033" max="12033" width="10" style="1" customWidth="1"/>
    <col min="12034" max="12041" width="9.453125" style="1" customWidth="1"/>
    <col min="12042" max="12288" width="8.7265625" style="1"/>
    <col min="12289" max="12289" width="10" style="1" customWidth="1"/>
    <col min="12290" max="12297" width="9.453125" style="1" customWidth="1"/>
    <col min="12298" max="12544" width="8.7265625" style="1"/>
    <col min="12545" max="12545" width="10" style="1" customWidth="1"/>
    <col min="12546" max="12553" width="9.453125" style="1" customWidth="1"/>
    <col min="12554" max="12800" width="8.7265625" style="1"/>
    <col min="12801" max="12801" width="10" style="1" customWidth="1"/>
    <col min="12802" max="12809" width="9.453125" style="1" customWidth="1"/>
    <col min="12810" max="13056" width="8.7265625" style="1"/>
    <col min="13057" max="13057" width="10" style="1" customWidth="1"/>
    <col min="13058" max="13065" width="9.453125" style="1" customWidth="1"/>
    <col min="13066" max="13312" width="8.7265625" style="1"/>
    <col min="13313" max="13313" width="10" style="1" customWidth="1"/>
    <col min="13314" max="13321" width="9.453125" style="1" customWidth="1"/>
    <col min="13322" max="13568" width="8.7265625" style="1"/>
    <col min="13569" max="13569" width="10" style="1" customWidth="1"/>
    <col min="13570" max="13577" width="9.453125" style="1" customWidth="1"/>
    <col min="13578" max="13824" width="8.7265625" style="1"/>
    <col min="13825" max="13825" width="10" style="1" customWidth="1"/>
    <col min="13826" max="13833" width="9.453125" style="1" customWidth="1"/>
    <col min="13834" max="14080" width="8.7265625" style="1"/>
    <col min="14081" max="14081" width="10" style="1" customWidth="1"/>
    <col min="14082" max="14089" width="9.453125" style="1" customWidth="1"/>
    <col min="14090" max="14336" width="8.7265625" style="1"/>
    <col min="14337" max="14337" width="10" style="1" customWidth="1"/>
    <col min="14338" max="14345" width="9.453125" style="1" customWidth="1"/>
    <col min="14346" max="14592" width="8.7265625" style="1"/>
    <col min="14593" max="14593" width="10" style="1" customWidth="1"/>
    <col min="14594" max="14601" width="9.453125" style="1" customWidth="1"/>
    <col min="14602" max="14848" width="8.7265625" style="1"/>
    <col min="14849" max="14849" width="10" style="1" customWidth="1"/>
    <col min="14850" max="14857" width="9.453125" style="1" customWidth="1"/>
    <col min="14858" max="15104" width="8.7265625" style="1"/>
    <col min="15105" max="15105" width="10" style="1" customWidth="1"/>
    <col min="15106" max="15113" width="9.453125" style="1" customWidth="1"/>
    <col min="15114" max="15360" width="8.7265625" style="1"/>
    <col min="15361" max="15361" width="10" style="1" customWidth="1"/>
    <col min="15362" max="15369" width="9.453125" style="1" customWidth="1"/>
    <col min="15370" max="15616" width="8.7265625" style="1"/>
    <col min="15617" max="15617" width="10" style="1" customWidth="1"/>
    <col min="15618" max="15625" width="9.453125" style="1" customWidth="1"/>
    <col min="15626" max="15872" width="8.7265625" style="1"/>
    <col min="15873" max="15873" width="10" style="1" customWidth="1"/>
    <col min="15874" max="15881" width="9.453125" style="1" customWidth="1"/>
    <col min="15882" max="16128" width="8.7265625" style="1"/>
    <col min="16129" max="16129" width="10" style="1" customWidth="1"/>
    <col min="16130" max="16137" width="9.453125" style="1" customWidth="1"/>
    <col min="16138" max="16384" width="8.7265625" style="1"/>
  </cols>
  <sheetData>
    <row r="1" spans="1:26" ht="15" customHeight="1" x14ac:dyDescent="0.3">
      <c r="A1" s="88" t="s">
        <v>291</v>
      </c>
      <c r="B1" s="89"/>
      <c r="C1" s="89"/>
      <c r="D1" s="89"/>
      <c r="E1" s="89"/>
      <c r="F1" s="89"/>
      <c r="G1" s="89"/>
      <c r="H1" s="89"/>
      <c r="I1" s="90"/>
      <c r="M1" s="26" t="s">
        <v>69</v>
      </c>
    </row>
    <row r="2" spans="1:26" ht="5.25" customHeight="1" x14ac:dyDescent="0.3">
      <c r="A2" s="81"/>
      <c r="B2" s="28"/>
      <c r="C2" s="28"/>
      <c r="D2" s="28"/>
      <c r="E2" s="28"/>
      <c r="F2" s="28"/>
      <c r="G2" s="28"/>
      <c r="H2" s="28"/>
      <c r="I2" s="29"/>
    </row>
    <row r="3" spans="1:26" ht="17.25" customHeight="1" x14ac:dyDescent="0.3">
      <c r="A3" s="225" t="s">
        <v>208</v>
      </c>
      <c r="B3" s="221" t="s">
        <v>217</v>
      </c>
      <c r="C3" s="222"/>
      <c r="D3" s="222"/>
      <c r="E3" s="223"/>
      <c r="F3" s="221" t="s">
        <v>218</v>
      </c>
      <c r="G3" s="222"/>
      <c r="H3" s="222"/>
      <c r="I3" s="223"/>
    </row>
    <row r="4" spans="1:26" ht="17.25" customHeight="1" x14ac:dyDescent="0.3">
      <c r="A4" s="236"/>
      <c r="B4" s="134" t="s">
        <v>210</v>
      </c>
      <c r="C4" s="134" t="s">
        <v>219</v>
      </c>
      <c r="D4" s="143" t="s">
        <v>212</v>
      </c>
      <c r="E4" s="134" t="s">
        <v>213</v>
      </c>
      <c r="F4" s="134" t="s">
        <v>210</v>
      </c>
      <c r="G4" s="134" t="s">
        <v>219</v>
      </c>
      <c r="H4" s="143" t="s">
        <v>212</v>
      </c>
      <c r="I4" s="134" t="s">
        <v>213</v>
      </c>
    </row>
    <row r="5" spans="1:26" ht="17.25" customHeight="1" x14ac:dyDescent="0.3">
      <c r="A5" s="226"/>
      <c r="B5" s="134" t="s">
        <v>214</v>
      </c>
      <c r="C5" s="134" t="s">
        <v>1</v>
      </c>
      <c r="D5" s="134" t="s">
        <v>215</v>
      </c>
      <c r="E5" s="134" t="s">
        <v>1</v>
      </c>
      <c r="F5" s="134" t="s">
        <v>214</v>
      </c>
      <c r="G5" s="134" t="s">
        <v>1</v>
      </c>
      <c r="H5" s="134" t="s">
        <v>215</v>
      </c>
      <c r="I5" s="134" t="s">
        <v>1</v>
      </c>
    </row>
    <row r="6" spans="1:26" ht="5.25" customHeight="1" x14ac:dyDescent="0.3">
      <c r="A6" s="14"/>
      <c r="B6" s="15"/>
      <c r="C6" s="15"/>
      <c r="D6" s="15"/>
      <c r="E6" s="15"/>
      <c r="F6" s="15"/>
      <c r="G6" s="15"/>
      <c r="H6" s="15"/>
      <c r="I6" s="15"/>
    </row>
    <row r="7" spans="1:26" ht="17.25" customHeight="1" x14ac:dyDescent="0.3">
      <c r="A7" s="184">
        <v>2016</v>
      </c>
      <c r="B7" s="185">
        <v>11352.246999999999</v>
      </c>
      <c r="C7" s="191">
        <v>5.2</v>
      </c>
      <c r="D7" s="185">
        <v>1099.4431042825049</v>
      </c>
      <c r="E7" s="187">
        <v>6.1</v>
      </c>
      <c r="F7" s="185">
        <v>6167.3419999999996</v>
      </c>
      <c r="G7" s="191">
        <v>3.7</v>
      </c>
      <c r="H7" s="185">
        <v>597.29511114864511</v>
      </c>
      <c r="I7" s="187">
        <v>3.3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3">
      <c r="A8" s="184">
        <v>2017</v>
      </c>
      <c r="B8" s="185">
        <v>11731.752</v>
      </c>
      <c r="C8" s="191">
        <v>3.3</v>
      </c>
      <c r="D8" s="185">
        <v>1138.9718746055942</v>
      </c>
      <c r="E8" s="187">
        <v>6</v>
      </c>
      <c r="F8" s="185">
        <v>6502.7749999999996</v>
      </c>
      <c r="G8" s="191">
        <v>5.4</v>
      </c>
      <c r="H8" s="185">
        <v>631.3189907090084</v>
      </c>
      <c r="I8" s="187">
        <v>3.3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3">
      <c r="A9" s="184">
        <v>2018</v>
      </c>
      <c r="B9" s="185">
        <v>12389.277</v>
      </c>
      <c r="C9" s="191">
        <v>5.6</v>
      </c>
      <c r="D9" s="185">
        <v>1204.7346793828208</v>
      </c>
      <c r="E9" s="187">
        <v>6</v>
      </c>
      <c r="F9" s="185">
        <v>6923.9780000000001</v>
      </c>
      <c r="G9" s="191">
        <v>6.5</v>
      </c>
      <c r="H9" s="185">
        <v>673.28839413984406</v>
      </c>
      <c r="I9" s="187">
        <v>3.4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3">
      <c r="A10" s="184">
        <v>2019</v>
      </c>
      <c r="B10" s="185">
        <v>12977.486999999999</v>
      </c>
      <c r="C10" s="191">
        <v>4.7</v>
      </c>
      <c r="D10" s="185">
        <v>1261.6328203935675</v>
      </c>
      <c r="E10" s="187">
        <v>6.1</v>
      </c>
      <c r="F10" s="185">
        <v>7417.68</v>
      </c>
      <c r="G10" s="191">
        <v>7.1</v>
      </c>
      <c r="H10" s="185">
        <v>721.12486332499964</v>
      </c>
      <c r="I10" s="187">
        <v>3.5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3">
      <c r="A11" s="184">
        <v>2020</v>
      </c>
      <c r="B11" s="185">
        <v>14080.111000000001</v>
      </c>
      <c r="C11" s="187">
        <v>8.5</v>
      </c>
      <c r="D11" s="185">
        <v>1367.3885832305291</v>
      </c>
      <c r="E11" s="187">
        <v>7</v>
      </c>
      <c r="F11" s="185">
        <v>7070.0209999999997</v>
      </c>
      <c r="G11" s="187">
        <v>-4.7</v>
      </c>
      <c r="H11" s="185">
        <v>686.6043881756392</v>
      </c>
      <c r="I11" s="187">
        <v>3.5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3">
      <c r="A12" s="184">
        <v>2021</v>
      </c>
      <c r="B12" s="185">
        <v>15752.721</v>
      </c>
      <c r="C12" s="187">
        <v>11.9</v>
      </c>
      <c r="D12" s="185">
        <v>1513.5630739796959</v>
      </c>
      <c r="E12" s="187">
        <v>7.3</v>
      </c>
      <c r="F12" s="185">
        <v>8538.56</v>
      </c>
      <c r="G12" s="187">
        <v>20.8</v>
      </c>
      <c r="H12" s="185">
        <v>820.40741538938391</v>
      </c>
      <c r="I12" s="187">
        <v>3.9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3">
      <c r="A13" s="184">
        <v>2022</v>
      </c>
      <c r="B13" s="185">
        <v>16657.677</v>
      </c>
      <c r="C13" s="187">
        <v>5.7</v>
      </c>
      <c r="D13" s="185">
        <v>1591.1629995561125</v>
      </c>
      <c r="E13" s="187">
        <v>6.8</v>
      </c>
      <c r="F13" s="185">
        <v>9077.902</v>
      </c>
      <c r="G13" s="187">
        <v>6.3</v>
      </c>
      <c r="H13" s="185">
        <v>867.13302076852813</v>
      </c>
      <c r="I13" s="187">
        <v>3.7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3">
      <c r="A14" s="184" t="s">
        <v>88</v>
      </c>
      <c r="B14" s="185">
        <v>17180.399000000001</v>
      </c>
      <c r="C14" s="187">
        <v>3.1</v>
      </c>
      <c r="D14" s="185">
        <v>1624.1365475742789</v>
      </c>
      <c r="E14" s="187">
        <v>6.4</v>
      </c>
      <c r="F14" s="185">
        <v>9685.8979999999992</v>
      </c>
      <c r="G14" s="187">
        <v>6.7</v>
      </c>
      <c r="H14" s="185">
        <v>915.64933607633975</v>
      </c>
      <c r="I14" s="187">
        <v>3.6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3">
      <c r="A15" s="184" t="s">
        <v>250</v>
      </c>
      <c r="B15" s="185">
        <v>18886.490000000002</v>
      </c>
      <c r="C15" s="187">
        <v>9.9</v>
      </c>
      <c r="D15" s="185">
        <v>1767.9797830588011</v>
      </c>
      <c r="E15" s="187">
        <v>6.6</v>
      </c>
      <c r="F15" s="185">
        <v>10318.636</v>
      </c>
      <c r="G15" s="187">
        <v>6.5</v>
      </c>
      <c r="H15" s="185">
        <v>965.93595934145173</v>
      </c>
      <c r="I15" s="187">
        <v>3.6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5.25" customHeight="1" thickBot="1" x14ac:dyDescent="0.35">
      <c r="A16" s="170"/>
      <c r="B16" s="189"/>
      <c r="C16" s="190"/>
      <c r="D16" s="189"/>
      <c r="E16" s="190"/>
      <c r="F16" s="189"/>
      <c r="G16" s="190"/>
      <c r="H16" s="189"/>
      <c r="I16" s="190"/>
    </row>
    <row r="17" spans="1:9" ht="5.25" customHeight="1" thickTop="1" x14ac:dyDescent="0.3">
      <c r="A17" s="74"/>
      <c r="B17" s="122"/>
      <c r="C17" s="123"/>
      <c r="D17" s="122"/>
      <c r="E17" s="123"/>
      <c r="F17" s="122"/>
      <c r="G17" s="123"/>
      <c r="H17" s="122"/>
      <c r="I17" s="123"/>
    </row>
    <row r="18" spans="1:9" ht="17.25" customHeight="1" x14ac:dyDescent="0.3">
      <c r="A18" s="124" t="s">
        <v>251</v>
      </c>
      <c r="B18" s="125"/>
      <c r="C18" s="125"/>
      <c r="D18" s="125"/>
    </row>
    <row r="19" spans="1:9" ht="5.25" customHeight="1" x14ac:dyDescent="0.3">
      <c r="A19" s="17"/>
    </row>
    <row r="20" spans="1:9" ht="17.25" customHeight="1" x14ac:dyDescent="0.3">
      <c r="A20" s="127" t="s">
        <v>84</v>
      </c>
    </row>
    <row r="21" spans="1:9" ht="17.25" customHeight="1" x14ac:dyDescent="0.3">
      <c r="A21" s="17" t="s">
        <v>89</v>
      </c>
    </row>
    <row r="22" spans="1:9" ht="17.25" customHeight="1" x14ac:dyDescent="0.3">
      <c r="A22" s="17" t="s">
        <v>216</v>
      </c>
    </row>
  </sheetData>
  <mergeCells count="3">
    <mergeCell ref="A3:A5"/>
    <mergeCell ref="B3:E3"/>
    <mergeCell ref="F3:I3"/>
  </mergeCells>
  <hyperlinks>
    <hyperlink ref="M1" location="'Lista de quadros'!A1" display="Lista de quadros" xr:uid="{6D724C8C-5ACF-4140-B684-F32EB31EBD83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C2197-DFEE-47AE-9C2C-17C4C01DB173}">
  <dimension ref="A1:X58"/>
  <sheetViews>
    <sheetView showGridLines="0" zoomScaleNormal="100" workbookViewId="0"/>
  </sheetViews>
  <sheetFormatPr defaultRowHeight="17.25" customHeight="1" x14ac:dyDescent="0.3"/>
  <cols>
    <col min="1" max="1" width="55.1796875" style="1" customWidth="1"/>
    <col min="2" max="10" width="10.1796875" style="1" customWidth="1"/>
    <col min="11" max="257" width="8.7265625" style="1"/>
    <col min="258" max="258" width="55.1796875" style="1" customWidth="1"/>
    <col min="259" max="265" width="12.54296875" style="1" customWidth="1"/>
    <col min="266" max="513" width="8.7265625" style="1"/>
    <col min="514" max="514" width="55.1796875" style="1" customWidth="1"/>
    <col min="515" max="521" width="12.54296875" style="1" customWidth="1"/>
    <col min="522" max="769" width="8.7265625" style="1"/>
    <col min="770" max="770" width="55.1796875" style="1" customWidth="1"/>
    <col min="771" max="777" width="12.54296875" style="1" customWidth="1"/>
    <col min="778" max="1025" width="8.7265625" style="1"/>
    <col min="1026" max="1026" width="55.1796875" style="1" customWidth="1"/>
    <col min="1027" max="1033" width="12.54296875" style="1" customWidth="1"/>
    <col min="1034" max="1281" width="8.7265625" style="1"/>
    <col min="1282" max="1282" width="55.1796875" style="1" customWidth="1"/>
    <col min="1283" max="1289" width="12.54296875" style="1" customWidth="1"/>
    <col min="1290" max="1537" width="8.7265625" style="1"/>
    <col min="1538" max="1538" width="55.1796875" style="1" customWidth="1"/>
    <col min="1539" max="1545" width="12.54296875" style="1" customWidth="1"/>
    <col min="1546" max="1793" width="8.7265625" style="1"/>
    <col min="1794" max="1794" width="55.1796875" style="1" customWidth="1"/>
    <col min="1795" max="1801" width="12.54296875" style="1" customWidth="1"/>
    <col min="1802" max="2049" width="8.7265625" style="1"/>
    <col min="2050" max="2050" width="55.1796875" style="1" customWidth="1"/>
    <col min="2051" max="2057" width="12.54296875" style="1" customWidth="1"/>
    <col min="2058" max="2305" width="8.7265625" style="1"/>
    <col min="2306" max="2306" width="55.1796875" style="1" customWidth="1"/>
    <col min="2307" max="2313" width="12.54296875" style="1" customWidth="1"/>
    <col min="2314" max="2561" width="8.7265625" style="1"/>
    <col min="2562" max="2562" width="55.1796875" style="1" customWidth="1"/>
    <col min="2563" max="2569" width="12.54296875" style="1" customWidth="1"/>
    <col min="2570" max="2817" width="8.7265625" style="1"/>
    <col min="2818" max="2818" width="55.1796875" style="1" customWidth="1"/>
    <col min="2819" max="2825" width="12.54296875" style="1" customWidth="1"/>
    <col min="2826" max="3073" width="8.7265625" style="1"/>
    <col min="3074" max="3074" width="55.1796875" style="1" customWidth="1"/>
    <col min="3075" max="3081" width="12.54296875" style="1" customWidth="1"/>
    <col min="3082" max="3329" width="8.7265625" style="1"/>
    <col min="3330" max="3330" width="55.1796875" style="1" customWidth="1"/>
    <col min="3331" max="3337" width="12.54296875" style="1" customWidth="1"/>
    <col min="3338" max="3585" width="8.7265625" style="1"/>
    <col min="3586" max="3586" width="55.1796875" style="1" customWidth="1"/>
    <col min="3587" max="3593" width="12.54296875" style="1" customWidth="1"/>
    <col min="3594" max="3841" width="8.7265625" style="1"/>
    <col min="3842" max="3842" width="55.1796875" style="1" customWidth="1"/>
    <col min="3843" max="3849" width="12.54296875" style="1" customWidth="1"/>
    <col min="3850" max="4097" width="8.7265625" style="1"/>
    <col min="4098" max="4098" width="55.1796875" style="1" customWidth="1"/>
    <col min="4099" max="4105" width="12.54296875" style="1" customWidth="1"/>
    <col min="4106" max="4353" width="8.7265625" style="1"/>
    <col min="4354" max="4354" width="55.1796875" style="1" customWidth="1"/>
    <col min="4355" max="4361" width="12.54296875" style="1" customWidth="1"/>
    <col min="4362" max="4609" width="8.7265625" style="1"/>
    <col min="4610" max="4610" width="55.1796875" style="1" customWidth="1"/>
    <col min="4611" max="4617" width="12.54296875" style="1" customWidth="1"/>
    <col min="4618" max="4865" width="8.7265625" style="1"/>
    <col min="4866" max="4866" width="55.1796875" style="1" customWidth="1"/>
    <col min="4867" max="4873" width="12.54296875" style="1" customWidth="1"/>
    <col min="4874" max="5121" width="8.7265625" style="1"/>
    <col min="5122" max="5122" width="55.1796875" style="1" customWidth="1"/>
    <col min="5123" max="5129" width="12.54296875" style="1" customWidth="1"/>
    <col min="5130" max="5377" width="8.7265625" style="1"/>
    <col min="5378" max="5378" width="55.1796875" style="1" customWidth="1"/>
    <col min="5379" max="5385" width="12.54296875" style="1" customWidth="1"/>
    <col min="5386" max="5633" width="8.7265625" style="1"/>
    <col min="5634" max="5634" width="55.1796875" style="1" customWidth="1"/>
    <col min="5635" max="5641" width="12.54296875" style="1" customWidth="1"/>
    <col min="5642" max="5889" width="8.7265625" style="1"/>
    <col min="5890" max="5890" width="55.1796875" style="1" customWidth="1"/>
    <col min="5891" max="5897" width="12.54296875" style="1" customWidth="1"/>
    <col min="5898" max="6145" width="8.7265625" style="1"/>
    <col min="6146" max="6146" width="55.1796875" style="1" customWidth="1"/>
    <col min="6147" max="6153" width="12.54296875" style="1" customWidth="1"/>
    <col min="6154" max="6401" width="8.7265625" style="1"/>
    <col min="6402" max="6402" width="55.1796875" style="1" customWidth="1"/>
    <col min="6403" max="6409" width="12.54296875" style="1" customWidth="1"/>
    <col min="6410" max="6657" width="8.7265625" style="1"/>
    <col min="6658" max="6658" width="55.1796875" style="1" customWidth="1"/>
    <col min="6659" max="6665" width="12.54296875" style="1" customWidth="1"/>
    <col min="6666" max="6913" width="8.7265625" style="1"/>
    <col min="6914" max="6914" width="55.1796875" style="1" customWidth="1"/>
    <col min="6915" max="6921" width="12.54296875" style="1" customWidth="1"/>
    <col min="6922" max="7169" width="8.7265625" style="1"/>
    <col min="7170" max="7170" width="55.1796875" style="1" customWidth="1"/>
    <col min="7171" max="7177" width="12.54296875" style="1" customWidth="1"/>
    <col min="7178" max="7425" width="8.7265625" style="1"/>
    <col min="7426" max="7426" width="55.1796875" style="1" customWidth="1"/>
    <col min="7427" max="7433" width="12.54296875" style="1" customWidth="1"/>
    <col min="7434" max="7681" width="8.7265625" style="1"/>
    <col min="7682" max="7682" width="55.1796875" style="1" customWidth="1"/>
    <col min="7683" max="7689" width="12.54296875" style="1" customWidth="1"/>
    <col min="7690" max="7937" width="8.7265625" style="1"/>
    <col min="7938" max="7938" width="55.1796875" style="1" customWidth="1"/>
    <col min="7939" max="7945" width="12.54296875" style="1" customWidth="1"/>
    <col min="7946" max="8193" width="8.7265625" style="1"/>
    <col min="8194" max="8194" width="55.1796875" style="1" customWidth="1"/>
    <col min="8195" max="8201" width="12.54296875" style="1" customWidth="1"/>
    <col min="8202" max="8449" width="8.7265625" style="1"/>
    <col min="8450" max="8450" width="55.1796875" style="1" customWidth="1"/>
    <col min="8451" max="8457" width="12.54296875" style="1" customWidth="1"/>
    <col min="8458" max="8705" width="8.7265625" style="1"/>
    <col min="8706" max="8706" width="55.1796875" style="1" customWidth="1"/>
    <col min="8707" max="8713" width="12.54296875" style="1" customWidth="1"/>
    <col min="8714" max="8961" width="8.7265625" style="1"/>
    <col min="8962" max="8962" width="55.1796875" style="1" customWidth="1"/>
    <col min="8963" max="8969" width="12.54296875" style="1" customWidth="1"/>
    <col min="8970" max="9217" width="8.7265625" style="1"/>
    <col min="9218" max="9218" width="55.1796875" style="1" customWidth="1"/>
    <col min="9219" max="9225" width="12.54296875" style="1" customWidth="1"/>
    <col min="9226" max="9473" width="8.7265625" style="1"/>
    <col min="9474" max="9474" width="55.1796875" style="1" customWidth="1"/>
    <col min="9475" max="9481" width="12.54296875" style="1" customWidth="1"/>
    <col min="9482" max="9729" width="8.7265625" style="1"/>
    <col min="9730" max="9730" width="55.1796875" style="1" customWidth="1"/>
    <col min="9731" max="9737" width="12.54296875" style="1" customWidth="1"/>
    <col min="9738" max="9985" width="8.7265625" style="1"/>
    <col min="9986" max="9986" width="55.1796875" style="1" customWidth="1"/>
    <col min="9987" max="9993" width="12.54296875" style="1" customWidth="1"/>
    <col min="9994" max="10241" width="8.7265625" style="1"/>
    <col min="10242" max="10242" width="55.1796875" style="1" customWidth="1"/>
    <col min="10243" max="10249" width="12.54296875" style="1" customWidth="1"/>
    <col min="10250" max="10497" width="8.7265625" style="1"/>
    <col min="10498" max="10498" width="55.1796875" style="1" customWidth="1"/>
    <col min="10499" max="10505" width="12.54296875" style="1" customWidth="1"/>
    <col min="10506" max="10753" width="8.7265625" style="1"/>
    <col min="10754" max="10754" width="55.1796875" style="1" customWidth="1"/>
    <col min="10755" max="10761" width="12.54296875" style="1" customWidth="1"/>
    <col min="10762" max="11009" width="8.7265625" style="1"/>
    <col min="11010" max="11010" width="55.1796875" style="1" customWidth="1"/>
    <col min="11011" max="11017" width="12.54296875" style="1" customWidth="1"/>
    <col min="11018" max="11265" width="8.7265625" style="1"/>
    <col min="11266" max="11266" width="55.1796875" style="1" customWidth="1"/>
    <col min="11267" max="11273" width="12.54296875" style="1" customWidth="1"/>
    <col min="11274" max="11521" width="8.7265625" style="1"/>
    <col min="11522" max="11522" width="55.1796875" style="1" customWidth="1"/>
    <col min="11523" max="11529" width="12.54296875" style="1" customWidth="1"/>
    <col min="11530" max="11777" width="8.7265625" style="1"/>
    <col min="11778" max="11778" width="55.1796875" style="1" customWidth="1"/>
    <col min="11779" max="11785" width="12.54296875" style="1" customWidth="1"/>
    <col min="11786" max="12033" width="8.7265625" style="1"/>
    <col min="12034" max="12034" width="55.1796875" style="1" customWidth="1"/>
    <col min="12035" max="12041" width="12.54296875" style="1" customWidth="1"/>
    <col min="12042" max="12289" width="8.7265625" style="1"/>
    <col min="12290" max="12290" width="55.1796875" style="1" customWidth="1"/>
    <col min="12291" max="12297" width="12.54296875" style="1" customWidth="1"/>
    <col min="12298" max="12545" width="8.7265625" style="1"/>
    <col min="12546" max="12546" width="55.1796875" style="1" customWidth="1"/>
    <col min="12547" max="12553" width="12.54296875" style="1" customWidth="1"/>
    <col min="12554" max="12801" width="8.7265625" style="1"/>
    <col min="12802" max="12802" width="55.1796875" style="1" customWidth="1"/>
    <col min="12803" max="12809" width="12.54296875" style="1" customWidth="1"/>
    <col min="12810" max="13057" width="8.7265625" style="1"/>
    <col min="13058" max="13058" width="55.1796875" style="1" customWidth="1"/>
    <col min="13059" max="13065" width="12.54296875" style="1" customWidth="1"/>
    <col min="13066" max="13313" width="8.7265625" style="1"/>
    <col min="13314" max="13314" width="55.1796875" style="1" customWidth="1"/>
    <col min="13315" max="13321" width="12.54296875" style="1" customWidth="1"/>
    <col min="13322" max="13569" width="8.7265625" style="1"/>
    <col min="13570" max="13570" width="55.1796875" style="1" customWidth="1"/>
    <col min="13571" max="13577" width="12.54296875" style="1" customWidth="1"/>
    <col min="13578" max="13825" width="8.7265625" style="1"/>
    <col min="13826" max="13826" width="55.1796875" style="1" customWidth="1"/>
    <col min="13827" max="13833" width="12.54296875" style="1" customWidth="1"/>
    <col min="13834" max="14081" width="8.7265625" style="1"/>
    <col min="14082" max="14082" width="55.1796875" style="1" customWidth="1"/>
    <col min="14083" max="14089" width="12.54296875" style="1" customWidth="1"/>
    <col min="14090" max="14337" width="8.7265625" style="1"/>
    <col min="14338" max="14338" width="55.1796875" style="1" customWidth="1"/>
    <col min="14339" max="14345" width="12.54296875" style="1" customWidth="1"/>
    <col min="14346" max="14593" width="8.7265625" style="1"/>
    <col min="14594" max="14594" width="55.1796875" style="1" customWidth="1"/>
    <col min="14595" max="14601" width="12.54296875" style="1" customWidth="1"/>
    <col min="14602" max="14849" width="8.7265625" style="1"/>
    <col min="14850" max="14850" width="55.1796875" style="1" customWidth="1"/>
    <col min="14851" max="14857" width="12.54296875" style="1" customWidth="1"/>
    <col min="14858" max="15105" width="8.7265625" style="1"/>
    <col min="15106" max="15106" width="55.1796875" style="1" customWidth="1"/>
    <col min="15107" max="15113" width="12.54296875" style="1" customWidth="1"/>
    <col min="15114" max="15361" width="8.7265625" style="1"/>
    <col min="15362" max="15362" width="55.1796875" style="1" customWidth="1"/>
    <col min="15363" max="15369" width="12.54296875" style="1" customWidth="1"/>
    <col min="15370" max="15617" width="8.7265625" style="1"/>
    <col min="15618" max="15618" width="55.1796875" style="1" customWidth="1"/>
    <col min="15619" max="15625" width="12.54296875" style="1" customWidth="1"/>
    <col min="15626" max="15873" width="8.7265625" style="1"/>
    <col min="15874" max="15874" width="55.1796875" style="1" customWidth="1"/>
    <col min="15875" max="15881" width="12.54296875" style="1" customWidth="1"/>
    <col min="15882" max="16129" width="8.7265625" style="1"/>
    <col min="16130" max="16130" width="55.1796875" style="1" customWidth="1"/>
    <col min="16131" max="16137" width="12.54296875" style="1" customWidth="1"/>
    <col min="16138" max="16384" width="8.7265625" style="1"/>
  </cols>
  <sheetData>
    <row r="1" spans="1:24" ht="15" customHeight="1" x14ac:dyDescent="0.3">
      <c r="A1" s="88" t="s">
        <v>292</v>
      </c>
      <c r="B1" s="92"/>
      <c r="C1" s="92"/>
      <c r="D1" s="92"/>
      <c r="E1" s="92"/>
      <c r="F1" s="93"/>
      <c r="M1" s="26" t="s">
        <v>69</v>
      </c>
    </row>
    <row r="2" spans="1:24" ht="5.25" customHeight="1" x14ac:dyDescent="0.3">
      <c r="A2" s="84"/>
      <c r="B2" s="15"/>
      <c r="C2" s="15"/>
      <c r="D2" s="15"/>
      <c r="E2" s="128"/>
      <c r="F2" s="128"/>
      <c r="G2" s="128"/>
    </row>
    <row r="3" spans="1:24" ht="15" customHeight="1" x14ac:dyDescent="0.3">
      <c r="A3" s="229" t="s">
        <v>220</v>
      </c>
      <c r="B3" s="137">
        <v>2016</v>
      </c>
      <c r="C3" s="137">
        <v>2017</v>
      </c>
      <c r="D3" s="137">
        <v>2018</v>
      </c>
      <c r="E3" s="137">
        <v>2019</v>
      </c>
      <c r="F3" s="137">
        <v>2020</v>
      </c>
      <c r="G3" s="144">
        <v>2021</v>
      </c>
      <c r="H3" s="144">
        <v>2022</v>
      </c>
      <c r="I3" s="144" t="s">
        <v>88</v>
      </c>
      <c r="J3" s="145" t="s">
        <v>250</v>
      </c>
    </row>
    <row r="4" spans="1:24" ht="15" customHeight="1" x14ac:dyDescent="0.3">
      <c r="A4" s="230"/>
      <c r="B4" s="139" t="s">
        <v>221</v>
      </c>
      <c r="C4" s="139" t="s">
        <v>221</v>
      </c>
      <c r="D4" s="139" t="s">
        <v>221</v>
      </c>
      <c r="E4" s="139" t="s">
        <v>221</v>
      </c>
      <c r="F4" s="139" t="s">
        <v>221</v>
      </c>
      <c r="G4" s="139" t="s">
        <v>221</v>
      </c>
      <c r="H4" s="139" t="s">
        <v>221</v>
      </c>
      <c r="I4" s="139" t="s">
        <v>221</v>
      </c>
      <c r="J4" s="140" t="s">
        <v>221</v>
      </c>
    </row>
    <row r="5" spans="1:24" ht="5.25" customHeight="1" x14ac:dyDescent="0.3">
      <c r="A5" s="14"/>
      <c r="B5" s="15"/>
      <c r="C5" s="15"/>
      <c r="D5" s="15"/>
      <c r="E5" s="15"/>
      <c r="F5" s="15"/>
      <c r="G5" s="15"/>
    </row>
    <row r="6" spans="1:24" ht="15" customHeight="1" x14ac:dyDescent="0.3">
      <c r="A6" s="192" t="s">
        <v>222</v>
      </c>
      <c r="B6" s="193">
        <v>11352247</v>
      </c>
      <c r="C6" s="193">
        <v>11731752</v>
      </c>
      <c r="D6" s="193">
        <v>12389277</v>
      </c>
      <c r="E6" s="193">
        <v>12977487</v>
      </c>
      <c r="F6" s="193">
        <v>14080111</v>
      </c>
      <c r="G6" s="193">
        <v>15752721</v>
      </c>
      <c r="H6" s="193">
        <v>16657677</v>
      </c>
      <c r="I6" s="193">
        <v>17180399</v>
      </c>
      <c r="J6" s="193">
        <v>18886490</v>
      </c>
      <c r="X6" s="129"/>
    </row>
    <row r="7" spans="1:24" ht="15" customHeight="1" x14ac:dyDescent="0.3">
      <c r="A7" s="194" t="s">
        <v>223</v>
      </c>
      <c r="B7" s="193">
        <v>9521809</v>
      </c>
      <c r="C7" s="193">
        <v>9849083</v>
      </c>
      <c r="D7" s="193">
        <v>10405443</v>
      </c>
      <c r="E7" s="193">
        <v>10927175</v>
      </c>
      <c r="F7" s="193">
        <v>11878928</v>
      </c>
      <c r="G7" s="193">
        <v>13233645</v>
      </c>
      <c r="H7" s="193">
        <v>14135712</v>
      </c>
      <c r="I7" s="193">
        <v>14647404</v>
      </c>
      <c r="J7" s="193">
        <v>16134848</v>
      </c>
    </row>
    <row r="8" spans="1:24" ht="15" customHeight="1" x14ac:dyDescent="0.3">
      <c r="A8" s="194" t="s">
        <v>224</v>
      </c>
      <c r="B8" s="193">
        <v>716605</v>
      </c>
      <c r="C8" s="193">
        <v>730662</v>
      </c>
      <c r="D8" s="193">
        <v>732854</v>
      </c>
      <c r="E8" s="193">
        <v>737605</v>
      </c>
      <c r="F8" s="193">
        <v>639596</v>
      </c>
      <c r="G8" s="193">
        <v>728166</v>
      </c>
      <c r="H8" s="193">
        <v>777930</v>
      </c>
      <c r="I8" s="193">
        <v>862763</v>
      </c>
      <c r="J8" s="193">
        <v>941928</v>
      </c>
    </row>
    <row r="9" spans="1:24" ht="15" customHeight="1" x14ac:dyDescent="0.3">
      <c r="A9" s="194" t="s">
        <v>225</v>
      </c>
      <c r="B9" s="193">
        <v>700415</v>
      </c>
      <c r="C9" s="193">
        <v>715395</v>
      </c>
      <c r="D9" s="193">
        <v>791210</v>
      </c>
      <c r="E9" s="193">
        <v>830575</v>
      </c>
      <c r="F9" s="193">
        <v>1056485</v>
      </c>
      <c r="G9" s="193">
        <v>1207062</v>
      </c>
      <c r="H9" s="193">
        <v>1073548</v>
      </c>
      <c r="I9" s="193">
        <v>956505</v>
      </c>
      <c r="J9" s="193">
        <v>1012023</v>
      </c>
    </row>
    <row r="10" spans="1:24" ht="15" customHeight="1" x14ac:dyDescent="0.3">
      <c r="A10" s="194" t="s">
        <v>226</v>
      </c>
      <c r="B10" s="193">
        <v>413418</v>
      </c>
      <c r="C10" s="193">
        <v>436612</v>
      </c>
      <c r="D10" s="193">
        <v>459770</v>
      </c>
      <c r="E10" s="193">
        <v>482132</v>
      </c>
      <c r="F10" s="193">
        <v>505102</v>
      </c>
      <c r="G10" s="193">
        <v>583848</v>
      </c>
      <c r="H10" s="193">
        <v>670487</v>
      </c>
      <c r="I10" s="193">
        <v>713727</v>
      </c>
      <c r="J10" s="193">
        <v>797691</v>
      </c>
    </row>
    <row r="11" spans="1:24" ht="5.25" customHeight="1" x14ac:dyDescent="0.3">
      <c r="A11" s="194"/>
      <c r="B11" s="193"/>
      <c r="C11" s="193"/>
      <c r="D11" s="193"/>
      <c r="E11" s="193"/>
      <c r="F11" s="193"/>
      <c r="G11" s="193"/>
      <c r="H11" s="193"/>
      <c r="I11" s="193"/>
      <c r="J11" s="193"/>
    </row>
    <row r="12" spans="1:24" ht="15" customHeight="1" x14ac:dyDescent="0.3">
      <c r="A12" s="192" t="s">
        <v>227</v>
      </c>
      <c r="B12" s="193">
        <v>6167342</v>
      </c>
      <c r="C12" s="193">
        <v>6502775</v>
      </c>
      <c r="D12" s="193">
        <v>6923978</v>
      </c>
      <c r="E12" s="193">
        <v>7417680</v>
      </c>
      <c r="F12" s="193">
        <v>7070021</v>
      </c>
      <c r="G12" s="193">
        <v>8538560</v>
      </c>
      <c r="H12" s="193">
        <v>9077902</v>
      </c>
      <c r="I12" s="193">
        <v>9685898</v>
      </c>
      <c r="J12" s="193">
        <v>10318636</v>
      </c>
    </row>
    <row r="13" spans="1:24" ht="15" customHeight="1" x14ac:dyDescent="0.3">
      <c r="A13" s="194" t="s">
        <v>228</v>
      </c>
      <c r="B13" s="193">
        <v>631009</v>
      </c>
      <c r="C13" s="193">
        <v>717651</v>
      </c>
      <c r="D13" s="193">
        <v>771191</v>
      </c>
      <c r="E13" s="193">
        <v>777569</v>
      </c>
      <c r="F13" s="193">
        <v>755339</v>
      </c>
      <c r="G13" s="193">
        <v>1010994</v>
      </c>
      <c r="H13" s="193">
        <v>1118457</v>
      </c>
      <c r="I13" s="193">
        <v>1318792</v>
      </c>
      <c r="J13" s="193">
        <v>1546741</v>
      </c>
    </row>
    <row r="14" spans="1:24" ht="15" customHeight="1" x14ac:dyDescent="0.3">
      <c r="A14" s="195" t="s">
        <v>229</v>
      </c>
      <c r="B14" s="193">
        <v>142698</v>
      </c>
      <c r="C14" s="193">
        <v>150339</v>
      </c>
      <c r="D14" s="193">
        <v>155616</v>
      </c>
      <c r="E14" s="193">
        <v>165460</v>
      </c>
      <c r="F14" s="193">
        <v>168303</v>
      </c>
      <c r="G14" s="193">
        <v>212428</v>
      </c>
      <c r="H14" s="193">
        <v>224162</v>
      </c>
      <c r="I14" s="193">
        <v>240738</v>
      </c>
      <c r="J14" s="193">
        <v>265447</v>
      </c>
    </row>
    <row r="15" spans="1:24" ht="15" customHeight="1" x14ac:dyDescent="0.3">
      <c r="A15" s="195" t="s">
        <v>230</v>
      </c>
      <c r="B15" s="193">
        <v>219236</v>
      </c>
      <c r="C15" s="193">
        <v>203633</v>
      </c>
      <c r="D15" s="193">
        <v>202468</v>
      </c>
      <c r="E15" s="193">
        <v>213170</v>
      </c>
      <c r="F15" s="193">
        <v>199111</v>
      </c>
      <c r="G15" s="193">
        <v>219111</v>
      </c>
      <c r="H15" s="193">
        <v>217060</v>
      </c>
      <c r="I15" s="193">
        <v>228220</v>
      </c>
      <c r="J15" s="193">
        <v>247738</v>
      </c>
    </row>
    <row r="16" spans="1:24" ht="15" customHeight="1" x14ac:dyDescent="0.3">
      <c r="A16" s="195" t="s">
        <v>231</v>
      </c>
      <c r="B16" s="193">
        <v>18078</v>
      </c>
      <c r="C16" s="193">
        <v>17618</v>
      </c>
      <c r="D16" s="193">
        <v>16689</v>
      </c>
      <c r="E16" s="193">
        <v>19082</v>
      </c>
      <c r="F16" s="193">
        <v>21300</v>
      </c>
      <c r="G16" s="193">
        <v>22754</v>
      </c>
      <c r="H16" s="193">
        <v>20064</v>
      </c>
      <c r="I16" s="193">
        <v>24527</v>
      </c>
      <c r="J16" s="193">
        <v>24761</v>
      </c>
    </row>
    <row r="17" spans="1:10" ht="15" customHeight="1" x14ac:dyDescent="0.3">
      <c r="A17" s="194" t="s">
        <v>232</v>
      </c>
      <c r="B17" s="193">
        <v>5156321</v>
      </c>
      <c r="C17" s="193">
        <v>5413534</v>
      </c>
      <c r="D17" s="193">
        <v>5778014</v>
      </c>
      <c r="E17" s="193">
        <v>6242399</v>
      </c>
      <c r="F17" s="193">
        <v>5925968</v>
      </c>
      <c r="G17" s="193">
        <v>7073273</v>
      </c>
      <c r="H17" s="193">
        <v>7498159</v>
      </c>
      <c r="I17" s="193">
        <v>7873621</v>
      </c>
      <c r="J17" s="193">
        <v>8233949</v>
      </c>
    </row>
    <row r="18" spans="1:10" ht="5.25" customHeight="1" x14ac:dyDescent="0.3">
      <c r="A18" s="194"/>
      <c r="B18" s="193"/>
      <c r="C18" s="193"/>
      <c r="D18" s="193"/>
      <c r="E18" s="193"/>
      <c r="F18" s="193"/>
      <c r="G18" s="193"/>
      <c r="H18" s="193"/>
      <c r="I18" s="193"/>
      <c r="J18" s="193"/>
    </row>
    <row r="19" spans="1:10" ht="15" customHeight="1" x14ac:dyDescent="0.3">
      <c r="A19" s="192" t="s">
        <v>209</v>
      </c>
      <c r="B19" s="193">
        <v>17519589</v>
      </c>
      <c r="C19" s="193">
        <v>18234527</v>
      </c>
      <c r="D19" s="193">
        <v>19313255</v>
      </c>
      <c r="E19" s="193">
        <v>20395167</v>
      </c>
      <c r="F19" s="193">
        <v>21150132</v>
      </c>
      <c r="G19" s="193">
        <v>24291281</v>
      </c>
      <c r="H19" s="193">
        <v>25735579</v>
      </c>
      <c r="I19" s="193">
        <v>26866297</v>
      </c>
      <c r="J19" s="193">
        <v>29205126</v>
      </c>
    </row>
    <row r="20" spans="1:10" ht="5.25" customHeight="1" thickBot="1" x14ac:dyDescent="0.35">
      <c r="A20" s="196"/>
      <c r="B20" s="197"/>
      <c r="C20" s="197"/>
      <c r="D20" s="197"/>
      <c r="E20" s="197"/>
      <c r="F20" s="197"/>
      <c r="G20" s="197"/>
      <c r="H20" s="197"/>
      <c r="I20" s="197"/>
      <c r="J20" s="197"/>
    </row>
    <row r="21" spans="1:10" ht="5.25" customHeight="1" thickTop="1" x14ac:dyDescent="0.3">
      <c r="A21" s="130"/>
      <c r="B21" s="131"/>
      <c r="C21" s="131"/>
      <c r="D21" s="131"/>
      <c r="E21" s="131"/>
      <c r="F21" s="131"/>
      <c r="G21" s="131"/>
    </row>
    <row r="22" spans="1:10" ht="15" customHeight="1" x14ac:dyDescent="0.3">
      <c r="A22" s="124" t="s">
        <v>251</v>
      </c>
      <c r="B22" s="132"/>
    </row>
    <row r="23" spans="1:10" ht="5.25" customHeight="1" x14ac:dyDescent="0.3">
      <c r="A23" s="17"/>
    </row>
    <row r="24" spans="1:10" ht="15" customHeight="1" x14ac:dyDescent="0.3">
      <c r="A24" s="127" t="s">
        <v>84</v>
      </c>
      <c r="B24" s="133"/>
      <c r="C24" s="133"/>
      <c r="D24" s="133"/>
      <c r="E24" s="133"/>
      <c r="F24" s="133"/>
      <c r="G24" s="133"/>
    </row>
    <row r="25" spans="1:10" ht="15" customHeight="1" x14ac:dyDescent="0.3">
      <c r="A25" s="17" t="s">
        <v>89</v>
      </c>
      <c r="B25" s="133"/>
      <c r="C25" s="133"/>
      <c r="D25" s="133"/>
      <c r="E25" s="133"/>
      <c r="F25" s="133"/>
      <c r="G25" s="133"/>
    </row>
    <row r="26" spans="1:10" ht="15" customHeight="1" x14ac:dyDescent="0.3">
      <c r="A26" s="17" t="s">
        <v>216</v>
      </c>
      <c r="B26" s="133"/>
      <c r="C26" s="133"/>
      <c r="D26" s="133"/>
      <c r="E26" s="133"/>
      <c r="F26" s="133"/>
      <c r="G26" s="133"/>
    </row>
    <row r="27" spans="1:10" ht="17.25" customHeight="1" x14ac:dyDescent="0.3">
      <c r="A27" s="17" t="s">
        <v>233</v>
      </c>
      <c r="B27" s="129"/>
      <c r="C27" s="129"/>
      <c r="D27" s="129"/>
      <c r="E27" s="129"/>
      <c r="F27" s="129"/>
      <c r="G27" s="129"/>
    </row>
    <row r="28" spans="1:10" ht="17.25" customHeight="1" x14ac:dyDescent="0.3">
      <c r="B28" s="129"/>
      <c r="C28" s="129"/>
      <c r="D28" s="129"/>
      <c r="E28" s="129"/>
      <c r="F28" s="129"/>
      <c r="G28" s="129"/>
    </row>
    <row r="29" spans="1:10" ht="17.25" customHeight="1" x14ac:dyDescent="0.3">
      <c r="B29" s="129"/>
      <c r="C29" s="129"/>
      <c r="D29" s="129"/>
      <c r="E29" s="129"/>
      <c r="F29" s="129"/>
      <c r="G29" s="129"/>
    </row>
    <row r="30" spans="1:10" ht="17.25" customHeight="1" x14ac:dyDescent="0.3">
      <c r="B30" s="129"/>
      <c r="C30" s="129"/>
      <c r="D30" s="129"/>
      <c r="E30" s="129"/>
      <c r="F30" s="129"/>
      <c r="G30" s="129"/>
    </row>
    <row r="31" spans="1:10" ht="17.25" customHeight="1" x14ac:dyDescent="0.3">
      <c r="B31" s="129"/>
      <c r="C31" s="129"/>
      <c r="D31" s="129"/>
      <c r="E31" s="129"/>
      <c r="F31" s="129"/>
      <c r="G31" s="129"/>
    </row>
    <row r="32" spans="1:10" ht="17.25" customHeight="1" x14ac:dyDescent="0.3">
      <c r="B32" s="129"/>
      <c r="C32" s="129"/>
      <c r="D32" s="129"/>
      <c r="E32" s="129"/>
      <c r="F32" s="129"/>
      <c r="G32" s="129"/>
    </row>
    <row r="33" spans="2:7" ht="17.25" customHeight="1" x14ac:dyDescent="0.3">
      <c r="B33" s="129"/>
      <c r="C33" s="129"/>
      <c r="D33" s="129"/>
      <c r="E33" s="129"/>
      <c r="F33" s="129"/>
      <c r="G33" s="129"/>
    </row>
    <row r="34" spans="2:7" ht="17.25" customHeight="1" x14ac:dyDescent="0.3">
      <c r="B34" s="129"/>
      <c r="C34" s="129"/>
      <c r="D34" s="129"/>
      <c r="E34" s="129"/>
      <c r="F34" s="129"/>
      <c r="G34" s="129"/>
    </row>
    <row r="35" spans="2:7" ht="17.25" customHeight="1" x14ac:dyDescent="0.3">
      <c r="B35" s="129"/>
      <c r="C35" s="129"/>
      <c r="D35" s="129"/>
      <c r="E35" s="129"/>
      <c r="F35" s="129"/>
      <c r="G35" s="129"/>
    </row>
    <row r="36" spans="2:7" ht="17.25" customHeight="1" x14ac:dyDescent="0.3">
      <c r="B36" s="129"/>
      <c r="C36" s="129"/>
      <c r="D36" s="129"/>
      <c r="E36" s="129"/>
      <c r="F36" s="129"/>
      <c r="G36" s="129"/>
    </row>
    <row r="37" spans="2:7" ht="17.25" customHeight="1" x14ac:dyDescent="0.3">
      <c r="B37" s="129"/>
      <c r="C37" s="129"/>
      <c r="D37" s="129"/>
      <c r="E37" s="129"/>
      <c r="F37" s="129"/>
      <c r="G37" s="129"/>
    </row>
    <row r="38" spans="2:7" ht="17.25" customHeight="1" x14ac:dyDescent="0.3">
      <c r="B38" s="129"/>
      <c r="C38" s="129"/>
      <c r="D38" s="129"/>
      <c r="E38" s="129"/>
      <c r="F38" s="129"/>
      <c r="G38" s="129"/>
    </row>
    <row r="39" spans="2:7" ht="17.25" customHeight="1" x14ac:dyDescent="0.3">
      <c r="B39" s="129"/>
      <c r="C39" s="129"/>
      <c r="D39" s="129"/>
      <c r="E39" s="129"/>
      <c r="F39" s="129"/>
      <c r="G39" s="129"/>
    </row>
    <row r="40" spans="2:7" ht="17.25" customHeight="1" x14ac:dyDescent="0.3">
      <c r="B40" s="129"/>
      <c r="C40" s="129"/>
      <c r="D40" s="129"/>
      <c r="E40" s="129"/>
      <c r="F40" s="129"/>
      <c r="G40" s="129"/>
    </row>
    <row r="43" spans="2:7" ht="17.25" customHeight="1" x14ac:dyDescent="0.3">
      <c r="B43" s="69"/>
      <c r="C43" s="69"/>
      <c r="D43" s="69"/>
      <c r="E43" s="69"/>
      <c r="F43" s="69"/>
      <c r="G43" s="69"/>
    </row>
    <row r="44" spans="2:7" ht="17.25" customHeight="1" x14ac:dyDescent="0.3">
      <c r="B44" s="69"/>
      <c r="C44" s="69"/>
      <c r="D44" s="69"/>
      <c r="E44" s="69"/>
      <c r="F44" s="69"/>
      <c r="G44" s="69"/>
    </row>
    <row r="45" spans="2:7" ht="17.25" customHeight="1" x14ac:dyDescent="0.3">
      <c r="B45" s="69"/>
      <c r="C45" s="69"/>
      <c r="D45" s="69"/>
      <c r="E45" s="69"/>
      <c r="F45" s="69"/>
      <c r="G45" s="69"/>
    </row>
    <row r="46" spans="2:7" ht="17.25" customHeight="1" x14ac:dyDescent="0.3">
      <c r="B46" s="69"/>
      <c r="C46" s="69"/>
      <c r="D46" s="69"/>
      <c r="E46" s="69"/>
      <c r="F46" s="69"/>
      <c r="G46" s="69"/>
    </row>
    <row r="47" spans="2:7" ht="17.25" customHeight="1" x14ac:dyDescent="0.3">
      <c r="B47" s="69"/>
      <c r="C47" s="69"/>
      <c r="D47" s="69"/>
      <c r="E47" s="69"/>
      <c r="F47" s="69"/>
      <c r="G47" s="69"/>
    </row>
    <row r="48" spans="2:7" ht="17.25" customHeight="1" x14ac:dyDescent="0.3">
      <c r="B48" s="69"/>
      <c r="C48" s="69"/>
      <c r="D48" s="69"/>
      <c r="E48" s="69"/>
      <c r="F48" s="69"/>
      <c r="G48" s="69"/>
    </row>
    <row r="49" spans="2:7" ht="17.25" customHeight="1" x14ac:dyDescent="0.3">
      <c r="B49" s="69"/>
      <c r="C49" s="69"/>
      <c r="D49" s="69"/>
      <c r="E49" s="69"/>
      <c r="F49" s="69"/>
      <c r="G49" s="69"/>
    </row>
    <row r="50" spans="2:7" ht="17.25" customHeight="1" x14ac:dyDescent="0.3">
      <c r="B50" s="69"/>
      <c r="C50" s="69"/>
      <c r="D50" s="69"/>
      <c r="E50" s="69"/>
      <c r="F50" s="69"/>
      <c r="G50" s="69"/>
    </row>
    <row r="51" spans="2:7" ht="17.25" customHeight="1" x14ac:dyDescent="0.3">
      <c r="B51" s="69"/>
      <c r="C51" s="69"/>
      <c r="D51" s="69"/>
      <c r="E51" s="69"/>
      <c r="F51" s="69"/>
      <c r="G51" s="69"/>
    </row>
    <row r="52" spans="2:7" ht="17.25" customHeight="1" x14ac:dyDescent="0.3">
      <c r="B52" s="69"/>
      <c r="C52" s="69"/>
      <c r="D52" s="69"/>
      <c r="E52" s="69"/>
      <c r="F52" s="69"/>
      <c r="G52" s="69"/>
    </row>
    <row r="53" spans="2:7" ht="17.25" customHeight="1" x14ac:dyDescent="0.3">
      <c r="B53" s="69"/>
      <c r="C53" s="69"/>
      <c r="D53" s="69"/>
      <c r="E53" s="69"/>
      <c r="F53" s="69"/>
      <c r="G53" s="69"/>
    </row>
    <row r="54" spans="2:7" ht="17.25" customHeight="1" x14ac:dyDescent="0.3">
      <c r="B54" s="69"/>
      <c r="C54" s="69"/>
      <c r="D54" s="69"/>
      <c r="E54" s="69"/>
      <c r="F54" s="69"/>
      <c r="G54" s="69"/>
    </row>
    <row r="55" spans="2:7" ht="17.25" customHeight="1" x14ac:dyDescent="0.3">
      <c r="B55" s="69"/>
      <c r="C55" s="69"/>
      <c r="D55" s="69"/>
      <c r="E55" s="69"/>
      <c r="F55" s="69"/>
      <c r="G55" s="69"/>
    </row>
    <row r="56" spans="2:7" ht="17.25" customHeight="1" x14ac:dyDescent="0.3">
      <c r="B56" s="69"/>
      <c r="C56" s="69"/>
      <c r="D56" s="69"/>
      <c r="E56" s="69"/>
      <c r="F56" s="69"/>
      <c r="G56" s="69"/>
    </row>
    <row r="57" spans="2:7" ht="17.25" customHeight="1" x14ac:dyDescent="0.3">
      <c r="B57" s="69"/>
    </row>
    <row r="58" spans="2:7" ht="17.25" customHeight="1" x14ac:dyDescent="0.3">
      <c r="B58" s="69"/>
    </row>
  </sheetData>
  <mergeCells count="1">
    <mergeCell ref="A3:A4"/>
  </mergeCells>
  <hyperlinks>
    <hyperlink ref="M1" location="'Lista de quadros'!A1" display="Lista de quadros" xr:uid="{882D56F6-E4F0-4AEA-9F1B-5B875A3D797B}"/>
  </hyperlinks>
  <pageMargins left="0.70866141732283472" right="0.70866141732283472" top="0.55118110236220474" bottom="0.55118110236220474" header="0.31496062992125984" footer="0.31496062992125984"/>
  <pageSetup paperSize="9" scale="8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3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252</v>
      </c>
      <c r="B1" s="4"/>
      <c r="C1" s="4"/>
      <c r="D1" s="4"/>
      <c r="E1" s="4"/>
      <c r="M1" s="23" t="s">
        <v>69</v>
      </c>
    </row>
    <row r="2" spans="1:13" s="2" customFormat="1" ht="5.25" customHeight="1" x14ac:dyDescent="0.35">
      <c r="A2" s="10"/>
      <c r="B2" s="4"/>
      <c r="C2" s="4"/>
      <c r="D2" s="4"/>
      <c r="E2" s="4"/>
    </row>
    <row r="3" spans="1:13" ht="33.75" customHeight="1" x14ac:dyDescent="0.3">
      <c r="A3" s="238"/>
      <c r="B3" s="134" t="s">
        <v>36</v>
      </c>
      <c r="C3" s="134" t="s">
        <v>37</v>
      </c>
      <c r="D3" s="134" t="s">
        <v>38</v>
      </c>
    </row>
    <row r="4" spans="1:13" ht="15" customHeight="1" x14ac:dyDescent="0.3">
      <c r="A4" s="238"/>
      <c r="B4" s="237" t="s">
        <v>1</v>
      </c>
      <c r="C4" s="237"/>
      <c r="D4" s="237"/>
    </row>
    <row r="5" spans="1:13" ht="5.25" customHeight="1" x14ac:dyDescent="0.3">
      <c r="A5" s="14"/>
      <c r="B5" s="15"/>
      <c r="C5" s="15"/>
      <c r="D5" s="15"/>
    </row>
    <row r="6" spans="1:13" ht="15" customHeight="1" x14ac:dyDescent="0.3">
      <c r="A6" s="146">
        <v>2004</v>
      </c>
      <c r="B6" s="147">
        <v>45.4</v>
      </c>
      <c r="C6" s="147">
        <v>33.4</v>
      </c>
      <c r="D6" s="147">
        <v>21.1</v>
      </c>
    </row>
    <row r="7" spans="1:13" ht="15" customHeight="1" x14ac:dyDescent="0.3">
      <c r="A7" s="146">
        <v>2005</v>
      </c>
      <c r="B7" s="147">
        <v>45.9</v>
      </c>
      <c r="C7" s="147">
        <v>33.5</v>
      </c>
      <c r="D7" s="147">
        <v>20.6</v>
      </c>
    </row>
    <row r="8" spans="1:13" ht="15" customHeight="1" x14ac:dyDescent="0.3">
      <c r="A8" s="146">
        <v>2006</v>
      </c>
      <c r="B8" s="147">
        <v>48.1</v>
      </c>
      <c r="C8" s="147">
        <v>31.9</v>
      </c>
      <c r="D8" s="147">
        <v>20</v>
      </c>
    </row>
    <row r="9" spans="1:13" ht="15" customHeight="1" x14ac:dyDescent="0.3">
      <c r="A9" s="146">
        <v>2007</v>
      </c>
      <c r="B9" s="147">
        <v>45.9</v>
      </c>
      <c r="C9" s="147">
        <v>35.1</v>
      </c>
      <c r="D9" s="147">
        <v>19</v>
      </c>
    </row>
    <row r="10" spans="1:13" ht="15" customHeight="1" x14ac:dyDescent="0.3">
      <c r="A10" s="146">
        <v>2008</v>
      </c>
      <c r="B10" s="147">
        <v>48.5</v>
      </c>
      <c r="C10" s="147">
        <v>31.9</v>
      </c>
      <c r="D10" s="147">
        <v>19.5</v>
      </c>
    </row>
    <row r="11" spans="1:13" ht="15" customHeight="1" x14ac:dyDescent="0.3">
      <c r="A11" s="146">
        <v>2009</v>
      </c>
      <c r="B11" s="147">
        <v>47.8</v>
      </c>
      <c r="C11" s="147">
        <v>32.799999999999997</v>
      </c>
      <c r="D11" s="147">
        <v>19.399999999999999</v>
      </c>
    </row>
    <row r="12" spans="1:13" ht="15" customHeight="1" x14ac:dyDescent="0.3">
      <c r="A12" s="146">
        <v>2010</v>
      </c>
      <c r="B12" s="147">
        <v>49.3</v>
      </c>
      <c r="C12" s="147">
        <v>30.5</v>
      </c>
      <c r="D12" s="147">
        <v>20.3</v>
      </c>
    </row>
    <row r="13" spans="1:13" ht="15" customHeight="1" x14ac:dyDescent="0.3">
      <c r="A13" s="146">
        <v>2011</v>
      </c>
      <c r="B13" s="147">
        <v>49.7</v>
      </c>
      <c r="C13" s="147">
        <v>32.299999999999997</v>
      </c>
      <c r="D13" s="147">
        <v>18</v>
      </c>
    </row>
    <row r="14" spans="1:13" ht="15" customHeight="1" x14ac:dyDescent="0.3">
      <c r="A14" s="146">
        <v>2012</v>
      </c>
      <c r="B14" s="147">
        <v>48.1</v>
      </c>
      <c r="C14" s="147">
        <v>33.700000000000003</v>
      </c>
      <c r="D14" s="147">
        <v>18.2</v>
      </c>
    </row>
    <row r="15" spans="1:13" ht="15" customHeight="1" x14ac:dyDescent="0.3">
      <c r="A15" s="146">
        <v>2013</v>
      </c>
      <c r="B15" s="147">
        <v>46.2</v>
      </c>
      <c r="C15" s="147">
        <v>35.299999999999997</v>
      </c>
      <c r="D15" s="147">
        <v>18.5</v>
      </c>
    </row>
    <row r="16" spans="1:13" ht="15" customHeight="1" x14ac:dyDescent="0.3">
      <c r="A16" s="146">
        <v>2014</v>
      </c>
      <c r="B16" s="147">
        <v>46</v>
      </c>
      <c r="C16" s="147">
        <v>35.700000000000003</v>
      </c>
      <c r="D16" s="147">
        <v>18.3</v>
      </c>
    </row>
    <row r="17" spans="1:4" ht="15" customHeight="1" x14ac:dyDescent="0.3">
      <c r="A17" s="146">
        <v>2015</v>
      </c>
      <c r="B17" s="147">
        <v>46.5</v>
      </c>
      <c r="C17" s="147">
        <v>35.6</v>
      </c>
      <c r="D17" s="147">
        <v>17.899999999999999</v>
      </c>
    </row>
    <row r="18" spans="1:4" ht="15" customHeight="1" x14ac:dyDescent="0.3">
      <c r="A18" s="146">
        <v>2016</v>
      </c>
      <c r="B18" s="147">
        <v>47.7</v>
      </c>
      <c r="C18" s="147">
        <v>36.4</v>
      </c>
      <c r="D18" s="147">
        <v>15.9</v>
      </c>
    </row>
    <row r="19" spans="1:4" ht="15" customHeight="1" x14ac:dyDescent="0.3">
      <c r="A19" s="146">
        <v>2017</v>
      </c>
      <c r="B19" s="147">
        <v>48.9</v>
      </c>
      <c r="C19" s="147">
        <v>35.9</v>
      </c>
      <c r="D19" s="147">
        <v>15.3</v>
      </c>
    </row>
    <row r="20" spans="1:4" ht="15" customHeight="1" x14ac:dyDescent="0.3">
      <c r="A20" s="146">
        <v>2018</v>
      </c>
      <c r="B20" s="147">
        <v>49.3</v>
      </c>
      <c r="C20" s="147">
        <v>35.200000000000003</v>
      </c>
      <c r="D20" s="147">
        <v>15.5</v>
      </c>
    </row>
    <row r="21" spans="1:4" ht="15" customHeight="1" x14ac:dyDescent="0.3">
      <c r="A21" s="146">
        <v>2019</v>
      </c>
      <c r="B21" s="147">
        <v>50.1</v>
      </c>
      <c r="C21" s="147">
        <v>34.799999999999997</v>
      </c>
      <c r="D21" s="147">
        <v>15.1</v>
      </c>
    </row>
    <row r="22" spans="1:4" ht="15" customHeight="1" x14ac:dyDescent="0.3">
      <c r="A22" s="146">
        <v>2020</v>
      </c>
      <c r="B22" s="147">
        <v>51.3</v>
      </c>
      <c r="C22" s="147">
        <v>35.5</v>
      </c>
      <c r="D22" s="147">
        <v>13.3</v>
      </c>
    </row>
    <row r="23" spans="1:4" ht="15" customHeight="1" x14ac:dyDescent="0.3">
      <c r="A23" s="146">
        <v>2021</v>
      </c>
      <c r="B23" s="147">
        <v>50.2</v>
      </c>
      <c r="C23" s="147">
        <v>36.6</v>
      </c>
      <c r="D23" s="147">
        <v>13.3</v>
      </c>
    </row>
    <row r="24" spans="1:4" ht="15" customHeight="1" x14ac:dyDescent="0.3">
      <c r="A24" s="146">
        <v>2022</v>
      </c>
      <c r="B24" s="147">
        <v>49.5</v>
      </c>
      <c r="C24" s="147">
        <v>37.4</v>
      </c>
      <c r="D24" s="147">
        <v>13.1</v>
      </c>
    </row>
    <row r="25" spans="1:4" ht="15" customHeight="1" x14ac:dyDescent="0.3">
      <c r="A25" s="146">
        <v>2023</v>
      </c>
      <c r="B25" s="147">
        <v>51</v>
      </c>
      <c r="C25" s="147">
        <v>35.5</v>
      </c>
      <c r="D25" s="147">
        <v>13.5</v>
      </c>
    </row>
    <row r="26" spans="1:4" ht="15" customHeight="1" x14ac:dyDescent="0.3">
      <c r="A26" s="146">
        <v>2024</v>
      </c>
      <c r="B26" s="147">
        <v>53.6</v>
      </c>
      <c r="C26" s="147">
        <v>34.299999999999997</v>
      </c>
      <c r="D26" s="147">
        <v>12</v>
      </c>
    </row>
    <row r="27" spans="1:4" ht="15" customHeight="1" x14ac:dyDescent="0.3">
      <c r="A27" s="146">
        <v>2025</v>
      </c>
      <c r="B27" s="147">
        <v>52.7</v>
      </c>
      <c r="C27" s="147">
        <v>35.1</v>
      </c>
      <c r="D27" s="147">
        <v>12.1</v>
      </c>
    </row>
    <row r="28" spans="1:4" ht="5.25" customHeight="1" thickBot="1" x14ac:dyDescent="0.35">
      <c r="A28" s="148"/>
      <c r="B28" s="149"/>
      <c r="C28" s="149"/>
      <c r="D28" s="149"/>
    </row>
    <row r="29" spans="1:4" ht="5.25" customHeight="1" thickTop="1" x14ac:dyDescent="0.3">
      <c r="B29" s="5"/>
      <c r="C29" s="5"/>
      <c r="D29" s="5"/>
    </row>
    <row r="30" spans="1:4" ht="15" customHeight="1" x14ac:dyDescent="0.3">
      <c r="A30" s="20" t="s">
        <v>234</v>
      </c>
    </row>
    <row r="31" spans="1:4" ht="5.25" customHeight="1" x14ac:dyDescent="0.3">
      <c r="A31" s="11"/>
    </row>
    <row r="32" spans="1:4" ht="15" customHeight="1" x14ac:dyDescent="0.3">
      <c r="A32" s="3"/>
    </row>
    <row r="33" ht="15" customHeight="1" x14ac:dyDescent="0.3"/>
  </sheetData>
  <mergeCells count="2">
    <mergeCell ref="A3:A4"/>
    <mergeCell ref="B4:D4"/>
  </mergeCells>
  <hyperlinks>
    <hyperlink ref="M1" location="'Lista de quadros'!A1" display="Lista de quadros" xr:uid="{63FDE086-51EF-4BD4-9722-CABC2A8C3AA8}"/>
  </hyperlinks>
  <pageMargins left="0.7" right="0.7" top="0.75" bottom="0.75" header="0.3" footer="0.3"/>
  <pageSetup paperSize="9" scale="8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0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253</v>
      </c>
      <c r="B1" s="4"/>
      <c r="C1" s="4"/>
      <c r="D1" s="4"/>
      <c r="E1" s="4"/>
      <c r="M1" s="23" t="s">
        <v>69</v>
      </c>
    </row>
    <row r="2" spans="1:13" s="2" customFormat="1" ht="5.25" customHeight="1" x14ac:dyDescent="0.35">
      <c r="A2" s="10"/>
      <c r="B2" s="4"/>
      <c r="C2" s="4"/>
      <c r="D2" s="4"/>
      <c r="E2" s="4"/>
    </row>
    <row r="3" spans="1:13" ht="33.75" customHeight="1" x14ac:dyDescent="0.3">
      <c r="A3" s="238"/>
      <c r="B3" s="134" t="s">
        <v>36</v>
      </c>
      <c r="C3" s="134" t="s">
        <v>37</v>
      </c>
      <c r="D3" s="134" t="s">
        <v>38</v>
      </c>
    </row>
    <row r="4" spans="1:13" ht="15" customHeight="1" x14ac:dyDescent="0.3">
      <c r="A4" s="238"/>
      <c r="B4" s="237" t="s">
        <v>1</v>
      </c>
      <c r="C4" s="237"/>
      <c r="D4" s="237"/>
    </row>
    <row r="5" spans="1:13" ht="5.25" customHeight="1" x14ac:dyDescent="0.3">
      <c r="A5" s="14"/>
      <c r="B5" s="15"/>
      <c r="C5" s="15"/>
      <c r="D5" s="15"/>
    </row>
    <row r="6" spans="1:13" ht="15" customHeight="1" x14ac:dyDescent="0.3">
      <c r="A6" s="203" t="s">
        <v>0</v>
      </c>
      <c r="B6" s="205">
        <v>52.7</v>
      </c>
      <c r="C6" s="205">
        <v>35.1</v>
      </c>
      <c r="D6" s="209">
        <v>12.1</v>
      </c>
    </row>
    <row r="7" spans="1:13" ht="15" customHeight="1" x14ac:dyDescent="0.3">
      <c r="A7" s="202" t="s">
        <v>39</v>
      </c>
      <c r="B7" s="206">
        <v>66</v>
      </c>
      <c r="C7" s="206">
        <v>28.1</v>
      </c>
      <c r="D7" s="210">
        <v>5.8</v>
      </c>
    </row>
    <row r="8" spans="1:13" ht="15" customHeight="1" x14ac:dyDescent="0.3">
      <c r="A8" s="202" t="s">
        <v>235</v>
      </c>
      <c r="B8" s="206">
        <v>19.100000000000001</v>
      </c>
      <c r="C8" s="206">
        <v>52.8</v>
      </c>
      <c r="D8" s="210">
        <v>28.1</v>
      </c>
    </row>
    <row r="9" spans="1:13" s="3" customFormat="1" ht="15" customHeight="1" x14ac:dyDescent="0.3">
      <c r="A9" s="204" t="s">
        <v>87</v>
      </c>
      <c r="B9" s="205">
        <v>56.5</v>
      </c>
      <c r="C9" s="205">
        <v>33.299999999999997</v>
      </c>
      <c r="D9" s="209">
        <v>10.199999999999999</v>
      </c>
    </row>
    <row r="10" spans="1:13" ht="15" customHeight="1" x14ac:dyDescent="0.3">
      <c r="A10" s="202" t="s">
        <v>39</v>
      </c>
      <c r="B10" s="206">
        <v>68.8</v>
      </c>
      <c r="C10" s="206">
        <v>26.1</v>
      </c>
      <c r="D10" s="210">
        <v>5.2</v>
      </c>
    </row>
    <row r="11" spans="1:13" ht="15" customHeight="1" x14ac:dyDescent="0.3">
      <c r="A11" s="202" t="s">
        <v>235</v>
      </c>
      <c r="B11" s="206">
        <v>21.6</v>
      </c>
      <c r="C11" s="206">
        <v>53.8</v>
      </c>
      <c r="D11" s="210">
        <v>24.6</v>
      </c>
    </row>
    <row r="12" spans="1:13" s="3" customFormat="1" ht="15" customHeight="1" x14ac:dyDescent="0.3">
      <c r="A12" s="204" t="s">
        <v>236</v>
      </c>
      <c r="B12" s="205">
        <v>49.3</v>
      </c>
      <c r="C12" s="205">
        <v>36.799999999999997</v>
      </c>
      <c r="D12" s="209">
        <v>13.9</v>
      </c>
    </row>
    <row r="13" spans="1:13" ht="15" customHeight="1" x14ac:dyDescent="0.3">
      <c r="A13" s="202" t="s">
        <v>39</v>
      </c>
      <c r="B13" s="206">
        <v>63.4</v>
      </c>
      <c r="C13" s="206">
        <v>30.1</v>
      </c>
      <c r="D13" s="210">
        <v>6.5</v>
      </c>
    </row>
    <row r="14" spans="1:13" ht="15" customHeight="1" x14ac:dyDescent="0.3">
      <c r="A14" s="202" t="s">
        <v>235</v>
      </c>
      <c r="B14" s="206">
        <v>17.2</v>
      </c>
      <c r="C14" s="206">
        <v>52.1</v>
      </c>
      <c r="D14" s="210">
        <v>30.7</v>
      </c>
    </row>
    <row r="15" spans="1:13" ht="5.25" customHeight="1" thickBot="1" x14ac:dyDescent="0.35">
      <c r="A15" s="148"/>
      <c r="B15" s="149"/>
      <c r="C15" s="149"/>
      <c r="D15" s="149"/>
    </row>
    <row r="16" spans="1:13" ht="5.25" customHeight="1" thickTop="1" x14ac:dyDescent="0.3">
      <c r="B16" s="5"/>
      <c r="C16" s="5"/>
      <c r="D16" s="5"/>
    </row>
    <row r="17" spans="1:1" ht="15" customHeight="1" x14ac:dyDescent="0.3">
      <c r="A17" s="20" t="s">
        <v>237</v>
      </c>
    </row>
    <row r="18" spans="1:1" ht="5.25" customHeight="1" x14ac:dyDescent="0.3">
      <c r="A18" s="11"/>
    </row>
    <row r="19" spans="1:1" ht="15" customHeight="1" x14ac:dyDescent="0.3">
      <c r="A19" s="3"/>
    </row>
    <row r="20" spans="1:1" ht="15" customHeight="1" x14ac:dyDescent="0.3"/>
  </sheetData>
  <mergeCells count="2">
    <mergeCell ref="A3:A4"/>
    <mergeCell ref="B4:D4"/>
  </mergeCells>
  <hyperlinks>
    <hyperlink ref="M1" location="'Lista de quadros'!A1" display="Lista de quadros" xr:uid="{E381615B-CA68-4B61-85F5-FAF199329C65}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BC885-2FB0-49CC-9C89-FAC9BBCD4BCA}">
  <dimension ref="A1:N38"/>
  <sheetViews>
    <sheetView showGridLines="0" zoomScaleNormal="100" workbookViewId="0"/>
  </sheetViews>
  <sheetFormatPr defaultColWidth="9.1796875" defaultRowHeight="13" x14ac:dyDescent="0.3"/>
  <cols>
    <col min="1" max="3" width="9.1796875" style="1"/>
    <col min="4" max="4" width="12.81640625" style="1" customWidth="1"/>
    <col min="5" max="6" width="9.1796875" style="1"/>
    <col min="7" max="7" width="12.81640625" style="1" customWidth="1"/>
    <col min="8" max="245" width="9.1796875" style="1"/>
    <col min="246" max="246" width="12.81640625" style="1" customWidth="1"/>
    <col min="247" max="248" width="9.1796875" style="1"/>
    <col min="249" max="249" width="12.81640625" style="1" customWidth="1"/>
    <col min="250" max="501" width="9.1796875" style="1"/>
    <col min="502" max="502" width="12.81640625" style="1" customWidth="1"/>
    <col min="503" max="504" width="9.1796875" style="1"/>
    <col min="505" max="505" width="12.81640625" style="1" customWidth="1"/>
    <col min="506" max="757" width="9.1796875" style="1"/>
    <col min="758" max="758" width="12.81640625" style="1" customWidth="1"/>
    <col min="759" max="760" width="9.1796875" style="1"/>
    <col min="761" max="761" width="12.81640625" style="1" customWidth="1"/>
    <col min="762" max="1013" width="9.1796875" style="1"/>
    <col min="1014" max="1014" width="12.81640625" style="1" customWidth="1"/>
    <col min="1015" max="1016" width="9.1796875" style="1"/>
    <col min="1017" max="1017" width="12.81640625" style="1" customWidth="1"/>
    <col min="1018" max="1269" width="9.1796875" style="1"/>
    <col min="1270" max="1270" width="12.81640625" style="1" customWidth="1"/>
    <col min="1271" max="1272" width="9.1796875" style="1"/>
    <col min="1273" max="1273" width="12.81640625" style="1" customWidth="1"/>
    <col min="1274" max="1525" width="9.1796875" style="1"/>
    <col min="1526" max="1526" width="12.81640625" style="1" customWidth="1"/>
    <col min="1527" max="1528" width="9.1796875" style="1"/>
    <col min="1529" max="1529" width="12.81640625" style="1" customWidth="1"/>
    <col min="1530" max="1781" width="9.1796875" style="1"/>
    <col min="1782" max="1782" width="12.81640625" style="1" customWidth="1"/>
    <col min="1783" max="1784" width="9.1796875" style="1"/>
    <col min="1785" max="1785" width="12.81640625" style="1" customWidth="1"/>
    <col min="1786" max="2037" width="9.1796875" style="1"/>
    <col min="2038" max="2038" width="12.81640625" style="1" customWidth="1"/>
    <col min="2039" max="2040" width="9.1796875" style="1"/>
    <col min="2041" max="2041" width="12.81640625" style="1" customWidth="1"/>
    <col min="2042" max="2293" width="9.1796875" style="1"/>
    <col min="2294" max="2294" width="12.81640625" style="1" customWidth="1"/>
    <col min="2295" max="2296" width="9.1796875" style="1"/>
    <col min="2297" max="2297" width="12.81640625" style="1" customWidth="1"/>
    <col min="2298" max="2549" width="9.1796875" style="1"/>
    <col min="2550" max="2550" width="12.81640625" style="1" customWidth="1"/>
    <col min="2551" max="2552" width="9.1796875" style="1"/>
    <col min="2553" max="2553" width="12.81640625" style="1" customWidth="1"/>
    <col min="2554" max="2805" width="9.1796875" style="1"/>
    <col min="2806" max="2806" width="12.81640625" style="1" customWidth="1"/>
    <col min="2807" max="2808" width="9.1796875" style="1"/>
    <col min="2809" max="2809" width="12.81640625" style="1" customWidth="1"/>
    <col min="2810" max="3061" width="9.1796875" style="1"/>
    <col min="3062" max="3062" width="12.81640625" style="1" customWidth="1"/>
    <col min="3063" max="3064" width="9.1796875" style="1"/>
    <col min="3065" max="3065" width="12.81640625" style="1" customWidth="1"/>
    <col min="3066" max="3317" width="9.1796875" style="1"/>
    <col min="3318" max="3318" width="12.81640625" style="1" customWidth="1"/>
    <col min="3319" max="3320" width="9.1796875" style="1"/>
    <col min="3321" max="3321" width="12.81640625" style="1" customWidth="1"/>
    <col min="3322" max="3573" width="9.1796875" style="1"/>
    <col min="3574" max="3574" width="12.81640625" style="1" customWidth="1"/>
    <col min="3575" max="3576" width="9.1796875" style="1"/>
    <col min="3577" max="3577" width="12.81640625" style="1" customWidth="1"/>
    <col min="3578" max="3829" width="9.1796875" style="1"/>
    <col min="3830" max="3830" width="12.81640625" style="1" customWidth="1"/>
    <col min="3831" max="3832" width="9.1796875" style="1"/>
    <col min="3833" max="3833" width="12.81640625" style="1" customWidth="1"/>
    <col min="3834" max="4085" width="9.1796875" style="1"/>
    <col min="4086" max="4086" width="12.81640625" style="1" customWidth="1"/>
    <col min="4087" max="4088" width="9.1796875" style="1"/>
    <col min="4089" max="4089" width="12.81640625" style="1" customWidth="1"/>
    <col min="4090" max="4341" width="9.1796875" style="1"/>
    <col min="4342" max="4342" width="12.81640625" style="1" customWidth="1"/>
    <col min="4343" max="4344" width="9.1796875" style="1"/>
    <col min="4345" max="4345" width="12.81640625" style="1" customWidth="1"/>
    <col min="4346" max="4597" width="9.1796875" style="1"/>
    <col min="4598" max="4598" width="12.81640625" style="1" customWidth="1"/>
    <col min="4599" max="4600" width="9.1796875" style="1"/>
    <col min="4601" max="4601" width="12.81640625" style="1" customWidth="1"/>
    <col min="4602" max="4853" width="9.1796875" style="1"/>
    <col min="4854" max="4854" width="12.81640625" style="1" customWidth="1"/>
    <col min="4855" max="4856" width="9.1796875" style="1"/>
    <col min="4857" max="4857" width="12.81640625" style="1" customWidth="1"/>
    <col min="4858" max="5109" width="9.1796875" style="1"/>
    <col min="5110" max="5110" width="12.81640625" style="1" customWidth="1"/>
    <col min="5111" max="5112" width="9.1796875" style="1"/>
    <col min="5113" max="5113" width="12.81640625" style="1" customWidth="1"/>
    <col min="5114" max="5365" width="9.1796875" style="1"/>
    <col min="5366" max="5366" width="12.81640625" style="1" customWidth="1"/>
    <col min="5367" max="5368" width="9.1796875" style="1"/>
    <col min="5369" max="5369" width="12.81640625" style="1" customWidth="1"/>
    <col min="5370" max="5621" width="9.1796875" style="1"/>
    <col min="5622" max="5622" width="12.81640625" style="1" customWidth="1"/>
    <col min="5623" max="5624" width="9.1796875" style="1"/>
    <col min="5625" max="5625" width="12.81640625" style="1" customWidth="1"/>
    <col min="5626" max="5877" width="9.1796875" style="1"/>
    <col min="5878" max="5878" width="12.81640625" style="1" customWidth="1"/>
    <col min="5879" max="5880" width="9.1796875" style="1"/>
    <col min="5881" max="5881" width="12.81640625" style="1" customWidth="1"/>
    <col min="5882" max="6133" width="9.1796875" style="1"/>
    <col min="6134" max="6134" width="12.81640625" style="1" customWidth="1"/>
    <col min="6135" max="6136" width="9.1796875" style="1"/>
    <col min="6137" max="6137" width="12.81640625" style="1" customWidth="1"/>
    <col min="6138" max="6389" width="9.1796875" style="1"/>
    <col min="6390" max="6390" width="12.81640625" style="1" customWidth="1"/>
    <col min="6391" max="6392" width="9.1796875" style="1"/>
    <col min="6393" max="6393" width="12.81640625" style="1" customWidth="1"/>
    <col min="6394" max="6645" width="9.1796875" style="1"/>
    <col min="6646" max="6646" width="12.81640625" style="1" customWidth="1"/>
    <col min="6647" max="6648" width="9.1796875" style="1"/>
    <col min="6649" max="6649" width="12.81640625" style="1" customWidth="1"/>
    <col min="6650" max="6901" width="9.1796875" style="1"/>
    <col min="6902" max="6902" width="12.81640625" style="1" customWidth="1"/>
    <col min="6903" max="6904" width="9.1796875" style="1"/>
    <col min="6905" max="6905" width="12.81640625" style="1" customWidth="1"/>
    <col min="6906" max="7157" width="9.1796875" style="1"/>
    <col min="7158" max="7158" width="12.81640625" style="1" customWidth="1"/>
    <col min="7159" max="7160" width="9.1796875" style="1"/>
    <col min="7161" max="7161" width="12.81640625" style="1" customWidth="1"/>
    <col min="7162" max="7413" width="9.1796875" style="1"/>
    <col min="7414" max="7414" width="12.81640625" style="1" customWidth="1"/>
    <col min="7415" max="7416" width="9.1796875" style="1"/>
    <col min="7417" max="7417" width="12.81640625" style="1" customWidth="1"/>
    <col min="7418" max="7669" width="9.1796875" style="1"/>
    <col min="7670" max="7670" width="12.81640625" style="1" customWidth="1"/>
    <col min="7671" max="7672" width="9.1796875" style="1"/>
    <col min="7673" max="7673" width="12.81640625" style="1" customWidth="1"/>
    <col min="7674" max="7925" width="9.1796875" style="1"/>
    <col min="7926" max="7926" width="12.81640625" style="1" customWidth="1"/>
    <col min="7927" max="7928" width="9.1796875" style="1"/>
    <col min="7929" max="7929" width="12.81640625" style="1" customWidth="1"/>
    <col min="7930" max="8181" width="9.1796875" style="1"/>
    <col min="8182" max="8182" width="12.81640625" style="1" customWidth="1"/>
    <col min="8183" max="8184" width="9.1796875" style="1"/>
    <col min="8185" max="8185" width="12.81640625" style="1" customWidth="1"/>
    <col min="8186" max="8437" width="9.1796875" style="1"/>
    <col min="8438" max="8438" width="12.81640625" style="1" customWidth="1"/>
    <col min="8439" max="8440" width="9.1796875" style="1"/>
    <col min="8441" max="8441" width="12.81640625" style="1" customWidth="1"/>
    <col min="8442" max="8693" width="9.1796875" style="1"/>
    <col min="8694" max="8694" width="12.81640625" style="1" customWidth="1"/>
    <col min="8695" max="8696" width="9.1796875" style="1"/>
    <col min="8697" max="8697" width="12.81640625" style="1" customWidth="1"/>
    <col min="8698" max="8949" width="9.1796875" style="1"/>
    <col min="8950" max="8950" width="12.81640625" style="1" customWidth="1"/>
    <col min="8951" max="8952" width="9.1796875" style="1"/>
    <col min="8953" max="8953" width="12.81640625" style="1" customWidth="1"/>
    <col min="8954" max="9205" width="9.1796875" style="1"/>
    <col min="9206" max="9206" width="12.81640625" style="1" customWidth="1"/>
    <col min="9207" max="9208" width="9.1796875" style="1"/>
    <col min="9209" max="9209" width="12.81640625" style="1" customWidth="1"/>
    <col min="9210" max="9461" width="9.1796875" style="1"/>
    <col min="9462" max="9462" width="12.81640625" style="1" customWidth="1"/>
    <col min="9463" max="9464" width="9.1796875" style="1"/>
    <col min="9465" max="9465" width="12.81640625" style="1" customWidth="1"/>
    <col min="9466" max="9717" width="9.1796875" style="1"/>
    <col min="9718" max="9718" width="12.81640625" style="1" customWidth="1"/>
    <col min="9719" max="9720" width="9.1796875" style="1"/>
    <col min="9721" max="9721" width="12.81640625" style="1" customWidth="1"/>
    <col min="9722" max="9973" width="9.1796875" style="1"/>
    <col min="9974" max="9974" width="12.81640625" style="1" customWidth="1"/>
    <col min="9975" max="9976" width="9.1796875" style="1"/>
    <col min="9977" max="9977" width="12.81640625" style="1" customWidth="1"/>
    <col min="9978" max="10229" width="9.1796875" style="1"/>
    <col min="10230" max="10230" width="12.81640625" style="1" customWidth="1"/>
    <col min="10231" max="10232" width="9.1796875" style="1"/>
    <col min="10233" max="10233" width="12.81640625" style="1" customWidth="1"/>
    <col min="10234" max="10485" width="9.1796875" style="1"/>
    <col min="10486" max="10486" width="12.81640625" style="1" customWidth="1"/>
    <col min="10487" max="10488" width="9.1796875" style="1"/>
    <col min="10489" max="10489" width="12.81640625" style="1" customWidth="1"/>
    <col min="10490" max="10741" width="9.1796875" style="1"/>
    <col min="10742" max="10742" width="12.81640625" style="1" customWidth="1"/>
    <col min="10743" max="10744" width="9.1796875" style="1"/>
    <col min="10745" max="10745" width="12.81640625" style="1" customWidth="1"/>
    <col min="10746" max="10997" width="9.1796875" style="1"/>
    <col min="10998" max="10998" width="12.81640625" style="1" customWidth="1"/>
    <col min="10999" max="11000" width="9.1796875" style="1"/>
    <col min="11001" max="11001" width="12.81640625" style="1" customWidth="1"/>
    <col min="11002" max="11253" width="9.1796875" style="1"/>
    <col min="11254" max="11254" width="12.81640625" style="1" customWidth="1"/>
    <col min="11255" max="11256" width="9.1796875" style="1"/>
    <col min="11257" max="11257" width="12.81640625" style="1" customWidth="1"/>
    <col min="11258" max="11509" width="9.1796875" style="1"/>
    <col min="11510" max="11510" width="12.81640625" style="1" customWidth="1"/>
    <col min="11511" max="11512" width="9.1796875" style="1"/>
    <col min="11513" max="11513" width="12.81640625" style="1" customWidth="1"/>
    <col min="11514" max="11765" width="9.1796875" style="1"/>
    <col min="11766" max="11766" width="12.81640625" style="1" customWidth="1"/>
    <col min="11767" max="11768" width="9.1796875" style="1"/>
    <col min="11769" max="11769" width="12.81640625" style="1" customWidth="1"/>
    <col min="11770" max="12021" width="9.1796875" style="1"/>
    <col min="12022" max="12022" width="12.81640625" style="1" customWidth="1"/>
    <col min="12023" max="12024" width="9.1796875" style="1"/>
    <col min="12025" max="12025" width="12.81640625" style="1" customWidth="1"/>
    <col min="12026" max="12277" width="9.1796875" style="1"/>
    <col min="12278" max="12278" width="12.81640625" style="1" customWidth="1"/>
    <col min="12279" max="12280" width="9.1796875" style="1"/>
    <col min="12281" max="12281" width="12.81640625" style="1" customWidth="1"/>
    <col min="12282" max="12533" width="9.1796875" style="1"/>
    <col min="12534" max="12534" width="12.81640625" style="1" customWidth="1"/>
    <col min="12535" max="12536" width="9.1796875" style="1"/>
    <col min="12537" max="12537" width="12.81640625" style="1" customWidth="1"/>
    <col min="12538" max="12789" width="9.1796875" style="1"/>
    <col min="12790" max="12790" width="12.81640625" style="1" customWidth="1"/>
    <col min="12791" max="12792" width="9.1796875" style="1"/>
    <col min="12793" max="12793" width="12.81640625" style="1" customWidth="1"/>
    <col min="12794" max="13045" width="9.1796875" style="1"/>
    <col min="13046" max="13046" width="12.81640625" style="1" customWidth="1"/>
    <col min="13047" max="13048" width="9.1796875" style="1"/>
    <col min="13049" max="13049" width="12.81640625" style="1" customWidth="1"/>
    <col min="13050" max="13301" width="9.1796875" style="1"/>
    <col min="13302" max="13302" width="12.81640625" style="1" customWidth="1"/>
    <col min="13303" max="13304" width="9.1796875" style="1"/>
    <col min="13305" max="13305" width="12.81640625" style="1" customWidth="1"/>
    <col min="13306" max="13557" width="9.1796875" style="1"/>
    <col min="13558" max="13558" width="12.81640625" style="1" customWidth="1"/>
    <col min="13559" max="13560" width="9.1796875" style="1"/>
    <col min="13561" max="13561" width="12.81640625" style="1" customWidth="1"/>
    <col min="13562" max="13813" width="9.1796875" style="1"/>
    <col min="13814" max="13814" width="12.81640625" style="1" customWidth="1"/>
    <col min="13815" max="13816" width="9.1796875" style="1"/>
    <col min="13817" max="13817" width="12.81640625" style="1" customWidth="1"/>
    <col min="13818" max="14069" width="9.1796875" style="1"/>
    <col min="14070" max="14070" width="12.81640625" style="1" customWidth="1"/>
    <col min="14071" max="14072" width="9.1796875" style="1"/>
    <col min="14073" max="14073" width="12.81640625" style="1" customWidth="1"/>
    <col min="14074" max="14325" width="9.1796875" style="1"/>
    <col min="14326" max="14326" width="12.81640625" style="1" customWidth="1"/>
    <col min="14327" max="14328" width="9.1796875" style="1"/>
    <col min="14329" max="14329" width="12.81640625" style="1" customWidth="1"/>
    <col min="14330" max="14581" width="9.1796875" style="1"/>
    <col min="14582" max="14582" width="12.81640625" style="1" customWidth="1"/>
    <col min="14583" max="14584" width="9.1796875" style="1"/>
    <col min="14585" max="14585" width="12.81640625" style="1" customWidth="1"/>
    <col min="14586" max="14837" width="9.1796875" style="1"/>
    <col min="14838" max="14838" width="12.81640625" style="1" customWidth="1"/>
    <col min="14839" max="14840" width="9.1796875" style="1"/>
    <col min="14841" max="14841" width="12.81640625" style="1" customWidth="1"/>
    <col min="14842" max="15093" width="9.1796875" style="1"/>
    <col min="15094" max="15094" width="12.81640625" style="1" customWidth="1"/>
    <col min="15095" max="15096" width="9.1796875" style="1"/>
    <col min="15097" max="15097" width="12.81640625" style="1" customWidth="1"/>
    <col min="15098" max="15349" width="9.1796875" style="1"/>
    <col min="15350" max="15350" width="12.81640625" style="1" customWidth="1"/>
    <col min="15351" max="15352" width="9.1796875" style="1"/>
    <col min="15353" max="15353" width="12.81640625" style="1" customWidth="1"/>
    <col min="15354" max="15605" width="9.1796875" style="1"/>
    <col min="15606" max="15606" width="12.81640625" style="1" customWidth="1"/>
    <col min="15607" max="15608" width="9.1796875" style="1"/>
    <col min="15609" max="15609" width="12.81640625" style="1" customWidth="1"/>
    <col min="15610" max="15861" width="9.1796875" style="1"/>
    <col min="15862" max="15862" width="12.81640625" style="1" customWidth="1"/>
    <col min="15863" max="15864" width="9.1796875" style="1"/>
    <col min="15865" max="15865" width="12.81640625" style="1" customWidth="1"/>
    <col min="15866" max="16117" width="9.1796875" style="1"/>
    <col min="16118" max="16118" width="12.81640625" style="1" customWidth="1"/>
    <col min="16119" max="16120" width="9.1796875" style="1"/>
    <col min="16121" max="16121" width="12.81640625" style="1" customWidth="1"/>
    <col min="16122" max="16384" width="9.1796875" style="1"/>
  </cols>
  <sheetData>
    <row r="1" spans="1:14" customFormat="1" ht="22" customHeight="1" x14ac:dyDescent="0.35">
      <c r="A1" s="24" t="s">
        <v>264</v>
      </c>
      <c r="B1" s="61"/>
      <c r="C1" s="61"/>
      <c r="D1" s="61"/>
      <c r="E1" s="61"/>
      <c r="F1" s="61"/>
      <c r="G1" s="61"/>
      <c r="N1" s="26" t="s">
        <v>69</v>
      </c>
    </row>
    <row r="2" spans="1:14" ht="5.25" customHeight="1" x14ac:dyDescent="0.3">
      <c r="A2" s="70"/>
      <c r="B2" s="71"/>
      <c r="C2" s="71"/>
      <c r="D2" s="71"/>
      <c r="E2" s="71"/>
      <c r="F2" s="71"/>
      <c r="G2" s="72"/>
    </row>
    <row r="3" spans="1:14" ht="31.5" customHeight="1" x14ac:dyDescent="0.3">
      <c r="A3" s="220" t="s">
        <v>85</v>
      </c>
      <c r="B3" s="134" t="s">
        <v>0</v>
      </c>
      <c r="C3" s="134" t="s">
        <v>126</v>
      </c>
      <c r="D3" s="134" t="s">
        <v>127</v>
      </c>
      <c r="E3" s="134" t="s">
        <v>0</v>
      </c>
      <c r="F3" s="134" t="s">
        <v>126</v>
      </c>
      <c r="G3" s="134" t="s">
        <v>127</v>
      </c>
    </row>
    <row r="4" spans="1:14" ht="15" customHeight="1" x14ac:dyDescent="0.3">
      <c r="A4" s="220"/>
      <c r="B4" s="221" t="s">
        <v>86</v>
      </c>
      <c r="C4" s="222"/>
      <c r="D4" s="223"/>
      <c r="E4" s="221" t="s">
        <v>1</v>
      </c>
      <c r="F4" s="222"/>
      <c r="G4" s="223"/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">
      <c r="A6" s="158">
        <v>1999</v>
      </c>
      <c r="B6" s="168">
        <v>218</v>
      </c>
      <c r="C6" s="169">
        <v>150</v>
      </c>
      <c r="D6" s="169">
        <v>68</v>
      </c>
      <c r="E6" s="161">
        <v>100</v>
      </c>
      <c r="F6" s="162">
        <v>68.8</v>
      </c>
      <c r="G6" s="162">
        <v>31.2</v>
      </c>
      <c r="I6" s="5"/>
      <c r="J6" s="5"/>
      <c r="K6" s="5"/>
    </row>
    <row r="7" spans="1:14" ht="15" customHeight="1" x14ac:dyDescent="0.3">
      <c r="A7" s="158">
        <v>2000</v>
      </c>
      <c r="B7" s="168">
        <v>219</v>
      </c>
      <c r="C7" s="169">
        <v>151</v>
      </c>
      <c r="D7" s="169">
        <v>68</v>
      </c>
      <c r="E7" s="161">
        <v>100</v>
      </c>
      <c r="F7" s="162">
        <v>68.900000000000006</v>
      </c>
      <c r="G7" s="162">
        <v>31.1</v>
      </c>
      <c r="I7" s="5"/>
      <c r="J7" s="5"/>
      <c r="K7" s="5"/>
    </row>
    <row r="8" spans="1:14" ht="15" customHeight="1" x14ac:dyDescent="0.3">
      <c r="A8" s="158">
        <v>2001</v>
      </c>
      <c r="B8" s="168">
        <v>217</v>
      </c>
      <c r="C8" s="169">
        <v>150</v>
      </c>
      <c r="D8" s="169">
        <v>67</v>
      </c>
      <c r="E8" s="161">
        <v>100</v>
      </c>
      <c r="F8" s="162">
        <v>69.099999999999994</v>
      </c>
      <c r="G8" s="162">
        <v>30.9</v>
      </c>
      <c r="I8" s="5"/>
      <c r="J8" s="5"/>
      <c r="K8" s="5"/>
    </row>
    <row r="9" spans="1:14" ht="15" customHeight="1" x14ac:dyDescent="0.3">
      <c r="A9" s="158">
        <v>2002</v>
      </c>
      <c r="B9" s="168">
        <v>213</v>
      </c>
      <c r="C9" s="169">
        <v>150</v>
      </c>
      <c r="D9" s="169">
        <v>63</v>
      </c>
      <c r="E9" s="161">
        <v>100</v>
      </c>
      <c r="F9" s="162">
        <v>70.400000000000006</v>
      </c>
      <c r="G9" s="162">
        <v>29.6</v>
      </c>
      <c r="I9" s="5"/>
      <c r="J9" s="5"/>
      <c r="K9" s="5"/>
    </row>
    <row r="10" spans="1:14" ht="15" customHeight="1" x14ac:dyDescent="0.3">
      <c r="A10" s="158">
        <v>2003</v>
      </c>
      <c r="B10" s="168">
        <v>204</v>
      </c>
      <c r="C10" s="169">
        <v>145</v>
      </c>
      <c r="D10" s="169">
        <v>59</v>
      </c>
      <c r="E10" s="161">
        <v>100</v>
      </c>
      <c r="F10" s="162">
        <v>71.099999999999994</v>
      </c>
      <c r="G10" s="162">
        <v>28.9</v>
      </c>
      <c r="I10" s="5"/>
      <c r="J10" s="5"/>
      <c r="K10" s="5"/>
    </row>
    <row r="11" spans="1:14" ht="15" customHeight="1" x14ac:dyDescent="0.3">
      <c r="A11" s="158">
        <v>2004</v>
      </c>
      <c r="B11" s="168">
        <v>209</v>
      </c>
      <c r="C11" s="169">
        <v>148</v>
      </c>
      <c r="D11" s="169">
        <v>61</v>
      </c>
      <c r="E11" s="161">
        <v>100</v>
      </c>
      <c r="F11" s="162">
        <v>70.8</v>
      </c>
      <c r="G11" s="162">
        <v>29.2</v>
      </c>
      <c r="I11" s="5"/>
      <c r="J11" s="5"/>
      <c r="K11" s="5"/>
    </row>
    <row r="12" spans="1:14" ht="15" customHeight="1" x14ac:dyDescent="0.3">
      <c r="A12" s="158">
        <v>2005</v>
      </c>
      <c r="B12" s="168">
        <v>204</v>
      </c>
      <c r="C12" s="169">
        <v>144</v>
      </c>
      <c r="D12" s="169">
        <v>60</v>
      </c>
      <c r="E12" s="161">
        <v>100</v>
      </c>
      <c r="F12" s="162">
        <v>70.599999999999994</v>
      </c>
      <c r="G12" s="162">
        <v>29.4</v>
      </c>
      <c r="I12" s="5"/>
      <c r="J12" s="5"/>
      <c r="K12" s="5"/>
    </row>
    <row r="13" spans="1:14" ht="15" customHeight="1" x14ac:dyDescent="0.3">
      <c r="A13" s="158">
        <v>2006</v>
      </c>
      <c r="B13" s="168">
        <v>200</v>
      </c>
      <c r="C13" s="169">
        <v>141</v>
      </c>
      <c r="D13" s="169">
        <v>59</v>
      </c>
      <c r="E13" s="161">
        <v>100</v>
      </c>
      <c r="F13" s="162">
        <v>70.5</v>
      </c>
      <c r="G13" s="162">
        <v>29.5</v>
      </c>
      <c r="I13" s="5"/>
      <c r="J13" s="5"/>
      <c r="K13" s="5"/>
    </row>
    <row r="14" spans="1:14" ht="15" customHeight="1" x14ac:dyDescent="0.3">
      <c r="A14" s="158">
        <v>2007</v>
      </c>
      <c r="B14" s="168">
        <v>198</v>
      </c>
      <c r="C14" s="169">
        <v>140</v>
      </c>
      <c r="D14" s="169">
        <v>58</v>
      </c>
      <c r="E14" s="161">
        <v>100</v>
      </c>
      <c r="F14" s="162">
        <v>70.7</v>
      </c>
      <c r="G14" s="162">
        <v>29.3</v>
      </c>
      <c r="I14" s="5"/>
      <c r="J14" s="5"/>
      <c r="K14" s="5"/>
    </row>
    <row r="15" spans="1:14" ht="15" customHeight="1" x14ac:dyDescent="0.3">
      <c r="A15" s="158">
        <v>2008</v>
      </c>
      <c r="B15" s="168">
        <v>189</v>
      </c>
      <c r="C15" s="169">
        <v>139</v>
      </c>
      <c r="D15" s="169">
        <v>50</v>
      </c>
      <c r="E15" s="161">
        <v>100</v>
      </c>
      <c r="F15" s="162">
        <v>73.5</v>
      </c>
      <c r="G15" s="162">
        <v>26.5</v>
      </c>
      <c r="I15" s="5"/>
      <c r="J15" s="5"/>
      <c r="K15" s="5"/>
    </row>
    <row r="16" spans="1:14" ht="15" customHeight="1" x14ac:dyDescent="0.3">
      <c r="A16" s="158">
        <v>2009</v>
      </c>
      <c r="B16" s="168">
        <v>186</v>
      </c>
      <c r="C16" s="169">
        <v>136</v>
      </c>
      <c r="D16" s="169">
        <v>50</v>
      </c>
      <c r="E16" s="161">
        <v>100</v>
      </c>
      <c r="F16" s="162">
        <v>73.099999999999994</v>
      </c>
      <c r="G16" s="162">
        <v>26.9</v>
      </c>
      <c r="I16" s="5"/>
      <c r="J16" s="5"/>
      <c r="K16" s="5"/>
    </row>
    <row r="17" spans="1:11" ht="15" customHeight="1" x14ac:dyDescent="0.3">
      <c r="A17" s="158" t="s">
        <v>124</v>
      </c>
      <c r="B17" s="168">
        <v>229</v>
      </c>
      <c r="C17" s="169">
        <v>168</v>
      </c>
      <c r="D17" s="169">
        <v>61</v>
      </c>
      <c r="E17" s="161">
        <v>100</v>
      </c>
      <c r="F17" s="162">
        <v>73.400000000000006</v>
      </c>
      <c r="G17" s="162">
        <v>26.6</v>
      </c>
      <c r="I17" s="5"/>
      <c r="J17" s="5"/>
      <c r="K17" s="5"/>
    </row>
    <row r="18" spans="1:11" ht="15" customHeight="1" x14ac:dyDescent="0.3">
      <c r="A18" s="158">
        <v>2011</v>
      </c>
      <c r="B18" s="168">
        <v>226</v>
      </c>
      <c r="C18" s="169">
        <v>164</v>
      </c>
      <c r="D18" s="169">
        <v>62</v>
      </c>
      <c r="E18" s="161">
        <v>100</v>
      </c>
      <c r="F18" s="162">
        <v>72.599999999999994</v>
      </c>
      <c r="G18" s="162">
        <v>27.4</v>
      </c>
      <c r="I18" s="5"/>
      <c r="J18" s="5"/>
      <c r="K18" s="5"/>
    </row>
    <row r="19" spans="1:11" ht="15" customHeight="1" x14ac:dyDescent="0.3">
      <c r="A19" s="158">
        <v>2012</v>
      </c>
      <c r="B19" s="168">
        <v>229</v>
      </c>
      <c r="C19" s="169">
        <v>170</v>
      </c>
      <c r="D19" s="169">
        <v>59</v>
      </c>
      <c r="E19" s="161">
        <v>100</v>
      </c>
      <c r="F19" s="162">
        <v>74.2</v>
      </c>
      <c r="G19" s="162">
        <v>25.8</v>
      </c>
      <c r="I19" s="5"/>
      <c r="J19" s="5"/>
      <c r="K19" s="5"/>
    </row>
    <row r="20" spans="1:11" ht="15" customHeight="1" x14ac:dyDescent="0.3">
      <c r="A20" s="158">
        <v>2013</v>
      </c>
      <c r="B20" s="168">
        <v>226</v>
      </c>
      <c r="C20" s="169">
        <v>168</v>
      </c>
      <c r="D20" s="169">
        <v>58</v>
      </c>
      <c r="E20" s="161">
        <v>100</v>
      </c>
      <c r="F20" s="162">
        <v>74.3</v>
      </c>
      <c r="G20" s="162">
        <v>25.7</v>
      </c>
      <c r="I20" s="5"/>
      <c r="J20" s="5"/>
      <c r="K20" s="5"/>
    </row>
    <row r="21" spans="1:11" ht="15" customHeight="1" x14ac:dyDescent="0.3">
      <c r="A21" s="158">
        <v>2014</v>
      </c>
      <c r="B21" s="168">
        <v>225</v>
      </c>
      <c r="C21" s="169">
        <v>169</v>
      </c>
      <c r="D21" s="169">
        <v>56</v>
      </c>
      <c r="E21" s="161">
        <v>100</v>
      </c>
      <c r="F21" s="162">
        <v>75.099999999999994</v>
      </c>
      <c r="G21" s="162">
        <v>24.9</v>
      </c>
      <c r="I21" s="5"/>
      <c r="J21" s="5"/>
      <c r="K21" s="5"/>
    </row>
    <row r="22" spans="1:11" ht="15" customHeight="1" x14ac:dyDescent="0.3">
      <c r="A22" s="158">
        <v>2015</v>
      </c>
      <c r="B22" s="168">
        <v>225</v>
      </c>
      <c r="C22" s="169">
        <v>169</v>
      </c>
      <c r="D22" s="169">
        <v>56</v>
      </c>
      <c r="E22" s="161">
        <v>100</v>
      </c>
      <c r="F22" s="162">
        <v>75.099999999999994</v>
      </c>
      <c r="G22" s="162">
        <v>24.9</v>
      </c>
      <c r="I22" s="5"/>
      <c r="J22" s="5"/>
      <c r="K22" s="5"/>
    </row>
    <row r="23" spans="1:11" ht="15" customHeight="1" x14ac:dyDescent="0.3">
      <c r="A23" s="158">
        <v>2016</v>
      </c>
      <c r="B23" s="168">
        <v>225</v>
      </c>
      <c r="C23" s="169">
        <v>171</v>
      </c>
      <c r="D23" s="169">
        <v>54</v>
      </c>
      <c r="E23" s="161">
        <v>100</v>
      </c>
      <c r="F23" s="162">
        <v>76</v>
      </c>
      <c r="G23" s="162">
        <v>24</v>
      </c>
      <c r="I23" s="5"/>
      <c r="J23" s="5"/>
      <c r="K23" s="5"/>
    </row>
    <row r="24" spans="1:11" ht="15" customHeight="1" x14ac:dyDescent="0.3">
      <c r="A24" s="158">
        <v>2017</v>
      </c>
      <c r="B24" s="168">
        <v>225</v>
      </c>
      <c r="C24" s="169">
        <v>171</v>
      </c>
      <c r="D24" s="169">
        <v>54</v>
      </c>
      <c r="E24" s="161">
        <v>100</v>
      </c>
      <c r="F24" s="162">
        <v>76</v>
      </c>
      <c r="G24" s="162">
        <v>24</v>
      </c>
      <c r="I24" s="5"/>
      <c r="J24" s="5"/>
      <c r="K24" s="5"/>
    </row>
    <row r="25" spans="1:11" ht="15" customHeight="1" x14ac:dyDescent="0.3">
      <c r="A25" s="158">
        <v>2018</v>
      </c>
      <c r="B25" s="168">
        <v>230</v>
      </c>
      <c r="C25" s="169">
        <v>174</v>
      </c>
      <c r="D25" s="169">
        <v>56</v>
      </c>
      <c r="E25" s="161">
        <v>100</v>
      </c>
      <c r="F25" s="162">
        <v>75.7</v>
      </c>
      <c r="G25" s="162">
        <v>24.3</v>
      </c>
      <c r="I25" s="5"/>
      <c r="J25" s="5"/>
      <c r="K25" s="5"/>
    </row>
    <row r="26" spans="1:11" ht="15" customHeight="1" x14ac:dyDescent="0.3">
      <c r="A26" s="158">
        <v>2019</v>
      </c>
      <c r="B26" s="159">
        <v>240</v>
      </c>
      <c r="C26" s="169">
        <v>178</v>
      </c>
      <c r="D26" s="169">
        <v>62</v>
      </c>
      <c r="E26" s="161">
        <v>100</v>
      </c>
      <c r="F26" s="162">
        <v>74.2</v>
      </c>
      <c r="G26" s="162">
        <v>25.8</v>
      </c>
      <c r="I26" s="5"/>
      <c r="J26" s="5"/>
      <c r="K26" s="5"/>
    </row>
    <row r="27" spans="1:11" ht="15" customHeight="1" x14ac:dyDescent="0.3">
      <c r="A27" s="158">
        <v>2020</v>
      </c>
      <c r="B27" s="159">
        <v>241</v>
      </c>
      <c r="C27" s="169">
        <v>179</v>
      </c>
      <c r="D27" s="169">
        <v>62</v>
      </c>
      <c r="E27" s="161">
        <v>100</v>
      </c>
      <c r="F27" s="162">
        <v>74.3</v>
      </c>
      <c r="G27" s="162">
        <v>25.7</v>
      </c>
      <c r="I27" s="5"/>
      <c r="J27" s="5"/>
      <c r="K27" s="5"/>
    </row>
    <row r="28" spans="1:11" ht="15" customHeight="1" x14ac:dyDescent="0.3">
      <c r="A28" s="158">
        <v>2021</v>
      </c>
      <c r="B28" s="159">
        <v>240</v>
      </c>
      <c r="C28" s="169">
        <v>180</v>
      </c>
      <c r="D28" s="169">
        <v>60</v>
      </c>
      <c r="E28" s="161">
        <v>100</v>
      </c>
      <c r="F28" s="162">
        <v>75</v>
      </c>
      <c r="G28" s="162">
        <v>25</v>
      </c>
      <c r="I28" s="5"/>
      <c r="J28" s="5"/>
      <c r="K28" s="5"/>
    </row>
    <row r="29" spans="1:11" ht="15" customHeight="1" x14ac:dyDescent="0.3">
      <c r="A29" s="158" t="s">
        <v>119</v>
      </c>
      <c r="B29" s="159">
        <v>243</v>
      </c>
      <c r="C29" s="169">
        <v>183</v>
      </c>
      <c r="D29" s="169">
        <v>60</v>
      </c>
      <c r="E29" s="161">
        <v>100</v>
      </c>
      <c r="F29" s="162">
        <v>75.3</v>
      </c>
      <c r="G29" s="162">
        <v>24.7</v>
      </c>
      <c r="I29" s="5"/>
      <c r="J29" s="5"/>
      <c r="K29" s="5"/>
    </row>
    <row r="30" spans="1:11" ht="15" customHeight="1" x14ac:dyDescent="0.3">
      <c r="A30" s="158" t="s">
        <v>88</v>
      </c>
      <c r="B30" s="159">
        <v>242</v>
      </c>
      <c r="C30" s="169">
        <v>182</v>
      </c>
      <c r="D30" s="169">
        <v>60</v>
      </c>
      <c r="E30" s="161">
        <v>100.00000000000001</v>
      </c>
      <c r="F30" s="162">
        <v>75.2</v>
      </c>
      <c r="G30" s="162">
        <v>24.8</v>
      </c>
      <c r="I30" s="5"/>
      <c r="J30" s="5"/>
      <c r="K30" s="5"/>
    </row>
    <row r="31" spans="1:11" ht="15" customHeight="1" x14ac:dyDescent="0.3">
      <c r="A31" s="158" t="s">
        <v>248</v>
      </c>
      <c r="B31" s="159">
        <v>242</v>
      </c>
      <c r="C31" s="169">
        <v>181</v>
      </c>
      <c r="D31" s="169">
        <v>61</v>
      </c>
      <c r="E31" s="161">
        <v>99.999999999999986</v>
      </c>
      <c r="F31" s="162">
        <v>74.8</v>
      </c>
      <c r="G31" s="162">
        <v>25.2</v>
      </c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8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8" ht="15" customHeight="1" x14ac:dyDescent="0.3">
      <c r="A34" s="59" t="s">
        <v>120</v>
      </c>
    </row>
    <row r="35" spans="1:8" ht="5.25" customHeight="1" x14ac:dyDescent="0.3">
      <c r="H35" s="5"/>
    </row>
    <row r="36" spans="1:8" ht="15" customHeight="1" x14ac:dyDescent="0.3">
      <c r="A36" s="3" t="s">
        <v>84</v>
      </c>
      <c r="H36" s="5"/>
    </row>
    <row r="37" spans="1:8" ht="26.25" customHeight="1" x14ac:dyDescent="0.3">
      <c r="A37" s="219" t="s">
        <v>125</v>
      </c>
      <c r="B37" s="219"/>
      <c r="C37" s="219"/>
      <c r="D37" s="219"/>
      <c r="E37" s="219"/>
      <c r="F37" s="219"/>
      <c r="G37" s="219"/>
      <c r="H37" s="73"/>
    </row>
    <row r="38" spans="1:8" ht="15" customHeight="1" x14ac:dyDescent="0.3">
      <c r="A38" s="1" t="s">
        <v>122</v>
      </c>
      <c r="B38" s="5"/>
      <c r="C38" s="5"/>
      <c r="D38" s="5"/>
      <c r="E38" s="5"/>
      <c r="F38" s="5"/>
      <c r="G38" s="69"/>
      <c r="H38" s="5"/>
    </row>
  </sheetData>
  <mergeCells count="4">
    <mergeCell ref="A3:A4"/>
    <mergeCell ref="B4:D4"/>
    <mergeCell ref="E4:G4"/>
    <mergeCell ref="A37:G37"/>
  </mergeCells>
  <hyperlinks>
    <hyperlink ref="N1" location="'Lista de quadros'!A1" display="Lista de quadros" xr:uid="{28224AB7-85C6-421A-9481-BAB591825B6B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BC8EB-5D62-4757-BFA2-23C5D56C68FE}">
  <dimension ref="A1:M19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254</v>
      </c>
      <c r="B1" s="4"/>
      <c r="C1" s="4"/>
      <c r="D1" s="4"/>
      <c r="E1" s="4"/>
      <c r="M1" s="23" t="s">
        <v>69</v>
      </c>
    </row>
    <row r="2" spans="1:13" s="2" customFormat="1" ht="5.25" customHeight="1" x14ac:dyDescent="0.35">
      <c r="A2" s="10"/>
      <c r="B2" s="4"/>
      <c r="C2" s="4"/>
      <c r="D2" s="4"/>
      <c r="E2" s="4"/>
    </row>
    <row r="3" spans="1:13" ht="33.75" customHeight="1" x14ac:dyDescent="0.3">
      <c r="A3" s="238"/>
      <c r="B3" s="134" t="s">
        <v>36</v>
      </c>
      <c r="C3" s="134" t="s">
        <v>37</v>
      </c>
      <c r="D3" s="134" t="s">
        <v>38</v>
      </c>
    </row>
    <row r="4" spans="1:13" ht="15" customHeight="1" x14ac:dyDescent="0.3">
      <c r="A4" s="238"/>
      <c r="B4" s="237" t="s">
        <v>1</v>
      </c>
      <c r="C4" s="237"/>
      <c r="D4" s="237"/>
    </row>
    <row r="5" spans="1:13" ht="5.25" customHeight="1" x14ac:dyDescent="0.3">
      <c r="A5" s="14"/>
      <c r="B5" s="15"/>
      <c r="C5" s="15"/>
      <c r="D5" s="15"/>
    </row>
    <row r="6" spans="1:13" ht="15" customHeight="1" x14ac:dyDescent="0.3">
      <c r="A6" s="150" t="s">
        <v>4</v>
      </c>
      <c r="B6" s="151">
        <v>52.7</v>
      </c>
      <c r="C6" s="151">
        <v>35.1</v>
      </c>
      <c r="D6" s="151">
        <v>12.1</v>
      </c>
    </row>
    <row r="7" spans="1:13" ht="15" customHeight="1" x14ac:dyDescent="0.3">
      <c r="A7" s="153" t="s">
        <v>70</v>
      </c>
      <c r="B7" s="152">
        <v>51.9</v>
      </c>
      <c r="C7" s="152">
        <v>35.9</v>
      </c>
      <c r="D7" s="152">
        <v>12.3</v>
      </c>
    </row>
    <row r="8" spans="1:13" ht="15" customHeight="1" x14ac:dyDescent="0.3">
      <c r="A8" s="153" t="s">
        <v>71</v>
      </c>
      <c r="B8" s="152">
        <v>44.8</v>
      </c>
      <c r="C8" s="152">
        <v>39.700000000000003</v>
      </c>
      <c r="D8" s="152">
        <v>15.5</v>
      </c>
    </row>
    <row r="9" spans="1:13" ht="15" customHeight="1" x14ac:dyDescent="0.3">
      <c r="A9" s="153" t="s">
        <v>72</v>
      </c>
      <c r="B9" s="152">
        <v>47.9</v>
      </c>
      <c r="C9" s="152">
        <v>36.5</v>
      </c>
      <c r="D9" s="152">
        <v>15.6</v>
      </c>
    </row>
    <row r="10" spans="1:13" ht="15" customHeight="1" x14ac:dyDescent="0.3">
      <c r="A10" s="153" t="s">
        <v>78</v>
      </c>
      <c r="B10" s="152">
        <v>60.8</v>
      </c>
      <c r="C10" s="152">
        <v>30.4</v>
      </c>
      <c r="D10" s="152">
        <v>8.8000000000000007</v>
      </c>
    </row>
    <row r="11" spans="1:13" ht="15" customHeight="1" x14ac:dyDescent="0.3">
      <c r="A11" s="153" t="s">
        <v>73</v>
      </c>
      <c r="B11" s="152">
        <v>55.4</v>
      </c>
      <c r="C11" s="152">
        <v>33.799999999999997</v>
      </c>
      <c r="D11" s="152">
        <v>10.9</v>
      </c>
    </row>
    <row r="12" spans="1:13" ht="15" customHeight="1" x14ac:dyDescent="0.3">
      <c r="A12" s="153" t="s">
        <v>74</v>
      </c>
      <c r="B12" s="152">
        <v>53.2</v>
      </c>
      <c r="C12" s="152">
        <v>34.299999999999997</v>
      </c>
      <c r="D12" s="152">
        <v>12.5</v>
      </c>
    </row>
    <row r="13" spans="1:13" ht="15" customHeight="1" x14ac:dyDescent="0.3">
      <c r="A13" s="153" t="s">
        <v>75</v>
      </c>
      <c r="B13" s="152">
        <v>56.3</v>
      </c>
      <c r="C13" s="152">
        <v>33</v>
      </c>
      <c r="D13" s="152">
        <v>10.7</v>
      </c>
    </row>
    <row r="14" spans="1:13" ht="15" customHeight="1" x14ac:dyDescent="0.3">
      <c r="A14" s="153" t="s">
        <v>76</v>
      </c>
      <c r="B14" s="152">
        <v>56.4</v>
      </c>
      <c r="C14" s="152">
        <v>33.5</v>
      </c>
      <c r="D14" s="152">
        <v>10.1</v>
      </c>
    </row>
    <row r="15" spans="1:13" ht="15" customHeight="1" x14ac:dyDescent="0.3">
      <c r="A15" s="153" t="s">
        <v>77</v>
      </c>
      <c r="B15" s="152">
        <v>48.1</v>
      </c>
      <c r="C15" s="152">
        <v>40.1</v>
      </c>
      <c r="D15" s="152">
        <v>11.8</v>
      </c>
    </row>
    <row r="16" spans="1:13" ht="5.25" customHeight="1" thickBot="1" x14ac:dyDescent="0.35">
      <c r="A16" s="148"/>
      <c r="B16" s="149"/>
      <c r="C16" s="149"/>
      <c r="D16" s="149"/>
    </row>
    <row r="17" spans="1:4" ht="5.25" customHeight="1" thickTop="1" x14ac:dyDescent="0.3">
      <c r="B17" s="5"/>
      <c r="C17" s="5"/>
      <c r="D17" s="5"/>
    </row>
    <row r="18" spans="1:4" ht="15" customHeight="1" x14ac:dyDescent="0.3">
      <c r="A18" s="20" t="s">
        <v>237</v>
      </c>
    </row>
    <row r="19" spans="1:4" ht="5.25" customHeight="1" x14ac:dyDescent="0.3">
      <c r="A19" s="11"/>
    </row>
  </sheetData>
  <mergeCells count="2">
    <mergeCell ref="A3:A4"/>
    <mergeCell ref="B4:D4"/>
  </mergeCells>
  <hyperlinks>
    <hyperlink ref="M1" location="'Lista de quadros'!A1" display="Lista de quadros" xr:uid="{752E2DC7-8911-437F-8FC0-2260AD2B4CED}"/>
  </hyperlink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E4153-48CA-4B7D-8385-B4E7E2107FD4}">
  <dimension ref="A1:K20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2" width="18.453125" style="1" customWidth="1"/>
    <col min="3" max="17" width="12.7265625" style="1" customWidth="1"/>
    <col min="18" max="16384" width="9.1796875" style="1"/>
  </cols>
  <sheetData>
    <row r="1" spans="1:11" s="2" customFormat="1" ht="22" customHeight="1" x14ac:dyDescent="0.35">
      <c r="A1" s="8" t="s">
        <v>255</v>
      </c>
      <c r="B1" s="4"/>
      <c r="K1" s="23" t="s">
        <v>69</v>
      </c>
    </row>
    <row r="2" spans="1:11" s="2" customFormat="1" ht="5.25" customHeight="1" x14ac:dyDescent="0.35">
      <c r="A2" s="10"/>
      <c r="B2" s="4"/>
    </row>
    <row r="3" spans="1:11" ht="47.25" customHeight="1" x14ac:dyDescent="0.3">
      <c r="A3" s="238"/>
      <c r="B3" s="135" t="s">
        <v>79</v>
      </c>
    </row>
    <row r="4" spans="1:11" ht="15" customHeight="1" x14ac:dyDescent="0.3">
      <c r="A4" s="238"/>
      <c r="B4" s="136" t="s">
        <v>1</v>
      </c>
    </row>
    <row r="5" spans="1:11" ht="5.25" customHeight="1" x14ac:dyDescent="0.3">
      <c r="A5" s="14"/>
      <c r="B5" s="15"/>
    </row>
    <row r="6" spans="1:11" ht="15" customHeight="1" x14ac:dyDescent="0.3">
      <c r="A6" s="203" t="s">
        <v>0</v>
      </c>
      <c r="B6" s="211">
        <v>44.1</v>
      </c>
      <c r="D6" s="5"/>
      <c r="E6" s="5"/>
    </row>
    <row r="7" spans="1:11" ht="15" customHeight="1" x14ac:dyDescent="0.3">
      <c r="A7" s="202" t="s">
        <v>39</v>
      </c>
      <c r="B7" s="212">
        <v>33.9</v>
      </c>
      <c r="D7" s="5"/>
      <c r="E7" s="5"/>
    </row>
    <row r="8" spans="1:11" ht="15" customHeight="1" x14ac:dyDescent="0.3">
      <c r="A8" s="202" t="s">
        <v>235</v>
      </c>
      <c r="B8" s="212">
        <v>69.7</v>
      </c>
      <c r="D8" s="5"/>
      <c r="E8" s="5"/>
    </row>
    <row r="9" spans="1:11" ht="15" customHeight="1" x14ac:dyDescent="0.3">
      <c r="A9" s="204" t="s">
        <v>87</v>
      </c>
      <c r="B9" s="211">
        <v>40.200000000000003</v>
      </c>
      <c r="D9" s="5"/>
      <c r="E9" s="5"/>
    </row>
    <row r="10" spans="1:11" ht="15" customHeight="1" x14ac:dyDescent="0.3">
      <c r="A10" s="202" t="s">
        <v>39</v>
      </c>
      <c r="B10" s="212">
        <v>30.9</v>
      </c>
      <c r="D10" s="5"/>
      <c r="E10" s="5"/>
    </row>
    <row r="11" spans="1:11" ht="15" customHeight="1" x14ac:dyDescent="0.3">
      <c r="A11" s="202" t="s">
        <v>235</v>
      </c>
      <c r="B11" s="212">
        <v>66.599999999999994</v>
      </c>
      <c r="D11" s="5"/>
      <c r="E11" s="5"/>
    </row>
    <row r="12" spans="1:11" ht="15" customHeight="1" x14ac:dyDescent="0.3">
      <c r="A12" s="204" t="s">
        <v>236</v>
      </c>
      <c r="B12" s="211">
        <v>47.6</v>
      </c>
      <c r="D12" s="5"/>
      <c r="E12" s="5"/>
    </row>
    <row r="13" spans="1:11" ht="15" customHeight="1" x14ac:dyDescent="0.3">
      <c r="A13" s="202" t="s">
        <v>39</v>
      </c>
      <c r="B13" s="212">
        <v>36.799999999999997</v>
      </c>
      <c r="D13" s="5"/>
      <c r="E13" s="5"/>
    </row>
    <row r="14" spans="1:11" ht="15" customHeight="1" x14ac:dyDescent="0.3">
      <c r="A14" s="202" t="s">
        <v>235</v>
      </c>
      <c r="B14" s="212">
        <v>72.099999999999994</v>
      </c>
      <c r="D14" s="5"/>
      <c r="E14" s="5"/>
    </row>
    <row r="15" spans="1:11" ht="5.25" customHeight="1" thickBot="1" x14ac:dyDescent="0.35">
      <c r="A15" s="148"/>
      <c r="B15" s="149"/>
      <c r="D15" s="5"/>
      <c r="E15" s="5"/>
    </row>
    <row r="16" spans="1:11" ht="5.25" customHeight="1" thickTop="1" x14ac:dyDescent="0.3">
      <c r="B16" s="5"/>
    </row>
    <row r="17" spans="1:1" ht="15" customHeight="1" x14ac:dyDescent="0.3">
      <c r="A17" s="20" t="s">
        <v>237</v>
      </c>
    </row>
    <row r="18" spans="1:1" ht="5.25" customHeight="1" x14ac:dyDescent="0.3">
      <c r="A18" s="11"/>
    </row>
    <row r="19" spans="1:1" ht="15" customHeight="1" x14ac:dyDescent="0.3">
      <c r="A19" s="3"/>
    </row>
    <row r="20" spans="1:1" ht="15" customHeight="1" x14ac:dyDescent="0.3"/>
  </sheetData>
  <mergeCells count="1">
    <mergeCell ref="A3:A4"/>
  </mergeCells>
  <hyperlinks>
    <hyperlink ref="K1" location="'Lista de quadros'!A1" display="Lista de quadros" xr:uid="{EEBAC077-AD95-4E05-ADB2-4E776BA1EBB6}"/>
  </hyperlink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9B05B-E723-4F11-99B0-C34B0B20ACCF}">
  <dimension ref="A1:L21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2" width="18.453125" style="1" customWidth="1"/>
    <col min="3" max="18" width="12.7265625" style="1" customWidth="1"/>
    <col min="19" max="16384" width="9.1796875" style="1"/>
  </cols>
  <sheetData>
    <row r="1" spans="1:12" s="2" customFormat="1" ht="22" customHeight="1" x14ac:dyDescent="0.35">
      <c r="A1" s="8" t="s">
        <v>256</v>
      </c>
      <c r="B1" s="4"/>
      <c r="L1" s="23" t="s">
        <v>69</v>
      </c>
    </row>
    <row r="2" spans="1:12" s="2" customFormat="1" ht="5.25" customHeight="1" x14ac:dyDescent="0.35">
      <c r="A2" s="10"/>
      <c r="B2" s="4"/>
    </row>
    <row r="3" spans="1:12" ht="46.5" customHeight="1" x14ac:dyDescent="0.3">
      <c r="A3" s="239"/>
      <c r="B3" s="135" t="s">
        <v>79</v>
      </c>
    </row>
    <row r="4" spans="1:12" ht="15" customHeight="1" x14ac:dyDescent="0.3">
      <c r="A4" s="240"/>
      <c r="B4" s="140" t="s">
        <v>1</v>
      </c>
    </row>
    <row r="5" spans="1:12" ht="5.25" customHeight="1" x14ac:dyDescent="0.3">
      <c r="A5" s="14"/>
      <c r="B5" s="15"/>
    </row>
    <row r="6" spans="1:12" ht="15" customHeight="1" x14ac:dyDescent="0.3">
      <c r="A6" s="150" t="s">
        <v>4</v>
      </c>
      <c r="B6" s="213">
        <v>44.1</v>
      </c>
    </row>
    <row r="7" spans="1:12" ht="15" customHeight="1" x14ac:dyDescent="0.3">
      <c r="A7" s="153" t="s">
        <v>70</v>
      </c>
      <c r="B7" s="214">
        <v>45.2</v>
      </c>
    </row>
    <row r="8" spans="1:12" ht="15" customHeight="1" x14ac:dyDescent="0.3">
      <c r="A8" s="153" t="s">
        <v>71</v>
      </c>
      <c r="B8" s="214">
        <v>46.8</v>
      </c>
    </row>
    <row r="9" spans="1:12" ht="15" customHeight="1" x14ac:dyDescent="0.3">
      <c r="A9" s="153" t="s">
        <v>72</v>
      </c>
      <c r="B9" s="214">
        <v>46.7</v>
      </c>
    </row>
    <row r="10" spans="1:12" ht="15" customHeight="1" x14ac:dyDescent="0.3">
      <c r="A10" s="153" t="s">
        <v>78</v>
      </c>
      <c r="B10" s="214">
        <v>42.1</v>
      </c>
    </row>
    <row r="11" spans="1:12" ht="15" customHeight="1" x14ac:dyDescent="0.3">
      <c r="A11" s="153" t="s">
        <v>73</v>
      </c>
      <c r="B11" s="214">
        <v>40.299999999999997</v>
      </c>
    </row>
    <row r="12" spans="1:12" ht="15" customHeight="1" x14ac:dyDescent="0.3">
      <c r="A12" s="153" t="s">
        <v>74</v>
      </c>
      <c r="B12" s="214">
        <v>41</v>
      </c>
    </row>
    <row r="13" spans="1:12" ht="15" customHeight="1" x14ac:dyDescent="0.3">
      <c r="A13" s="153" t="s">
        <v>75</v>
      </c>
      <c r="B13" s="214">
        <v>38.5</v>
      </c>
    </row>
    <row r="14" spans="1:12" ht="15" customHeight="1" x14ac:dyDescent="0.3">
      <c r="A14" s="153" t="s">
        <v>76</v>
      </c>
      <c r="B14" s="214">
        <v>43.2</v>
      </c>
    </row>
    <row r="15" spans="1:12" ht="15" customHeight="1" x14ac:dyDescent="0.3">
      <c r="A15" s="153" t="s">
        <v>77</v>
      </c>
      <c r="B15" s="214">
        <v>47.5</v>
      </c>
    </row>
    <row r="16" spans="1:12" ht="5.25" customHeight="1" thickBot="1" x14ac:dyDescent="0.35">
      <c r="A16" s="148"/>
      <c r="B16" s="149"/>
    </row>
    <row r="17" spans="1:2" ht="5.25" customHeight="1" thickTop="1" x14ac:dyDescent="0.3">
      <c r="B17" s="5"/>
    </row>
    <row r="18" spans="1:2" ht="15" customHeight="1" x14ac:dyDescent="0.3">
      <c r="A18" s="20" t="s">
        <v>237</v>
      </c>
    </row>
    <row r="19" spans="1:2" ht="5.25" customHeight="1" x14ac:dyDescent="0.3">
      <c r="A19" s="11"/>
    </row>
    <row r="20" spans="1:2" ht="15" customHeight="1" x14ac:dyDescent="0.3">
      <c r="A20" s="3"/>
    </row>
    <row r="21" spans="1:2" ht="15" customHeight="1" x14ac:dyDescent="0.3"/>
  </sheetData>
  <mergeCells count="1">
    <mergeCell ref="A3:A4"/>
  </mergeCells>
  <hyperlinks>
    <hyperlink ref="L1" location="'Lista de quadros'!A1" display="Lista de quadros" xr:uid="{0110C954-1F2C-4C79-A1B2-9DDA948A6969}"/>
  </hyperlink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0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20" width="12.7265625" style="1" customWidth="1"/>
    <col min="21" max="16384" width="9.1796875" style="1"/>
  </cols>
  <sheetData>
    <row r="1" spans="1:14" s="2" customFormat="1" ht="22" customHeight="1" x14ac:dyDescent="0.35">
      <c r="A1" s="8" t="s">
        <v>257</v>
      </c>
      <c r="B1" s="4"/>
      <c r="C1" s="4"/>
      <c r="D1" s="4"/>
      <c r="E1" s="4"/>
      <c r="N1" s="23" t="s">
        <v>69</v>
      </c>
    </row>
    <row r="2" spans="1:14" s="2" customFormat="1" ht="5.25" customHeight="1" x14ac:dyDescent="0.35">
      <c r="A2" s="10"/>
      <c r="B2" s="4"/>
      <c r="C2" s="4"/>
      <c r="D2" s="4"/>
      <c r="E2" s="4"/>
    </row>
    <row r="3" spans="1:14" ht="33.75" customHeight="1" x14ac:dyDescent="0.3">
      <c r="A3" s="238"/>
      <c r="B3" s="134" t="s">
        <v>239</v>
      </c>
      <c r="C3" s="134" t="s">
        <v>238</v>
      </c>
      <c r="D3" s="134" t="s">
        <v>67</v>
      </c>
    </row>
    <row r="4" spans="1:14" ht="15" customHeight="1" x14ac:dyDescent="0.3">
      <c r="A4" s="238"/>
      <c r="B4" s="237" t="s">
        <v>1</v>
      </c>
      <c r="C4" s="237"/>
      <c r="D4" s="237"/>
    </row>
    <row r="5" spans="1:14" ht="5.25" customHeight="1" x14ac:dyDescent="0.3">
      <c r="A5" s="14"/>
      <c r="B5" s="15"/>
      <c r="C5" s="15"/>
      <c r="D5" s="15"/>
    </row>
    <row r="6" spans="1:14" ht="15" customHeight="1" x14ac:dyDescent="0.3">
      <c r="A6" s="203" t="s">
        <v>0</v>
      </c>
      <c r="B6" s="205">
        <v>76.2</v>
      </c>
      <c r="C6" s="205">
        <v>19</v>
      </c>
      <c r="D6" s="209">
        <v>4.8</v>
      </c>
      <c r="G6" s="5"/>
      <c r="H6" s="5"/>
    </row>
    <row r="7" spans="1:14" ht="15" customHeight="1" x14ac:dyDescent="0.3">
      <c r="A7" s="202" t="s">
        <v>39</v>
      </c>
      <c r="B7" s="206">
        <v>85.6</v>
      </c>
      <c r="C7" s="206">
        <v>12.2</v>
      </c>
      <c r="D7" s="210">
        <v>2.1</v>
      </c>
      <c r="G7" s="5"/>
      <c r="H7" s="5"/>
    </row>
    <row r="8" spans="1:14" ht="15" customHeight="1" x14ac:dyDescent="0.3">
      <c r="A8" s="202" t="s">
        <v>235</v>
      </c>
      <c r="B8" s="206">
        <v>52.5</v>
      </c>
      <c r="C8" s="206">
        <v>36.200000000000003</v>
      </c>
      <c r="D8" s="210">
        <v>11.4</v>
      </c>
      <c r="G8" s="5"/>
      <c r="H8" s="5"/>
    </row>
    <row r="9" spans="1:14" ht="15" customHeight="1" x14ac:dyDescent="0.3">
      <c r="A9" s="204" t="s">
        <v>87</v>
      </c>
      <c r="B9" s="205">
        <v>80.099999999999994</v>
      </c>
      <c r="C9" s="205">
        <v>15.7</v>
      </c>
      <c r="D9" s="209">
        <v>4.2</v>
      </c>
      <c r="G9" s="5"/>
      <c r="H9" s="5"/>
    </row>
    <row r="10" spans="1:14" ht="15" customHeight="1" x14ac:dyDescent="0.3">
      <c r="A10" s="202" t="s">
        <v>39</v>
      </c>
      <c r="B10" s="206">
        <v>87.6</v>
      </c>
      <c r="C10" s="206">
        <v>10.199999999999999</v>
      </c>
      <c r="D10" s="210">
        <v>2.1</v>
      </c>
      <c r="G10" s="5"/>
      <c r="H10" s="5"/>
    </row>
    <row r="11" spans="1:14" ht="15" customHeight="1" x14ac:dyDescent="0.3">
      <c r="A11" s="202" t="s">
        <v>235</v>
      </c>
      <c r="B11" s="206">
        <v>58.5</v>
      </c>
      <c r="C11" s="206">
        <v>31.5</v>
      </c>
      <c r="D11" s="210">
        <v>10.1</v>
      </c>
      <c r="G11" s="5"/>
      <c r="H11" s="5"/>
    </row>
    <row r="12" spans="1:14" ht="15" customHeight="1" x14ac:dyDescent="0.3">
      <c r="A12" s="204" t="s">
        <v>236</v>
      </c>
      <c r="B12" s="205">
        <v>72.8</v>
      </c>
      <c r="C12" s="205">
        <v>22</v>
      </c>
      <c r="D12" s="209">
        <v>5.3</v>
      </c>
      <c r="G12" s="5"/>
      <c r="H12" s="5"/>
    </row>
    <row r="13" spans="1:14" ht="15" customHeight="1" x14ac:dyDescent="0.3">
      <c r="A13" s="202" t="s">
        <v>39</v>
      </c>
      <c r="B13" s="206">
        <v>83.7</v>
      </c>
      <c r="C13" s="206">
        <v>14.2</v>
      </c>
      <c r="D13" s="210">
        <v>2.1</v>
      </c>
      <c r="G13" s="5"/>
      <c r="H13" s="5"/>
    </row>
    <row r="14" spans="1:14" ht="15" customHeight="1" x14ac:dyDescent="0.3">
      <c r="A14" s="202" t="s">
        <v>235</v>
      </c>
      <c r="B14" s="206">
        <v>47.9</v>
      </c>
      <c r="C14" s="206">
        <v>39.700000000000003</v>
      </c>
      <c r="D14" s="210">
        <v>12.3</v>
      </c>
      <c r="G14" s="5"/>
      <c r="H14" s="5"/>
    </row>
    <row r="15" spans="1:14" ht="5.25" customHeight="1" thickBot="1" x14ac:dyDescent="0.35">
      <c r="A15" s="148"/>
      <c r="B15" s="149"/>
      <c r="C15" s="149"/>
      <c r="D15" s="149"/>
      <c r="G15" s="5"/>
      <c r="H15" s="5"/>
    </row>
    <row r="16" spans="1:14" ht="5.25" customHeight="1" thickTop="1" x14ac:dyDescent="0.3">
      <c r="B16" s="5"/>
      <c r="C16" s="5"/>
      <c r="D16" s="5"/>
    </row>
    <row r="17" spans="1:1" ht="15" customHeight="1" x14ac:dyDescent="0.3">
      <c r="A17" s="20" t="s">
        <v>237</v>
      </c>
    </row>
    <row r="18" spans="1:1" ht="5.25" customHeight="1" x14ac:dyDescent="0.3">
      <c r="A18" s="11"/>
    </row>
    <row r="19" spans="1:1" ht="15" customHeight="1" x14ac:dyDescent="0.3">
      <c r="A19" s="3"/>
    </row>
    <row r="20" spans="1:1" ht="15" customHeight="1" x14ac:dyDescent="0.3"/>
  </sheetData>
  <mergeCells count="2">
    <mergeCell ref="A3:A4"/>
    <mergeCell ref="B4:D4"/>
  </mergeCells>
  <hyperlinks>
    <hyperlink ref="N1" location="'Lista de quadros'!A1" display="Lista de quadros" xr:uid="{E7719A92-9344-4C66-9FD4-F73A5042E554}"/>
  </hyperlink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55710-28D6-432C-84FF-5A0752EBF9BC}">
  <dimension ref="A1:M19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258</v>
      </c>
      <c r="B1" s="4"/>
      <c r="C1" s="4"/>
      <c r="D1" s="4"/>
      <c r="E1" s="4"/>
      <c r="M1" s="23" t="s">
        <v>69</v>
      </c>
    </row>
    <row r="2" spans="1:13" s="2" customFormat="1" ht="5.25" customHeight="1" x14ac:dyDescent="0.35">
      <c r="A2" s="10"/>
      <c r="B2" s="4"/>
      <c r="C2" s="4"/>
      <c r="D2" s="4"/>
      <c r="E2" s="4"/>
    </row>
    <row r="3" spans="1:13" ht="33.75" customHeight="1" x14ac:dyDescent="0.3">
      <c r="A3" s="238"/>
      <c r="B3" s="134" t="s">
        <v>239</v>
      </c>
      <c r="C3" s="134" t="s">
        <v>238</v>
      </c>
      <c r="D3" s="134" t="s">
        <v>67</v>
      </c>
    </row>
    <row r="4" spans="1:13" ht="15" customHeight="1" x14ac:dyDescent="0.3">
      <c r="A4" s="238"/>
      <c r="B4" s="237" t="s">
        <v>1</v>
      </c>
      <c r="C4" s="237"/>
      <c r="D4" s="237"/>
    </row>
    <row r="5" spans="1:13" ht="5.25" customHeight="1" x14ac:dyDescent="0.3">
      <c r="A5" s="14"/>
      <c r="B5" s="15"/>
      <c r="C5" s="15"/>
      <c r="D5" s="15"/>
    </row>
    <row r="6" spans="1:13" ht="15" customHeight="1" x14ac:dyDescent="0.3">
      <c r="A6" s="150" t="s">
        <v>4</v>
      </c>
      <c r="B6" s="151">
        <v>76.2</v>
      </c>
      <c r="C6" s="151">
        <v>19</v>
      </c>
      <c r="D6" s="151">
        <v>4.8</v>
      </c>
    </row>
    <row r="7" spans="1:13" ht="15" customHeight="1" x14ac:dyDescent="0.3">
      <c r="A7" s="153" t="s">
        <v>70</v>
      </c>
      <c r="B7" s="152">
        <v>76.099999999999994</v>
      </c>
      <c r="C7" s="152">
        <v>19.399999999999999</v>
      </c>
      <c r="D7" s="152">
        <v>4.5</v>
      </c>
    </row>
    <row r="8" spans="1:13" ht="15" customHeight="1" x14ac:dyDescent="0.3">
      <c r="A8" s="153" t="s">
        <v>71</v>
      </c>
      <c r="B8" s="152">
        <v>73.099999999999994</v>
      </c>
      <c r="C8" s="152">
        <v>20.9</v>
      </c>
      <c r="D8" s="152">
        <v>6</v>
      </c>
    </row>
    <row r="9" spans="1:13" ht="15" customHeight="1" x14ac:dyDescent="0.3">
      <c r="A9" s="153" t="s">
        <v>72</v>
      </c>
      <c r="B9" s="152">
        <v>71.599999999999994</v>
      </c>
      <c r="C9" s="152">
        <v>22.2</v>
      </c>
      <c r="D9" s="152">
        <v>6.3</v>
      </c>
    </row>
    <row r="10" spans="1:13" ht="15" customHeight="1" x14ac:dyDescent="0.3">
      <c r="A10" s="153" t="s">
        <v>78</v>
      </c>
      <c r="B10" s="152">
        <v>80.599999999999994</v>
      </c>
      <c r="C10" s="152">
        <v>15.6</v>
      </c>
      <c r="D10" s="152">
        <v>3.8</v>
      </c>
    </row>
    <row r="11" spans="1:13" ht="15" customHeight="1" x14ac:dyDescent="0.3">
      <c r="A11" s="153" t="s">
        <v>73</v>
      </c>
      <c r="B11" s="152">
        <v>77.599999999999994</v>
      </c>
      <c r="C11" s="152">
        <v>18.2</v>
      </c>
      <c r="D11" s="152">
        <v>4.2</v>
      </c>
    </row>
    <row r="12" spans="1:13" ht="15" customHeight="1" x14ac:dyDescent="0.3">
      <c r="A12" s="153" t="s">
        <v>74</v>
      </c>
      <c r="B12" s="152">
        <v>75.2</v>
      </c>
      <c r="C12" s="152">
        <v>20.3</v>
      </c>
      <c r="D12" s="152">
        <v>4.5</v>
      </c>
    </row>
    <row r="13" spans="1:13" ht="15" customHeight="1" x14ac:dyDescent="0.3">
      <c r="A13" s="153" t="s">
        <v>75</v>
      </c>
      <c r="B13" s="152">
        <v>77.900000000000006</v>
      </c>
      <c r="C13" s="152">
        <v>17.399999999999999</v>
      </c>
      <c r="D13" s="152">
        <v>4.7</v>
      </c>
    </row>
    <row r="14" spans="1:13" ht="15" customHeight="1" x14ac:dyDescent="0.3">
      <c r="A14" s="153" t="s">
        <v>76</v>
      </c>
      <c r="B14" s="152">
        <v>75.8</v>
      </c>
      <c r="C14" s="152">
        <v>19.600000000000001</v>
      </c>
      <c r="D14" s="152">
        <v>4.5</v>
      </c>
    </row>
    <row r="15" spans="1:13" ht="15" customHeight="1" x14ac:dyDescent="0.3">
      <c r="A15" s="153" t="s">
        <v>77</v>
      </c>
      <c r="B15" s="152">
        <v>73.3</v>
      </c>
      <c r="C15" s="152">
        <v>21.5</v>
      </c>
      <c r="D15" s="152">
        <v>5.2</v>
      </c>
    </row>
    <row r="16" spans="1:13" ht="5.25" customHeight="1" thickBot="1" x14ac:dyDescent="0.35">
      <c r="A16" s="148"/>
      <c r="B16" s="149"/>
      <c r="C16" s="149"/>
      <c r="D16" s="149"/>
    </row>
    <row r="17" spans="1:4" ht="5.25" customHeight="1" thickTop="1" x14ac:dyDescent="0.3">
      <c r="B17" s="5"/>
      <c r="C17" s="5"/>
      <c r="D17" s="5"/>
    </row>
    <row r="18" spans="1:4" ht="15" customHeight="1" x14ac:dyDescent="0.3">
      <c r="A18" s="20" t="s">
        <v>237</v>
      </c>
    </row>
    <row r="19" spans="1:4" ht="5.25" customHeight="1" x14ac:dyDescent="0.3">
      <c r="A19" s="11"/>
    </row>
  </sheetData>
  <mergeCells count="2">
    <mergeCell ref="A3:A4"/>
    <mergeCell ref="B4:D4"/>
  </mergeCells>
  <hyperlinks>
    <hyperlink ref="M1" location="'Lista de quadros'!A1" display="Lista de quadros" xr:uid="{C3EBAB34-A64A-4079-96DE-438D64C30442}"/>
  </hyperlink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9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4" width="13.7265625" style="1" customWidth="1"/>
    <col min="5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259</v>
      </c>
      <c r="B1" s="4"/>
      <c r="C1" s="4"/>
      <c r="D1" s="4"/>
      <c r="M1" s="23" t="s">
        <v>69</v>
      </c>
    </row>
    <row r="2" spans="1:13" s="2" customFormat="1" ht="5.25" customHeight="1" x14ac:dyDescent="0.35">
      <c r="A2" s="10"/>
      <c r="B2" s="4"/>
      <c r="C2" s="4"/>
      <c r="D2" s="4"/>
    </row>
    <row r="3" spans="1:13" ht="25.5" customHeight="1" x14ac:dyDescent="0.3">
      <c r="A3" s="238"/>
      <c r="B3" s="233" t="s">
        <v>240</v>
      </c>
      <c r="C3" s="221" t="s">
        <v>241</v>
      </c>
      <c r="D3" s="222"/>
    </row>
    <row r="4" spans="1:13" ht="15" customHeight="1" x14ac:dyDescent="0.3">
      <c r="A4" s="238"/>
      <c r="B4" s="241"/>
      <c r="C4" s="207" t="s">
        <v>242</v>
      </c>
      <c r="D4" s="208" t="s">
        <v>243</v>
      </c>
    </row>
    <row r="5" spans="1:13" ht="15" customHeight="1" x14ac:dyDescent="0.3">
      <c r="A5" s="238"/>
      <c r="B5" s="237" t="s">
        <v>1</v>
      </c>
      <c r="C5" s="237"/>
      <c r="D5" s="221"/>
    </row>
    <row r="6" spans="1:13" ht="5.25" customHeight="1" x14ac:dyDescent="0.3">
      <c r="A6" s="14"/>
      <c r="B6" s="15"/>
      <c r="C6" s="15"/>
      <c r="D6" s="15"/>
    </row>
    <row r="7" spans="1:13" ht="15" customHeight="1" x14ac:dyDescent="0.3">
      <c r="A7" s="203" t="s">
        <v>0</v>
      </c>
      <c r="B7" s="205">
        <v>60.6</v>
      </c>
      <c r="C7" s="205">
        <v>39.4</v>
      </c>
      <c r="D7" s="209">
        <v>11.3</v>
      </c>
      <c r="G7" s="5"/>
      <c r="H7" s="5"/>
    </row>
    <row r="8" spans="1:13" ht="15" customHeight="1" x14ac:dyDescent="0.3">
      <c r="A8" s="202" t="s">
        <v>39</v>
      </c>
      <c r="B8" s="206">
        <v>61.6</v>
      </c>
      <c r="C8" s="206">
        <v>38.4</v>
      </c>
      <c r="D8" s="210">
        <v>10.1</v>
      </c>
      <c r="G8" s="5"/>
      <c r="H8" s="5"/>
    </row>
    <row r="9" spans="1:13" ht="15" customHeight="1" x14ac:dyDescent="0.3">
      <c r="A9" s="202" t="s">
        <v>235</v>
      </c>
      <c r="B9" s="206">
        <v>58.6</v>
      </c>
      <c r="C9" s="206">
        <v>41.4</v>
      </c>
      <c r="D9" s="210">
        <v>13.6</v>
      </c>
      <c r="G9" s="5"/>
      <c r="H9" s="5"/>
    </row>
    <row r="10" spans="1:13" ht="15" customHeight="1" x14ac:dyDescent="0.3">
      <c r="A10" s="204" t="s">
        <v>87</v>
      </c>
      <c r="B10" s="205">
        <v>68.8</v>
      </c>
      <c r="C10" s="205">
        <v>31.2</v>
      </c>
      <c r="D10" s="209">
        <v>7.2</v>
      </c>
      <c r="G10" s="5"/>
      <c r="H10" s="5"/>
    </row>
    <row r="11" spans="1:13" ht="15" customHeight="1" x14ac:dyDescent="0.3">
      <c r="A11" s="202" t="s">
        <v>39</v>
      </c>
      <c r="B11" s="206">
        <v>69.7</v>
      </c>
      <c r="C11" s="206">
        <v>30.3</v>
      </c>
      <c r="D11" s="210">
        <v>6.8</v>
      </c>
      <c r="G11" s="5"/>
      <c r="H11" s="5"/>
    </row>
    <row r="12" spans="1:13" ht="15" customHeight="1" x14ac:dyDescent="0.3">
      <c r="A12" s="202" t="s">
        <v>235</v>
      </c>
      <c r="B12" s="206">
        <v>67</v>
      </c>
      <c r="C12" s="206">
        <v>33</v>
      </c>
      <c r="D12" s="210">
        <v>8.3000000000000007</v>
      </c>
      <c r="G12" s="5"/>
      <c r="H12" s="5"/>
    </row>
    <row r="13" spans="1:13" ht="15" customHeight="1" x14ac:dyDescent="0.3">
      <c r="A13" s="204" t="s">
        <v>236</v>
      </c>
      <c r="B13" s="205">
        <v>53.8</v>
      </c>
      <c r="C13" s="205">
        <v>46.2</v>
      </c>
      <c r="D13" s="209">
        <v>14.6</v>
      </c>
      <c r="G13" s="5"/>
      <c r="H13" s="5"/>
    </row>
    <row r="14" spans="1:13" ht="15" customHeight="1" x14ac:dyDescent="0.3">
      <c r="A14" s="202" t="s">
        <v>39</v>
      </c>
      <c r="B14" s="206">
        <v>54.6</v>
      </c>
      <c r="C14" s="206">
        <v>45.4</v>
      </c>
      <c r="D14" s="210">
        <v>13.1</v>
      </c>
      <c r="G14" s="5"/>
      <c r="H14" s="5"/>
    </row>
    <row r="15" spans="1:13" ht="15" customHeight="1" x14ac:dyDescent="0.3">
      <c r="A15" s="202" t="s">
        <v>235</v>
      </c>
      <c r="B15" s="206">
        <v>52.2</v>
      </c>
      <c r="C15" s="206">
        <v>47.8</v>
      </c>
      <c r="D15" s="210">
        <v>17.600000000000001</v>
      </c>
      <c r="G15" s="5"/>
      <c r="H15" s="5"/>
    </row>
    <row r="16" spans="1:13" ht="5.25" customHeight="1" thickBot="1" x14ac:dyDescent="0.35">
      <c r="A16" s="148"/>
      <c r="B16" s="149"/>
      <c r="C16" s="149"/>
      <c r="D16" s="149"/>
      <c r="G16" s="5"/>
      <c r="H16" s="5"/>
    </row>
    <row r="17" spans="1:4" ht="5.25" customHeight="1" thickTop="1" x14ac:dyDescent="0.3">
      <c r="B17" s="5"/>
      <c r="C17" s="5"/>
      <c r="D17" s="5"/>
    </row>
    <row r="18" spans="1:4" ht="15" customHeight="1" x14ac:dyDescent="0.3">
      <c r="A18" s="20" t="s">
        <v>237</v>
      </c>
    </row>
    <row r="19" spans="1:4" ht="15" customHeight="1" x14ac:dyDescent="0.3"/>
  </sheetData>
  <mergeCells count="4">
    <mergeCell ref="A3:A5"/>
    <mergeCell ref="B5:D5"/>
    <mergeCell ref="C3:D3"/>
    <mergeCell ref="B3:B4"/>
  </mergeCells>
  <hyperlinks>
    <hyperlink ref="M1" location="'Lista de quadros'!A1" display="Lista de quadros" xr:uid="{3F29C1AC-2914-4C45-8CB8-7DC11E163664}"/>
  </hyperlink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3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260</v>
      </c>
      <c r="B1" s="4"/>
      <c r="C1" s="4"/>
      <c r="D1" s="4"/>
      <c r="E1" s="4"/>
      <c r="F1" s="4"/>
      <c r="G1" s="4"/>
      <c r="M1" s="23" t="s">
        <v>69</v>
      </c>
    </row>
    <row r="2" spans="1:13" s="2" customFormat="1" ht="5.25" customHeight="1" x14ac:dyDescent="0.35">
      <c r="A2" s="10"/>
      <c r="B2" s="4"/>
      <c r="C2" s="4"/>
      <c r="D2" s="4"/>
      <c r="E2" s="4"/>
      <c r="F2" s="4"/>
      <c r="G2" s="4"/>
    </row>
    <row r="3" spans="1:13" ht="15" customHeight="1" x14ac:dyDescent="0.3">
      <c r="A3" s="239"/>
      <c r="B3" s="243" t="s">
        <v>31</v>
      </c>
      <c r="C3" s="244"/>
      <c r="D3" s="241" t="s">
        <v>32</v>
      </c>
      <c r="E3" s="243"/>
    </row>
    <row r="4" spans="1:13" ht="15" customHeight="1" x14ac:dyDescent="0.3">
      <c r="A4" s="242"/>
      <c r="B4" s="138" t="s">
        <v>33</v>
      </c>
      <c r="C4" s="138" t="s">
        <v>34</v>
      </c>
      <c r="D4" s="138" t="s">
        <v>33</v>
      </c>
      <c r="E4" s="138" t="s">
        <v>34</v>
      </c>
    </row>
    <row r="5" spans="1:13" ht="15" customHeight="1" x14ac:dyDescent="0.3">
      <c r="A5" s="240"/>
      <c r="B5" s="233" t="s">
        <v>35</v>
      </c>
      <c r="C5" s="233"/>
      <c r="D5" s="233"/>
      <c r="E5" s="234"/>
    </row>
    <row r="6" spans="1:13" ht="5.25" customHeight="1" x14ac:dyDescent="0.3">
      <c r="A6" s="14"/>
      <c r="B6" s="15"/>
      <c r="C6" s="15"/>
      <c r="D6" s="15"/>
      <c r="E6" s="15"/>
    </row>
    <row r="7" spans="1:13" ht="15" customHeight="1" x14ac:dyDescent="0.3">
      <c r="A7" s="155" t="s">
        <v>0</v>
      </c>
      <c r="B7" s="156">
        <v>82.5</v>
      </c>
      <c r="C7" s="156">
        <v>21.1</v>
      </c>
      <c r="D7" s="156">
        <v>59.6</v>
      </c>
      <c r="E7" s="156">
        <v>8.4</v>
      </c>
    </row>
    <row r="8" spans="1:13" ht="15" customHeight="1" x14ac:dyDescent="0.3">
      <c r="A8" s="146" t="s">
        <v>2</v>
      </c>
      <c r="B8" s="147">
        <v>79.5</v>
      </c>
      <c r="C8" s="147">
        <v>19.2</v>
      </c>
      <c r="D8" s="147">
        <v>61</v>
      </c>
      <c r="E8" s="147">
        <v>9.1</v>
      </c>
    </row>
    <row r="9" spans="1:13" ht="15" customHeight="1" x14ac:dyDescent="0.3">
      <c r="A9" s="146" t="s">
        <v>3</v>
      </c>
      <c r="B9" s="147">
        <v>85.3</v>
      </c>
      <c r="C9" s="147">
        <v>22.7</v>
      </c>
      <c r="D9" s="147">
        <v>58.3</v>
      </c>
      <c r="E9" s="147">
        <v>7.8</v>
      </c>
    </row>
    <row r="10" spans="1:13" ht="5.25" customHeight="1" thickBot="1" x14ac:dyDescent="0.35">
      <c r="A10" s="148"/>
      <c r="B10" s="149"/>
      <c r="C10" s="149"/>
      <c r="D10" s="149"/>
      <c r="E10" s="149"/>
    </row>
    <row r="11" spans="1:13" ht="5.25" customHeight="1" thickTop="1" x14ac:dyDescent="0.3">
      <c r="B11" s="5"/>
      <c r="C11" s="5"/>
      <c r="D11" s="5"/>
      <c r="E11" s="5"/>
    </row>
    <row r="12" spans="1:13" ht="15" customHeight="1" x14ac:dyDescent="0.3">
      <c r="A12" s="20" t="s">
        <v>81</v>
      </c>
    </row>
    <row r="13" spans="1:13" ht="5.25" customHeight="1" x14ac:dyDescent="0.3">
      <c r="A13" s="19"/>
    </row>
  </sheetData>
  <mergeCells count="4">
    <mergeCell ref="A3:A5"/>
    <mergeCell ref="D3:E3"/>
    <mergeCell ref="B5:E5"/>
    <mergeCell ref="B3:C3"/>
  </mergeCells>
  <hyperlinks>
    <hyperlink ref="M1" location="'Lista de quadros'!A1" display="Lista de quadros" xr:uid="{DA703B0E-27BB-4238-B984-49A4BE667300}"/>
  </hyperlink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9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2" width="8.26953125" style="1" customWidth="1"/>
    <col min="3" max="19" width="12.7265625" style="1" customWidth="1"/>
    <col min="20" max="16384" width="9.1796875" style="1"/>
  </cols>
  <sheetData>
    <row r="1" spans="1:13" s="13" customFormat="1" ht="22" customHeight="1" x14ac:dyDescent="0.35">
      <c r="A1" s="8" t="s">
        <v>261</v>
      </c>
      <c r="B1" s="21"/>
      <c r="C1" s="12"/>
      <c r="D1" s="12"/>
      <c r="E1" s="12"/>
      <c r="F1" s="12"/>
      <c r="G1" s="12"/>
      <c r="H1" s="12"/>
      <c r="M1" s="23" t="s">
        <v>69</v>
      </c>
    </row>
    <row r="2" spans="1:13" s="2" customFormat="1" ht="5.25" customHeight="1" x14ac:dyDescent="0.35">
      <c r="A2" s="10"/>
      <c r="B2" s="22"/>
      <c r="C2" s="4"/>
      <c r="D2" s="4"/>
      <c r="E2" s="4"/>
      <c r="F2" s="4"/>
      <c r="G2" s="4"/>
      <c r="H2" s="4"/>
    </row>
    <row r="3" spans="1:13" ht="15" customHeight="1" x14ac:dyDescent="0.3">
      <c r="A3" s="246"/>
      <c r="B3" s="247"/>
      <c r="C3" s="243" t="s">
        <v>80</v>
      </c>
      <c r="D3" s="244"/>
      <c r="E3" s="245"/>
      <c r="F3" s="243" t="s">
        <v>244</v>
      </c>
      <c r="G3" s="244"/>
      <c r="H3" s="245"/>
    </row>
    <row r="4" spans="1:13" ht="15" customHeight="1" x14ac:dyDescent="0.3">
      <c r="A4" s="246"/>
      <c r="B4" s="247"/>
      <c r="C4" s="134" t="s">
        <v>0</v>
      </c>
      <c r="D4" s="134" t="s">
        <v>2</v>
      </c>
      <c r="E4" s="134" t="s">
        <v>3</v>
      </c>
      <c r="F4" s="134" t="s">
        <v>0</v>
      </c>
      <c r="G4" s="134" t="s">
        <v>2</v>
      </c>
      <c r="H4" s="134" t="s">
        <v>3</v>
      </c>
    </row>
    <row r="5" spans="1:13" ht="15" customHeight="1" x14ac:dyDescent="0.3">
      <c r="A5" s="243"/>
      <c r="B5" s="245"/>
      <c r="C5" s="221" t="s">
        <v>35</v>
      </c>
      <c r="D5" s="222"/>
      <c r="E5" s="223"/>
      <c r="F5" s="221" t="s">
        <v>35</v>
      </c>
      <c r="G5" s="222"/>
      <c r="H5" s="223"/>
    </row>
    <row r="6" spans="1:13" ht="5.25" customHeight="1" x14ac:dyDescent="0.3">
      <c r="A6" s="14"/>
      <c r="B6" s="14"/>
      <c r="C6" s="15"/>
      <c r="D6" s="15"/>
      <c r="E6" s="15"/>
      <c r="F6" s="15"/>
      <c r="G6" s="15"/>
      <c r="H6" s="15"/>
    </row>
    <row r="7" spans="1:13" ht="15" customHeight="1" x14ac:dyDescent="0.3">
      <c r="A7" s="3" t="s">
        <v>29</v>
      </c>
      <c r="B7" s="157" t="s">
        <v>82</v>
      </c>
      <c r="C7" s="156">
        <v>63.1</v>
      </c>
      <c r="D7" s="156">
        <v>62.8</v>
      </c>
      <c r="E7" s="156">
        <v>63.3</v>
      </c>
      <c r="F7" s="156">
        <v>9.4</v>
      </c>
      <c r="G7" s="156">
        <v>9.1999999999999993</v>
      </c>
      <c r="H7" s="156">
        <v>9.6</v>
      </c>
    </row>
    <row r="8" spans="1:13" ht="15" customHeight="1" x14ac:dyDescent="0.3">
      <c r="A8" s="9" t="s">
        <v>18</v>
      </c>
      <c r="B8" s="146" t="s">
        <v>56</v>
      </c>
      <c r="C8" s="147">
        <v>60.4</v>
      </c>
      <c r="D8" s="147">
        <v>60.3</v>
      </c>
      <c r="E8" s="147">
        <v>60.5</v>
      </c>
      <c r="F8" s="147">
        <v>9.3000000000000007</v>
      </c>
      <c r="G8" s="147">
        <v>9.3000000000000007</v>
      </c>
      <c r="H8" s="147">
        <v>9.4</v>
      </c>
    </row>
    <row r="9" spans="1:13" ht="15" customHeight="1" x14ac:dyDescent="0.3">
      <c r="A9" s="9" t="s">
        <v>19</v>
      </c>
      <c r="B9" s="146" t="s">
        <v>62</v>
      </c>
      <c r="C9" s="147">
        <v>64</v>
      </c>
      <c r="D9" s="147">
        <v>64.400000000000006</v>
      </c>
      <c r="E9" s="147">
        <v>63.5</v>
      </c>
      <c r="F9" s="147">
        <v>11.5</v>
      </c>
      <c r="G9" s="147">
        <v>11.3</v>
      </c>
      <c r="H9" s="147">
        <v>11.7</v>
      </c>
    </row>
    <row r="10" spans="1:13" ht="15" customHeight="1" x14ac:dyDescent="0.3">
      <c r="A10" s="9" t="s">
        <v>14</v>
      </c>
      <c r="B10" s="146" t="s">
        <v>55</v>
      </c>
      <c r="C10" s="147">
        <v>68.599999999999994</v>
      </c>
      <c r="D10" s="147">
        <v>66.3</v>
      </c>
      <c r="E10" s="147">
        <v>71</v>
      </c>
      <c r="F10" s="147">
        <v>11.3</v>
      </c>
      <c r="G10" s="147">
        <v>10.4</v>
      </c>
      <c r="H10" s="147">
        <v>12</v>
      </c>
    </row>
    <row r="11" spans="1:13" ht="15" customHeight="1" x14ac:dyDescent="0.3">
      <c r="A11" s="9" t="s">
        <v>24</v>
      </c>
      <c r="B11" s="146" t="s">
        <v>65</v>
      </c>
      <c r="C11" s="147">
        <v>65</v>
      </c>
      <c r="D11" s="147">
        <v>64.400000000000006</v>
      </c>
      <c r="E11" s="147">
        <v>65.7</v>
      </c>
      <c r="F11" s="147">
        <v>8.6</v>
      </c>
      <c r="G11" s="147">
        <v>8.5</v>
      </c>
      <c r="H11" s="147">
        <v>8.8000000000000007</v>
      </c>
    </row>
    <row r="12" spans="1:13" ht="15" customHeight="1" x14ac:dyDescent="0.3">
      <c r="A12" s="9" t="s">
        <v>11</v>
      </c>
      <c r="B12" s="146" t="s">
        <v>54</v>
      </c>
      <c r="C12" s="147">
        <v>62</v>
      </c>
      <c r="D12" s="147">
        <v>61.5</v>
      </c>
      <c r="E12" s="147">
        <v>62.6</v>
      </c>
      <c r="F12" s="147">
        <v>7.7</v>
      </c>
      <c r="G12" s="147">
        <v>7.4</v>
      </c>
      <c r="H12" s="147">
        <v>7.8</v>
      </c>
    </row>
    <row r="13" spans="1:13" ht="15" customHeight="1" x14ac:dyDescent="0.3">
      <c r="A13" s="9" t="s">
        <v>13</v>
      </c>
      <c r="B13" s="146" t="s">
        <v>48</v>
      </c>
      <c r="C13" s="147">
        <v>62.5</v>
      </c>
      <c r="D13" s="147">
        <v>62.1</v>
      </c>
      <c r="E13" s="147">
        <v>63</v>
      </c>
      <c r="F13" s="147">
        <v>8.6999999999999993</v>
      </c>
      <c r="G13" s="147">
        <v>8.4</v>
      </c>
      <c r="H13" s="147">
        <v>9</v>
      </c>
    </row>
    <row r="14" spans="1:13" ht="15" customHeight="1" x14ac:dyDescent="0.3">
      <c r="A14" s="9" t="s">
        <v>27</v>
      </c>
      <c r="B14" s="146" t="s">
        <v>45</v>
      </c>
      <c r="C14" s="147">
        <v>56.3</v>
      </c>
      <c r="D14" s="147">
        <v>57</v>
      </c>
      <c r="E14" s="147">
        <v>55.4</v>
      </c>
      <c r="F14" s="147">
        <v>9.9</v>
      </c>
      <c r="G14" s="147">
        <v>9.5</v>
      </c>
      <c r="H14" s="147">
        <v>10.3</v>
      </c>
    </row>
    <row r="15" spans="1:13" ht="15" customHeight="1" x14ac:dyDescent="0.3">
      <c r="A15" s="9" t="s">
        <v>7</v>
      </c>
      <c r="B15" s="146" t="s">
        <v>43</v>
      </c>
      <c r="C15" s="147">
        <v>58.1</v>
      </c>
      <c r="D15" s="147">
        <v>56.5</v>
      </c>
      <c r="E15" s="147">
        <v>59.6</v>
      </c>
      <c r="F15" s="147">
        <v>7.6</v>
      </c>
      <c r="G15" s="147">
        <v>6.9</v>
      </c>
      <c r="H15" s="147">
        <v>8.1</v>
      </c>
    </row>
    <row r="16" spans="1:13" ht="15" customHeight="1" x14ac:dyDescent="0.3">
      <c r="A16" s="9" t="s">
        <v>23</v>
      </c>
      <c r="B16" s="146" t="s">
        <v>64</v>
      </c>
      <c r="C16" s="147">
        <v>66.599999999999994</v>
      </c>
      <c r="D16" s="147">
        <v>66</v>
      </c>
      <c r="E16" s="147">
        <v>67.3</v>
      </c>
      <c r="F16" s="147">
        <v>8.1999999999999993</v>
      </c>
      <c r="G16" s="147">
        <v>8.1</v>
      </c>
      <c r="H16" s="147">
        <v>8.3000000000000007</v>
      </c>
    </row>
    <row r="17" spans="1:8" ht="15" customHeight="1" x14ac:dyDescent="0.3">
      <c r="A17" s="9" t="s">
        <v>28</v>
      </c>
      <c r="B17" s="146" t="s">
        <v>57</v>
      </c>
      <c r="C17" s="147">
        <v>62.1</v>
      </c>
      <c r="D17" s="147">
        <v>62.4</v>
      </c>
      <c r="E17" s="147">
        <v>61.8</v>
      </c>
      <c r="F17" s="147">
        <v>10.3</v>
      </c>
      <c r="G17" s="147">
        <v>10.3</v>
      </c>
      <c r="H17" s="147">
        <v>10.199999999999999</v>
      </c>
    </row>
    <row r="18" spans="1:8" ht="15" customHeight="1" x14ac:dyDescent="0.3">
      <c r="A18" s="9" t="s">
        <v>16</v>
      </c>
      <c r="B18" s="146" t="s">
        <v>49</v>
      </c>
      <c r="C18" s="147">
        <v>57.1</v>
      </c>
      <c r="D18" s="147">
        <v>58.1</v>
      </c>
      <c r="E18" s="147">
        <v>55.9</v>
      </c>
      <c r="F18" s="147">
        <v>9.4</v>
      </c>
      <c r="G18" s="147">
        <v>9.1999999999999993</v>
      </c>
      <c r="H18" s="147">
        <v>9.6999999999999993</v>
      </c>
    </row>
    <row r="19" spans="1:8" ht="15" customHeight="1" x14ac:dyDescent="0.3">
      <c r="A19" s="9" t="s">
        <v>26</v>
      </c>
      <c r="B19" s="146" t="s">
        <v>50</v>
      </c>
      <c r="C19" s="147">
        <v>63.8</v>
      </c>
      <c r="D19" s="147">
        <v>63.5</v>
      </c>
      <c r="E19" s="147">
        <v>64.099999999999994</v>
      </c>
      <c r="F19" s="147">
        <v>11.3</v>
      </c>
      <c r="G19" s="147">
        <v>10.5</v>
      </c>
      <c r="H19" s="147">
        <v>12</v>
      </c>
    </row>
    <row r="20" spans="1:8" ht="15" customHeight="1" x14ac:dyDescent="0.3">
      <c r="A20" s="9" t="s">
        <v>10</v>
      </c>
      <c r="B20" s="146" t="s">
        <v>47</v>
      </c>
      <c r="C20" s="147">
        <v>61.4</v>
      </c>
      <c r="D20" s="147">
        <v>60.4</v>
      </c>
      <c r="E20" s="147">
        <v>62.4</v>
      </c>
      <c r="F20" s="147">
        <v>6</v>
      </c>
      <c r="G20" s="147">
        <v>6.1</v>
      </c>
      <c r="H20" s="147">
        <v>5.9</v>
      </c>
    </row>
    <row r="21" spans="1:8" ht="15" customHeight="1" x14ac:dyDescent="0.3">
      <c r="A21" s="9" t="s">
        <v>9</v>
      </c>
      <c r="B21" s="146" t="s">
        <v>46</v>
      </c>
      <c r="C21" s="147">
        <v>63.6</v>
      </c>
      <c r="D21" s="147">
        <v>62.5</v>
      </c>
      <c r="E21" s="147">
        <v>64.599999999999994</v>
      </c>
      <c r="F21" s="147">
        <v>7.5</v>
      </c>
      <c r="G21" s="147">
        <v>7.1</v>
      </c>
      <c r="H21" s="147">
        <v>7.8</v>
      </c>
    </row>
    <row r="22" spans="1:8" ht="15" customHeight="1" x14ac:dyDescent="0.3">
      <c r="A22" s="9" t="s">
        <v>25</v>
      </c>
      <c r="B22" s="146" t="s">
        <v>66</v>
      </c>
      <c r="C22" s="147">
        <v>66.099999999999994</v>
      </c>
      <c r="D22" s="147">
        <v>66</v>
      </c>
      <c r="E22" s="147">
        <v>66.2</v>
      </c>
      <c r="F22" s="147">
        <v>11.7</v>
      </c>
      <c r="G22" s="147">
        <v>11.6</v>
      </c>
      <c r="H22" s="147">
        <v>11.9</v>
      </c>
    </row>
    <row r="23" spans="1:8" ht="15" customHeight="1" x14ac:dyDescent="0.3">
      <c r="A23" s="9" t="s">
        <v>30</v>
      </c>
      <c r="B23" s="146" t="s">
        <v>59</v>
      </c>
      <c r="C23" s="147">
        <v>69.099999999999994</v>
      </c>
      <c r="D23" s="147">
        <v>68.5</v>
      </c>
      <c r="E23" s="147">
        <v>69.599999999999994</v>
      </c>
      <c r="F23" s="147">
        <v>10.8</v>
      </c>
      <c r="G23" s="147">
        <v>11</v>
      </c>
      <c r="H23" s="147">
        <v>10.7</v>
      </c>
    </row>
    <row r="24" spans="1:8" ht="15" customHeight="1" x14ac:dyDescent="0.3">
      <c r="A24" s="9" t="s">
        <v>5</v>
      </c>
      <c r="B24" s="146" t="s">
        <v>40</v>
      </c>
      <c r="C24" s="147">
        <v>60.9</v>
      </c>
      <c r="D24" s="147">
        <v>58.9</v>
      </c>
      <c r="E24" s="147">
        <v>62.9</v>
      </c>
      <c r="F24" s="147">
        <v>7.4</v>
      </c>
      <c r="G24" s="147">
        <v>7</v>
      </c>
      <c r="H24" s="147">
        <v>7.6</v>
      </c>
    </row>
    <row r="25" spans="1:8" ht="15" customHeight="1" x14ac:dyDescent="0.3">
      <c r="A25" s="9" t="s">
        <v>245</v>
      </c>
      <c r="B25" s="146" t="s">
        <v>61</v>
      </c>
      <c r="C25" s="147">
        <v>60.2</v>
      </c>
      <c r="D25" s="147">
        <v>60.7</v>
      </c>
      <c r="E25" s="147">
        <v>59.4</v>
      </c>
      <c r="F25" s="147">
        <v>9.8000000000000007</v>
      </c>
      <c r="G25" s="147">
        <v>9.6999999999999993</v>
      </c>
      <c r="H25" s="147">
        <v>9.8000000000000007</v>
      </c>
    </row>
    <row r="26" spans="1:8" ht="15" customHeight="1" x14ac:dyDescent="0.3">
      <c r="A26" s="9" t="s">
        <v>6</v>
      </c>
      <c r="B26" s="146" t="s">
        <v>42</v>
      </c>
      <c r="C26" s="147">
        <v>52.7</v>
      </c>
      <c r="D26" s="147">
        <v>51.2</v>
      </c>
      <c r="E26" s="147">
        <v>54.3</v>
      </c>
      <c r="F26" s="147">
        <v>4.8</v>
      </c>
      <c r="G26" s="147">
        <v>4.5</v>
      </c>
      <c r="H26" s="147">
        <v>5</v>
      </c>
    </row>
    <row r="27" spans="1:8" ht="15" customHeight="1" x14ac:dyDescent="0.3">
      <c r="A27" s="9" t="s">
        <v>20</v>
      </c>
      <c r="B27" s="146" t="s">
        <v>63</v>
      </c>
      <c r="C27" s="147">
        <v>71.400000000000006</v>
      </c>
      <c r="D27" s="147">
        <v>71.7</v>
      </c>
      <c r="E27" s="147">
        <v>71.099999999999994</v>
      </c>
      <c r="F27" s="147">
        <v>12.5</v>
      </c>
      <c r="G27" s="147">
        <v>13.1</v>
      </c>
      <c r="H27" s="147">
        <v>12</v>
      </c>
    </row>
    <row r="28" spans="1:8" ht="15" customHeight="1" x14ac:dyDescent="0.3">
      <c r="A28" s="9" t="s">
        <v>21</v>
      </c>
      <c r="B28" s="146" t="s">
        <v>58</v>
      </c>
      <c r="C28" s="147">
        <v>59</v>
      </c>
      <c r="D28" s="147">
        <v>60.6</v>
      </c>
      <c r="E28" s="147">
        <v>57.5</v>
      </c>
      <c r="F28" s="147">
        <v>9.1</v>
      </c>
      <c r="G28" s="147">
        <v>9.1999999999999993</v>
      </c>
      <c r="H28" s="147">
        <v>9</v>
      </c>
    </row>
    <row r="29" spans="1:8" ht="15" customHeight="1" x14ac:dyDescent="0.3">
      <c r="A29" s="9" t="s">
        <v>8</v>
      </c>
      <c r="B29" s="146" t="s">
        <v>44</v>
      </c>
      <c r="C29" s="147">
        <v>63.1</v>
      </c>
      <c r="D29" s="147">
        <v>61.7</v>
      </c>
      <c r="E29" s="147">
        <v>64.400000000000006</v>
      </c>
      <c r="F29" s="147">
        <v>8.6999999999999993</v>
      </c>
      <c r="G29" s="147">
        <v>8.1999999999999993</v>
      </c>
      <c r="H29" s="147">
        <v>9.1</v>
      </c>
    </row>
    <row r="30" spans="1:8" ht="15" customHeight="1" x14ac:dyDescent="0.3">
      <c r="A30" s="9" t="s">
        <v>4</v>
      </c>
      <c r="B30" s="146" t="s">
        <v>41</v>
      </c>
      <c r="C30" s="147">
        <v>59.6</v>
      </c>
      <c r="D30" s="147">
        <v>61</v>
      </c>
      <c r="E30" s="147">
        <v>58.3</v>
      </c>
      <c r="F30" s="147">
        <v>8.4</v>
      </c>
      <c r="G30" s="147">
        <v>9.1</v>
      </c>
      <c r="H30" s="147">
        <v>7.8</v>
      </c>
    </row>
    <row r="31" spans="1:8" ht="15" customHeight="1" x14ac:dyDescent="0.3">
      <c r="A31" s="9" t="s">
        <v>17</v>
      </c>
      <c r="B31" s="146" t="s">
        <v>60</v>
      </c>
      <c r="C31" s="147">
        <v>59.2</v>
      </c>
      <c r="D31" s="147">
        <v>59.4</v>
      </c>
      <c r="E31" s="147">
        <v>58.9</v>
      </c>
      <c r="F31" s="147">
        <v>4</v>
      </c>
      <c r="G31" s="147">
        <v>4.3</v>
      </c>
      <c r="H31" s="147">
        <v>3.8</v>
      </c>
    </row>
    <row r="32" spans="1:8" ht="15" customHeight="1" x14ac:dyDescent="0.3">
      <c r="A32" s="9" t="s">
        <v>22</v>
      </c>
      <c r="B32" s="146" t="s">
        <v>52</v>
      </c>
      <c r="C32" s="147">
        <v>66.2</v>
      </c>
      <c r="D32" s="147">
        <v>67.2</v>
      </c>
      <c r="E32" s="147">
        <v>65</v>
      </c>
      <c r="F32" s="147">
        <v>13.9</v>
      </c>
      <c r="G32" s="147">
        <v>13.5</v>
      </c>
      <c r="H32" s="147">
        <v>14.3</v>
      </c>
    </row>
    <row r="33" spans="1:8" ht="15" customHeight="1" x14ac:dyDescent="0.3">
      <c r="A33" s="9" t="s">
        <v>12</v>
      </c>
      <c r="B33" s="146" t="s">
        <v>53</v>
      </c>
      <c r="C33" s="147">
        <v>66.599999999999994</v>
      </c>
      <c r="D33" s="147">
        <v>64.599999999999994</v>
      </c>
      <c r="E33" s="147">
        <v>68.8</v>
      </c>
      <c r="F33" s="147">
        <v>11.5</v>
      </c>
      <c r="G33" s="147">
        <v>10.6</v>
      </c>
      <c r="H33" s="147">
        <v>12.4</v>
      </c>
    </row>
    <row r="34" spans="1:8" ht="15" customHeight="1" x14ac:dyDescent="0.3">
      <c r="A34" s="9" t="s">
        <v>15</v>
      </c>
      <c r="B34" s="146" t="s">
        <v>51</v>
      </c>
      <c r="C34" s="147">
        <v>57.5</v>
      </c>
      <c r="D34" s="147">
        <v>56.8</v>
      </c>
      <c r="E34" s="147">
        <v>58.2</v>
      </c>
      <c r="F34" s="147">
        <v>4.9000000000000004</v>
      </c>
      <c r="G34" s="147">
        <v>4.5999999999999996</v>
      </c>
      <c r="H34" s="147">
        <v>5.2</v>
      </c>
    </row>
    <row r="35" spans="1:8" ht="5.25" customHeight="1" thickBot="1" x14ac:dyDescent="0.35">
      <c r="A35" s="148"/>
      <c r="B35" s="148"/>
      <c r="C35" s="149"/>
      <c r="D35" s="149"/>
      <c r="E35" s="149"/>
      <c r="F35" s="149"/>
      <c r="G35" s="149"/>
      <c r="H35" s="149"/>
    </row>
    <row r="36" spans="1:8" ht="5.25" customHeight="1" thickTop="1" x14ac:dyDescent="0.3">
      <c r="C36" s="5"/>
      <c r="D36" s="5"/>
      <c r="E36" s="5"/>
      <c r="F36" s="5"/>
      <c r="G36" s="5"/>
      <c r="H36" s="5"/>
    </row>
    <row r="37" spans="1:8" ht="15" customHeight="1" x14ac:dyDescent="0.3">
      <c r="A37" s="18" t="s">
        <v>83</v>
      </c>
      <c r="B37" s="18"/>
    </row>
    <row r="38" spans="1:8" x14ac:dyDescent="0.3">
      <c r="A38" s="17" t="s">
        <v>246</v>
      </c>
      <c r="B38" s="17"/>
    </row>
    <row r="39" spans="1:8" x14ac:dyDescent="0.3">
      <c r="A39" s="16"/>
    </row>
  </sheetData>
  <mergeCells count="6">
    <mergeCell ref="F3:H3"/>
    <mergeCell ref="F5:H5"/>
    <mergeCell ref="C5:E5"/>
    <mergeCell ref="A3:A5"/>
    <mergeCell ref="B3:B5"/>
    <mergeCell ref="C3:E3"/>
  </mergeCells>
  <hyperlinks>
    <hyperlink ref="M1" location="'Lista de quadros'!A1" display="Lista de quadros" xr:uid="{47886611-693C-4968-B32F-0FE52F8FD802}"/>
  </hyperlinks>
  <pageMargins left="0.7" right="0.7" top="0.75" bottom="0.75" header="0.3" footer="0.3"/>
  <pageSetup paperSize="9" scale="7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7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19" width="12.7265625" style="1" customWidth="1"/>
    <col min="20" max="16384" width="9.1796875" style="1"/>
  </cols>
  <sheetData>
    <row r="1" spans="1:13" s="2" customFormat="1" ht="22" customHeight="1" x14ac:dyDescent="0.35">
      <c r="A1" s="8" t="s">
        <v>262</v>
      </c>
      <c r="B1" s="4"/>
      <c r="C1" s="4"/>
      <c r="M1" s="23" t="s">
        <v>69</v>
      </c>
    </row>
    <row r="2" spans="1:13" s="2" customFormat="1" ht="5.25" customHeight="1" x14ac:dyDescent="0.35">
      <c r="A2" s="10"/>
      <c r="B2" s="4"/>
      <c r="C2" s="4"/>
    </row>
    <row r="3" spans="1:13" ht="33.75" customHeight="1" x14ac:dyDescent="0.3">
      <c r="A3" s="238"/>
      <c r="B3" s="138" t="s">
        <v>68</v>
      </c>
    </row>
    <row r="4" spans="1:13" ht="15" customHeight="1" x14ac:dyDescent="0.3">
      <c r="A4" s="238"/>
      <c r="B4" s="138" t="s">
        <v>1</v>
      </c>
    </row>
    <row r="5" spans="1:13" ht="5.25" customHeight="1" x14ac:dyDescent="0.3">
      <c r="A5" s="14"/>
      <c r="B5" s="15"/>
    </row>
    <row r="6" spans="1:13" ht="15" customHeight="1" x14ac:dyDescent="0.3">
      <c r="A6" s="146">
        <v>2020</v>
      </c>
      <c r="B6" s="147">
        <v>4</v>
      </c>
    </row>
    <row r="7" spans="1:13" ht="15" customHeight="1" x14ac:dyDescent="0.3">
      <c r="A7" s="146">
        <v>2021</v>
      </c>
      <c r="B7" s="147">
        <v>4.3</v>
      </c>
    </row>
    <row r="8" spans="1:13" ht="15" customHeight="1" x14ac:dyDescent="0.3">
      <c r="A8" s="146">
        <v>2022</v>
      </c>
      <c r="B8" s="147">
        <v>4.0999999999999996</v>
      </c>
    </row>
    <row r="9" spans="1:13" ht="15" customHeight="1" x14ac:dyDescent="0.3">
      <c r="A9" s="146">
        <v>2023</v>
      </c>
      <c r="B9" s="147">
        <v>4.8</v>
      </c>
    </row>
    <row r="10" spans="1:13" ht="15" customHeight="1" x14ac:dyDescent="0.3">
      <c r="A10" s="146">
        <v>2024</v>
      </c>
      <c r="B10" s="147">
        <v>4.0999999999999996</v>
      </c>
    </row>
    <row r="11" spans="1:13" ht="15" customHeight="1" x14ac:dyDescent="0.3">
      <c r="A11" s="146">
        <v>2025</v>
      </c>
      <c r="B11" s="147">
        <v>3.5</v>
      </c>
    </row>
    <row r="12" spans="1:13" ht="5.25" customHeight="1" thickBot="1" x14ac:dyDescent="0.35">
      <c r="A12" s="148"/>
      <c r="B12" s="149"/>
    </row>
    <row r="13" spans="1:13" ht="5.25" customHeight="1" thickTop="1" x14ac:dyDescent="0.3">
      <c r="B13" s="5"/>
    </row>
    <row r="14" spans="1:13" ht="15" customHeight="1" x14ac:dyDescent="0.3">
      <c r="A14" s="20" t="s">
        <v>247</v>
      </c>
    </row>
    <row r="15" spans="1:13" ht="5.25" customHeight="1" x14ac:dyDescent="0.3">
      <c r="A15" s="11"/>
    </row>
    <row r="16" spans="1:13" ht="15" customHeight="1" x14ac:dyDescent="0.3">
      <c r="A16" s="3"/>
    </row>
    <row r="17" ht="15" customHeight="1" x14ac:dyDescent="0.3"/>
  </sheetData>
  <mergeCells count="1">
    <mergeCell ref="A3:A4"/>
  </mergeCells>
  <hyperlinks>
    <hyperlink ref="M1" location="'Lista de quadros'!A1" display="Lista de quadros" xr:uid="{DE6491EF-5912-4A91-9098-19B538C87E46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96893-0513-448C-BDC5-73615DFDE43E}">
  <dimension ref="A1:N42"/>
  <sheetViews>
    <sheetView showGridLines="0" zoomScaleNormal="100" workbookViewId="0"/>
  </sheetViews>
  <sheetFormatPr defaultColWidth="9.1796875" defaultRowHeight="15" customHeight="1" x14ac:dyDescent="0.3"/>
  <cols>
    <col min="1" max="2" width="9.1796875" style="1"/>
    <col min="3" max="3" width="9.54296875" style="1" bestFit="1" customWidth="1"/>
    <col min="4" max="247" width="9.1796875" style="1"/>
    <col min="248" max="248" width="9.54296875" style="1" bestFit="1" customWidth="1"/>
    <col min="249" max="503" width="9.1796875" style="1"/>
    <col min="504" max="504" width="9.54296875" style="1" bestFit="1" customWidth="1"/>
    <col min="505" max="759" width="9.1796875" style="1"/>
    <col min="760" max="760" width="9.54296875" style="1" bestFit="1" customWidth="1"/>
    <col min="761" max="1015" width="9.1796875" style="1"/>
    <col min="1016" max="1016" width="9.54296875" style="1" bestFit="1" customWidth="1"/>
    <col min="1017" max="1271" width="9.1796875" style="1"/>
    <col min="1272" max="1272" width="9.54296875" style="1" bestFit="1" customWidth="1"/>
    <col min="1273" max="1527" width="9.1796875" style="1"/>
    <col min="1528" max="1528" width="9.54296875" style="1" bestFit="1" customWidth="1"/>
    <col min="1529" max="1783" width="9.1796875" style="1"/>
    <col min="1784" max="1784" width="9.54296875" style="1" bestFit="1" customWidth="1"/>
    <col min="1785" max="2039" width="9.1796875" style="1"/>
    <col min="2040" max="2040" width="9.54296875" style="1" bestFit="1" customWidth="1"/>
    <col min="2041" max="2295" width="9.1796875" style="1"/>
    <col min="2296" max="2296" width="9.54296875" style="1" bestFit="1" customWidth="1"/>
    <col min="2297" max="2551" width="9.1796875" style="1"/>
    <col min="2552" max="2552" width="9.54296875" style="1" bestFit="1" customWidth="1"/>
    <col min="2553" max="2807" width="9.1796875" style="1"/>
    <col min="2808" max="2808" width="9.54296875" style="1" bestFit="1" customWidth="1"/>
    <col min="2809" max="3063" width="9.1796875" style="1"/>
    <col min="3064" max="3064" width="9.54296875" style="1" bestFit="1" customWidth="1"/>
    <col min="3065" max="3319" width="9.1796875" style="1"/>
    <col min="3320" max="3320" width="9.54296875" style="1" bestFit="1" customWidth="1"/>
    <col min="3321" max="3575" width="9.1796875" style="1"/>
    <col min="3576" max="3576" width="9.54296875" style="1" bestFit="1" customWidth="1"/>
    <col min="3577" max="3831" width="9.1796875" style="1"/>
    <col min="3832" max="3832" width="9.54296875" style="1" bestFit="1" customWidth="1"/>
    <col min="3833" max="4087" width="9.1796875" style="1"/>
    <col min="4088" max="4088" width="9.54296875" style="1" bestFit="1" customWidth="1"/>
    <col min="4089" max="4343" width="9.1796875" style="1"/>
    <col min="4344" max="4344" width="9.54296875" style="1" bestFit="1" customWidth="1"/>
    <col min="4345" max="4599" width="9.1796875" style="1"/>
    <col min="4600" max="4600" width="9.54296875" style="1" bestFit="1" customWidth="1"/>
    <col min="4601" max="4855" width="9.1796875" style="1"/>
    <col min="4856" max="4856" width="9.54296875" style="1" bestFit="1" customWidth="1"/>
    <col min="4857" max="5111" width="9.1796875" style="1"/>
    <col min="5112" max="5112" width="9.54296875" style="1" bestFit="1" customWidth="1"/>
    <col min="5113" max="5367" width="9.1796875" style="1"/>
    <col min="5368" max="5368" width="9.54296875" style="1" bestFit="1" customWidth="1"/>
    <col min="5369" max="5623" width="9.1796875" style="1"/>
    <col min="5624" max="5624" width="9.54296875" style="1" bestFit="1" customWidth="1"/>
    <col min="5625" max="5879" width="9.1796875" style="1"/>
    <col min="5880" max="5880" width="9.54296875" style="1" bestFit="1" customWidth="1"/>
    <col min="5881" max="6135" width="9.1796875" style="1"/>
    <col min="6136" max="6136" width="9.54296875" style="1" bestFit="1" customWidth="1"/>
    <col min="6137" max="6391" width="9.1796875" style="1"/>
    <col min="6392" max="6392" width="9.54296875" style="1" bestFit="1" customWidth="1"/>
    <col min="6393" max="6647" width="9.1796875" style="1"/>
    <col min="6648" max="6648" width="9.54296875" style="1" bestFit="1" customWidth="1"/>
    <col min="6649" max="6903" width="9.1796875" style="1"/>
    <col min="6904" max="6904" width="9.54296875" style="1" bestFit="1" customWidth="1"/>
    <col min="6905" max="7159" width="9.1796875" style="1"/>
    <col min="7160" max="7160" width="9.54296875" style="1" bestFit="1" customWidth="1"/>
    <col min="7161" max="7415" width="9.1796875" style="1"/>
    <col min="7416" max="7416" width="9.54296875" style="1" bestFit="1" customWidth="1"/>
    <col min="7417" max="7671" width="9.1796875" style="1"/>
    <col min="7672" max="7672" width="9.54296875" style="1" bestFit="1" customWidth="1"/>
    <col min="7673" max="7927" width="9.1796875" style="1"/>
    <col min="7928" max="7928" width="9.54296875" style="1" bestFit="1" customWidth="1"/>
    <col min="7929" max="8183" width="9.1796875" style="1"/>
    <col min="8184" max="8184" width="9.54296875" style="1" bestFit="1" customWidth="1"/>
    <col min="8185" max="8439" width="9.1796875" style="1"/>
    <col min="8440" max="8440" width="9.54296875" style="1" bestFit="1" customWidth="1"/>
    <col min="8441" max="8695" width="9.1796875" style="1"/>
    <col min="8696" max="8696" width="9.54296875" style="1" bestFit="1" customWidth="1"/>
    <col min="8697" max="8951" width="9.1796875" style="1"/>
    <col min="8952" max="8952" width="9.54296875" style="1" bestFit="1" customWidth="1"/>
    <col min="8953" max="9207" width="9.1796875" style="1"/>
    <col min="9208" max="9208" width="9.54296875" style="1" bestFit="1" customWidth="1"/>
    <col min="9209" max="9463" width="9.1796875" style="1"/>
    <col min="9464" max="9464" width="9.54296875" style="1" bestFit="1" customWidth="1"/>
    <col min="9465" max="9719" width="9.1796875" style="1"/>
    <col min="9720" max="9720" width="9.54296875" style="1" bestFit="1" customWidth="1"/>
    <col min="9721" max="9975" width="9.1796875" style="1"/>
    <col min="9976" max="9976" width="9.54296875" style="1" bestFit="1" customWidth="1"/>
    <col min="9977" max="10231" width="9.1796875" style="1"/>
    <col min="10232" max="10232" width="9.54296875" style="1" bestFit="1" customWidth="1"/>
    <col min="10233" max="10487" width="9.1796875" style="1"/>
    <col min="10488" max="10488" width="9.54296875" style="1" bestFit="1" customWidth="1"/>
    <col min="10489" max="10743" width="9.1796875" style="1"/>
    <col min="10744" max="10744" width="9.54296875" style="1" bestFit="1" customWidth="1"/>
    <col min="10745" max="10999" width="9.1796875" style="1"/>
    <col min="11000" max="11000" width="9.54296875" style="1" bestFit="1" customWidth="1"/>
    <col min="11001" max="11255" width="9.1796875" style="1"/>
    <col min="11256" max="11256" width="9.54296875" style="1" bestFit="1" customWidth="1"/>
    <col min="11257" max="11511" width="9.1796875" style="1"/>
    <col min="11512" max="11512" width="9.54296875" style="1" bestFit="1" customWidth="1"/>
    <col min="11513" max="11767" width="9.1796875" style="1"/>
    <col min="11768" max="11768" width="9.54296875" style="1" bestFit="1" customWidth="1"/>
    <col min="11769" max="12023" width="9.1796875" style="1"/>
    <col min="12024" max="12024" width="9.54296875" style="1" bestFit="1" customWidth="1"/>
    <col min="12025" max="12279" width="9.1796875" style="1"/>
    <col min="12280" max="12280" width="9.54296875" style="1" bestFit="1" customWidth="1"/>
    <col min="12281" max="12535" width="9.1796875" style="1"/>
    <col min="12536" max="12536" width="9.54296875" style="1" bestFit="1" customWidth="1"/>
    <col min="12537" max="12791" width="9.1796875" style="1"/>
    <col min="12792" max="12792" width="9.54296875" style="1" bestFit="1" customWidth="1"/>
    <col min="12793" max="13047" width="9.1796875" style="1"/>
    <col min="13048" max="13048" width="9.54296875" style="1" bestFit="1" customWidth="1"/>
    <col min="13049" max="13303" width="9.1796875" style="1"/>
    <col min="13304" max="13304" width="9.54296875" style="1" bestFit="1" customWidth="1"/>
    <col min="13305" max="13559" width="9.1796875" style="1"/>
    <col min="13560" max="13560" width="9.54296875" style="1" bestFit="1" customWidth="1"/>
    <col min="13561" max="13815" width="9.1796875" style="1"/>
    <col min="13816" max="13816" width="9.54296875" style="1" bestFit="1" customWidth="1"/>
    <col min="13817" max="14071" width="9.1796875" style="1"/>
    <col min="14072" max="14072" width="9.54296875" style="1" bestFit="1" customWidth="1"/>
    <col min="14073" max="14327" width="9.1796875" style="1"/>
    <col min="14328" max="14328" width="9.54296875" style="1" bestFit="1" customWidth="1"/>
    <col min="14329" max="14583" width="9.1796875" style="1"/>
    <col min="14584" max="14584" width="9.54296875" style="1" bestFit="1" customWidth="1"/>
    <col min="14585" max="14839" width="9.1796875" style="1"/>
    <col min="14840" max="14840" width="9.54296875" style="1" bestFit="1" customWidth="1"/>
    <col min="14841" max="15095" width="9.1796875" style="1"/>
    <col min="15096" max="15096" width="9.54296875" style="1" bestFit="1" customWidth="1"/>
    <col min="15097" max="15351" width="9.1796875" style="1"/>
    <col min="15352" max="15352" width="9.54296875" style="1" bestFit="1" customWidth="1"/>
    <col min="15353" max="15607" width="9.1796875" style="1"/>
    <col min="15608" max="15608" width="9.54296875" style="1" bestFit="1" customWidth="1"/>
    <col min="15609" max="15863" width="9.1796875" style="1"/>
    <col min="15864" max="15864" width="9.54296875" style="1" bestFit="1" customWidth="1"/>
    <col min="15865" max="16119" width="9.1796875" style="1"/>
    <col min="16120" max="16120" width="9.54296875" style="1" bestFit="1" customWidth="1"/>
    <col min="16121" max="16384" width="9.1796875" style="1"/>
  </cols>
  <sheetData>
    <row r="1" spans="1:14" ht="22" customHeight="1" x14ac:dyDescent="0.3">
      <c r="A1" s="24" t="s">
        <v>265</v>
      </c>
      <c r="B1" s="25"/>
      <c r="C1" s="25"/>
      <c r="D1" s="25"/>
      <c r="E1" s="25"/>
      <c r="F1" s="25"/>
      <c r="G1" s="25"/>
      <c r="N1" s="26" t="s">
        <v>69</v>
      </c>
    </row>
    <row r="2" spans="1:14" ht="5.25" customHeight="1" x14ac:dyDescent="0.3">
      <c r="A2" s="70"/>
      <c r="B2" s="71"/>
      <c r="C2" s="71"/>
      <c r="D2" s="71"/>
      <c r="E2" s="71"/>
      <c r="F2" s="71"/>
      <c r="G2" s="72"/>
    </row>
    <row r="3" spans="1:14" ht="37.5" customHeight="1" x14ac:dyDescent="0.3">
      <c r="A3" s="224" t="s">
        <v>85</v>
      </c>
      <c r="B3" s="134" t="s">
        <v>0</v>
      </c>
      <c r="C3" s="134" t="s">
        <v>117</v>
      </c>
      <c r="D3" s="134" t="s">
        <v>118</v>
      </c>
      <c r="E3" s="134" t="s">
        <v>0</v>
      </c>
      <c r="F3" s="134" t="s">
        <v>117</v>
      </c>
      <c r="G3" s="134" t="s">
        <v>118</v>
      </c>
    </row>
    <row r="4" spans="1:14" ht="15" customHeight="1" x14ac:dyDescent="0.3">
      <c r="A4" s="224"/>
      <c r="B4" s="221" t="s">
        <v>86</v>
      </c>
      <c r="C4" s="222"/>
      <c r="D4" s="223"/>
      <c r="E4" s="221" t="s">
        <v>1</v>
      </c>
      <c r="F4" s="222"/>
      <c r="G4" s="223"/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">
      <c r="A6" s="158">
        <v>1999</v>
      </c>
      <c r="B6" s="159">
        <v>6596919</v>
      </c>
      <c r="C6" s="160">
        <v>6320522</v>
      </c>
      <c r="D6" s="160">
        <v>276397</v>
      </c>
      <c r="E6" s="161">
        <v>100</v>
      </c>
      <c r="F6" s="162">
        <v>95.8</v>
      </c>
      <c r="G6" s="162">
        <v>4.2</v>
      </c>
      <c r="H6" s="5"/>
      <c r="I6" s="5"/>
      <c r="J6" s="5"/>
      <c r="K6" s="5"/>
    </row>
    <row r="7" spans="1:14" ht="15" customHeight="1" x14ac:dyDescent="0.3">
      <c r="A7" s="158">
        <v>2000</v>
      </c>
      <c r="B7" s="159">
        <v>6638598</v>
      </c>
      <c r="C7" s="160">
        <v>6278562</v>
      </c>
      <c r="D7" s="160">
        <v>360036</v>
      </c>
      <c r="E7" s="161">
        <v>100</v>
      </c>
      <c r="F7" s="162">
        <v>94.6</v>
      </c>
      <c r="G7" s="162">
        <v>5.4</v>
      </c>
      <c r="H7" s="5"/>
      <c r="I7" s="5"/>
      <c r="J7" s="5"/>
      <c r="K7" s="5"/>
    </row>
    <row r="8" spans="1:14" ht="15" customHeight="1" x14ac:dyDescent="0.3">
      <c r="A8" s="158">
        <v>2001</v>
      </c>
      <c r="B8" s="159">
        <v>6919606</v>
      </c>
      <c r="C8" s="160">
        <v>6532572</v>
      </c>
      <c r="D8" s="160">
        <v>387034</v>
      </c>
      <c r="E8" s="161">
        <v>100</v>
      </c>
      <c r="F8" s="162">
        <v>94.4</v>
      </c>
      <c r="G8" s="162">
        <v>5.6</v>
      </c>
      <c r="H8" s="5"/>
      <c r="I8" s="5"/>
      <c r="J8" s="5"/>
      <c r="K8" s="5"/>
    </row>
    <row r="9" spans="1:14" ht="15" customHeight="1" x14ac:dyDescent="0.3">
      <c r="A9" s="158">
        <v>2002</v>
      </c>
      <c r="B9" s="159">
        <v>7122383</v>
      </c>
      <c r="C9" s="160">
        <v>6662560</v>
      </c>
      <c r="D9" s="160">
        <v>459823</v>
      </c>
      <c r="E9" s="161">
        <v>100</v>
      </c>
      <c r="F9" s="162">
        <v>93.5</v>
      </c>
      <c r="G9" s="162">
        <v>6.5</v>
      </c>
      <c r="H9" s="5"/>
      <c r="I9" s="5"/>
      <c r="J9" s="5"/>
      <c r="K9" s="5"/>
    </row>
    <row r="10" spans="1:14" ht="15" customHeight="1" x14ac:dyDescent="0.3">
      <c r="A10" s="158">
        <v>2003</v>
      </c>
      <c r="B10" s="159">
        <v>7287533</v>
      </c>
      <c r="C10" s="160">
        <v>6815337</v>
      </c>
      <c r="D10" s="160">
        <v>472196</v>
      </c>
      <c r="E10" s="161">
        <v>100</v>
      </c>
      <c r="F10" s="162">
        <v>93.5</v>
      </c>
      <c r="G10" s="162">
        <v>6.5</v>
      </c>
      <c r="H10" s="5"/>
      <c r="I10" s="5"/>
      <c r="J10" s="5"/>
      <c r="K10" s="5"/>
    </row>
    <row r="11" spans="1:14" ht="15" customHeight="1" x14ac:dyDescent="0.3">
      <c r="A11" s="158">
        <v>2004</v>
      </c>
      <c r="B11" s="159">
        <v>7044811</v>
      </c>
      <c r="C11" s="160">
        <v>6544854</v>
      </c>
      <c r="D11" s="160">
        <v>499957</v>
      </c>
      <c r="E11" s="161">
        <v>100</v>
      </c>
      <c r="F11" s="162">
        <v>92.9</v>
      </c>
      <c r="G11" s="162">
        <v>7.1</v>
      </c>
      <c r="H11" s="5"/>
      <c r="I11" s="5"/>
      <c r="J11" s="5"/>
      <c r="K11" s="5"/>
    </row>
    <row r="12" spans="1:14" ht="15" customHeight="1" x14ac:dyDescent="0.3">
      <c r="A12" s="158">
        <v>2005</v>
      </c>
      <c r="B12" s="159">
        <v>7296036</v>
      </c>
      <c r="C12" s="160">
        <v>6780995</v>
      </c>
      <c r="D12" s="160">
        <v>515041</v>
      </c>
      <c r="E12" s="161">
        <v>100</v>
      </c>
      <c r="F12" s="162">
        <v>92.9</v>
      </c>
      <c r="G12" s="162">
        <v>7.1</v>
      </c>
      <c r="H12" s="5"/>
      <c r="I12" s="5"/>
      <c r="J12" s="5"/>
      <c r="K12" s="5"/>
    </row>
    <row r="13" spans="1:14" ht="15" customHeight="1" x14ac:dyDescent="0.3">
      <c r="A13" s="158">
        <v>2006</v>
      </c>
      <c r="B13" s="159">
        <v>7287900</v>
      </c>
      <c r="C13" s="160">
        <v>6683893</v>
      </c>
      <c r="D13" s="160">
        <v>604007</v>
      </c>
      <c r="E13" s="161">
        <v>100</v>
      </c>
      <c r="F13" s="162">
        <v>91.7</v>
      </c>
      <c r="G13" s="162">
        <v>8.3000000000000007</v>
      </c>
      <c r="H13" s="5"/>
      <c r="I13" s="5"/>
      <c r="J13" s="5"/>
      <c r="K13" s="5"/>
    </row>
    <row r="14" spans="1:14" ht="15" customHeight="1" x14ac:dyDescent="0.3">
      <c r="A14" s="158">
        <v>2007</v>
      </c>
      <c r="B14" s="159">
        <v>7573861</v>
      </c>
      <c r="C14" s="160">
        <v>6908912</v>
      </c>
      <c r="D14" s="160">
        <v>664949</v>
      </c>
      <c r="E14" s="161">
        <v>100</v>
      </c>
      <c r="F14" s="162">
        <v>91.2</v>
      </c>
      <c r="G14" s="162">
        <v>8.8000000000000007</v>
      </c>
      <c r="H14" s="5"/>
      <c r="I14" s="5"/>
      <c r="J14" s="5"/>
      <c r="K14" s="5"/>
    </row>
    <row r="15" spans="1:14" ht="15" customHeight="1" x14ac:dyDescent="0.3">
      <c r="A15" s="158">
        <v>2008</v>
      </c>
      <c r="B15" s="159">
        <v>7402689</v>
      </c>
      <c r="C15" s="160">
        <v>6719661</v>
      </c>
      <c r="D15" s="160">
        <v>683028</v>
      </c>
      <c r="E15" s="161">
        <v>100</v>
      </c>
      <c r="F15" s="162">
        <v>90.8</v>
      </c>
      <c r="G15" s="162">
        <v>9.1999999999999993</v>
      </c>
      <c r="H15" s="5"/>
      <c r="I15" s="5"/>
      <c r="J15" s="5"/>
      <c r="K15" s="5"/>
    </row>
    <row r="16" spans="1:14" ht="15" customHeight="1" x14ac:dyDescent="0.3">
      <c r="A16" s="158">
        <v>2009</v>
      </c>
      <c r="B16" s="159">
        <v>7500819</v>
      </c>
      <c r="C16" s="160">
        <v>6705016</v>
      </c>
      <c r="D16" s="160">
        <v>795803</v>
      </c>
      <c r="E16" s="161">
        <v>100</v>
      </c>
      <c r="F16" s="162">
        <v>89.4</v>
      </c>
      <c r="G16" s="162">
        <v>10.6</v>
      </c>
      <c r="I16" s="5"/>
      <c r="J16" s="5"/>
      <c r="K16" s="5"/>
    </row>
    <row r="17" spans="1:11" ht="15" customHeight="1" x14ac:dyDescent="0.3">
      <c r="A17" s="158">
        <v>2010</v>
      </c>
      <c r="B17" s="159">
        <v>7535925</v>
      </c>
      <c r="C17" s="160">
        <v>6778932</v>
      </c>
      <c r="D17" s="160">
        <v>756993</v>
      </c>
      <c r="E17" s="161">
        <v>100</v>
      </c>
      <c r="F17" s="162">
        <v>90</v>
      </c>
      <c r="G17" s="162">
        <v>10</v>
      </c>
      <c r="I17" s="5"/>
      <c r="J17" s="5"/>
      <c r="K17" s="5"/>
    </row>
    <row r="18" spans="1:11" ht="15" customHeight="1" x14ac:dyDescent="0.3">
      <c r="A18" s="158">
        <v>2011</v>
      </c>
      <c r="B18" s="159">
        <v>7442279</v>
      </c>
      <c r="C18" s="160">
        <v>6655580</v>
      </c>
      <c r="D18" s="160">
        <v>786699</v>
      </c>
      <c r="E18" s="161">
        <v>100</v>
      </c>
      <c r="F18" s="162">
        <v>89.4</v>
      </c>
      <c r="G18" s="162">
        <v>10.6</v>
      </c>
      <c r="I18" s="5"/>
      <c r="J18" s="5"/>
      <c r="K18" s="5"/>
    </row>
    <row r="19" spans="1:11" ht="15" customHeight="1" x14ac:dyDescent="0.3">
      <c r="A19" s="158">
        <v>2012</v>
      </c>
      <c r="B19" s="159">
        <v>7068480</v>
      </c>
      <c r="C19" s="160">
        <v>6219100</v>
      </c>
      <c r="D19" s="160">
        <v>849380</v>
      </c>
      <c r="E19" s="161">
        <v>100</v>
      </c>
      <c r="F19" s="162">
        <v>88</v>
      </c>
      <c r="G19" s="162">
        <v>12</v>
      </c>
      <c r="I19" s="5"/>
      <c r="J19" s="5"/>
      <c r="K19" s="5"/>
    </row>
    <row r="20" spans="1:11" ht="15" customHeight="1" x14ac:dyDescent="0.3">
      <c r="A20" s="158">
        <v>2013</v>
      </c>
      <c r="B20" s="159">
        <v>7181100</v>
      </c>
      <c r="C20" s="160">
        <v>6290509</v>
      </c>
      <c r="D20" s="160">
        <v>890591</v>
      </c>
      <c r="E20" s="161">
        <v>100</v>
      </c>
      <c r="F20" s="162">
        <v>87.6</v>
      </c>
      <c r="G20" s="162">
        <v>12.4</v>
      </c>
      <c r="I20" s="5"/>
      <c r="J20" s="5"/>
      <c r="K20" s="5"/>
    </row>
    <row r="21" spans="1:11" ht="15" customHeight="1" x14ac:dyDescent="0.3">
      <c r="A21" s="158">
        <v>2014</v>
      </c>
      <c r="B21" s="159">
        <v>7263331</v>
      </c>
      <c r="C21" s="160">
        <v>6286111</v>
      </c>
      <c r="D21" s="160">
        <v>977220</v>
      </c>
      <c r="E21" s="161">
        <v>100</v>
      </c>
      <c r="F21" s="162">
        <v>86.5</v>
      </c>
      <c r="G21" s="162">
        <v>13.5</v>
      </c>
      <c r="I21" s="5"/>
      <c r="J21" s="5"/>
      <c r="K21" s="5"/>
    </row>
    <row r="22" spans="1:11" ht="15" customHeight="1" x14ac:dyDescent="0.3">
      <c r="A22" s="158">
        <v>2015</v>
      </c>
      <c r="B22" s="159">
        <v>7340102</v>
      </c>
      <c r="C22" s="160">
        <v>6221496</v>
      </c>
      <c r="D22" s="160">
        <v>1118606</v>
      </c>
      <c r="E22" s="161">
        <v>100</v>
      </c>
      <c r="F22" s="162">
        <v>84.8</v>
      </c>
      <c r="G22" s="162">
        <v>15.2</v>
      </c>
      <c r="I22" s="5"/>
      <c r="J22" s="5"/>
      <c r="K22" s="5"/>
    </row>
    <row r="23" spans="1:11" ht="15" customHeight="1" x14ac:dyDescent="0.3">
      <c r="A23" s="158">
        <v>2016</v>
      </c>
      <c r="B23" s="159">
        <v>7736684</v>
      </c>
      <c r="C23" s="160">
        <v>6514118</v>
      </c>
      <c r="D23" s="160">
        <v>1222566</v>
      </c>
      <c r="E23" s="161">
        <v>100</v>
      </c>
      <c r="F23" s="162">
        <v>84.2</v>
      </c>
      <c r="G23" s="162">
        <v>15.8</v>
      </c>
      <c r="I23" s="5"/>
      <c r="J23" s="5"/>
      <c r="K23" s="5"/>
    </row>
    <row r="24" spans="1:11" ht="15" customHeight="1" x14ac:dyDescent="0.3">
      <c r="A24" s="158">
        <v>2017</v>
      </c>
      <c r="B24" s="159">
        <v>7641893</v>
      </c>
      <c r="C24" s="160">
        <v>6404159</v>
      </c>
      <c r="D24" s="160">
        <v>1237734</v>
      </c>
      <c r="E24" s="161">
        <v>100</v>
      </c>
      <c r="F24" s="162">
        <v>83.8</v>
      </c>
      <c r="G24" s="162">
        <v>16.2</v>
      </c>
      <c r="I24" s="5"/>
      <c r="J24" s="5"/>
      <c r="K24" s="5"/>
    </row>
    <row r="25" spans="1:11" ht="15" customHeight="1" x14ac:dyDescent="0.3">
      <c r="A25" s="158">
        <v>2018</v>
      </c>
      <c r="B25" s="159">
        <v>7832442</v>
      </c>
      <c r="C25" s="160">
        <v>6465950</v>
      </c>
      <c r="D25" s="160">
        <v>1366492</v>
      </c>
      <c r="E25" s="161">
        <v>100</v>
      </c>
      <c r="F25" s="162">
        <v>82.6</v>
      </c>
      <c r="G25" s="162">
        <v>17.399999999999999</v>
      </c>
      <c r="I25" s="5"/>
      <c r="J25" s="5"/>
      <c r="K25" s="5"/>
    </row>
    <row r="26" spans="1:11" ht="15" customHeight="1" x14ac:dyDescent="0.3">
      <c r="A26" s="158">
        <v>2019</v>
      </c>
      <c r="B26" s="159">
        <v>8155096</v>
      </c>
      <c r="C26" s="160">
        <v>6744293</v>
      </c>
      <c r="D26" s="160">
        <v>1410803</v>
      </c>
      <c r="E26" s="161">
        <v>100</v>
      </c>
      <c r="F26" s="162">
        <v>82.7</v>
      </c>
      <c r="G26" s="162">
        <v>17.3</v>
      </c>
      <c r="I26" s="5"/>
      <c r="J26" s="5"/>
      <c r="K26" s="5"/>
    </row>
    <row r="27" spans="1:11" ht="15" customHeight="1" x14ac:dyDescent="0.3">
      <c r="A27" s="158">
        <v>2020</v>
      </c>
      <c r="B27" s="159">
        <v>5680478</v>
      </c>
      <c r="C27" s="160">
        <v>4774458</v>
      </c>
      <c r="D27" s="160">
        <v>906020</v>
      </c>
      <c r="E27" s="161">
        <v>100</v>
      </c>
      <c r="F27" s="162">
        <v>84.1</v>
      </c>
      <c r="G27" s="162">
        <v>15.9</v>
      </c>
      <c r="I27" s="5"/>
      <c r="J27" s="5"/>
      <c r="K27" s="5"/>
    </row>
    <row r="28" spans="1:11" ht="15" customHeight="1" x14ac:dyDescent="0.3">
      <c r="A28" s="158">
        <v>2021</v>
      </c>
      <c r="B28" s="159">
        <v>6491326</v>
      </c>
      <c r="C28" s="160">
        <v>5464752</v>
      </c>
      <c r="D28" s="160">
        <v>1026574</v>
      </c>
      <c r="E28" s="161">
        <v>100</v>
      </c>
      <c r="F28" s="162">
        <v>84.2</v>
      </c>
      <c r="G28" s="162">
        <v>15.8</v>
      </c>
      <c r="I28" s="5"/>
      <c r="J28" s="5"/>
      <c r="K28" s="5"/>
    </row>
    <row r="29" spans="1:11" ht="15" customHeight="1" x14ac:dyDescent="0.3">
      <c r="A29" s="158" t="s">
        <v>119</v>
      </c>
      <c r="B29" s="159">
        <v>8024831</v>
      </c>
      <c r="C29" s="160">
        <v>6564115</v>
      </c>
      <c r="D29" s="160">
        <v>1460716</v>
      </c>
      <c r="E29" s="161">
        <v>100</v>
      </c>
      <c r="F29" s="162">
        <v>81.8</v>
      </c>
      <c r="G29" s="162">
        <v>18.2</v>
      </c>
      <c r="I29" s="5"/>
      <c r="J29" s="5"/>
      <c r="K29" s="5"/>
    </row>
    <row r="30" spans="1:11" ht="15" customHeight="1" x14ac:dyDescent="0.3">
      <c r="A30" s="158" t="s">
        <v>88</v>
      </c>
      <c r="B30" s="159">
        <v>8072924</v>
      </c>
      <c r="C30" s="160">
        <v>6526926</v>
      </c>
      <c r="D30" s="160">
        <v>1545998</v>
      </c>
      <c r="E30" s="161">
        <v>100</v>
      </c>
      <c r="F30" s="162">
        <v>80.8</v>
      </c>
      <c r="G30" s="162">
        <v>19.2</v>
      </c>
      <c r="I30" s="5"/>
      <c r="J30" s="5"/>
      <c r="K30" s="5"/>
    </row>
    <row r="31" spans="1:11" ht="15" customHeight="1" x14ac:dyDescent="0.3">
      <c r="A31" s="158" t="s">
        <v>248</v>
      </c>
      <c r="B31" s="159">
        <v>8150446</v>
      </c>
      <c r="C31" s="160">
        <v>6511920</v>
      </c>
      <c r="D31" s="160">
        <v>1638526</v>
      </c>
      <c r="E31" s="161">
        <v>100</v>
      </c>
      <c r="F31" s="162">
        <v>79.900000000000006</v>
      </c>
      <c r="G31" s="162">
        <v>20.100000000000001</v>
      </c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7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7" ht="15" customHeight="1" x14ac:dyDescent="0.3">
      <c r="A34" s="59" t="s">
        <v>120</v>
      </c>
    </row>
    <row r="35" spans="1:7" ht="5.25" customHeight="1" x14ac:dyDescent="0.3"/>
    <row r="36" spans="1:7" ht="15" customHeight="1" x14ac:dyDescent="0.3">
      <c r="A36" s="3" t="s">
        <v>84</v>
      </c>
      <c r="C36" s="35"/>
      <c r="G36" s="5"/>
    </row>
    <row r="37" spans="1:7" ht="15" customHeight="1" x14ac:dyDescent="0.3">
      <c r="A37" s="1" t="s">
        <v>121</v>
      </c>
    </row>
    <row r="38" spans="1:7" ht="15" customHeight="1" x14ac:dyDescent="0.3">
      <c r="A38" s="1" t="s">
        <v>122</v>
      </c>
      <c r="C38" s="5"/>
    </row>
    <row r="39" spans="1:7" ht="15" customHeight="1" x14ac:dyDescent="0.3">
      <c r="D39" s="5"/>
    </row>
    <row r="41" spans="1:7" ht="15" customHeight="1" x14ac:dyDescent="0.3">
      <c r="E41" s="35"/>
    </row>
    <row r="42" spans="1:7" ht="15" customHeight="1" x14ac:dyDescent="0.3">
      <c r="E42" s="5"/>
    </row>
  </sheetData>
  <mergeCells count="3">
    <mergeCell ref="A3:A4"/>
    <mergeCell ref="B4:D4"/>
    <mergeCell ref="E4:G4"/>
  </mergeCells>
  <hyperlinks>
    <hyperlink ref="N1" location="'Lista de quadros'!A1" display="Lista de quadros" xr:uid="{35550354-C5A8-4565-A259-66FC02A7B982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626C5-9692-4A02-BEC5-F4C1DCA7CF56}">
  <dimension ref="A1:R61"/>
  <sheetViews>
    <sheetView showGridLines="0" zoomScaleNormal="100" workbookViewId="0"/>
  </sheetViews>
  <sheetFormatPr defaultColWidth="9.1796875" defaultRowHeight="15" customHeight="1" x14ac:dyDescent="0.3"/>
  <cols>
    <col min="1" max="1" width="19.54296875" style="1" customWidth="1"/>
    <col min="2" max="2" width="11" style="1" customWidth="1"/>
    <col min="3" max="3" width="8.453125" style="1" customWidth="1"/>
    <col min="4" max="4" width="11" style="1" customWidth="1"/>
    <col min="5" max="5" width="8.453125" style="1" customWidth="1"/>
    <col min="6" max="6" width="11" style="1" customWidth="1"/>
    <col min="7" max="7" width="8.453125" style="1" customWidth="1"/>
    <col min="8" max="8" width="4.26953125" style="1" customWidth="1"/>
    <col min="9" max="238" width="9.1796875" style="1"/>
    <col min="239" max="239" width="19.54296875" style="1" customWidth="1"/>
    <col min="240" max="240" width="11" style="1" customWidth="1"/>
    <col min="241" max="241" width="8.453125" style="1" customWidth="1"/>
    <col min="242" max="242" width="11" style="1" customWidth="1"/>
    <col min="243" max="243" width="8.453125" style="1" customWidth="1"/>
    <col min="244" max="244" width="11" style="1" customWidth="1"/>
    <col min="245" max="245" width="8.453125" style="1" customWidth="1"/>
    <col min="246" max="246" width="4.26953125" style="1" customWidth="1"/>
    <col min="247" max="247" width="9.453125" style="1" bestFit="1" customWidth="1"/>
    <col min="248" max="248" width="5.1796875" style="1" customWidth="1"/>
    <col min="249" max="249" width="9.453125" style="1" bestFit="1" customWidth="1"/>
    <col min="250" max="250" width="5.1796875" style="1" customWidth="1"/>
    <col min="251" max="251" width="9.1796875" style="1"/>
    <col min="252" max="252" width="6.453125" style="1" customWidth="1"/>
    <col min="253" max="494" width="9.1796875" style="1"/>
    <col min="495" max="495" width="19.54296875" style="1" customWidth="1"/>
    <col min="496" max="496" width="11" style="1" customWidth="1"/>
    <col min="497" max="497" width="8.453125" style="1" customWidth="1"/>
    <col min="498" max="498" width="11" style="1" customWidth="1"/>
    <col min="499" max="499" width="8.453125" style="1" customWidth="1"/>
    <col min="500" max="500" width="11" style="1" customWidth="1"/>
    <col min="501" max="501" width="8.453125" style="1" customWidth="1"/>
    <col min="502" max="502" width="4.26953125" style="1" customWidth="1"/>
    <col min="503" max="503" width="9.453125" style="1" bestFit="1" customWidth="1"/>
    <col min="504" max="504" width="5.1796875" style="1" customWidth="1"/>
    <col min="505" max="505" width="9.453125" style="1" bestFit="1" customWidth="1"/>
    <col min="506" max="506" width="5.1796875" style="1" customWidth="1"/>
    <col min="507" max="507" width="9.1796875" style="1"/>
    <col min="508" max="508" width="6.453125" style="1" customWidth="1"/>
    <col min="509" max="750" width="9.1796875" style="1"/>
    <col min="751" max="751" width="19.54296875" style="1" customWidth="1"/>
    <col min="752" max="752" width="11" style="1" customWidth="1"/>
    <col min="753" max="753" width="8.453125" style="1" customWidth="1"/>
    <col min="754" max="754" width="11" style="1" customWidth="1"/>
    <col min="755" max="755" width="8.453125" style="1" customWidth="1"/>
    <col min="756" max="756" width="11" style="1" customWidth="1"/>
    <col min="757" max="757" width="8.453125" style="1" customWidth="1"/>
    <col min="758" max="758" width="4.26953125" style="1" customWidth="1"/>
    <col min="759" max="759" width="9.453125" style="1" bestFit="1" customWidth="1"/>
    <col min="760" max="760" width="5.1796875" style="1" customWidth="1"/>
    <col min="761" max="761" width="9.453125" style="1" bestFit="1" customWidth="1"/>
    <col min="762" max="762" width="5.1796875" style="1" customWidth="1"/>
    <col min="763" max="763" width="9.1796875" style="1"/>
    <col min="764" max="764" width="6.453125" style="1" customWidth="1"/>
    <col min="765" max="1006" width="9.1796875" style="1"/>
    <col min="1007" max="1007" width="19.54296875" style="1" customWidth="1"/>
    <col min="1008" max="1008" width="11" style="1" customWidth="1"/>
    <col min="1009" max="1009" width="8.453125" style="1" customWidth="1"/>
    <col min="1010" max="1010" width="11" style="1" customWidth="1"/>
    <col min="1011" max="1011" width="8.453125" style="1" customWidth="1"/>
    <col min="1012" max="1012" width="11" style="1" customWidth="1"/>
    <col min="1013" max="1013" width="8.453125" style="1" customWidth="1"/>
    <col min="1014" max="1014" width="4.26953125" style="1" customWidth="1"/>
    <col min="1015" max="1015" width="9.453125" style="1" bestFit="1" customWidth="1"/>
    <col min="1016" max="1016" width="5.1796875" style="1" customWidth="1"/>
    <col min="1017" max="1017" width="9.453125" style="1" bestFit="1" customWidth="1"/>
    <col min="1018" max="1018" width="5.1796875" style="1" customWidth="1"/>
    <col min="1019" max="1019" width="9.1796875" style="1"/>
    <col min="1020" max="1020" width="6.453125" style="1" customWidth="1"/>
    <col min="1021" max="1262" width="9.1796875" style="1"/>
    <col min="1263" max="1263" width="19.54296875" style="1" customWidth="1"/>
    <col min="1264" max="1264" width="11" style="1" customWidth="1"/>
    <col min="1265" max="1265" width="8.453125" style="1" customWidth="1"/>
    <col min="1266" max="1266" width="11" style="1" customWidth="1"/>
    <col min="1267" max="1267" width="8.453125" style="1" customWidth="1"/>
    <col min="1268" max="1268" width="11" style="1" customWidth="1"/>
    <col min="1269" max="1269" width="8.453125" style="1" customWidth="1"/>
    <col min="1270" max="1270" width="4.26953125" style="1" customWidth="1"/>
    <col min="1271" max="1271" width="9.453125" style="1" bestFit="1" customWidth="1"/>
    <col min="1272" max="1272" width="5.1796875" style="1" customWidth="1"/>
    <col min="1273" max="1273" width="9.453125" style="1" bestFit="1" customWidth="1"/>
    <col min="1274" max="1274" width="5.1796875" style="1" customWidth="1"/>
    <col min="1275" max="1275" width="9.1796875" style="1"/>
    <col min="1276" max="1276" width="6.453125" style="1" customWidth="1"/>
    <col min="1277" max="1518" width="9.1796875" style="1"/>
    <col min="1519" max="1519" width="19.54296875" style="1" customWidth="1"/>
    <col min="1520" max="1520" width="11" style="1" customWidth="1"/>
    <col min="1521" max="1521" width="8.453125" style="1" customWidth="1"/>
    <col min="1522" max="1522" width="11" style="1" customWidth="1"/>
    <col min="1523" max="1523" width="8.453125" style="1" customWidth="1"/>
    <col min="1524" max="1524" width="11" style="1" customWidth="1"/>
    <col min="1525" max="1525" width="8.453125" style="1" customWidth="1"/>
    <col min="1526" max="1526" width="4.26953125" style="1" customWidth="1"/>
    <col min="1527" max="1527" width="9.453125" style="1" bestFit="1" customWidth="1"/>
    <col min="1528" max="1528" width="5.1796875" style="1" customWidth="1"/>
    <col min="1529" max="1529" width="9.453125" style="1" bestFit="1" customWidth="1"/>
    <col min="1530" max="1530" width="5.1796875" style="1" customWidth="1"/>
    <col min="1531" max="1531" width="9.1796875" style="1"/>
    <col min="1532" max="1532" width="6.453125" style="1" customWidth="1"/>
    <col min="1533" max="1774" width="9.1796875" style="1"/>
    <col min="1775" max="1775" width="19.54296875" style="1" customWidth="1"/>
    <col min="1776" max="1776" width="11" style="1" customWidth="1"/>
    <col min="1777" max="1777" width="8.453125" style="1" customWidth="1"/>
    <col min="1778" max="1778" width="11" style="1" customWidth="1"/>
    <col min="1779" max="1779" width="8.453125" style="1" customWidth="1"/>
    <col min="1780" max="1780" width="11" style="1" customWidth="1"/>
    <col min="1781" max="1781" width="8.453125" style="1" customWidth="1"/>
    <col min="1782" max="1782" width="4.26953125" style="1" customWidth="1"/>
    <col min="1783" max="1783" width="9.453125" style="1" bestFit="1" customWidth="1"/>
    <col min="1784" max="1784" width="5.1796875" style="1" customWidth="1"/>
    <col min="1785" max="1785" width="9.453125" style="1" bestFit="1" customWidth="1"/>
    <col min="1786" max="1786" width="5.1796875" style="1" customWidth="1"/>
    <col min="1787" max="1787" width="9.1796875" style="1"/>
    <col min="1788" max="1788" width="6.453125" style="1" customWidth="1"/>
    <col min="1789" max="2030" width="9.1796875" style="1"/>
    <col min="2031" max="2031" width="19.54296875" style="1" customWidth="1"/>
    <col min="2032" max="2032" width="11" style="1" customWidth="1"/>
    <col min="2033" max="2033" width="8.453125" style="1" customWidth="1"/>
    <col min="2034" max="2034" width="11" style="1" customWidth="1"/>
    <col min="2035" max="2035" width="8.453125" style="1" customWidth="1"/>
    <col min="2036" max="2036" width="11" style="1" customWidth="1"/>
    <col min="2037" max="2037" width="8.453125" style="1" customWidth="1"/>
    <col min="2038" max="2038" width="4.26953125" style="1" customWidth="1"/>
    <col min="2039" max="2039" width="9.453125" style="1" bestFit="1" customWidth="1"/>
    <col min="2040" max="2040" width="5.1796875" style="1" customWidth="1"/>
    <col min="2041" max="2041" width="9.453125" style="1" bestFit="1" customWidth="1"/>
    <col min="2042" max="2042" width="5.1796875" style="1" customWidth="1"/>
    <col min="2043" max="2043" width="9.1796875" style="1"/>
    <col min="2044" max="2044" width="6.453125" style="1" customWidth="1"/>
    <col min="2045" max="2286" width="9.1796875" style="1"/>
    <col min="2287" max="2287" width="19.54296875" style="1" customWidth="1"/>
    <col min="2288" max="2288" width="11" style="1" customWidth="1"/>
    <col min="2289" max="2289" width="8.453125" style="1" customWidth="1"/>
    <col min="2290" max="2290" width="11" style="1" customWidth="1"/>
    <col min="2291" max="2291" width="8.453125" style="1" customWidth="1"/>
    <col min="2292" max="2292" width="11" style="1" customWidth="1"/>
    <col min="2293" max="2293" width="8.453125" style="1" customWidth="1"/>
    <col min="2294" max="2294" width="4.26953125" style="1" customWidth="1"/>
    <col min="2295" max="2295" width="9.453125" style="1" bestFit="1" customWidth="1"/>
    <col min="2296" max="2296" width="5.1796875" style="1" customWidth="1"/>
    <col min="2297" max="2297" width="9.453125" style="1" bestFit="1" customWidth="1"/>
    <col min="2298" max="2298" width="5.1796875" style="1" customWidth="1"/>
    <col min="2299" max="2299" width="9.1796875" style="1"/>
    <col min="2300" max="2300" width="6.453125" style="1" customWidth="1"/>
    <col min="2301" max="2542" width="9.1796875" style="1"/>
    <col min="2543" max="2543" width="19.54296875" style="1" customWidth="1"/>
    <col min="2544" max="2544" width="11" style="1" customWidth="1"/>
    <col min="2545" max="2545" width="8.453125" style="1" customWidth="1"/>
    <col min="2546" max="2546" width="11" style="1" customWidth="1"/>
    <col min="2547" max="2547" width="8.453125" style="1" customWidth="1"/>
    <col min="2548" max="2548" width="11" style="1" customWidth="1"/>
    <col min="2549" max="2549" width="8.453125" style="1" customWidth="1"/>
    <col min="2550" max="2550" width="4.26953125" style="1" customWidth="1"/>
    <col min="2551" max="2551" width="9.453125" style="1" bestFit="1" customWidth="1"/>
    <col min="2552" max="2552" width="5.1796875" style="1" customWidth="1"/>
    <col min="2553" max="2553" width="9.453125" style="1" bestFit="1" customWidth="1"/>
    <col min="2554" max="2554" width="5.1796875" style="1" customWidth="1"/>
    <col min="2555" max="2555" width="9.1796875" style="1"/>
    <col min="2556" max="2556" width="6.453125" style="1" customWidth="1"/>
    <col min="2557" max="2798" width="9.1796875" style="1"/>
    <col min="2799" max="2799" width="19.54296875" style="1" customWidth="1"/>
    <col min="2800" max="2800" width="11" style="1" customWidth="1"/>
    <col min="2801" max="2801" width="8.453125" style="1" customWidth="1"/>
    <col min="2802" max="2802" width="11" style="1" customWidth="1"/>
    <col min="2803" max="2803" width="8.453125" style="1" customWidth="1"/>
    <col min="2804" max="2804" width="11" style="1" customWidth="1"/>
    <col min="2805" max="2805" width="8.453125" style="1" customWidth="1"/>
    <col min="2806" max="2806" width="4.26953125" style="1" customWidth="1"/>
    <col min="2807" max="2807" width="9.453125" style="1" bestFit="1" customWidth="1"/>
    <col min="2808" max="2808" width="5.1796875" style="1" customWidth="1"/>
    <col min="2809" max="2809" width="9.453125" style="1" bestFit="1" customWidth="1"/>
    <col min="2810" max="2810" width="5.1796875" style="1" customWidth="1"/>
    <col min="2811" max="2811" width="9.1796875" style="1"/>
    <col min="2812" max="2812" width="6.453125" style="1" customWidth="1"/>
    <col min="2813" max="3054" width="9.1796875" style="1"/>
    <col min="3055" max="3055" width="19.54296875" style="1" customWidth="1"/>
    <col min="3056" max="3056" width="11" style="1" customWidth="1"/>
    <col min="3057" max="3057" width="8.453125" style="1" customWidth="1"/>
    <col min="3058" max="3058" width="11" style="1" customWidth="1"/>
    <col min="3059" max="3059" width="8.453125" style="1" customWidth="1"/>
    <col min="3060" max="3060" width="11" style="1" customWidth="1"/>
    <col min="3061" max="3061" width="8.453125" style="1" customWidth="1"/>
    <col min="3062" max="3062" width="4.26953125" style="1" customWidth="1"/>
    <col min="3063" max="3063" width="9.453125" style="1" bestFit="1" customWidth="1"/>
    <col min="3064" max="3064" width="5.1796875" style="1" customWidth="1"/>
    <col min="3065" max="3065" width="9.453125" style="1" bestFit="1" customWidth="1"/>
    <col min="3066" max="3066" width="5.1796875" style="1" customWidth="1"/>
    <col min="3067" max="3067" width="9.1796875" style="1"/>
    <col min="3068" max="3068" width="6.453125" style="1" customWidth="1"/>
    <col min="3069" max="3310" width="9.1796875" style="1"/>
    <col min="3311" max="3311" width="19.54296875" style="1" customWidth="1"/>
    <col min="3312" max="3312" width="11" style="1" customWidth="1"/>
    <col min="3313" max="3313" width="8.453125" style="1" customWidth="1"/>
    <col min="3314" max="3314" width="11" style="1" customWidth="1"/>
    <col min="3315" max="3315" width="8.453125" style="1" customWidth="1"/>
    <col min="3316" max="3316" width="11" style="1" customWidth="1"/>
    <col min="3317" max="3317" width="8.453125" style="1" customWidth="1"/>
    <col min="3318" max="3318" width="4.26953125" style="1" customWidth="1"/>
    <col min="3319" max="3319" width="9.453125" style="1" bestFit="1" customWidth="1"/>
    <col min="3320" max="3320" width="5.1796875" style="1" customWidth="1"/>
    <col min="3321" max="3321" width="9.453125" style="1" bestFit="1" customWidth="1"/>
    <col min="3322" max="3322" width="5.1796875" style="1" customWidth="1"/>
    <col min="3323" max="3323" width="9.1796875" style="1"/>
    <col min="3324" max="3324" width="6.453125" style="1" customWidth="1"/>
    <col min="3325" max="3566" width="9.1796875" style="1"/>
    <col min="3567" max="3567" width="19.54296875" style="1" customWidth="1"/>
    <col min="3568" max="3568" width="11" style="1" customWidth="1"/>
    <col min="3569" max="3569" width="8.453125" style="1" customWidth="1"/>
    <col min="3570" max="3570" width="11" style="1" customWidth="1"/>
    <col min="3571" max="3571" width="8.453125" style="1" customWidth="1"/>
    <col min="3572" max="3572" width="11" style="1" customWidth="1"/>
    <col min="3573" max="3573" width="8.453125" style="1" customWidth="1"/>
    <col min="3574" max="3574" width="4.26953125" style="1" customWidth="1"/>
    <col min="3575" max="3575" width="9.453125" style="1" bestFit="1" customWidth="1"/>
    <col min="3576" max="3576" width="5.1796875" style="1" customWidth="1"/>
    <col min="3577" max="3577" width="9.453125" style="1" bestFit="1" customWidth="1"/>
    <col min="3578" max="3578" width="5.1796875" style="1" customWidth="1"/>
    <col min="3579" max="3579" width="9.1796875" style="1"/>
    <col min="3580" max="3580" width="6.453125" style="1" customWidth="1"/>
    <col min="3581" max="3822" width="9.1796875" style="1"/>
    <col min="3823" max="3823" width="19.54296875" style="1" customWidth="1"/>
    <col min="3824" max="3824" width="11" style="1" customWidth="1"/>
    <col min="3825" max="3825" width="8.453125" style="1" customWidth="1"/>
    <col min="3826" max="3826" width="11" style="1" customWidth="1"/>
    <col min="3827" max="3827" width="8.453125" style="1" customWidth="1"/>
    <col min="3828" max="3828" width="11" style="1" customWidth="1"/>
    <col min="3829" max="3829" width="8.453125" style="1" customWidth="1"/>
    <col min="3830" max="3830" width="4.26953125" style="1" customWidth="1"/>
    <col min="3831" max="3831" width="9.453125" style="1" bestFit="1" customWidth="1"/>
    <col min="3832" max="3832" width="5.1796875" style="1" customWidth="1"/>
    <col min="3833" max="3833" width="9.453125" style="1" bestFit="1" customWidth="1"/>
    <col min="3834" max="3834" width="5.1796875" style="1" customWidth="1"/>
    <col min="3835" max="3835" width="9.1796875" style="1"/>
    <col min="3836" max="3836" width="6.453125" style="1" customWidth="1"/>
    <col min="3837" max="4078" width="9.1796875" style="1"/>
    <col min="4079" max="4079" width="19.54296875" style="1" customWidth="1"/>
    <col min="4080" max="4080" width="11" style="1" customWidth="1"/>
    <col min="4081" max="4081" width="8.453125" style="1" customWidth="1"/>
    <col min="4082" max="4082" width="11" style="1" customWidth="1"/>
    <col min="4083" max="4083" width="8.453125" style="1" customWidth="1"/>
    <col min="4084" max="4084" width="11" style="1" customWidth="1"/>
    <col min="4085" max="4085" width="8.453125" style="1" customWidth="1"/>
    <col min="4086" max="4086" width="4.26953125" style="1" customWidth="1"/>
    <col min="4087" max="4087" width="9.453125" style="1" bestFit="1" customWidth="1"/>
    <col min="4088" max="4088" width="5.1796875" style="1" customWidth="1"/>
    <col min="4089" max="4089" width="9.453125" style="1" bestFit="1" customWidth="1"/>
    <col min="4090" max="4090" width="5.1796875" style="1" customWidth="1"/>
    <col min="4091" max="4091" width="9.1796875" style="1"/>
    <col min="4092" max="4092" width="6.453125" style="1" customWidth="1"/>
    <col min="4093" max="4334" width="9.1796875" style="1"/>
    <col min="4335" max="4335" width="19.54296875" style="1" customWidth="1"/>
    <col min="4336" max="4336" width="11" style="1" customWidth="1"/>
    <col min="4337" max="4337" width="8.453125" style="1" customWidth="1"/>
    <col min="4338" max="4338" width="11" style="1" customWidth="1"/>
    <col min="4339" max="4339" width="8.453125" style="1" customWidth="1"/>
    <col min="4340" max="4340" width="11" style="1" customWidth="1"/>
    <col min="4341" max="4341" width="8.453125" style="1" customWidth="1"/>
    <col min="4342" max="4342" width="4.26953125" style="1" customWidth="1"/>
    <col min="4343" max="4343" width="9.453125" style="1" bestFit="1" customWidth="1"/>
    <col min="4344" max="4344" width="5.1796875" style="1" customWidth="1"/>
    <col min="4345" max="4345" width="9.453125" style="1" bestFit="1" customWidth="1"/>
    <col min="4346" max="4346" width="5.1796875" style="1" customWidth="1"/>
    <col min="4347" max="4347" width="9.1796875" style="1"/>
    <col min="4348" max="4348" width="6.453125" style="1" customWidth="1"/>
    <col min="4349" max="4590" width="9.1796875" style="1"/>
    <col min="4591" max="4591" width="19.54296875" style="1" customWidth="1"/>
    <col min="4592" max="4592" width="11" style="1" customWidth="1"/>
    <col min="4593" max="4593" width="8.453125" style="1" customWidth="1"/>
    <col min="4594" max="4594" width="11" style="1" customWidth="1"/>
    <col min="4595" max="4595" width="8.453125" style="1" customWidth="1"/>
    <col min="4596" max="4596" width="11" style="1" customWidth="1"/>
    <col min="4597" max="4597" width="8.453125" style="1" customWidth="1"/>
    <col min="4598" max="4598" width="4.26953125" style="1" customWidth="1"/>
    <col min="4599" max="4599" width="9.453125" style="1" bestFit="1" customWidth="1"/>
    <col min="4600" max="4600" width="5.1796875" style="1" customWidth="1"/>
    <col min="4601" max="4601" width="9.453125" style="1" bestFit="1" customWidth="1"/>
    <col min="4602" max="4602" width="5.1796875" style="1" customWidth="1"/>
    <col min="4603" max="4603" width="9.1796875" style="1"/>
    <col min="4604" max="4604" width="6.453125" style="1" customWidth="1"/>
    <col min="4605" max="4846" width="9.1796875" style="1"/>
    <col min="4847" max="4847" width="19.54296875" style="1" customWidth="1"/>
    <col min="4848" max="4848" width="11" style="1" customWidth="1"/>
    <col min="4849" max="4849" width="8.453125" style="1" customWidth="1"/>
    <col min="4850" max="4850" width="11" style="1" customWidth="1"/>
    <col min="4851" max="4851" width="8.453125" style="1" customWidth="1"/>
    <col min="4852" max="4852" width="11" style="1" customWidth="1"/>
    <col min="4853" max="4853" width="8.453125" style="1" customWidth="1"/>
    <col min="4854" max="4854" width="4.26953125" style="1" customWidth="1"/>
    <col min="4855" max="4855" width="9.453125" style="1" bestFit="1" customWidth="1"/>
    <col min="4856" max="4856" width="5.1796875" style="1" customWidth="1"/>
    <col min="4857" max="4857" width="9.453125" style="1" bestFit="1" customWidth="1"/>
    <col min="4858" max="4858" width="5.1796875" style="1" customWidth="1"/>
    <col min="4859" max="4859" width="9.1796875" style="1"/>
    <col min="4860" max="4860" width="6.453125" style="1" customWidth="1"/>
    <col min="4861" max="5102" width="9.1796875" style="1"/>
    <col min="5103" max="5103" width="19.54296875" style="1" customWidth="1"/>
    <col min="5104" max="5104" width="11" style="1" customWidth="1"/>
    <col min="5105" max="5105" width="8.453125" style="1" customWidth="1"/>
    <col min="5106" max="5106" width="11" style="1" customWidth="1"/>
    <col min="5107" max="5107" width="8.453125" style="1" customWidth="1"/>
    <col min="5108" max="5108" width="11" style="1" customWidth="1"/>
    <col min="5109" max="5109" width="8.453125" style="1" customWidth="1"/>
    <col min="5110" max="5110" width="4.26953125" style="1" customWidth="1"/>
    <col min="5111" max="5111" width="9.453125" style="1" bestFit="1" customWidth="1"/>
    <col min="5112" max="5112" width="5.1796875" style="1" customWidth="1"/>
    <col min="5113" max="5113" width="9.453125" style="1" bestFit="1" customWidth="1"/>
    <col min="5114" max="5114" width="5.1796875" style="1" customWidth="1"/>
    <col min="5115" max="5115" width="9.1796875" style="1"/>
    <col min="5116" max="5116" width="6.453125" style="1" customWidth="1"/>
    <col min="5117" max="5358" width="9.1796875" style="1"/>
    <col min="5359" max="5359" width="19.54296875" style="1" customWidth="1"/>
    <col min="5360" max="5360" width="11" style="1" customWidth="1"/>
    <col min="5361" max="5361" width="8.453125" style="1" customWidth="1"/>
    <col min="5362" max="5362" width="11" style="1" customWidth="1"/>
    <col min="5363" max="5363" width="8.453125" style="1" customWidth="1"/>
    <col min="5364" max="5364" width="11" style="1" customWidth="1"/>
    <col min="5365" max="5365" width="8.453125" style="1" customWidth="1"/>
    <col min="5366" max="5366" width="4.26953125" style="1" customWidth="1"/>
    <col min="5367" max="5367" width="9.453125" style="1" bestFit="1" customWidth="1"/>
    <col min="5368" max="5368" width="5.1796875" style="1" customWidth="1"/>
    <col min="5369" max="5369" width="9.453125" style="1" bestFit="1" customWidth="1"/>
    <col min="5370" max="5370" width="5.1796875" style="1" customWidth="1"/>
    <col min="5371" max="5371" width="9.1796875" style="1"/>
    <col min="5372" max="5372" width="6.453125" style="1" customWidth="1"/>
    <col min="5373" max="5614" width="9.1796875" style="1"/>
    <col min="5615" max="5615" width="19.54296875" style="1" customWidth="1"/>
    <col min="5616" max="5616" width="11" style="1" customWidth="1"/>
    <col min="5617" max="5617" width="8.453125" style="1" customWidth="1"/>
    <col min="5618" max="5618" width="11" style="1" customWidth="1"/>
    <col min="5619" max="5619" width="8.453125" style="1" customWidth="1"/>
    <col min="5620" max="5620" width="11" style="1" customWidth="1"/>
    <col min="5621" max="5621" width="8.453125" style="1" customWidth="1"/>
    <col min="5622" max="5622" width="4.26953125" style="1" customWidth="1"/>
    <col min="5623" max="5623" width="9.453125" style="1" bestFit="1" customWidth="1"/>
    <col min="5624" max="5624" width="5.1796875" style="1" customWidth="1"/>
    <col min="5625" max="5625" width="9.453125" style="1" bestFit="1" customWidth="1"/>
    <col min="5626" max="5626" width="5.1796875" style="1" customWidth="1"/>
    <col min="5627" max="5627" width="9.1796875" style="1"/>
    <col min="5628" max="5628" width="6.453125" style="1" customWidth="1"/>
    <col min="5629" max="5870" width="9.1796875" style="1"/>
    <col min="5871" max="5871" width="19.54296875" style="1" customWidth="1"/>
    <col min="5872" max="5872" width="11" style="1" customWidth="1"/>
    <col min="5873" max="5873" width="8.453125" style="1" customWidth="1"/>
    <col min="5874" max="5874" width="11" style="1" customWidth="1"/>
    <col min="5875" max="5875" width="8.453125" style="1" customWidth="1"/>
    <col min="5876" max="5876" width="11" style="1" customWidth="1"/>
    <col min="5877" max="5877" width="8.453125" style="1" customWidth="1"/>
    <col min="5878" max="5878" width="4.26953125" style="1" customWidth="1"/>
    <col min="5879" max="5879" width="9.453125" style="1" bestFit="1" customWidth="1"/>
    <col min="5880" max="5880" width="5.1796875" style="1" customWidth="1"/>
    <col min="5881" max="5881" width="9.453125" style="1" bestFit="1" customWidth="1"/>
    <col min="5882" max="5882" width="5.1796875" style="1" customWidth="1"/>
    <col min="5883" max="5883" width="9.1796875" style="1"/>
    <col min="5884" max="5884" width="6.453125" style="1" customWidth="1"/>
    <col min="5885" max="6126" width="9.1796875" style="1"/>
    <col min="6127" max="6127" width="19.54296875" style="1" customWidth="1"/>
    <col min="6128" max="6128" width="11" style="1" customWidth="1"/>
    <col min="6129" max="6129" width="8.453125" style="1" customWidth="1"/>
    <col min="6130" max="6130" width="11" style="1" customWidth="1"/>
    <col min="6131" max="6131" width="8.453125" style="1" customWidth="1"/>
    <col min="6132" max="6132" width="11" style="1" customWidth="1"/>
    <col min="6133" max="6133" width="8.453125" style="1" customWidth="1"/>
    <col min="6134" max="6134" width="4.26953125" style="1" customWidth="1"/>
    <col min="6135" max="6135" width="9.453125" style="1" bestFit="1" customWidth="1"/>
    <col min="6136" max="6136" width="5.1796875" style="1" customWidth="1"/>
    <col min="6137" max="6137" width="9.453125" style="1" bestFit="1" customWidth="1"/>
    <col min="6138" max="6138" width="5.1796875" style="1" customWidth="1"/>
    <col min="6139" max="6139" width="9.1796875" style="1"/>
    <col min="6140" max="6140" width="6.453125" style="1" customWidth="1"/>
    <col min="6141" max="6382" width="9.1796875" style="1"/>
    <col min="6383" max="6383" width="19.54296875" style="1" customWidth="1"/>
    <col min="6384" max="6384" width="11" style="1" customWidth="1"/>
    <col min="6385" max="6385" width="8.453125" style="1" customWidth="1"/>
    <col min="6386" max="6386" width="11" style="1" customWidth="1"/>
    <col min="6387" max="6387" width="8.453125" style="1" customWidth="1"/>
    <col min="6388" max="6388" width="11" style="1" customWidth="1"/>
    <col min="6389" max="6389" width="8.453125" style="1" customWidth="1"/>
    <col min="6390" max="6390" width="4.26953125" style="1" customWidth="1"/>
    <col min="6391" max="6391" width="9.453125" style="1" bestFit="1" customWidth="1"/>
    <col min="6392" max="6392" width="5.1796875" style="1" customWidth="1"/>
    <col min="6393" max="6393" width="9.453125" style="1" bestFit="1" customWidth="1"/>
    <col min="6394" max="6394" width="5.1796875" style="1" customWidth="1"/>
    <col min="6395" max="6395" width="9.1796875" style="1"/>
    <col min="6396" max="6396" width="6.453125" style="1" customWidth="1"/>
    <col min="6397" max="6638" width="9.1796875" style="1"/>
    <col min="6639" max="6639" width="19.54296875" style="1" customWidth="1"/>
    <col min="6640" max="6640" width="11" style="1" customWidth="1"/>
    <col min="6641" max="6641" width="8.453125" style="1" customWidth="1"/>
    <col min="6642" max="6642" width="11" style="1" customWidth="1"/>
    <col min="6643" max="6643" width="8.453125" style="1" customWidth="1"/>
    <col min="6644" max="6644" width="11" style="1" customWidth="1"/>
    <col min="6645" max="6645" width="8.453125" style="1" customWidth="1"/>
    <col min="6646" max="6646" width="4.26953125" style="1" customWidth="1"/>
    <col min="6647" max="6647" width="9.453125" style="1" bestFit="1" customWidth="1"/>
    <col min="6648" max="6648" width="5.1796875" style="1" customWidth="1"/>
    <col min="6649" max="6649" width="9.453125" style="1" bestFit="1" customWidth="1"/>
    <col min="6650" max="6650" width="5.1796875" style="1" customWidth="1"/>
    <col min="6651" max="6651" width="9.1796875" style="1"/>
    <col min="6652" max="6652" width="6.453125" style="1" customWidth="1"/>
    <col min="6653" max="6894" width="9.1796875" style="1"/>
    <col min="6895" max="6895" width="19.54296875" style="1" customWidth="1"/>
    <col min="6896" max="6896" width="11" style="1" customWidth="1"/>
    <col min="6897" max="6897" width="8.453125" style="1" customWidth="1"/>
    <col min="6898" max="6898" width="11" style="1" customWidth="1"/>
    <col min="6899" max="6899" width="8.453125" style="1" customWidth="1"/>
    <col min="6900" max="6900" width="11" style="1" customWidth="1"/>
    <col min="6901" max="6901" width="8.453125" style="1" customWidth="1"/>
    <col min="6902" max="6902" width="4.26953125" style="1" customWidth="1"/>
    <col min="6903" max="6903" width="9.453125" style="1" bestFit="1" customWidth="1"/>
    <col min="6904" max="6904" width="5.1796875" style="1" customWidth="1"/>
    <col min="6905" max="6905" width="9.453125" style="1" bestFit="1" customWidth="1"/>
    <col min="6906" max="6906" width="5.1796875" style="1" customWidth="1"/>
    <col min="6907" max="6907" width="9.1796875" style="1"/>
    <col min="6908" max="6908" width="6.453125" style="1" customWidth="1"/>
    <col min="6909" max="7150" width="9.1796875" style="1"/>
    <col min="7151" max="7151" width="19.54296875" style="1" customWidth="1"/>
    <col min="7152" max="7152" width="11" style="1" customWidth="1"/>
    <col min="7153" max="7153" width="8.453125" style="1" customWidth="1"/>
    <col min="7154" max="7154" width="11" style="1" customWidth="1"/>
    <col min="7155" max="7155" width="8.453125" style="1" customWidth="1"/>
    <col min="7156" max="7156" width="11" style="1" customWidth="1"/>
    <col min="7157" max="7157" width="8.453125" style="1" customWidth="1"/>
    <col min="7158" max="7158" width="4.26953125" style="1" customWidth="1"/>
    <col min="7159" max="7159" width="9.453125" style="1" bestFit="1" customWidth="1"/>
    <col min="7160" max="7160" width="5.1796875" style="1" customWidth="1"/>
    <col min="7161" max="7161" width="9.453125" style="1" bestFit="1" customWidth="1"/>
    <col min="7162" max="7162" width="5.1796875" style="1" customWidth="1"/>
    <col min="7163" max="7163" width="9.1796875" style="1"/>
    <col min="7164" max="7164" width="6.453125" style="1" customWidth="1"/>
    <col min="7165" max="7406" width="9.1796875" style="1"/>
    <col min="7407" max="7407" width="19.54296875" style="1" customWidth="1"/>
    <col min="7408" max="7408" width="11" style="1" customWidth="1"/>
    <col min="7409" max="7409" width="8.453125" style="1" customWidth="1"/>
    <col min="7410" max="7410" width="11" style="1" customWidth="1"/>
    <col min="7411" max="7411" width="8.453125" style="1" customWidth="1"/>
    <col min="7412" max="7412" width="11" style="1" customWidth="1"/>
    <col min="7413" max="7413" width="8.453125" style="1" customWidth="1"/>
    <col min="7414" max="7414" width="4.26953125" style="1" customWidth="1"/>
    <col min="7415" max="7415" width="9.453125" style="1" bestFit="1" customWidth="1"/>
    <col min="7416" max="7416" width="5.1796875" style="1" customWidth="1"/>
    <col min="7417" max="7417" width="9.453125" style="1" bestFit="1" customWidth="1"/>
    <col min="7418" max="7418" width="5.1796875" style="1" customWidth="1"/>
    <col min="7419" max="7419" width="9.1796875" style="1"/>
    <col min="7420" max="7420" width="6.453125" style="1" customWidth="1"/>
    <col min="7421" max="7662" width="9.1796875" style="1"/>
    <col min="7663" max="7663" width="19.54296875" style="1" customWidth="1"/>
    <col min="7664" max="7664" width="11" style="1" customWidth="1"/>
    <col min="7665" max="7665" width="8.453125" style="1" customWidth="1"/>
    <col min="7666" max="7666" width="11" style="1" customWidth="1"/>
    <col min="7667" max="7667" width="8.453125" style="1" customWidth="1"/>
    <col min="7668" max="7668" width="11" style="1" customWidth="1"/>
    <col min="7669" max="7669" width="8.453125" style="1" customWidth="1"/>
    <col min="7670" max="7670" width="4.26953125" style="1" customWidth="1"/>
    <col min="7671" max="7671" width="9.453125" style="1" bestFit="1" customWidth="1"/>
    <col min="7672" max="7672" width="5.1796875" style="1" customWidth="1"/>
    <col min="7673" max="7673" width="9.453125" style="1" bestFit="1" customWidth="1"/>
    <col min="7674" max="7674" width="5.1796875" style="1" customWidth="1"/>
    <col min="7675" max="7675" width="9.1796875" style="1"/>
    <col min="7676" max="7676" width="6.453125" style="1" customWidth="1"/>
    <col min="7677" max="7918" width="9.1796875" style="1"/>
    <col min="7919" max="7919" width="19.54296875" style="1" customWidth="1"/>
    <col min="7920" max="7920" width="11" style="1" customWidth="1"/>
    <col min="7921" max="7921" width="8.453125" style="1" customWidth="1"/>
    <col min="7922" max="7922" width="11" style="1" customWidth="1"/>
    <col min="7923" max="7923" width="8.453125" style="1" customWidth="1"/>
    <col min="7924" max="7924" width="11" style="1" customWidth="1"/>
    <col min="7925" max="7925" width="8.453125" style="1" customWidth="1"/>
    <col min="7926" max="7926" width="4.26953125" style="1" customWidth="1"/>
    <col min="7927" max="7927" width="9.453125" style="1" bestFit="1" customWidth="1"/>
    <col min="7928" max="7928" width="5.1796875" style="1" customWidth="1"/>
    <col min="7929" max="7929" width="9.453125" style="1" bestFit="1" customWidth="1"/>
    <col min="7930" max="7930" width="5.1796875" style="1" customWidth="1"/>
    <col min="7931" max="7931" width="9.1796875" style="1"/>
    <col min="7932" max="7932" width="6.453125" style="1" customWidth="1"/>
    <col min="7933" max="8174" width="9.1796875" style="1"/>
    <col min="8175" max="8175" width="19.54296875" style="1" customWidth="1"/>
    <col min="8176" max="8176" width="11" style="1" customWidth="1"/>
    <col min="8177" max="8177" width="8.453125" style="1" customWidth="1"/>
    <col min="8178" max="8178" width="11" style="1" customWidth="1"/>
    <col min="8179" max="8179" width="8.453125" style="1" customWidth="1"/>
    <col min="8180" max="8180" width="11" style="1" customWidth="1"/>
    <col min="8181" max="8181" width="8.453125" style="1" customWidth="1"/>
    <col min="8182" max="8182" width="4.26953125" style="1" customWidth="1"/>
    <col min="8183" max="8183" width="9.453125" style="1" bestFit="1" customWidth="1"/>
    <col min="8184" max="8184" width="5.1796875" style="1" customWidth="1"/>
    <col min="8185" max="8185" width="9.453125" style="1" bestFit="1" customWidth="1"/>
    <col min="8186" max="8186" width="5.1796875" style="1" customWidth="1"/>
    <col min="8187" max="8187" width="9.1796875" style="1"/>
    <col min="8188" max="8188" width="6.453125" style="1" customWidth="1"/>
    <col min="8189" max="8430" width="9.1796875" style="1"/>
    <col min="8431" max="8431" width="19.54296875" style="1" customWidth="1"/>
    <col min="8432" max="8432" width="11" style="1" customWidth="1"/>
    <col min="8433" max="8433" width="8.453125" style="1" customWidth="1"/>
    <col min="8434" max="8434" width="11" style="1" customWidth="1"/>
    <col min="8435" max="8435" width="8.453125" style="1" customWidth="1"/>
    <col min="8436" max="8436" width="11" style="1" customWidth="1"/>
    <col min="8437" max="8437" width="8.453125" style="1" customWidth="1"/>
    <col min="8438" max="8438" width="4.26953125" style="1" customWidth="1"/>
    <col min="8439" max="8439" width="9.453125" style="1" bestFit="1" customWidth="1"/>
    <col min="8440" max="8440" width="5.1796875" style="1" customWidth="1"/>
    <col min="8441" max="8441" width="9.453125" style="1" bestFit="1" customWidth="1"/>
    <col min="8442" max="8442" width="5.1796875" style="1" customWidth="1"/>
    <col min="8443" max="8443" width="9.1796875" style="1"/>
    <col min="8444" max="8444" width="6.453125" style="1" customWidth="1"/>
    <col min="8445" max="8686" width="9.1796875" style="1"/>
    <col min="8687" max="8687" width="19.54296875" style="1" customWidth="1"/>
    <col min="8688" max="8688" width="11" style="1" customWidth="1"/>
    <col min="8689" max="8689" width="8.453125" style="1" customWidth="1"/>
    <col min="8690" max="8690" width="11" style="1" customWidth="1"/>
    <col min="8691" max="8691" width="8.453125" style="1" customWidth="1"/>
    <col min="8692" max="8692" width="11" style="1" customWidth="1"/>
    <col min="8693" max="8693" width="8.453125" style="1" customWidth="1"/>
    <col min="8694" max="8694" width="4.26953125" style="1" customWidth="1"/>
    <col min="8695" max="8695" width="9.453125" style="1" bestFit="1" customWidth="1"/>
    <col min="8696" max="8696" width="5.1796875" style="1" customWidth="1"/>
    <col min="8697" max="8697" width="9.453125" style="1" bestFit="1" customWidth="1"/>
    <col min="8698" max="8698" width="5.1796875" style="1" customWidth="1"/>
    <col min="8699" max="8699" width="9.1796875" style="1"/>
    <col min="8700" max="8700" width="6.453125" style="1" customWidth="1"/>
    <col min="8701" max="8942" width="9.1796875" style="1"/>
    <col min="8943" max="8943" width="19.54296875" style="1" customWidth="1"/>
    <col min="8944" max="8944" width="11" style="1" customWidth="1"/>
    <col min="8945" max="8945" width="8.453125" style="1" customWidth="1"/>
    <col min="8946" max="8946" width="11" style="1" customWidth="1"/>
    <col min="8947" max="8947" width="8.453125" style="1" customWidth="1"/>
    <col min="8948" max="8948" width="11" style="1" customWidth="1"/>
    <col min="8949" max="8949" width="8.453125" style="1" customWidth="1"/>
    <col min="8950" max="8950" width="4.26953125" style="1" customWidth="1"/>
    <col min="8951" max="8951" width="9.453125" style="1" bestFit="1" customWidth="1"/>
    <col min="8952" max="8952" width="5.1796875" style="1" customWidth="1"/>
    <col min="8953" max="8953" width="9.453125" style="1" bestFit="1" customWidth="1"/>
    <col min="8954" max="8954" width="5.1796875" style="1" customWidth="1"/>
    <col min="8955" max="8955" width="9.1796875" style="1"/>
    <col min="8956" max="8956" width="6.453125" style="1" customWidth="1"/>
    <col min="8957" max="9198" width="9.1796875" style="1"/>
    <col min="9199" max="9199" width="19.54296875" style="1" customWidth="1"/>
    <col min="9200" max="9200" width="11" style="1" customWidth="1"/>
    <col min="9201" max="9201" width="8.453125" style="1" customWidth="1"/>
    <col min="9202" max="9202" width="11" style="1" customWidth="1"/>
    <col min="9203" max="9203" width="8.453125" style="1" customWidth="1"/>
    <col min="9204" max="9204" width="11" style="1" customWidth="1"/>
    <col min="9205" max="9205" width="8.453125" style="1" customWidth="1"/>
    <col min="9206" max="9206" width="4.26953125" style="1" customWidth="1"/>
    <col min="9207" max="9207" width="9.453125" style="1" bestFit="1" customWidth="1"/>
    <col min="9208" max="9208" width="5.1796875" style="1" customWidth="1"/>
    <col min="9209" max="9209" width="9.453125" style="1" bestFit="1" customWidth="1"/>
    <col min="9210" max="9210" width="5.1796875" style="1" customWidth="1"/>
    <col min="9211" max="9211" width="9.1796875" style="1"/>
    <col min="9212" max="9212" width="6.453125" style="1" customWidth="1"/>
    <col min="9213" max="9454" width="9.1796875" style="1"/>
    <col min="9455" max="9455" width="19.54296875" style="1" customWidth="1"/>
    <col min="9456" max="9456" width="11" style="1" customWidth="1"/>
    <col min="9457" max="9457" width="8.453125" style="1" customWidth="1"/>
    <col min="9458" max="9458" width="11" style="1" customWidth="1"/>
    <col min="9459" max="9459" width="8.453125" style="1" customWidth="1"/>
    <col min="9460" max="9460" width="11" style="1" customWidth="1"/>
    <col min="9461" max="9461" width="8.453125" style="1" customWidth="1"/>
    <col min="9462" max="9462" width="4.26953125" style="1" customWidth="1"/>
    <col min="9463" max="9463" width="9.453125" style="1" bestFit="1" customWidth="1"/>
    <col min="9464" max="9464" width="5.1796875" style="1" customWidth="1"/>
    <col min="9465" max="9465" width="9.453125" style="1" bestFit="1" customWidth="1"/>
    <col min="9466" max="9466" width="5.1796875" style="1" customWidth="1"/>
    <col min="9467" max="9467" width="9.1796875" style="1"/>
    <col min="9468" max="9468" width="6.453125" style="1" customWidth="1"/>
    <col min="9469" max="9710" width="9.1796875" style="1"/>
    <col min="9711" max="9711" width="19.54296875" style="1" customWidth="1"/>
    <col min="9712" max="9712" width="11" style="1" customWidth="1"/>
    <col min="9713" max="9713" width="8.453125" style="1" customWidth="1"/>
    <col min="9714" max="9714" width="11" style="1" customWidth="1"/>
    <col min="9715" max="9715" width="8.453125" style="1" customWidth="1"/>
    <col min="9716" max="9716" width="11" style="1" customWidth="1"/>
    <col min="9717" max="9717" width="8.453125" style="1" customWidth="1"/>
    <col min="9718" max="9718" width="4.26953125" style="1" customWidth="1"/>
    <col min="9719" max="9719" width="9.453125" style="1" bestFit="1" customWidth="1"/>
    <col min="9720" max="9720" width="5.1796875" style="1" customWidth="1"/>
    <col min="9721" max="9721" width="9.453125" style="1" bestFit="1" customWidth="1"/>
    <col min="9722" max="9722" width="5.1796875" style="1" customWidth="1"/>
    <col min="9723" max="9723" width="9.1796875" style="1"/>
    <col min="9724" max="9724" width="6.453125" style="1" customWidth="1"/>
    <col min="9725" max="9966" width="9.1796875" style="1"/>
    <col min="9967" max="9967" width="19.54296875" style="1" customWidth="1"/>
    <col min="9968" max="9968" width="11" style="1" customWidth="1"/>
    <col min="9969" max="9969" width="8.453125" style="1" customWidth="1"/>
    <col min="9970" max="9970" width="11" style="1" customWidth="1"/>
    <col min="9971" max="9971" width="8.453125" style="1" customWidth="1"/>
    <col min="9972" max="9972" width="11" style="1" customWidth="1"/>
    <col min="9973" max="9973" width="8.453125" style="1" customWidth="1"/>
    <col min="9974" max="9974" width="4.26953125" style="1" customWidth="1"/>
    <col min="9975" max="9975" width="9.453125" style="1" bestFit="1" customWidth="1"/>
    <col min="9976" max="9976" width="5.1796875" style="1" customWidth="1"/>
    <col min="9977" max="9977" width="9.453125" style="1" bestFit="1" customWidth="1"/>
    <col min="9978" max="9978" width="5.1796875" style="1" customWidth="1"/>
    <col min="9979" max="9979" width="9.1796875" style="1"/>
    <col min="9980" max="9980" width="6.453125" style="1" customWidth="1"/>
    <col min="9981" max="10222" width="9.1796875" style="1"/>
    <col min="10223" max="10223" width="19.54296875" style="1" customWidth="1"/>
    <col min="10224" max="10224" width="11" style="1" customWidth="1"/>
    <col min="10225" max="10225" width="8.453125" style="1" customWidth="1"/>
    <col min="10226" max="10226" width="11" style="1" customWidth="1"/>
    <col min="10227" max="10227" width="8.453125" style="1" customWidth="1"/>
    <col min="10228" max="10228" width="11" style="1" customWidth="1"/>
    <col min="10229" max="10229" width="8.453125" style="1" customWidth="1"/>
    <col min="10230" max="10230" width="4.26953125" style="1" customWidth="1"/>
    <col min="10231" max="10231" width="9.453125" style="1" bestFit="1" customWidth="1"/>
    <col min="10232" max="10232" width="5.1796875" style="1" customWidth="1"/>
    <col min="10233" max="10233" width="9.453125" style="1" bestFit="1" customWidth="1"/>
    <col min="10234" max="10234" width="5.1796875" style="1" customWidth="1"/>
    <col min="10235" max="10235" width="9.1796875" style="1"/>
    <col min="10236" max="10236" width="6.453125" style="1" customWidth="1"/>
    <col min="10237" max="10478" width="9.1796875" style="1"/>
    <col min="10479" max="10479" width="19.54296875" style="1" customWidth="1"/>
    <col min="10480" max="10480" width="11" style="1" customWidth="1"/>
    <col min="10481" max="10481" width="8.453125" style="1" customWidth="1"/>
    <col min="10482" max="10482" width="11" style="1" customWidth="1"/>
    <col min="10483" max="10483" width="8.453125" style="1" customWidth="1"/>
    <col min="10484" max="10484" width="11" style="1" customWidth="1"/>
    <col min="10485" max="10485" width="8.453125" style="1" customWidth="1"/>
    <col min="10486" max="10486" width="4.26953125" style="1" customWidth="1"/>
    <col min="10487" max="10487" width="9.453125" style="1" bestFit="1" customWidth="1"/>
    <col min="10488" max="10488" width="5.1796875" style="1" customWidth="1"/>
    <col min="10489" max="10489" width="9.453125" style="1" bestFit="1" customWidth="1"/>
    <col min="10490" max="10490" width="5.1796875" style="1" customWidth="1"/>
    <col min="10491" max="10491" width="9.1796875" style="1"/>
    <col min="10492" max="10492" width="6.453125" style="1" customWidth="1"/>
    <col min="10493" max="10734" width="9.1796875" style="1"/>
    <col min="10735" max="10735" width="19.54296875" style="1" customWidth="1"/>
    <col min="10736" max="10736" width="11" style="1" customWidth="1"/>
    <col min="10737" max="10737" width="8.453125" style="1" customWidth="1"/>
    <col min="10738" max="10738" width="11" style="1" customWidth="1"/>
    <col min="10739" max="10739" width="8.453125" style="1" customWidth="1"/>
    <col min="10740" max="10740" width="11" style="1" customWidth="1"/>
    <col min="10741" max="10741" width="8.453125" style="1" customWidth="1"/>
    <col min="10742" max="10742" width="4.26953125" style="1" customWidth="1"/>
    <col min="10743" max="10743" width="9.453125" style="1" bestFit="1" customWidth="1"/>
    <col min="10744" max="10744" width="5.1796875" style="1" customWidth="1"/>
    <col min="10745" max="10745" width="9.453125" style="1" bestFit="1" customWidth="1"/>
    <col min="10746" max="10746" width="5.1796875" style="1" customWidth="1"/>
    <col min="10747" max="10747" width="9.1796875" style="1"/>
    <col min="10748" max="10748" width="6.453125" style="1" customWidth="1"/>
    <col min="10749" max="10990" width="9.1796875" style="1"/>
    <col min="10991" max="10991" width="19.54296875" style="1" customWidth="1"/>
    <col min="10992" max="10992" width="11" style="1" customWidth="1"/>
    <col min="10993" max="10993" width="8.453125" style="1" customWidth="1"/>
    <col min="10994" max="10994" width="11" style="1" customWidth="1"/>
    <col min="10995" max="10995" width="8.453125" style="1" customWidth="1"/>
    <col min="10996" max="10996" width="11" style="1" customWidth="1"/>
    <col min="10997" max="10997" width="8.453125" style="1" customWidth="1"/>
    <col min="10998" max="10998" width="4.26953125" style="1" customWidth="1"/>
    <col min="10999" max="10999" width="9.453125" style="1" bestFit="1" customWidth="1"/>
    <col min="11000" max="11000" width="5.1796875" style="1" customWidth="1"/>
    <col min="11001" max="11001" width="9.453125" style="1" bestFit="1" customWidth="1"/>
    <col min="11002" max="11002" width="5.1796875" style="1" customWidth="1"/>
    <col min="11003" max="11003" width="9.1796875" style="1"/>
    <col min="11004" max="11004" width="6.453125" style="1" customWidth="1"/>
    <col min="11005" max="11246" width="9.1796875" style="1"/>
    <col min="11247" max="11247" width="19.54296875" style="1" customWidth="1"/>
    <col min="11248" max="11248" width="11" style="1" customWidth="1"/>
    <col min="11249" max="11249" width="8.453125" style="1" customWidth="1"/>
    <col min="11250" max="11250" width="11" style="1" customWidth="1"/>
    <col min="11251" max="11251" width="8.453125" style="1" customWidth="1"/>
    <col min="11252" max="11252" width="11" style="1" customWidth="1"/>
    <col min="11253" max="11253" width="8.453125" style="1" customWidth="1"/>
    <col min="11254" max="11254" width="4.26953125" style="1" customWidth="1"/>
    <col min="11255" max="11255" width="9.453125" style="1" bestFit="1" customWidth="1"/>
    <col min="11256" max="11256" width="5.1796875" style="1" customWidth="1"/>
    <col min="11257" max="11257" width="9.453125" style="1" bestFit="1" customWidth="1"/>
    <col min="11258" max="11258" width="5.1796875" style="1" customWidth="1"/>
    <col min="11259" max="11259" width="9.1796875" style="1"/>
    <col min="11260" max="11260" width="6.453125" style="1" customWidth="1"/>
    <col min="11261" max="11502" width="9.1796875" style="1"/>
    <col min="11503" max="11503" width="19.54296875" style="1" customWidth="1"/>
    <col min="11504" max="11504" width="11" style="1" customWidth="1"/>
    <col min="11505" max="11505" width="8.453125" style="1" customWidth="1"/>
    <col min="11506" max="11506" width="11" style="1" customWidth="1"/>
    <col min="11507" max="11507" width="8.453125" style="1" customWidth="1"/>
    <col min="11508" max="11508" width="11" style="1" customWidth="1"/>
    <col min="11509" max="11509" width="8.453125" style="1" customWidth="1"/>
    <col min="11510" max="11510" width="4.26953125" style="1" customWidth="1"/>
    <col min="11511" max="11511" width="9.453125" style="1" bestFit="1" customWidth="1"/>
    <col min="11512" max="11512" width="5.1796875" style="1" customWidth="1"/>
    <col min="11513" max="11513" width="9.453125" style="1" bestFit="1" customWidth="1"/>
    <col min="11514" max="11514" width="5.1796875" style="1" customWidth="1"/>
    <col min="11515" max="11515" width="9.1796875" style="1"/>
    <col min="11516" max="11516" width="6.453125" style="1" customWidth="1"/>
    <col min="11517" max="11758" width="9.1796875" style="1"/>
    <col min="11759" max="11759" width="19.54296875" style="1" customWidth="1"/>
    <col min="11760" max="11760" width="11" style="1" customWidth="1"/>
    <col min="11761" max="11761" width="8.453125" style="1" customWidth="1"/>
    <col min="11762" max="11762" width="11" style="1" customWidth="1"/>
    <col min="11763" max="11763" width="8.453125" style="1" customWidth="1"/>
    <col min="11764" max="11764" width="11" style="1" customWidth="1"/>
    <col min="11765" max="11765" width="8.453125" style="1" customWidth="1"/>
    <col min="11766" max="11766" width="4.26953125" style="1" customWidth="1"/>
    <col min="11767" max="11767" width="9.453125" style="1" bestFit="1" customWidth="1"/>
    <col min="11768" max="11768" width="5.1796875" style="1" customWidth="1"/>
    <col min="11769" max="11769" width="9.453125" style="1" bestFit="1" customWidth="1"/>
    <col min="11770" max="11770" width="5.1796875" style="1" customWidth="1"/>
    <col min="11771" max="11771" width="9.1796875" style="1"/>
    <col min="11772" max="11772" width="6.453125" style="1" customWidth="1"/>
    <col min="11773" max="12014" width="9.1796875" style="1"/>
    <col min="12015" max="12015" width="19.54296875" style="1" customWidth="1"/>
    <col min="12016" max="12016" width="11" style="1" customWidth="1"/>
    <col min="12017" max="12017" width="8.453125" style="1" customWidth="1"/>
    <col min="12018" max="12018" width="11" style="1" customWidth="1"/>
    <col min="12019" max="12019" width="8.453125" style="1" customWidth="1"/>
    <col min="12020" max="12020" width="11" style="1" customWidth="1"/>
    <col min="12021" max="12021" width="8.453125" style="1" customWidth="1"/>
    <col min="12022" max="12022" width="4.26953125" style="1" customWidth="1"/>
    <col min="12023" max="12023" width="9.453125" style="1" bestFit="1" customWidth="1"/>
    <col min="12024" max="12024" width="5.1796875" style="1" customWidth="1"/>
    <col min="12025" max="12025" width="9.453125" style="1" bestFit="1" customWidth="1"/>
    <col min="12026" max="12026" width="5.1796875" style="1" customWidth="1"/>
    <col min="12027" max="12027" width="9.1796875" style="1"/>
    <col min="12028" max="12028" width="6.453125" style="1" customWidth="1"/>
    <col min="12029" max="12270" width="9.1796875" style="1"/>
    <col min="12271" max="12271" width="19.54296875" style="1" customWidth="1"/>
    <col min="12272" max="12272" width="11" style="1" customWidth="1"/>
    <col min="12273" max="12273" width="8.453125" style="1" customWidth="1"/>
    <col min="12274" max="12274" width="11" style="1" customWidth="1"/>
    <col min="12275" max="12275" width="8.453125" style="1" customWidth="1"/>
    <col min="12276" max="12276" width="11" style="1" customWidth="1"/>
    <col min="12277" max="12277" width="8.453125" style="1" customWidth="1"/>
    <col min="12278" max="12278" width="4.26953125" style="1" customWidth="1"/>
    <col min="12279" max="12279" width="9.453125" style="1" bestFit="1" customWidth="1"/>
    <col min="12280" max="12280" width="5.1796875" style="1" customWidth="1"/>
    <col min="12281" max="12281" width="9.453125" style="1" bestFit="1" customWidth="1"/>
    <col min="12282" max="12282" width="5.1796875" style="1" customWidth="1"/>
    <col min="12283" max="12283" width="9.1796875" style="1"/>
    <col min="12284" max="12284" width="6.453125" style="1" customWidth="1"/>
    <col min="12285" max="12526" width="9.1796875" style="1"/>
    <col min="12527" max="12527" width="19.54296875" style="1" customWidth="1"/>
    <col min="12528" max="12528" width="11" style="1" customWidth="1"/>
    <col min="12529" max="12529" width="8.453125" style="1" customWidth="1"/>
    <col min="12530" max="12530" width="11" style="1" customWidth="1"/>
    <col min="12531" max="12531" width="8.453125" style="1" customWidth="1"/>
    <col min="12532" max="12532" width="11" style="1" customWidth="1"/>
    <col min="12533" max="12533" width="8.453125" style="1" customWidth="1"/>
    <col min="12534" max="12534" width="4.26953125" style="1" customWidth="1"/>
    <col min="12535" max="12535" width="9.453125" style="1" bestFit="1" customWidth="1"/>
    <col min="12536" max="12536" width="5.1796875" style="1" customWidth="1"/>
    <col min="12537" max="12537" width="9.453125" style="1" bestFit="1" customWidth="1"/>
    <col min="12538" max="12538" width="5.1796875" style="1" customWidth="1"/>
    <col min="12539" max="12539" width="9.1796875" style="1"/>
    <col min="12540" max="12540" width="6.453125" style="1" customWidth="1"/>
    <col min="12541" max="12782" width="9.1796875" style="1"/>
    <col min="12783" max="12783" width="19.54296875" style="1" customWidth="1"/>
    <col min="12784" max="12784" width="11" style="1" customWidth="1"/>
    <col min="12785" max="12785" width="8.453125" style="1" customWidth="1"/>
    <col min="12786" max="12786" width="11" style="1" customWidth="1"/>
    <col min="12787" max="12787" width="8.453125" style="1" customWidth="1"/>
    <col min="12788" max="12788" width="11" style="1" customWidth="1"/>
    <col min="12789" max="12789" width="8.453125" style="1" customWidth="1"/>
    <col min="12790" max="12790" width="4.26953125" style="1" customWidth="1"/>
    <col min="12791" max="12791" width="9.453125" style="1" bestFit="1" customWidth="1"/>
    <col min="12792" max="12792" width="5.1796875" style="1" customWidth="1"/>
    <col min="12793" max="12793" width="9.453125" style="1" bestFit="1" customWidth="1"/>
    <col min="12794" max="12794" width="5.1796875" style="1" customWidth="1"/>
    <col min="12795" max="12795" width="9.1796875" style="1"/>
    <col min="12796" max="12796" width="6.453125" style="1" customWidth="1"/>
    <col min="12797" max="13038" width="9.1796875" style="1"/>
    <col min="13039" max="13039" width="19.54296875" style="1" customWidth="1"/>
    <col min="13040" max="13040" width="11" style="1" customWidth="1"/>
    <col min="13041" max="13041" width="8.453125" style="1" customWidth="1"/>
    <col min="13042" max="13042" width="11" style="1" customWidth="1"/>
    <col min="13043" max="13043" width="8.453125" style="1" customWidth="1"/>
    <col min="13044" max="13044" width="11" style="1" customWidth="1"/>
    <col min="13045" max="13045" width="8.453125" style="1" customWidth="1"/>
    <col min="13046" max="13046" width="4.26953125" style="1" customWidth="1"/>
    <col min="13047" max="13047" width="9.453125" style="1" bestFit="1" customWidth="1"/>
    <col min="13048" max="13048" width="5.1796875" style="1" customWidth="1"/>
    <col min="13049" max="13049" width="9.453125" style="1" bestFit="1" customWidth="1"/>
    <col min="13050" max="13050" width="5.1796875" style="1" customWidth="1"/>
    <col min="13051" max="13051" width="9.1796875" style="1"/>
    <col min="13052" max="13052" width="6.453125" style="1" customWidth="1"/>
    <col min="13053" max="13294" width="9.1796875" style="1"/>
    <col min="13295" max="13295" width="19.54296875" style="1" customWidth="1"/>
    <col min="13296" max="13296" width="11" style="1" customWidth="1"/>
    <col min="13297" max="13297" width="8.453125" style="1" customWidth="1"/>
    <col min="13298" max="13298" width="11" style="1" customWidth="1"/>
    <col min="13299" max="13299" width="8.453125" style="1" customWidth="1"/>
    <col min="13300" max="13300" width="11" style="1" customWidth="1"/>
    <col min="13301" max="13301" width="8.453125" style="1" customWidth="1"/>
    <col min="13302" max="13302" width="4.26953125" style="1" customWidth="1"/>
    <col min="13303" max="13303" width="9.453125" style="1" bestFit="1" customWidth="1"/>
    <col min="13304" max="13304" width="5.1796875" style="1" customWidth="1"/>
    <col min="13305" max="13305" width="9.453125" style="1" bestFit="1" customWidth="1"/>
    <col min="13306" max="13306" width="5.1796875" style="1" customWidth="1"/>
    <col min="13307" max="13307" width="9.1796875" style="1"/>
    <col min="13308" max="13308" width="6.453125" style="1" customWidth="1"/>
    <col min="13309" max="13550" width="9.1796875" style="1"/>
    <col min="13551" max="13551" width="19.54296875" style="1" customWidth="1"/>
    <col min="13552" max="13552" width="11" style="1" customWidth="1"/>
    <col min="13553" max="13553" width="8.453125" style="1" customWidth="1"/>
    <col min="13554" max="13554" width="11" style="1" customWidth="1"/>
    <col min="13555" max="13555" width="8.453125" style="1" customWidth="1"/>
    <col min="13556" max="13556" width="11" style="1" customWidth="1"/>
    <col min="13557" max="13557" width="8.453125" style="1" customWidth="1"/>
    <col min="13558" max="13558" width="4.26953125" style="1" customWidth="1"/>
    <col min="13559" max="13559" width="9.453125" style="1" bestFit="1" customWidth="1"/>
    <col min="13560" max="13560" width="5.1796875" style="1" customWidth="1"/>
    <col min="13561" max="13561" width="9.453125" style="1" bestFit="1" customWidth="1"/>
    <col min="13562" max="13562" width="5.1796875" style="1" customWidth="1"/>
    <col min="13563" max="13563" width="9.1796875" style="1"/>
    <col min="13564" max="13564" width="6.453125" style="1" customWidth="1"/>
    <col min="13565" max="13806" width="9.1796875" style="1"/>
    <col min="13807" max="13807" width="19.54296875" style="1" customWidth="1"/>
    <col min="13808" max="13808" width="11" style="1" customWidth="1"/>
    <col min="13809" max="13809" width="8.453125" style="1" customWidth="1"/>
    <col min="13810" max="13810" width="11" style="1" customWidth="1"/>
    <col min="13811" max="13811" width="8.453125" style="1" customWidth="1"/>
    <col min="13812" max="13812" width="11" style="1" customWidth="1"/>
    <col min="13813" max="13813" width="8.453125" style="1" customWidth="1"/>
    <col min="13814" max="13814" width="4.26953125" style="1" customWidth="1"/>
    <col min="13815" max="13815" width="9.453125" style="1" bestFit="1" customWidth="1"/>
    <col min="13816" max="13816" width="5.1796875" style="1" customWidth="1"/>
    <col min="13817" max="13817" width="9.453125" style="1" bestFit="1" customWidth="1"/>
    <col min="13818" max="13818" width="5.1796875" style="1" customWidth="1"/>
    <col min="13819" max="13819" width="9.1796875" style="1"/>
    <col min="13820" max="13820" width="6.453125" style="1" customWidth="1"/>
    <col min="13821" max="14062" width="9.1796875" style="1"/>
    <col min="14063" max="14063" width="19.54296875" style="1" customWidth="1"/>
    <col min="14064" max="14064" width="11" style="1" customWidth="1"/>
    <col min="14065" max="14065" width="8.453125" style="1" customWidth="1"/>
    <col min="14066" max="14066" width="11" style="1" customWidth="1"/>
    <col min="14067" max="14067" width="8.453125" style="1" customWidth="1"/>
    <col min="14068" max="14068" width="11" style="1" customWidth="1"/>
    <col min="14069" max="14069" width="8.453125" style="1" customWidth="1"/>
    <col min="14070" max="14070" width="4.26953125" style="1" customWidth="1"/>
    <col min="14071" max="14071" width="9.453125" style="1" bestFit="1" customWidth="1"/>
    <col min="14072" max="14072" width="5.1796875" style="1" customWidth="1"/>
    <col min="14073" max="14073" width="9.453125" style="1" bestFit="1" customWidth="1"/>
    <col min="14074" max="14074" width="5.1796875" style="1" customWidth="1"/>
    <col min="14075" max="14075" width="9.1796875" style="1"/>
    <col min="14076" max="14076" width="6.453125" style="1" customWidth="1"/>
    <col min="14077" max="14318" width="9.1796875" style="1"/>
    <col min="14319" max="14319" width="19.54296875" style="1" customWidth="1"/>
    <col min="14320" max="14320" width="11" style="1" customWidth="1"/>
    <col min="14321" max="14321" width="8.453125" style="1" customWidth="1"/>
    <col min="14322" max="14322" width="11" style="1" customWidth="1"/>
    <col min="14323" max="14323" width="8.453125" style="1" customWidth="1"/>
    <col min="14324" max="14324" width="11" style="1" customWidth="1"/>
    <col min="14325" max="14325" width="8.453125" style="1" customWidth="1"/>
    <col min="14326" max="14326" width="4.26953125" style="1" customWidth="1"/>
    <col min="14327" max="14327" width="9.453125" style="1" bestFit="1" customWidth="1"/>
    <col min="14328" max="14328" width="5.1796875" style="1" customWidth="1"/>
    <col min="14329" max="14329" width="9.453125" style="1" bestFit="1" customWidth="1"/>
    <col min="14330" max="14330" width="5.1796875" style="1" customWidth="1"/>
    <col min="14331" max="14331" width="9.1796875" style="1"/>
    <col min="14332" max="14332" width="6.453125" style="1" customWidth="1"/>
    <col min="14333" max="14574" width="9.1796875" style="1"/>
    <col min="14575" max="14575" width="19.54296875" style="1" customWidth="1"/>
    <col min="14576" max="14576" width="11" style="1" customWidth="1"/>
    <col min="14577" max="14577" width="8.453125" style="1" customWidth="1"/>
    <col min="14578" max="14578" width="11" style="1" customWidth="1"/>
    <col min="14579" max="14579" width="8.453125" style="1" customWidth="1"/>
    <col min="14580" max="14580" width="11" style="1" customWidth="1"/>
    <col min="14581" max="14581" width="8.453125" style="1" customWidth="1"/>
    <col min="14582" max="14582" width="4.26953125" style="1" customWidth="1"/>
    <col min="14583" max="14583" width="9.453125" style="1" bestFit="1" customWidth="1"/>
    <col min="14584" max="14584" width="5.1796875" style="1" customWidth="1"/>
    <col min="14585" max="14585" width="9.453125" style="1" bestFit="1" customWidth="1"/>
    <col min="14586" max="14586" width="5.1796875" style="1" customWidth="1"/>
    <col min="14587" max="14587" width="9.1796875" style="1"/>
    <col min="14588" max="14588" width="6.453125" style="1" customWidth="1"/>
    <col min="14589" max="14830" width="9.1796875" style="1"/>
    <col min="14831" max="14831" width="19.54296875" style="1" customWidth="1"/>
    <col min="14832" max="14832" width="11" style="1" customWidth="1"/>
    <col min="14833" max="14833" width="8.453125" style="1" customWidth="1"/>
    <col min="14834" max="14834" width="11" style="1" customWidth="1"/>
    <col min="14835" max="14835" width="8.453125" style="1" customWidth="1"/>
    <col min="14836" max="14836" width="11" style="1" customWidth="1"/>
    <col min="14837" max="14837" width="8.453125" style="1" customWidth="1"/>
    <col min="14838" max="14838" width="4.26953125" style="1" customWidth="1"/>
    <col min="14839" max="14839" width="9.453125" style="1" bestFit="1" customWidth="1"/>
    <col min="14840" max="14840" width="5.1796875" style="1" customWidth="1"/>
    <col min="14841" max="14841" width="9.453125" style="1" bestFit="1" customWidth="1"/>
    <col min="14842" max="14842" width="5.1796875" style="1" customWidth="1"/>
    <col min="14843" max="14843" width="9.1796875" style="1"/>
    <col min="14844" max="14844" width="6.453125" style="1" customWidth="1"/>
    <col min="14845" max="15086" width="9.1796875" style="1"/>
    <col min="15087" max="15087" width="19.54296875" style="1" customWidth="1"/>
    <col min="15088" max="15088" width="11" style="1" customWidth="1"/>
    <col min="15089" max="15089" width="8.453125" style="1" customWidth="1"/>
    <col min="15090" max="15090" width="11" style="1" customWidth="1"/>
    <col min="15091" max="15091" width="8.453125" style="1" customWidth="1"/>
    <col min="15092" max="15092" width="11" style="1" customWidth="1"/>
    <col min="15093" max="15093" width="8.453125" style="1" customWidth="1"/>
    <col min="15094" max="15094" width="4.26953125" style="1" customWidth="1"/>
    <col min="15095" max="15095" width="9.453125" style="1" bestFit="1" customWidth="1"/>
    <col min="15096" max="15096" width="5.1796875" style="1" customWidth="1"/>
    <col min="15097" max="15097" width="9.453125" style="1" bestFit="1" customWidth="1"/>
    <col min="15098" max="15098" width="5.1796875" style="1" customWidth="1"/>
    <col min="15099" max="15099" width="9.1796875" style="1"/>
    <col min="15100" max="15100" width="6.453125" style="1" customWidth="1"/>
    <col min="15101" max="15342" width="9.1796875" style="1"/>
    <col min="15343" max="15343" width="19.54296875" style="1" customWidth="1"/>
    <col min="15344" max="15344" width="11" style="1" customWidth="1"/>
    <col min="15345" max="15345" width="8.453125" style="1" customWidth="1"/>
    <col min="15346" max="15346" width="11" style="1" customWidth="1"/>
    <col min="15347" max="15347" width="8.453125" style="1" customWidth="1"/>
    <col min="15348" max="15348" width="11" style="1" customWidth="1"/>
    <col min="15349" max="15349" width="8.453125" style="1" customWidth="1"/>
    <col min="15350" max="15350" width="4.26953125" style="1" customWidth="1"/>
    <col min="15351" max="15351" width="9.453125" style="1" bestFit="1" customWidth="1"/>
    <col min="15352" max="15352" width="5.1796875" style="1" customWidth="1"/>
    <col min="15353" max="15353" width="9.453125" style="1" bestFit="1" customWidth="1"/>
    <col min="15354" max="15354" width="5.1796875" style="1" customWidth="1"/>
    <col min="15355" max="15355" width="9.1796875" style="1"/>
    <col min="15356" max="15356" width="6.453125" style="1" customWidth="1"/>
    <col min="15357" max="15598" width="9.1796875" style="1"/>
    <col min="15599" max="15599" width="19.54296875" style="1" customWidth="1"/>
    <col min="15600" max="15600" width="11" style="1" customWidth="1"/>
    <col min="15601" max="15601" width="8.453125" style="1" customWidth="1"/>
    <col min="15602" max="15602" width="11" style="1" customWidth="1"/>
    <col min="15603" max="15603" width="8.453125" style="1" customWidth="1"/>
    <col min="15604" max="15604" width="11" style="1" customWidth="1"/>
    <col min="15605" max="15605" width="8.453125" style="1" customWidth="1"/>
    <col min="15606" max="15606" width="4.26953125" style="1" customWidth="1"/>
    <col min="15607" max="15607" width="9.453125" style="1" bestFit="1" customWidth="1"/>
    <col min="15608" max="15608" width="5.1796875" style="1" customWidth="1"/>
    <col min="15609" max="15609" width="9.453125" style="1" bestFit="1" customWidth="1"/>
    <col min="15610" max="15610" width="5.1796875" style="1" customWidth="1"/>
    <col min="15611" max="15611" width="9.1796875" style="1"/>
    <col min="15612" max="15612" width="6.453125" style="1" customWidth="1"/>
    <col min="15613" max="15854" width="9.1796875" style="1"/>
    <col min="15855" max="15855" width="19.54296875" style="1" customWidth="1"/>
    <col min="15856" max="15856" width="11" style="1" customWidth="1"/>
    <col min="15857" max="15857" width="8.453125" style="1" customWidth="1"/>
    <col min="15858" max="15858" width="11" style="1" customWidth="1"/>
    <col min="15859" max="15859" width="8.453125" style="1" customWidth="1"/>
    <col min="15860" max="15860" width="11" style="1" customWidth="1"/>
    <col min="15861" max="15861" width="8.453125" style="1" customWidth="1"/>
    <col min="15862" max="15862" width="4.26953125" style="1" customWidth="1"/>
    <col min="15863" max="15863" width="9.453125" style="1" bestFit="1" customWidth="1"/>
    <col min="15864" max="15864" width="5.1796875" style="1" customWidth="1"/>
    <col min="15865" max="15865" width="9.453125" style="1" bestFit="1" customWidth="1"/>
    <col min="15866" max="15866" width="5.1796875" style="1" customWidth="1"/>
    <col min="15867" max="15867" width="9.1796875" style="1"/>
    <col min="15868" max="15868" width="6.453125" style="1" customWidth="1"/>
    <col min="15869" max="16110" width="9.1796875" style="1"/>
    <col min="16111" max="16111" width="19.54296875" style="1" customWidth="1"/>
    <col min="16112" max="16112" width="11" style="1" customWidth="1"/>
    <col min="16113" max="16113" width="8.453125" style="1" customWidth="1"/>
    <col min="16114" max="16114" width="11" style="1" customWidth="1"/>
    <col min="16115" max="16115" width="8.453125" style="1" customWidth="1"/>
    <col min="16116" max="16116" width="11" style="1" customWidth="1"/>
    <col min="16117" max="16117" width="8.453125" style="1" customWidth="1"/>
    <col min="16118" max="16118" width="4.26953125" style="1" customWidth="1"/>
    <col min="16119" max="16119" width="9.453125" style="1" bestFit="1" customWidth="1"/>
    <col min="16120" max="16120" width="5.1796875" style="1" customWidth="1"/>
    <col min="16121" max="16121" width="9.453125" style="1" bestFit="1" customWidth="1"/>
    <col min="16122" max="16122" width="5.1796875" style="1" customWidth="1"/>
    <col min="16123" max="16123" width="9.1796875" style="1"/>
    <col min="16124" max="16124" width="6.453125" style="1" customWidth="1"/>
    <col min="16125" max="16384" width="9.1796875" style="1"/>
  </cols>
  <sheetData>
    <row r="1" spans="1:18" ht="22" customHeight="1" x14ac:dyDescent="0.3">
      <c r="A1" s="42" t="s">
        <v>266</v>
      </c>
      <c r="B1" s="43"/>
      <c r="C1" s="43"/>
      <c r="D1" s="43"/>
      <c r="E1" s="43"/>
      <c r="F1" s="43"/>
      <c r="G1" s="43"/>
      <c r="R1" s="26" t="s">
        <v>69</v>
      </c>
    </row>
    <row r="2" spans="1:18" ht="5.25" customHeight="1" x14ac:dyDescent="0.3">
      <c r="A2" s="76"/>
      <c r="B2" s="46"/>
      <c r="C2" s="46"/>
      <c r="D2" s="46"/>
      <c r="E2" s="46"/>
      <c r="F2" s="46"/>
      <c r="G2" s="46"/>
    </row>
    <row r="3" spans="1:18" ht="15" customHeight="1" x14ac:dyDescent="0.3">
      <c r="A3" s="225" t="s">
        <v>129</v>
      </c>
      <c r="B3" s="221" t="s">
        <v>0</v>
      </c>
      <c r="C3" s="223"/>
      <c r="D3" s="221" t="s">
        <v>117</v>
      </c>
      <c r="E3" s="223"/>
      <c r="F3" s="221" t="s">
        <v>130</v>
      </c>
      <c r="G3" s="223"/>
    </row>
    <row r="4" spans="1:18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8" ht="5.25" customHeight="1" x14ac:dyDescent="0.3">
      <c r="A5" s="14"/>
      <c r="B5" s="15"/>
      <c r="C5" s="15"/>
      <c r="D5" s="15"/>
      <c r="E5" s="15"/>
      <c r="F5" s="15"/>
      <c r="G5" s="15"/>
    </row>
    <row r="6" spans="1:18" ht="15" customHeight="1" x14ac:dyDescent="0.3">
      <c r="A6" s="198">
        <v>2019</v>
      </c>
      <c r="B6" s="199"/>
      <c r="C6" s="200"/>
      <c r="D6" s="199"/>
      <c r="E6" s="200"/>
      <c r="F6" s="199"/>
      <c r="G6" s="200"/>
    </row>
    <row r="7" spans="1:18" ht="5.25" customHeight="1" x14ac:dyDescent="0.3">
      <c r="A7" s="77"/>
      <c r="B7" s="48"/>
      <c r="C7" s="78"/>
      <c r="D7" s="48"/>
      <c r="E7" s="78"/>
      <c r="F7" s="48"/>
      <c r="G7" s="78"/>
    </row>
    <row r="8" spans="1:18" ht="15" customHeight="1" x14ac:dyDescent="0.3">
      <c r="A8" s="157" t="s">
        <v>0</v>
      </c>
      <c r="B8" s="159">
        <v>8155096</v>
      </c>
      <c r="C8" s="161">
        <v>100</v>
      </c>
      <c r="D8" s="159">
        <v>6744293</v>
      </c>
      <c r="E8" s="161">
        <v>100</v>
      </c>
      <c r="F8" s="159">
        <v>1410803</v>
      </c>
      <c r="G8" s="161">
        <v>100</v>
      </c>
      <c r="I8" s="5"/>
      <c r="K8" s="5"/>
      <c r="M8" s="5"/>
    </row>
    <row r="9" spans="1:18" ht="15" customHeight="1" x14ac:dyDescent="0.3">
      <c r="A9" s="146" t="s">
        <v>128</v>
      </c>
      <c r="B9" s="160">
        <v>5982232</v>
      </c>
      <c r="C9" s="162">
        <v>73.400000000000006</v>
      </c>
      <c r="D9" s="160">
        <v>4901674</v>
      </c>
      <c r="E9" s="162">
        <v>72.7</v>
      </c>
      <c r="F9" s="160">
        <v>1080558</v>
      </c>
      <c r="G9" s="162">
        <v>76.599999999999994</v>
      </c>
      <c r="I9" s="5"/>
      <c r="K9" s="5"/>
      <c r="M9" s="5"/>
    </row>
    <row r="10" spans="1:18" ht="15" customHeight="1" x14ac:dyDescent="0.3">
      <c r="A10" s="146" t="s">
        <v>131</v>
      </c>
      <c r="B10" s="160">
        <v>453305</v>
      </c>
      <c r="C10" s="162">
        <v>5.6</v>
      </c>
      <c r="D10" s="160">
        <v>431504</v>
      </c>
      <c r="E10" s="162">
        <v>6.4</v>
      </c>
      <c r="F10" s="160">
        <v>21801</v>
      </c>
      <c r="G10" s="162">
        <v>1.5</v>
      </c>
      <c r="I10" s="5"/>
      <c r="K10" s="5"/>
      <c r="M10" s="5"/>
    </row>
    <row r="11" spans="1:18" ht="15" customHeight="1" x14ac:dyDescent="0.3">
      <c r="A11" s="146" t="s">
        <v>110</v>
      </c>
      <c r="B11" s="160">
        <v>1712934</v>
      </c>
      <c r="C11" s="162">
        <v>21</v>
      </c>
      <c r="D11" s="160">
        <v>1404555</v>
      </c>
      <c r="E11" s="162">
        <v>20.8</v>
      </c>
      <c r="F11" s="160">
        <v>308379</v>
      </c>
      <c r="G11" s="162">
        <v>21.9</v>
      </c>
      <c r="I11" s="5"/>
      <c r="K11" s="5"/>
      <c r="M11" s="5"/>
    </row>
    <row r="12" spans="1:18" ht="15" customHeight="1" x14ac:dyDescent="0.3">
      <c r="A12" s="146" t="s">
        <v>112</v>
      </c>
      <c r="B12" s="160">
        <v>6625</v>
      </c>
      <c r="C12" s="162">
        <v>0.1</v>
      </c>
      <c r="D12" s="160">
        <v>6560</v>
      </c>
      <c r="E12" s="162">
        <v>0.1</v>
      </c>
      <c r="F12" s="160">
        <v>65</v>
      </c>
      <c r="G12" s="162">
        <v>0</v>
      </c>
      <c r="I12" s="5"/>
      <c r="K12" s="5"/>
      <c r="M12" s="5"/>
    </row>
    <row r="13" spans="1:18" ht="5.25" customHeight="1" x14ac:dyDescent="0.3">
      <c r="A13" s="9"/>
      <c r="B13" s="35"/>
      <c r="C13" s="5"/>
      <c r="D13" s="35"/>
      <c r="E13" s="5"/>
      <c r="F13" s="35"/>
      <c r="G13" s="5"/>
      <c r="K13" s="35"/>
    </row>
    <row r="14" spans="1:18" s="79" customFormat="1" ht="15" customHeight="1" x14ac:dyDescent="0.3">
      <c r="A14" s="198">
        <v>2020</v>
      </c>
      <c r="B14" s="199"/>
      <c r="C14" s="200"/>
      <c r="D14" s="199"/>
      <c r="E14" s="200"/>
      <c r="F14" s="199"/>
      <c r="G14" s="200"/>
    </row>
    <row r="15" spans="1:18" ht="5.25" customHeight="1" x14ac:dyDescent="0.3">
      <c r="A15" s="9"/>
      <c r="B15" s="35"/>
      <c r="C15" s="5"/>
      <c r="D15" s="35"/>
      <c r="E15" s="5"/>
      <c r="F15" s="35"/>
      <c r="G15" s="5"/>
    </row>
    <row r="16" spans="1:18" s="79" customFormat="1" ht="15" customHeight="1" x14ac:dyDescent="0.3">
      <c r="A16" s="157" t="s">
        <v>0</v>
      </c>
      <c r="B16" s="159">
        <v>5680478</v>
      </c>
      <c r="C16" s="161">
        <v>100</v>
      </c>
      <c r="D16" s="159">
        <v>4774458</v>
      </c>
      <c r="E16" s="161">
        <v>100</v>
      </c>
      <c r="F16" s="159">
        <v>906020</v>
      </c>
      <c r="G16" s="161">
        <v>100</v>
      </c>
      <c r="I16" s="5"/>
      <c r="K16" s="5"/>
      <c r="M16" s="5"/>
    </row>
    <row r="17" spans="1:13" s="79" customFormat="1" ht="15" customHeight="1" x14ac:dyDescent="0.3">
      <c r="A17" s="146" t="s">
        <v>128</v>
      </c>
      <c r="B17" s="160">
        <v>4419792</v>
      </c>
      <c r="C17" s="162">
        <v>77.8</v>
      </c>
      <c r="D17" s="160">
        <v>3687421</v>
      </c>
      <c r="E17" s="162">
        <v>77.2</v>
      </c>
      <c r="F17" s="160">
        <v>732371</v>
      </c>
      <c r="G17" s="162">
        <v>80.8</v>
      </c>
      <c r="I17" s="5"/>
      <c r="K17" s="5"/>
      <c r="M17" s="5"/>
    </row>
    <row r="18" spans="1:13" s="79" customFormat="1" ht="15" customHeight="1" x14ac:dyDescent="0.3">
      <c r="A18" s="146" t="s">
        <v>131</v>
      </c>
      <c r="B18" s="160">
        <v>358966</v>
      </c>
      <c r="C18" s="162">
        <v>6.3</v>
      </c>
      <c r="D18" s="160">
        <v>341916</v>
      </c>
      <c r="E18" s="162">
        <v>7.2</v>
      </c>
      <c r="F18" s="160">
        <v>17050</v>
      </c>
      <c r="G18" s="162">
        <v>1.9</v>
      </c>
      <c r="I18" s="5"/>
      <c r="K18" s="5"/>
      <c r="M18" s="5"/>
    </row>
    <row r="19" spans="1:13" s="79" customFormat="1" ht="15" customHeight="1" x14ac:dyDescent="0.3">
      <c r="A19" s="146" t="s">
        <v>110</v>
      </c>
      <c r="B19" s="160">
        <v>895876</v>
      </c>
      <c r="C19" s="162">
        <v>15.8</v>
      </c>
      <c r="D19" s="160">
        <v>739626</v>
      </c>
      <c r="E19" s="162">
        <v>15.5</v>
      </c>
      <c r="F19" s="160">
        <v>156250</v>
      </c>
      <c r="G19" s="162">
        <v>17.2</v>
      </c>
      <c r="I19" s="5"/>
      <c r="K19" s="5"/>
      <c r="M19" s="5"/>
    </row>
    <row r="20" spans="1:13" s="79" customFormat="1" ht="15" customHeight="1" x14ac:dyDescent="0.3">
      <c r="A20" s="146" t="s">
        <v>112</v>
      </c>
      <c r="B20" s="160">
        <v>5844</v>
      </c>
      <c r="C20" s="162">
        <v>0.1</v>
      </c>
      <c r="D20" s="160">
        <v>5495</v>
      </c>
      <c r="E20" s="162">
        <v>0.1</v>
      </c>
      <c r="F20" s="160">
        <v>349</v>
      </c>
      <c r="G20" s="162">
        <v>0</v>
      </c>
      <c r="I20" s="5"/>
      <c r="K20" s="5"/>
      <c r="M20" s="5"/>
    </row>
    <row r="21" spans="1:13" ht="5.25" customHeight="1" x14ac:dyDescent="0.3">
      <c r="A21" s="9"/>
      <c r="B21" s="35"/>
      <c r="C21" s="5"/>
      <c r="D21" s="35"/>
      <c r="E21" s="5"/>
      <c r="F21" s="35"/>
      <c r="G21" s="5"/>
    </row>
    <row r="22" spans="1:13" s="79" customFormat="1" ht="15" customHeight="1" x14ac:dyDescent="0.3">
      <c r="A22" s="198">
        <v>2021</v>
      </c>
      <c r="B22" s="199"/>
      <c r="C22" s="200"/>
      <c r="D22" s="199"/>
      <c r="E22" s="200"/>
      <c r="F22" s="199"/>
      <c r="G22" s="200"/>
    </row>
    <row r="23" spans="1:13" s="79" customFormat="1" ht="5.25" customHeight="1" x14ac:dyDescent="0.3">
      <c r="A23" s="77"/>
      <c r="B23" s="48"/>
      <c r="C23" s="78"/>
      <c r="D23" s="48"/>
      <c r="E23" s="78"/>
      <c r="F23" s="48"/>
      <c r="G23" s="78"/>
    </row>
    <row r="24" spans="1:13" s="79" customFormat="1" ht="15" customHeight="1" x14ac:dyDescent="0.3">
      <c r="A24" s="6" t="s">
        <v>0</v>
      </c>
      <c r="B24" s="31">
        <v>6491326</v>
      </c>
      <c r="C24" s="33">
        <v>100</v>
      </c>
      <c r="D24" s="31">
        <v>5464752</v>
      </c>
      <c r="E24" s="33">
        <v>100</v>
      </c>
      <c r="F24" s="31">
        <v>1026574</v>
      </c>
      <c r="G24" s="33">
        <v>100</v>
      </c>
      <c r="I24" s="5"/>
      <c r="K24" s="5"/>
      <c r="M24" s="5"/>
    </row>
    <row r="25" spans="1:13" s="79" customFormat="1" ht="15" customHeight="1" x14ac:dyDescent="0.3">
      <c r="A25" s="7" t="s">
        <v>128</v>
      </c>
      <c r="B25" s="32">
        <v>4857343</v>
      </c>
      <c r="C25" s="34">
        <v>74.8</v>
      </c>
      <c r="D25" s="35">
        <v>4085735</v>
      </c>
      <c r="E25" s="34">
        <v>74.8</v>
      </c>
      <c r="F25" s="35">
        <v>771608</v>
      </c>
      <c r="G25" s="34">
        <v>75.2</v>
      </c>
      <c r="I25" s="5"/>
      <c r="K25" s="5"/>
      <c r="M25" s="5"/>
    </row>
    <row r="26" spans="1:13" s="79" customFormat="1" ht="15" customHeight="1" x14ac:dyDescent="0.3">
      <c r="A26" s="7" t="s">
        <v>131</v>
      </c>
      <c r="B26" s="32">
        <v>378476</v>
      </c>
      <c r="C26" s="34">
        <v>5.8</v>
      </c>
      <c r="D26" s="35">
        <v>358452</v>
      </c>
      <c r="E26" s="34">
        <v>6.6</v>
      </c>
      <c r="F26" s="35">
        <v>20024</v>
      </c>
      <c r="G26" s="34">
        <v>2</v>
      </c>
      <c r="I26" s="5"/>
      <c r="K26" s="5"/>
      <c r="M26" s="5"/>
    </row>
    <row r="27" spans="1:13" s="79" customFormat="1" ht="15" customHeight="1" x14ac:dyDescent="0.3">
      <c r="A27" s="7" t="s">
        <v>110</v>
      </c>
      <c r="B27" s="32">
        <v>1248866</v>
      </c>
      <c r="C27" s="34">
        <v>19.2</v>
      </c>
      <c r="D27" s="35">
        <v>1014321</v>
      </c>
      <c r="E27" s="34">
        <v>18.600000000000001</v>
      </c>
      <c r="F27" s="35">
        <v>234545</v>
      </c>
      <c r="G27" s="34">
        <v>22.8</v>
      </c>
      <c r="I27" s="5"/>
      <c r="K27" s="5"/>
      <c r="M27" s="5"/>
    </row>
    <row r="28" spans="1:13" s="79" customFormat="1" ht="15" customHeight="1" x14ac:dyDescent="0.3">
      <c r="A28" s="7" t="s">
        <v>112</v>
      </c>
      <c r="B28" s="32">
        <v>6641</v>
      </c>
      <c r="C28" s="34">
        <v>0.1</v>
      </c>
      <c r="D28" s="35">
        <v>6244</v>
      </c>
      <c r="E28" s="34">
        <v>0.1</v>
      </c>
      <c r="F28" s="35">
        <v>397</v>
      </c>
      <c r="G28" s="34">
        <v>0</v>
      </c>
      <c r="I28" s="5"/>
      <c r="K28" s="5"/>
      <c r="M28" s="5"/>
    </row>
    <row r="29" spans="1:13" ht="5.25" customHeight="1" x14ac:dyDescent="0.3">
      <c r="A29" s="9"/>
      <c r="B29" s="35"/>
      <c r="C29" s="5"/>
      <c r="D29" s="35"/>
      <c r="E29" s="5"/>
      <c r="F29" s="35"/>
      <c r="G29" s="5"/>
    </row>
    <row r="30" spans="1:13" s="79" customFormat="1" ht="15" customHeight="1" x14ac:dyDescent="0.3">
      <c r="A30" s="198" t="s">
        <v>132</v>
      </c>
      <c r="B30" s="199"/>
      <c r="C30" s="200"/>
      <c r="D30" s="199"/>
      <c r="E30" s="200"/>
      <c r="F30" s="199"/>
      <c r="G30" s="200"/>
    </row>
    <row r="31" spans="1:13" s="79" customFormat="1" ht="5.25" customHeight="1" x14ac:dyDescent="0.3">
      <c r="A31" s="77"/>
      <c r="B31" s="48"/>
      <c r="C31" s="78"/>
      <c r="D31" s="48"/>
      <c r="E31" s="78"/>
      <c r="F31" s="48"/>
      <c r="G31" s="78"/>
    </row>
    <row r="32" spans="1:13" s="79" customFormat="1" ht="15" customHeight="1" x14ac:dyDescent="0.3">
      <c r="A32" s="157" t="s">
        <v>0</v>
      </c>
      <c r="B32" s="159">
        <v>8024831</v>
      </c>
      <c r="C32" s="161">
        <v>100</v>
      </c>
      <c r="D32" s="159">
        <v>6564115</v>
      </c>
      <c r="E32" s="161">
        <v>100</v>
      </c>
      <c r="F32" s="159">
        <v>1460716</v>
      </c>
      <c r="G32" s="161">
        <v>100</v>
      </c>
      <c r="I32" s="5"/>
      <c r="K32" s="5"/>
      <c r="M32" s="5"/>
    </row>
    <row r="33" spans="1:13" s="79" customFormat="1" ht="15" customHeight="1" x14ac:dyDescent="0.3">
      <c r="A33" s="146" t="s">
        <v>128</v>
      </c>
      <c r="B33" s="160">
        <v>5754029</v>
      </c>
      <c r="C33" s="162">
        <v>71.7</v>
      </c>
      <c r="D33" s="160">
        <v>4716482</v>
      </c>
      <c r="E33" s="162">
        <v>71.900000000000006</v>
      </c>
      <c r="F33" s="160">
        <v>1037547</v>
      </c>
      <c r="G33" s="162">
        <v>71</v>
      </c>
      <c r="I33" s="5"/>
      <c r="K33" s="5"/>
      <c r="M33" s="5"/>
    </row>
    <row r="34" spans="1:13" s="79" customFormat="1" ht="15" customHeight="1" x14ac:dyDescent="0.3">
      <c r="A34" s="146" t="s">
        <v>131</v>
      </c>
      <c r="B34" s="160">
        <v>433813</v>
      </c>
      <c r="C34" s="162">
        <v>5.4</v>
      </c>
      <c r="D34" s="160">
        <v>390560</v>
      </c>
      <c r="E34" s="162">
        <v>5.9</v>
      </c>
      <c r="F34" s="160">
        <v>43253</v>
      </c>
      <c r="G34" s="162">
        <v>3</v>
      </c>
      <c r="I34" s="5"/>
      <c r="K34" s="5"/>
      <c r="M34" s="5"/>
    </row>
    <row r="35" spans="1:13" s="79" customFormat="1" ht="15" customHeight="1" x14ac:dyDescent="0.3">
      <c r="A35" s="146" t="s">
        <v>110</v>
      </c>
      <c r="B35" s="160">
        <v>1829698</v>
      </c>
      <c r="C35" s="162">
        <v>22.8</v>
      </c>
      <c r="D35" s="160">
        <v>1450112</v>
      </c>
      <c r="E35" s="162">
        <v>22.1</v>
      </c>
      <c r="F35" s="160">
        <v>379586</v>
      </c>
      <c r="G35" s="162">
        <v>26</v>
      </c>
      <c r="I35" s="5"/>
      <c r="K35" s="5"/>
      <c r="M35" s="5"/>
    </row>
    <row r="36" spans="1:13" s="79" customFormat="1" ht="15" customHeight="1" x14ac:dyDescent="0.3">
      <c r="A36" s="146" t="s">
        <v>112</v>
      </c>
      <c r="B36" s="160">
        <v>7291</v>
      </c>
      <c r="C36" s="162">
        <v>0.1</v>
      </c>
      <c r="D36" s="160">
        <v>6961</v>
      </c>
      <c r="E36" s="162">
        <v>0.1</v>
      </c>
      <c r="F36" s="160">
        <v>330</v>
      </c>
      <c r="G36" s="162">
        <v>0</v>
      </c>
      <c r="I36" s="5"/>
      <c r="K36" s="5"/>
      <c r="M36" s="5"/>
    </row>
    <row r="37" spans="1:13" ht="5.25" customHeight="1" x14ac:dyDescent="0.3">
      <c r="A37" s="74"/>
      <c r="B37" s="35"/>
      <c r="C37" s="5"/>
      <c r="D37" s="35"/>
      <c r="E37" s="5"/>
      <c r="F37" s="35"/>
      <c r="G37" s="5"/>
    </row>
    <row r="38" spans="1:13" s="79" customFormat="1" ht="15" customHeight="1" x14ac:dyDescent="0.3">
      <c r="A38" s="198" t="s">
        <v>133</v>
      </c>
      <c r="B38" s="199"/>
      <c r="C38" s="200"/>
      <c r="D38" s="199"/>
      <c r="E38" s="200"/>
      <c r="F38" s="199"/>
      <c r="G38" s="200"/>
    </row>
    <row r="39" spans="1:13" s="79" customFormat="1" ht="5.25" customHeight="1" x14ac:dyDescent="0.3">
      <c r="A39" s="77"/>
      <c r="B39" s="48"/>
      <c r="C39" s="78"/>
      <c r="D39" s="48"/>
      <c r="E39" s="78"/>
      <c r="F39" s="48"/>
      <c r="G39" s="78"/>
    </row>
    <row r="40" spans="1:13" s="79" customFormat="1" ht="15" customHeight="1" x14ac:dyDescent="0.3">
      <c r="A40" s="157" t="s">
        <v>0</v>
      </c>
      <c r="B40" s="159">
        <v>8072924</v>
      </c>
      <c r="C40" s="161">
        <v>100</v>
      </c>
      <c r="D40" s="159">
        <v>6526926</v>
      </c>
      <c r="E40" s="161">
        <v>100</v>
      </c>
      <c r="F40" s="159">
        <v>1545998</v>
      </c>
      <c r="G40" s="161">
        <v>100</v>
      </c>
      <c r="I40" s="5"/>
      <c r="K40" s="5"/>
      <c r="M40" s="5"/>
    </row>
    <row r="41" spans="1:13" s="79" customFormat="1" ht="15" customHeight="1" x14ac:dyDescent="0.3">
      <c r="A41" s="146" t="s">
        <v>128</v>
      </c>
      <c r="B41" s="160">
        <v>5900461</v>
      </c>
      <c r="C41" s="162">
        <v>73.099999999999994</v>
      </c>
      <c r="D41" s="160">
        <v>4756164</v>
      </c>
      <c r="E41" s="162">
        <v>72.900000000000006</v>
      </c>
      <c r="F41" s="160">
        <v>1144297</v>
      </c>
      <c r="G41" s="162">
        <v>74</v>
      </c>
      <c r="I41" s="5"/>
      <c r="K41" s="5"/>
      <c r="M41" s="5"/>
    </row>
    <row r="42" spans="1:13" s="79" customFormat="1" ht="15" customHeight="1" x14ac:dyDescent="0.3">
      <c r="A42" s="146" t="s">
        <v>131</v>
      </c>
      <c r="B42" s="160">
        <v>420069</v>
      </c>
      <c r="C42" s="162">
        <v>5.2</v>
      </c>
      <c r="D42" s="160">
        <v>390976</v>
      </c>
      <c r="E42" s="162">
        <v>6</v>
      </c>
      <c r="F42" s="160">
        <v>29093</v>
      </c>
      <c r="G42" s="162">
        <v>1.9</v>
      </c>
      <c r="I42" s="5"/>
      <c r="K42" s="5"/>
      <c r="M42" s="5"/>
    </row>
    <row r="43" spans="1:13" s="79" customFormat="1" ht="15" customHeight="1" x14ac:dyDescent="0.3">
      <c r="A43" s="146" t="s">
        <v>110</v>
      </c>
      <c r="B43" s="160">
        <v>1745702</v>
      </c>
      <c r="C43" s="162">
        <v>21.6</v>
      </c>
      <c r="D43" s="160">
        <v>1373094</v>
      </c>
      <c r="E43" s="162">
        <v>21</v>
      </c>
      <c r="F43" s="160">
        <v>372608</v>
      </c>
      <c r="G43" s="162">
        <v>24.1</v>
      </c>
      <c r="I43" s="5"/>
      <c r="K43" s="5"/>
      <c r="M43" s="5"/>
    </row>
    <row r="44" spans="1:13" s="79" customFormat="1" ht="15" customHeight="1" x14ac:dyDescent="0.3">
      <c r="A44" s="146" t="s">
        <v>112</v>
      </c>
      <c r="B44" s="160">
        <v>6692</v>
      </c>
      <c r="C44" s="162">
        <v>0.1</v>
      </c>
      <c r="D44" s="160">
        <v>6692</v>
      </c>
      <c r="E44" s="162">
        <v>0.1</v>
      </c>
      <c r="F44" s="160">
        <v>0</v>
      </c>
      <c r="G44" s="162">
        <v>0</v>
      </c>
      <c r="I44" s="5"/>
      <c r="K44" s="5"/>
      <c r="M44" s="5"/>
    </row>
    <row r="45" spans="1:13" ht="5.25" customHeight="1" x14ac:dyDescent="0.3">
      <c r="A45" s="74"/>
      <c r="B45" s="35"/>
      <c r="C45" s="5"/>
      <c r="D45" s="35"/>
      <c r="E45" s="5"/>
      <c r="F45" s="35"/>
      <c r="G45" s="5"/>
    </row>
    <row r="46" spans="1:13" s="79" customFormat="1" ht="15" customHeight="1" x14ac:dyDescent="0.3">
      <c r="A46" s="198" t="s">
        <v>249</v>
      </c>
      <c r="B46" s="199"/>
      <c r="C46" s="200"/>
      <c r="D46" s="199"/>
      <c r="E46" s="200"/>
      <c r="F46" s="199"/>
      <c r="G46" s="200"/>
    </row>
    <row r="47" spans="1:13" s="79" customFormat="1" ht="5.25" customHeight="1" x14ac:dyDescent="0.3">
      <c r="A47" s="77"/>
      <c r="B47" s="48"/>
      <c r="C47" s="78"/>
      <c r="D47" s="48"/>
      <c r="E47" s="78"/>
      <c r="F47" s="48"/>
      <c r="G47" s="78"/>
    </row>
    <row r="48" spans="1:13" s="79" customFormat="1" ht="15" customHeight="1" x14ac:dyDescent="0.3">
      <c r="A48" s="157" t="s">
        <v>0</v>
      </c>
      <c r="B48" s="159">
        <v>8150446</v>
      </c>
      <c r="C48" s="161">
        <v>100</v>
      </c>
      <c r="D48" s="159">
        <v>6511920</v>
      </c>
      <c r="E48" s="161">
        <v>100</v>
      </c>
      <c r="F48" s="159">
        <v>1638526</v>
      </c>
      <c r="G48" s="161">
        <v>100</v>
      </c>
      <c r="I48" s="5"/>
      <c r="K48" s="5"/>
      <c r="M48" s="5"/>
    </row>
    <row r="49" spans="1:13" s="79" customFormat="1" ht="15" customHeight="1" x14ac:dyDescent="0.3">
      <c r="A49" s="146" t="s">
        <v>128</v>
      </c>
      <c r="B49" s="160">
        <v>5998909</v>
      </c>
      <c r="C49" s="162">
        <v>73.599999999999994</v>
      </c>
      <c r="D49" s="160">
        <v>4791188</v>
      </c>
      <c r="E49" s="162">
        <v>73.599999999999994</v>
      </c>
      <c r="F49" s="160">
        <v>1207721</v>
      </c>
      <c r="G49" s="162">
        <v>73.7</v>
      </c>
      <c r="I49" s="5"/>
      <c r="K49" s="5"/>
      <c r="M49" s="5"/>
    </row>
    <row r="50" spans="1:13" s="79" customFormat="1" ht="15" customHeight="1" x14ac:dyDescent="0.3">
      <c r="A50" s="146" t="s">
        <v>131</v>
      </c>
      <c r="B50" s="160">
        <v>391569</v>
      </c>
      <c r="C50" s="162">
        <v>4.8</v>
      </c>
      <c r="D50" s="160">
        <v>357030</v>
      </c>
      <c r="E50" s="162">
        <v>5.5</v>
      </c>
      <c r="F50" s="160">
        <v>34539</v>
      </c>
      <c r="G50" s="162">
        <v>2.1</v>
      </c>
      <c r="I50" s="5"/>
      <c r="K50" s="5"/>
      <c r="M50" s="5"/>
    </row>
    <row r="51" spans="1:13" s="79" customFormat="1" ht="15" customHeight="1" x14ac:dyDescent="0.3">
      <c r="A51" s="146" t="s">
        <v>110</v>
      </c>
      <c r="B51" s="160">
        <v>1751923</v>
      </c>
      <c r="C51" s="162">
        <v>21.5</v>
      </c>
      <c r="D51" s="160">
        <v>1356173</v>
      </c>
      <c r="E51" s="162">
        <v>20.8</v>
      </c>
      <c r="F51" s="160">
        <v>395750</v>
      </c>
      <c r="G51" s="162">
        <v>24.2</v>
      </c>
      <c r="I51" s="5"/>
      <c r="K51" s="5"/>
      <c r="M51" s="5"/>
    </row>
    <row r="52" spans="1:13" s="79" customFormat="1" ht="15" customHeight="1" x14ac:dyDescent="0.3">
      <c r="A52" s="146" t="s">
        <v>112</v>
      </c>
      <c r="B52" s="160">
        <v>8045</v>
      </c>
      <c r="C52" s="162">
        <v>0.1</v>
      </c>
      <c r="D52" s="160">
        <v>7529</v>
      </c>
      <c r="E52" s="162">
        <v>0.1</v>
      </c>
      <c r="F52" s="160">
        <v>516</v>
      </c>
      <c r="G52" s="162">
        <v>0</v>
      </c>
      <c r="I52" s="5"/>
      <c r="K52" s="5"/>
      <c r="M52" s="5"/>
    </row>
    <row r="53" spans="1:13" ht="5.25" customHeight="1" thickBot="1" x14ac:dyDescent="0.35">
      <c r="A53" s="170"/>
      <c r="B53" s="164"/>
      <c r="C53" s="149"/>
      <c r="D53" s="164"/>
      <c r="E53" s="149"/>
      <c r="F53" s="164"/>
      <c r="G53" s="149"/>
    </row>
    <row r="54" spans="1:13" ht="5.25" customHeight="1" thickTop="1" x14ac:dyDescent="0.3">
      <c r="A54" s="74"/>
      <c r="B54" s="35"/>
      <c r="C54" s="5"/>
      <c r="D54" s="35"/>
      <c r="E54" s="5"/>
      <c r="F54" s="35"/>
      <c r="G54" s="5"/>
    </row>
    <row r="55" spans="1:13" ht="15" customHeight="1" x14ac:dyDescent="0.3">
      <c r="A55" s="59" t="s">
        <v>120</v>
      </c>
    </row>
    <row r="56" spans="1:13" ht="5.25" customHeight="1" x14ac:dyDescent="0.3"/>
    <row r="57" spans="1:13" ht="15" customHeight="1" x14ac:dyDescent="0.3">
      <c r="A57" s="77" t="s">
        <v>84</v>
      </c>
    </row>
    <row r="58" spans="1:13" ht="15" customHeight="1" x14ac:dyDescent="0.3">
      <c r="A58" s="1" t="s">
        <v>121</v>
      </c>
      <c r="B58" s="35"/>
      <c r="C58" s="5"/>
      <c r="E58" s="5"/>
      <c r="G58" s="5"/>
    </row>
    <row r="59" spans="1:13" ht="15" customHeight="1" x14ac:dyDescent="0.3">
      <c r="A59" s="1" t="s">
        <v>122</v>
      </c>
      <c r="B59" s="5"/>
      <c r="C59" s="5"/>
      <c r="E59" s="5"/>
      <c r="G59" s="5"/>
    </row>
    <row r="60" spans="1:13" ht="15" customHeight="1" x14ac:dyDescent="0.3">
      <c r="B60" s="5"/>
      <c r="C60" s="5"/>
      <c r="E60" s="5"/>
      <c r="G60" s="5"/>
    </row>
    <row r="61" spans="1:13" ht="15" customHeight="1" x14ac:dyDescent="0.3">
      <c r="B61" s="5"/>
    </row>
  </sheetData>
  <mergeCells count="4">
    <mergeCell ref="A3:A4"/>
    <mergeCell ref="B3:C3"/>
    <mergeCell ref="D3:E3"/>
    <mergeCell ref="F3:G3"/>
  </mergeCells>
  <hyperlinks>
    <hyperlink ref="R1" location="'Lista de quadros'!A1" display="Lista de quadros" xr:uid="{DDBBFEA7-28DE-451B-BF09-BAD968D3A603}"/>
  </hyperlinks>
  <pageMargins left="0.70866141732283472" right="0.70866141732283472" top="0.55118110236220474" bottom="0.55118110236220474" header="0.31496062992125984" footer="0.31496062992125984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233B0-12EC-4184-9DE0-B3C3B211ABAB}">
  <dimension ref="A1:O39"/>
  <sheetViews>
    <sheetView showGridLines="0" zoomScaleNormal="100" workbookViewId="0"/>
  </sheetViews>
  <sheetFormatPr defaultColWidth="9.1796875" defaultRowHeight="15" customHeight="1" x14ac:dyDescent="0.3"/>
  <cols>
    <col min="1" max="7" width="9.1796875" style="1"/>
    <col min="8" max="8" width="3.7265625" style="1" customWidth="1"/>
    <col min="9" max="251" width="9.1796875" style="1"/>
    <col min="252" max="252" width="3.7265625" style="1" customWidth="1"/>
    <col min="253" max="254" width="9.1796875" style="1"/>
    <col min="255" max="255" width="10.1796875" style="1" bestFit="1" customWidth="1"/>
    <col min="256" max="507" width="9.1796875" style="1"/>
    <col min="508" max="508" width="3.7265625" style="1" customWidth="1"/>
    <col min="509" max="510" width="9.1796875" style="1"/>
    <col min="511" max="511" width="10.1796875" style="1" bestFit="1" customWidth="1"/>
    <col min="512" max="763" width="9.1796875" style="1"/>
    <col min="764" max="764" width="3.7265625" style="1" customWidth="1"/>
    <col min="765" max="766" width="9.1796875" style="1"/>
    <col min="767" max="767" width="10.1796875" style="1" bestFit="1" customWidth="1"/>
    <col min="768" max="1019" width="9.1796875" style="1"/>
    <col min="1020" max="1020" width="3.7265625" style="1" customWidth="1"/>
    <col min="1021" max="1022" width="9.1796875" style="1"/>
    <col min="1023" max="1023" width="10.1796875" style="1" bestFit="1" customWidth="1"/>
    <col min="1024" max="1275" width="9.1796875" style="1"/>
    <col min="1276" max="1276" width="3.7265625" style="1" customWidth="1"/>
    <col min="1277" max="1278" width="9.1796875" style="1"/>
    <col min="1279" max="1279" width="10.1796875" style="1" bestFit="1" customWidth="1"/>
    <col min="1280" max="1531" width="9.1796875" style="1"/>
    <col min="1532" max="1532" width="3.7265625" style="1" customWidth="1"/>
    <col min="1533" max="1534" width="9.1796875" style="1"/>
    <col min="1535" max="1535" width="10.1796875" style="1" bestFit="1" customWidth="1"/>
    <col min="1536" max="1787" width="9.1796875" style="1"/>
    <col min="1788" max="1788" width="3.7265625" style="1" customWidth="1"/>
    <col min="1789" max="1790" width="9.1796875" style="1"/>
    <col min="1791" max="1791" width="10.1796875" style="1" bestFit="1" customWidth="1"/>
    <col min="1792" max="2043" width="9.1796875" style="1"/>
    <col min="2044" max="2044" width="3.7265625" style="1" customWidth="1"/>
    <col min="2045" max="2046" width="9.1796875" style="1"/>
    <col min="2047" max="2047" width="10.1796875" style="1" bestFit="1" customWidth="1"/>
    <col min="2048" max="2299" width="9.1796875" style="1"/>
    <col min="2300" max="2300" width="3.7265625" style="1" customWidth="1"/>
    <col min="2301" max="2302" width="9.1796875" style="1"/>
    <col min="2303" max="2303" width="10.1796875" style="1" bestFit="1" customWidth="1"/>
    <col min="2304" max="2555" width="9.1796875" style="1"/>
    <col min="2556" max="2556" width="3.7265625" style="1" customWidth="1"/>
    <col min="2557" max="2558" width="9.1796875" style="1"/>
    <col min="2559" max="2559" width="10.1796875" style="1" bestFit="1" customWidth="1"/>
    <col min="2560" max="2811" width="9.1796875" style="1"/>
    <col min="2812" max="2812" width="3.7265625" style="1" customWidth="1"/>
    <col min="2813" max="2814" width="9.1796875" style="1"/>
    <col min="2815" max="2815" width="10.1796875" style="1" bestFit="1" customWidth="1"/>
    <col min="2816" max="3067" width="9.1796875" style="1"/>
    <col min="3068" max="3068" width="3.7265625" style="1" customWidth="1"/>
    <col min="3069" max="3070" width="9.1796875" style="1"/>
    <col min="3071" max="3071" width="10.1796875" style="1" bestFit="1" customWidth="1"/>
    <col min="3072" max="3323" width="9.1796875" style="1"/>
    <col min="3324" max="3324" width="3.7265625" style="1" customWidth="1"/>
    <col min="3325" max="3326" width="9.1796875" style="1"/>
    <col min="3327" max="3327" width="10.1796875" style="1" bestFit="1" customWidth="1"/>
    <col min="3328" max="3579" width="9.1796875" style="1"/>
    <col min="3580" max="3580" width="3.7265625" style="1" customWidth="1"/>
    <col min="3581" max="3582" width="9.1796875" style="1"/>
    <col min="3583" max="3583" width="10.1796875" style="1" bestFit="1" customWidth="1"/>
    <col min="3584" max="3835" width="9.1796875" style="1"/>
    <col min="3836" max="3836" width="3.7265625" style="1" customWidth="1"/>
    <col min="3837" max="3838" width="9.1796875" style="1"/>
    <col min="3839" max="3839" width="10.1796875" style="1" bestFit="1" customWidth="1"/>
    <col min="3840" max="4091" width="9.1796875" style="1"/>
    <col min="4092" max="4092" width="3.7265625" style="1" customWidth="1"/>
    <col min="4093" max="4094" width="9.1796875" style="1"/>
    <col min="4095" max="4095" width="10.1796875" style="1" bestFit="1" customWidth="1"/>
    <col min="4096" max="4347" width="9.1796875" style="1"/>
    <col min="4348" max="4348" width="3.7265625" style="1" customWidth="1"/>
    <col min="4349" max="4350" width="9.1796875" style="1"/>
    <col min="4351" max="4351" width="10.1796875" style="1" bestFit="1" customWidth="1"/>
    <col min="4352" max="4603" width="9.1796875" style="1"/>
    <col min="4604" max="4604" width="3.7265625" style="1" customWidth="1"/>
    <col min="4605" max="4606" width="9.1796875" style="1"/>
    <col min="4607" max="4607" width="10.1796875" style="1" bestFit="1" customWidth="1"/>
    <col min="4608" max="4859" width="9.1796875" style="1"/>
    <col min="4860" max="4860" width="3.7265625" style="1" customWidth="1"/>
    <col min="4861" max="4862" width="9.1796875" style="1"/>
    <col min="4863" max="4863" width="10.1796875" style="1" bestFit="1" customWidth="1"/>
    <col min="4864" max="5115" width="9.1796875" style="1"/>
    <col min="5116" max="5116" width="3.7265625" style="1" customWidth="1"/>
    <col min="5117" max="5118" width="9.1796875" style="1"/>
    <col min="5119" max="5119" width="10.1796875" style="1" bestFit="1" customWidth="1"/>
    <col min="5120" max="5371" width="9.1796875" style="1"/>
    <col min="5372" max="5372" width="3.7265625" style="1" customWidth="1"/>
    <col min="5373" max="5374" width="9.1796875" style="1"/>
    <col min="5375" max="5375" width="10.1796875" style="1" bestFit="1" customWidth="1"/>
    <col min="5376" max="5627" width="9.1796875" style="1"/>
    <col min="5628" max="5628" width="3.7265625" style="1" customWidth="1"/>
    <col min="5629" max="5630" width="9.1796875" style="1"/>
    <col min="5631" max="5631" width="10.1796875" style="1" bestFit="1" customWidth="1"/>
    <col min="5632" max="5883" width="9.1796875" style="1"/>
    <col min="5884" max="5884" width="3.7265625" style="1" customWidth="1"/>
    <col min="5885" max="5886" width="9.1796875" style="1"/>
    <col min="5887" max="5887" width="10.1796875" style="1" bestFit="1" customWidth="1"/>
    <col min="5888" max="6139" width="9.1796875" style="1"/>
    <col min="6140" max="6140" width="3.7265625" style="1" customWidth="1"/>
    <col min="6141" max="6142" width="9.1796875" style="1"/>
    <col min="6143" max="6143" width="10.1796875" style="1" bestFit="1" customWidth="1"/>
    <col min="6144" max="6395" width="9.1796875" style="1"/>
    <col min="6396" max="6396" width="3.7265625" style="1" customWidth="1"/>
    <col min="6397" max="6398" width="9.1796875" style="1"/>
    <col min="6399" max="6399" width="10.1796875" style="1" bestFit="1" customWidth="1"/>
    <col min="6400" max="6651" width="9.1796875" style="1"/>
    <col min="6652" max="6652" width="3.7265625" style="1" customWidth="1"/>
    <col min="6653" max="6654" width="9.1796875" style="1"/>
    <col min="6655" max="6655" width="10.1796875" style="1" bestFit="1" customWidth="1"/>
    <col min="6656" max="6907" width="9.1796875" style="1"/>
    <col min="6908" max="6908" width="3.7265625" style="1" customWidth="1"/>
    <col min="6909" max="6910" width="9.1796875" style="1"/>
    <col min="6911" max="6911" width="10.1796875" style="1" bestFit="1" customWidth="1"/>
    <col min="6912" max="7163" width="9.1796875" style="1"/>
    <col min="7164" max="7164" width="3.7265625" style="1" customWidth="1"/>
    <col min="7165" max="7166" width="9.1796875" style="1"/>
    <col min="7167" max="7167" width="10.1796875" style="1" bestFit="1" customWidth="1"/>
    <col min="7168" max="7419" width="9.1796875" style="1"/>
    <col min="7420" max="7420" width="3.7265625" style="1" customWidth="1"/>
    <col min="7421" max="7422" width="9.1796875" style="1"/>
    <col min="7423" max="7423" width="10.1796875" style="1" bestFit="1" customWidth="1"/>
    <col min="7424" max="7675" width="9.1796875" style="1"/>
    <col min="7676" max="7676" width="3.7265625" style="1" customWidth="1"/>
    <col min="7677" max="7678" width="9.1796875" style="1"/>
    <col min="7679" max="7679" width="10.1796875" style="1" bestFit="1" customWidth="1"/>
    <col min="7680" max="7931" width="9.1796875" style="1"/>
    <col min="7932" max="7932" width="3.7265625" style="1" customWidth="1"/>
    <col min="7933" max="7934" width="9.1796875" style="1"/>
    <col min="7935" max="7935" width="10.1796875" style="1" bestFit="1" customWidth="1"/>
    <col min="7936" max="8187" width="9.1796875" style="1"/>
    <col min="8188" max="8188" width="3.7265625" style="1" customWidth="1"/>
    <col min="8189" max="8190" width="9.1796875" style="1"/>
    <col min="8191" max="8191" width="10.1796875" style="1" bestFit="1" customWidth="1"/>
    <col min="8192" max="8443" width="9.1796875" style="1"/>
    <col min="8444" max="8444" width="3.7265625" style="1" customWidth="1"/>
    <col min="8445" max="8446" width="9.1796875" style="1"/>
    <col min="8447" max="8447" width="10.1796875" style="1" bestFit="1" customWidth="1"/>
    <col min="8448" max="8699" width="9.1796875" style="1"/>
    <col min="8700" max="8700" width="3.7265625" style="1" customWidth="1"/>
    <col min="8701" max="8702" width="9.1796875" style="1"/>
    <col min="8703" max="8703" width="10.1796875" style="1" bestFit="1" customWidth="1"/>
    <col min="8704" max="8955" width="9.1796875" style="1"/>
    <col min="8956" max="8956" width="3.7265625" style="1" customWidth="1"/>
    <col min="8957" max="8958" width="9.1796875" style="1"/>
    <col min="8959" max="8959" width="10.1796875" style="1" bestFit="1" customWidth="1"/>
    <col min="8960" max="9211" width="9.1796875" style="1"/>
    <col min="9212" max="9212" width="3.7265625" style="1" customWidth="1"/>
    <col min="9213" max="9214" width="9.1796875" style="1"/>
    <col min="9215" max="9215" width="10.1796875" style="1" bestFit="1" customWidth="1"/>
    <col min="9216" max="9467" width="9.1796875" style="1"/>
    <col min="9468" max="9468" width="3.7265625" style="1" customWidth="1"/>
    <col min="9469" max="9470" width="9.1796875" style="1"/>
    <col min="9471" max="9471" width="10.1796875" style="1" bestFit="1" customWidth="1"/>
    <col min="9472" max="9723" width="9.1796875" style="1"/>
    <col min="9724" max="9724" width="3.7265625" style="1" customWidth="1"/>
    <col min="9725" max="9726" width="9.1796875" style="1"/>
    <col min="9727" max="9727" width="10.1796875" style="1" bestFit="1" customWidth="1"/>
    <col min="9728" max="9979" width="9.1796875" style="1"/>
    <col min="9980" max="9980" width="3.7265625" style="1" customWidth="1"/>
    <col min="9981" max="9982" width="9.1796875" style="1"/>
    <col min="9983" max="9983" width="10.1796875" style="1" bestFit="1" customWidth="1"/>
    <col min="9984" max="10235" width="9.1796875" style="1"/>
    <col min="10236" max="10236" width="3.7265625" style="1" customWidth="1"/>
    <col min="10237" max="10238" width="9.1796875" style="1"/>
    <col min="10239" max="10239" width="10.1796875" style="1" bestFit="1" customWidth="1"/>
    <col min="10240" max="10491" width="9.1796875" style="1"/>
    <col min="10492" max="10492" width="3.7265625" style="1" customWidth="1"/>
    <col min="10493" max="10494" width="9.1796875" style="1"/>
    <col min="10495" max="10495" width="10.1796875" style="1" bestFit="1" customWidth="1"/>
    <col min="10496" max="10747" width="9.1796875" style="1"/>
    <col min="10748" max="10748" width="3.7265625" style="1" customWidth="1"/>
    <col min="10749" max="10750" width="9.1796875" style="1"/>
    <col min="10751" max="10751" width="10.1796875" style="1" bestFit="1" customWidth="1"/>
    <col min="10752" max="11003" width="9.1796875" style="1"/>
    <col min="11004" max="11004" width="3.7265625" style="1" customWidth="1"/>
    <col min="11005" max="11006" width="9.1796875" style="1"/>
    <col min="11007" max="11007" width="10.1796875" style="1" bestFit="1" customWidth="1"/>
    <col min="11008" max="11259" width="9.1796875" style="1"/>
    <col min="11260" max="11260" width="3.7265625" style="1" customWidth="1"/>
    <col min="11261" max="11262" width="9.1796875" style="1"/>
    <col min="11263" max="11263" width="10.1796875" style="1" bestFit="1" customWidth="1"/>
    <col min="11264" max="11515" width="9.1796875" style="1"/>
    <col min="11516" max="11516" width="3.7265625" style="1" customWidth="1"/>
    <col min="11517" max="11518" width="9.1796875" style="1"/>
    <col min="11519" max="11519" width="10.1796875" style="1" bestFit="1" customWidth="1"/>
    <col min="11520" max="11771" width="9.1796875" style="1"/>
    <col min="11772" max="11772" width="3.7265625" style="1" customWidth="1"/>
    <col min="11773" max="11774" width="9.1796875" style="1"/>
    <col min="11775" max="11775" width="10.1796875" style="1" bestFit="1" customWidth="1"/>
    <col min="11776" max="12027" width="9.1796875" style="1"/>
    <col min="12028" max="12028" width="3.7265625" style="1" customWidth="1"/>
    <col min="12029" max="12030" width="9.1796875" style="1"/>
    <col min="12031" max="12031" width="10.1796875" style="1" bestFit="1" customWidth="1"/>
    <col min="12032" max="12283" width="9.1796875" style="1"/>
    <col min="12284" max="12284" width="3.7265625" style="1" customWidth="1"/>
    <col min="12285" max="12286" width="9.1796875" style="1"/>
    <col min="12287" max="12287" width="10.1796875" style="1" bestFit="1" customWidth="1"/>
    <col min="12288" max="12539" width="9.1796875" style="1"/>
    <col min="12540" max="12540" width="3.7265625" style="1" customWidth="1"/>
    <col min="12541" max="12542" width="9.1796875" style="1"/>
    <col min="12543" max="12543" width="10.1796875" style="1" bestFit="1" customWidth="1"/>
    <col min="12544" max="12795" width="9.1796875" style="1"/>
    <col min="12796" max="12796" width="3.7265625" style="1" customWidth="1"/>
    <col min="12797" max="12798" width="9.1796875" style="1"/>
    <col min="12799" max="12799" width="10.1796875" style="1" bestFit="1" customWidth="1"/>
    <col min="12800" max="13051" width="9.1796875" style="1"/>
    <col min="13052" max="13052" width="3.7265625" style="1" customWidth="1"/>
    <col min="13053" max="13054" width="9.1796875" style="1"/>
    <col min="13055" max="13055" width="10.1796875" style="1" bestFit="1" customWidth="1"/>
    <col min="13056" max="13307" width="9.1796875" style="1"/>
    <col min="13308" max="13308" width="3.7265625" style="1" customWidth="1"/>
    <col min="13309" max="13310" width="9.1796875" style="1"/>
    <col min="13311" max="13311" width="10.1796875" style="1" bestFit="1" customWidth="1"/>
    <col min="13312" max="13563" width="9.1796875" style="1"/>
    <col min="13564" max="13564" width="3.7265625" style="1" customWidth="1"/>
    <col min="13565" max="13566" width="9.1796875" style="1"/>
    <col min="13567" max="13567" width="10.1796875" style="1" bestFit="1" customWidth="1"/>
    <col min="13568" max="13819" width="9.1796875" style="1"/>
    <col min="13820" max="13820" width="3.7265625" style="1" customWidth="1"/>
    <col min="13821" max="13822" width="9.1796875" style="1"/>
    <col min="13823" max="13823" width="10.1796875" style="1" bestFit="1" customWidth="1"/>
    <col min="13824" max="14075" width="9.1796875" style="1"/>
    <col min="14076" max="14076" width="3.7265625" style="1" customWidth="1"/>
    <col min="14077" max="14078" width="9.1796875" style="1"/>
    <col min="14079" max="14079" width="10.1796875" style="1" bestFit="1" customWidth="1"/>
    <col min="14080" max="14331" width="9.1796875" style="1"/>
    <col min="14332" max="14332" width="3.7265625" style="1" customWidth="1"/>
    <col min="14333" max="14334" width="9.1796875" style="1"/>
    <col min="14335" max="14335" width="10.1796875" style="1" bestFit="1" customWidth="1"/>
    <col min="14336" max="14587" width="9.1796875" style="1"/>
    <col min="14588" max="14588" width="3.7265625" style="1" customWidth="1"/>
    <col min="14589" max="14590" width="9.1796875" style="1"/>
    <col min="14591" max="14591" width="10.1796875" style="1" bestFit="1" customWidth="1"/>
    <col min="14592" max="14843" width="9.1796875" style="1"/>
    <col min="14844" max="14844" width="3.7265625" style="1" customWidth="1"/>
    <col min="14845" max="14846" width="9.1796875" style="1"/>
    <col min="14847" max="14847" width="10.1796875" style="1" bestFit="1" customWidth="1"/>
    <col min="14848" max="15099" width="9.1796875" style="1"/>
    <col min="15100" max="15100" width="3.7265625" style="1" customWidth="1"/>
    <col min="15101" max="15102" width="9.1796875" style="1"/>
    <col min="15103" max="15103" width="10.1796875" style="1" bestFit="1" customWidth="1"/>
    <col min="15104" max="15355" width="9.1796875" style="1"/>
    <col min="15356" max="15356" width="3.7265625" style="1" customWidth="1"/>
    <col min="15357" max="15358" width="9.1796875" style="1"/>
    <col min="15359" max="15359" width="10.1796875" style="1" bestFit="1" customWidth="1"/>
    <col min="15360" max="15611" width="9.1796875" style="1"/>
    <col min="15612" max="15612" width="3.7265625" style="1" customWidth="1"/>
    <col min="15613" max="15614" width="9.1796875" style="1"/>
    <col min="15615" max="15615" width="10.1796875" style="1" bestFit="1" customWidth="1"/>
    <col min="15616" max="15867" width="9.1796875" style="1"/>
    <col min="15868" max="15868" width="3.7265625" style="1" customWidth="1"/>
    <col min="15869" max="15870" width="9.1796875" style="1"/>
    <col min="15871" max="15871" width="10.1796875" style="1" bestFit="1" customWidth="1"/>
    <col min="15872" max="16123" width="9.1796875" style="1"/>
    <col min="16124" max="16124" width="3.7265625" style="1" customWidth="1"/>
    <col min="16125" max="16126" width="9.1796875" style="1"/>
    <col min="16127" max="16127" width="10.1796875" style="1" bestFit="1" customWidth="1"/>
    <col min="16128" max="16384" width="9.1796875" style="1"/>
  </cols>
  <sheetData>
    <row r="1" spans="1:15" customFormat="1" ht="22" customHeight="1" x14ac:dyDescent="0.35">
      <c r="A1" s="24" t="s">
        <v>267</v>
      </c>
      <c r="B1" s="61"/>
      <c r="C1" s="61"/>
      <c r="D1" s="61"/>
      <c r="E1" s="61"/>
      <c r="F1" s="61"/>
      <c r="G1" s="61"/>
      <c r="O1" s="26" t="s">
        <v>69</v>
      </c>
    </row>
    <row r="2" spans="1:15" customFormat="1" ht="5.25" customHeight="1" x14ac:dyDescent="0.35">
      <c r="A2" s="27"/>
      <c r="B2" s="28"/>
      <c r="C2" s="28"/>
      <c r="D2" s="28"/>
      <c r="E2" s="28"/>
      <c r="F2" s="28"/>
      <c r="G2" s="29"/>
    </row>
    <row r="3" spans="1:15" ht="42.75" customHeight="1" x14ac:dyDescent="0.3">
      <c r="A3" s="224" t="s">
        <v>85</v>
      </c>
      <c r="B3" s="134" t="s">
        <v>0</v>
      </c>
      <c r="C3" s="134" t="s">
        <v>117</v>
      </c>
      <c r="D3" s="134" t="s">
        <v>118</v>
      </c>
      <c r="E3" s="134" t="s">
        <v>0</v>
      </c>
      <c r="F3" s="134" t="s">
        <v>117</v>
      </c>
      <c r="G3" s="134" t="s">
        <v>118</v>
      </c>
    </row>
    <row r="4" spans="1:15" ht="15" customHeight="1" x14ac:dyDescent="0.3">
      <c r="A4" s="224"/>
      <c r="B4" s="221" t="s">
        <v>86</v>
      </c>
      <c r="C4" s="222"/>
      <c r="D4" s="223"/>
      <c r="E4" s="221" t="s">
        <v>1</v>
      </c>
      <c r="F4" s="222"/>
      <c r="G4" s="223"/>
    </row>
    <row r="5" spans="1:15" ht="5.25" customHeight="1" x14ac:dyDescent="0.3">
      <c r="A5" s="53"/>
      <c r="B5" s="54"/>
      <c r="C5" s="54"/>
      <c r="D5" s="54"/>
      <c r="E5" s="54"/>
      <c r="F5" s="54"/>
      <c r="G5" s="15"/>
    </row>
    <row r="6" spans="1:15" ht="15" customHeight="1" x14ac:dyDescent="0.3">
      <c r="A6" s="55">
        <v>1999</v>
      </c>
      <c r="B6" s="56">
        <v>38262</v>
      </c>
      <c r="C6" s="57">
        <v>29738</v>
      </c>
      <c r="D6" s="57">
        <v>8524</v>
      </c>
      <c r="E6" s="58">
        <v>100</v>
      </c>
      <c r="F6" s="34">
        <v>77.7</v>
      </c>
      <c r="G6" s="34">
        <v>22.3</v>
      </c>
      <c r="H6" s="5"/>
      <c r="I6" s="5"/>
      <c r="J6" s="5"/>
      <c r="K6" s="5"/>
    </row>
    <row r="7" spans="1:15" ht="15" customHeight="1" x14ac:dyDescent="0.3">
      <c r="A7" s="30">
        <v>2000</v>
      </c>
      <c r="B7" s="31">
        <v>38165</v>
      </c>
      <c r="C7" s="32">
        <v>29700</v>
      </c>
      <c r="D7" s="32">
        <v>8465</v>
      </c>
      <c r="E7" s="58">
        <v>100</v>
      </c>
      <c r="F7" s="34">
        <v>77.8</v>
      </c>
      <c r="G7" s="34">
        <v>22.2</v>
      </c>
      <c r="H7" s="5"/>
      <c r="I7" s="5"/>
      <c r="J7" s="5"/>
      <c r="K7" s="5"/>
    </row>
    <row r="8" spans="1:15" ht="15" customHeight="1" x14ac:dyDescent="0.3">
      <c r="A8" s="30">
        <v>2001</v>
      </c>
      <c r="B8" s="31">
        <v>37809</v>
      </c>
      <c r="C8" s="32">
        <v>29430</v>
      </c>
      <c r="D8" s="32">
        <v>8379</v>
      </c>
      <c r="E8" s="58">
        <v>100</v>
      </c>
      <c r="F8" s="34">
        <v>77.8</v>
      </c>
      <c r="G8" s="34">
        <v>22.2</v>
      </c>
      <c r="H8" s="5"/>
      <c r="I8" s="5"/>
      <c r="J8" s="5"/>
      <c r="K8" s="5"/>
    </row>
    <row r="9" spans="1:15" ht="15" customHeight="1" x14ac:dyDescent="0.3">
      <c r="A9" s="30">
        <v>2002</v>
      </c>
      <c r="B9" s="31">
        <v>37162</v>
      </c>
      <c r="C9" s="32">
        <v>28733</v>
      </c>
      <c r="D9" s="32">
        <v>8429</v>
      </c>
      <c r="E9" s="58">
        <v>100</v>
      </c>
      <c r="F9" s="34">
        <v>77.3</v>
      </c>
      <c r="G9" s="34">
        <v>22.7</v>
      </c>
      <c r="H9" s="5"/>
      <c r="I9" s="5"/>
      <c r="J9" s="5"/>
      <c r="K9" s="5"/>
    </row>
    <row r="10" spans="1:15" ht="15" customHeight="1" x14ac:dyDescent="0.3">
      <c r="A10" s="30">
        <v>2003</v>
      </c>
      <c r="B10" s="31">
        <v>37459</v>
      </c>
      <c r="C10" s="32">
        <v>28457</v>
      </c>
      <c r="D10" s="32">
        <v>9002</v>
      </c>
      <c r="E10" s="58">
        <v>100</v>
      </c>
      <c r="F10" s="34">
        <v>76</v>
      </c>
      <c r="G10" s="34">
        <v>24</v>
      </c>
      <c r="H10" s="5"/>
      <c r="I10" s="5"/>
      <c r="J10" s="5"/>
      <c r="K10" s="5"/>
    </row>
    <row r="11" spans="1:15" ht="15" customHeight="1" x14ac:dyDescent="0.3">
      <c r="A11" s="30">
        <v>2004</v>
      </c>
      <c r="B11" s="31">
        <v>37628</v>
      </c>
      <c r="C11" s="32">
        <v>28387</v>
      </c>
      <c r="D11" s="32">
        <v>9241</v>
      </c>
      <c r="E11" s="58">
        <v>100</v>
      </c>
      <c r="F11" s="34">
        <v>75.400000000000006</v>
      </c>
      <c r="G11" s="34">
        <v>24.6</v>
      </c>
      <c r="H11" s="5"/>
      <c r="I11" s="5"/>
      <c r="J11" s="5"/>
      <c r="K11" s="5"/>
    </row>
    <row r="12" spans="1:15" ht="15" customHeight="1" x14ac:dyDescent="0.3">
      <c r="A12" s="30">
        <v>2005</v>
      </c>
      <c r="B12" s="31">
        <v>37372</v>
      </c>
      <c r="C12" s="32">
        <v>28169</v>
      </c>
      <c r="D12" s="32">
        <v>9203</v>
      </c>
      <c r="E12" s="58">
        <v>100</v>
      </c>
      <c r="F12" s="34">
        <v>75.400000000000006</v>
      </c>
      <c r="G12" s="34">
        <v>24.6</v>
      </c>
      <c r="H12" s="5"/>
      <c r="I12" s="5"/>
      <c r="J12" s="5"/>
      <c r="K12" s="5"/>
    </row>
    <row r="13" spans="1:15" ht="15" customHeight="1" x14ac:dyDescent="0.3">
      <c r="A13" s="30">
        <v>2006</v>
      </c>
      <c r="B13" s="31">
        <v>36605</v>
      </c>
      <c r="C13" s="32">
        <v>27531</v>
      </c>
      <c r="D13" s="32">
        <v>9074</v>
      </c>
      <c r="E13" s="58">
        <v>100</v>
      </c>
      <c r="F13" s="34">
        <v>75.2</v>
      </c>
      <c r="G13" s="34">
        <v>24.8</v>
      </c>
      <c r="H13" s="5"/>
      <c r="I13" s="5"/>
      <c r="J13" s="5"/>
      <c r="K13" s="5"/>
    </row>
    <row r="14" spans="1:15" ht="15" customHeight="1" x14ac:dyDescent="0.3">
      <c r="A14" s="30">
        <v>2007</v>
      </c>
      <c r="B14" s="31">
        <v>36220</v>
      </c>
      <c r="C14" s="32">
        <v>27086</v>
      </c>
      <c r="D14" s="32">
        <v>9134</v>
      </c>
      <c r="E14" s="58">
        <v>100</v>
      </c>
      <c r="F14" s="34">
        <v>74.8</v>
      </c>
      <c r="G14" s="34">
        <v>25.2</v>
      </c>
      <c r="H14" s="5"/>
      <c r="I14" s="5"/>
      <c r="J14" s="5"/>
      <c r="K14" s="5"/>
    </row>
    <row r="15" spans="1:15" ht="15" customHeight="1" x14ac:dyDescent="0.3">
      <c r="A15" s="30">
        <v>2008</v>
      </c>
      <c r="B15" s="31">
        <v>35803</v>
      </c>
      <c r="C15" s="32">
        <v>26368</v>
      </c>
      <c r="D15" s="32">
        <v>9435</v>
      </c>
      <c r="E15" s="58">
        <v>100</v>
      </c>
      <c r="F15" s="34">
        <v>73.599999999999994</v>
      </c>
      <c r="G15" s="34">
        <v>26.4</v>
      </c>
      <c r="H15" s="5"/>
      <c r="I15" s="5"/>
      <c r="J15" s="5"/>
      <c r="K15" s="5"/>
    </row>
    <row r="16" spans="1:15" ht="15" customHeight="1" x14ac:dyDescent="0.3">
      <c r="A16" s="30">
        <v>2009</v>
      </c>
      <c r="B16" s="31">
        <v>35635</v>
      </c>
      <c r="C16" s="32">
        <v>26077</v>
      </c>
      <c r="D16" s="32">
        <v>9558</v>
      </c>
      <c r="E16" s="58">
        <v>100</v>
      </c>
      <c r="F16" s="34">
        <v>73.2</v>
      </c>
      <c r="G16" s="34">
        <v>26.8</v>
      </c>
      <c r="I16" s="5"/>
      <c r="J16" s="5"/>
      <c r="K16" s="5"/>
    </row>
    <row r="17" spans="1:11" ht="15" customHeight="1" x14ac:dyDescent="0.3">
      <c r="A17" s="30">
        <v>2010</v>
      </c>
      <c r="B17" s="31">
        <v>35646</v>
      </c>
      <c r="C17" s="32">
        <v>26048</v>
      </c>
      <c r="D17" s="32">
        <v>9598</v>
      </c>
      <c r="E17" s="58">
        <v>100</v>
      </c>
      <c r="F17" s="34">
        <v>73.099999999999994</v>
      </c>
      <c r="G17" s="34">
        <v>26.9</v>
      </c>
      <c r="I17" s="5"/>
      <c r="J17" s="5"/>
      <c r="K17" s="5"/>
    </row>
    <row r="18" spans="1:11" ht="15" customHeight="1" x14ac:dyDescent="0.3">
      <c r="A18" s="30">
        <v>2011</v>
      </c>
      <c r="B18" s="31">
        <v>35601</v>
      </c>
      <c r="C18" s="32">
        <v>25828</v>
      </c>
      <c r="D18" s="32">
        <v>9773</v>
      </c>
      <c r="E18" s="58">
        <v>100</v>
      </c>
      <c r="F18" s="34">
        <v>72.5</v>
      </c>
      <c r="G18" s="34">
        <v>27.5</v>
      </c>
      <c r="I18" s="5"/>
      <c r="J18" s="5"/>
      <c r="K18" s="5"/>
    </row>
    <row r="19" spans="1:11" ht="15" customHeight="1" x14ac:dyDescent="0.3">
      <c r="A19" s="30">
        <v>2012</v>
      </c>
      <c r="B19" s="31">
        <v>35815</v>
      </c>
      <c r="C19" s="32">
        <v>25786</v>
      </c>
      <c r="D19" s="32">
        <v>10029</v>
      </c>
      <c r="E19" s="58">
        <v>100</v>
      </c>
      <c r="F19" s="34">
        <v>72</v>
      </c>
      <c r="G19" s="34">
        <v>28</v>
      </c>
      <c r="I19" s="5"/>
      <c r="J19" s="5"/>
      <c r="K19" s="5"/>
    </row>
    <row r="20" spans="1:11" ht="15" customHeight="1" x14ac:dyDescent="0.3">
      <c r="A20" s="30">
        <v>2013</v>
      </c>
      <c r="B20" s="31">
        <v>35478</v>
      </c>
      <c r="C20" s="32">
        <v>25004</v>
      </c>
      <c r="D20" s="32">
        <v>10474</v>
      </c>
      <c r="E20" s="58">
        <v>100</v>
      </c>
      <c r="F20" s="34">
        <v>70.5</v>
      </c>
      <c r="G20" s="34">
        <v>29.5</v>
      </c>
      <c r="I20" s="5"/>
      <c r="J20" s="5"/>
      <c r="K20" s="5"/>
    </row>
    <row r="21" spans="1:11" ht="15" customHeight="1" x14ac:dyDescent="0.3">
      <c r="A21" s="30">
        <v>2014</v>
      </c>
      <c r="B21" s="31">
        <v>34522</v>
      </c>
      <c r="C21" s="32">
        <v>24206</v>
      </c>
      <c r="D21" s="32">
        <v>10316</v>
      </c>
      <c r="E21" s="58">
        <v>100</v>
      </c>
      <c r="F21" s="34">
        <v>70.099999999999994</v>
      </c>
      <c r="G21" s="34">
        <v>29.9</v>
      </c>
      <c r="I21" s="5"/>
      <c r="J21" s="5"/>
      <c r="K21" s="5"/>
    </row>
    <row r="22" spans="1:11" ht="15" customHeight="1" x14ac:dyDescent="0.3">
      <c r="A22" s="30">
        <v>2015</v>
      </c>
      <c r="B22" s="31">
        <v>34890</v>
      </c>
      <c r="C22" s="32">
        <v>24027</v>
      </c>
      <c r="D22" s="32">
        <v>10863</v>
      </c>
      <c r="E22" s="58">
        <v>100</v>
      </c>
      <c r="F22" s="34">
        <v>68.900000000000006</v>
      </c>
      <c r="G22" s="34">
        <v>31.1</v>
      </c>
      <c r="I22" s="5"/>
      <c r="J22" s="5"/>
      <c r="K22" s="5"/>
    </row>
    <row r="23" spans="1:11" ht="15" customHeight="1" x14ac:dyDescent="0.3">
      <c r="A23" s="30">
        <v>2016</v>
      </c>
      <c r="B23" s="31">
        <v>35037</v>
      </c>
      <c r="C23" s="32">
        <v>24056</v>
      </c>
      <c r="D23" s="32">
        <v>10981</v>
      </c>
      <c r="E23" s="58">
        <v>100</v>
      </c>
      <c r="F23" s="34">
        <v>68.7</v>
      </c>
      <c r="G23" s="34">
        <v>31.3</v>
      </c>
      <c r="I23" s="5"/>
      <c r="J23" s="5"/>
      <c r="K23" s="5"/>
    </row>
    <row r="24" spans="1:11" ht="15" customHeight="1" x14ac:dyDescent="0.3">
      <c r="A24" s="30">
        <v>2017</v>
      </c>
      <c r="B24" s="31">
        <v>34953</v>
      </c>
      <c r="C24" s="32">
        <v>24050</v>
      </c>
      <c r="D24" s="32">
        <v>10903</v>
      </c>
      <c r="E24" s="58">
        <v>100</v>
      </c>
      <c r="F24" s="34">
        <v>68.8</v>
      </c>
      <c r="G24" s="34">
        <v>31.2</v>
      </c>
      <c r="I24" s="5"/>
      <c r="J24" s="5"/>
      <c r="K24" s="5"/>
    </row>
    <row r="25" spans="1:11" ht="15" customHeight="1" x14ac:dyDescent="0.3">
      <c r="A25" s="30">
        <v>2018</v>
      </c>
      <c r="B25" s="31">
        <v>35409</v>
      </c>
      <c r="C25" s="32">
        <v>24111</v>
      </c>
      <c r="D25" s="32">
        <v>11298</v>
      </c>
      <c r="E25" s="58">
        <v>100</v>
      </c>
      <c r="F25" s="34">
        <v>68.099999999999994</v>
      </c>
      <c r="G25" s="34">
        <v>31.9</v>
      </c>
      <c r="I25" s="5"/>
      <c r="J25" s="5"/>
      <c r="K25" s="5"/>
    </row>
    <row r="26" spans="1:11" ht="15" customHeight="1" x14ac:dyDescent="0.3">
      <c r="A26" s="30">
        <v>2019</v>
      </c>
      <c r="B26" s="31">
        <v>36092</v>
      </c>
      <c r="C26" s="32">
        <v>24386</v>
      </c>
      <c r="D26" s="32">
        <v>11706</v>
      </c>
      <c r="E26" s="58">
        <v>100</v>
      </c>
      <c r="F26" s="34">
        <v>67.599999999999994</v>
      </c>
      <c r="G26" s="34">
        <v>32.4</v>
      </c>
      <c r="I26" s="5"/>
      <c r="J26" s="5"/>
      <c r="K26" s="5"/>
    </row>
    <row r="27" spans="1:11" ht="15" customHeight="1" x14ac:dyDescent="0.3">
      <c r="A27" s="30">
        <v>2020</v>
      </c>
      <c r="B27" s="31">
        <v>36019</v>
      </c>
      <c r="C27" s="32">
        <v>24404</v>
      </c>
      <c r="D27" s="32">
        <v>11615</v>
      </c>
      <c r="E27" s="58">
        <v>100</v>
      </c>
      <c r="F27" s="34">
        <v>67.8</v>
      </c>
      <c r="G27" s="34">
        <v>32.200000000000003</v>
      </c>
      <c r="I27" s="5"/>
      <c r="J27" s="5"/>
      <c r="K27" s="5"/>
    </row>
    <row r="28" spans="1:11" ht="15" customHeight="1" x14ac:dyDescent="0.3">
      <c r="A28" s="30">
        <v>2021</v>
      </c>
      <c r="B28" s="31">
        <v>36296</v>
      </c>
      <c r="C28" s="32">
        <v>24627</v>
      </c>
      <c r="D28" s="32">
        <v>11669</v>
      </c>
      <c r="E28" s="58">
        <v>100</v>
      </c>
      <c r="F28" s="34">
        <v>67.900000000000006</v>
      </c>
      <c r="G28" s="34">
        <v>32.1</v>
      </c>
      <c r="I28" s="5"/>
      <c r="J28" s="5"/>
      <c r="K28" s="5"/>
    </row>
    <row r="29" spans="1:11" ht="15" customHeight="1" x14ac:dyDescent="0.3">
      <c r="A29" s="30" t="s">
        <v>119</v>
      </c>
      <c r="B29" s="31">
        <v>35924</v>
      </c>
      <c r="C29" s="32">
        <v>24474</v>
      </c>
      <c r="D29" s="32">
        <v>11450</v>
      </c>
      <c r="E29" s="58">
        <v>100</v>
      </c>
      <c r="F29" s="34">
        <v>68.099999999999994</v>
      </c>
      <c r="G29" s="34">
        <v>31.9</v>
      </c>
      <c r="I29" s="5"/>
      <c r="J29" s="5"/>
      <c r="K29" s="5"/>
    </row>
    <row r="30" spans="1:11" ht="15" customHeight="1" x14ac:dyDescent="0.3">
      <c r="A30" s="30" t="s">
        <v>88</v>
      </c>
      <c r="B30" s="31">
        <v>35306</v>
      </c>
      <c r="C30" s="32">
        <v>24295</v>
      </c>
      <c r="D30" s="32">
        <v>11011</v>
      </c>
      <c r="E30" s="58">
        <v>100</v>
      </c>
      <c r="F30" s="34">
        <v>68.8</v>
      </c>
      <c r="G30" s="34">
        <v>31.2</v>
      </c>
      <c r="I30" s="5"/>
      <c r="J30" s="5"/>
      <c r="K30" s="5"/>
    </row>
    <row r="31" spans="1:11" ht="15" customHeight="1" x14ac:dyDescent="0.3">
      <c r="A31" s="30" t="s">
        <v>248</v>
      </c>
      <c r="B31" s="31">
        <v>35397</v>
      </c>
      <c r="C31" s="32">
        <v>24280</v>
      </c>
      <c r="D31" s="32">
        <v>11117</v>
      </c>
      <c r="E31" s="58">
        <v>100</v>
      </c>
      <c r="F31" s="34">
        <v>68.599999999999994</v>
      </c>
      <c r="G31" s="34">
        <v>31.4</v>
      </c>
      <c r="I31" s="5"/>
      <c r="J31" s="5"/>
      <c r="K31" s="5"/>
    </row>
    <row r="32" spans="1:11" ht="5.25" customHeight="1" thickBot="1" x14ac:dyDescent="0.35">
      <c r="A32" s="36"/>
      <c r="B32" s="37"/>
      <c r="C32" s="37"/>
      <c r="D32" s="37"/>
      <c r="E32" s="38"/>
      <c r="F32" s="39"/>
      <c r="G32" s="39"/>
    </row>
    <row r="33" spans="1:7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7" ht="15" customHeight="1" x14ac:dyDescent="0.3">
      <c r="A34" s="59" t="s">
        <v>120</v>
      </c>
    </row>
    <row r="35" spans="1:7" ht="5.25" customHeight="1" x14ac:dyDescent="0.3">
      <c r="B35" s="35"/>
      <c r="C35" s="35"/>
      <c r="D35" s="35"/>
    </row>
    <row r="36" spans="1:7" ht="15" customHeight="1" x14ac:dyDescent="0.3">
      <c r="A36" s="3" t="s">
        <v>84</v>
      </c>
      <c r="E36" s="35"/>
    </row>
    <row r="37" spans="1:7" ht="15" customHeight="1" x14ac:dyDescent="0.3">
      <c r="A37" s="1" t="s">
        <v>121</v>
      </c>
    </row>
    <row r="38" spans="1:7" ht="15" customHeight="1" x14ac:dyDescent="0.3">
      <c r="A38" s="1" t="s">
        <v>122</v>
      </c>
    </row>
    <row r="39" spans="1:7" ht="15" customHeight="1" x14ac:dyDescent="0.3">
      <c r="E39" s="35"/>
    </row>
  </sheetData>
  <mergeCells count="3">
    <mergeCell ref="A3:A4"/>
    <mergeCell ref="B4:D4"/>
    <mergeCell ref="E4:G4"/>
  </mergeCells>
  <hyperlinks>
    <hyperlink ref="O1" location="'Lista de quadros'!A1" display="Lista de quadros" xr:uid="{737A24E8-E411-43B2-81DF-41AD7D8CF9B8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F9210-6718-46D7-816D-30FF5EF993F5}">
  <dimension ref="A1:S72"/>
  <sheetViews>
    <sheetView showGridLines="0" zoomScaleNormal="100" workbookViewId="0"/>
  </sheetViews>
  <sheetFormatPr defaultColWidth="9.1796875" defaultRowHeight="17.25" customHeight="1" x14ac:dyDescent="0.3"/>
  <cols>
    <col min="1" max="1" width="30.1796875" style="1" customWidth="1"/>
    <col min="2" max="2" width="10.26953125" style="1" customWidth="1"/>
    <col min="3" max="3" width="8.1796875" style="1" customWidth="1"/>
    <col min="4" max="4" width="10.26953125" style="1" customWidth="1"/>
    <col min="5" max="5" width="8.1796875" style="1" customWidth="1"/>
    <col min="6" max="6" width="10.26953125" style="1" customWidth="1"/>
    <col min="7" max="7" width="8.1796875" style="1" customWidth="1"/>
    <col min="8" max="233" width="9.1796875" style="1"/>
    <col min="234" max="234" width="30.1796875" style="1" customWidth="1"/>
    <col min="235" max="235" width="10.26953125" style="1" customWidth="1"/>
    <col min="236" max="236" width="8.1796875" style="1" customWidth="1"/>
    <col min="237" max="237" width="10.26953125" style="1" customWidth="1"/>
    <col min="238" max="238" width="8.1796875" style="1" customWidth="1"/>
    <col min="239" max="239" width="10.26953125" style="1" customWidth="1"/>
    <col min="240" max="240" width="8.1796875" style="1" customWidth="1"/>
    <col min="241" max="242" width="9.1796875" style="1"/>
    <col min="243" max="243" width="6.54296875" style="1" customWidth="1"/>
    <col min="244" max="244" width="8.81640625" style="1" customWidth="1"/>
    <col min="245" max="245" width="6.54296875" style="1" customWidth="1"/>
    <col min="246" max="246" width="9.1796875" style="1"/>
    <col min="247" max="247" width="6.54296875" style="1" customWidth="1"/>
    <col min="248" max="489" width="9.1796875" style="1"/>
    <col min="490" max="490" width="30.1796875" style="1" customWidth="1"/>
    <col min="491" max="491" width="10.26953125" style="1" customWidth="1"/>
    <col min="492" max="492" width="8.1796875" style="1" customWidth="1"/>
    <col min="493" max="493" width="10.26953125" style="1" customWidth="1"/>
    <col min="494" max="494" width="8.1796875" style="1" customWidth="1"/>
    <col min="495" max="495" width="10.26953125" style="1" customWidth="1"/>
    <col min="496" max="496" width="8.1796875" style="1" customWidth="1"/>
    <col min="497" max="498" width="9.1796875" style="1"/>
    <col min="499" max="499" width="6.54296875" style="1" customWidth="1"/>
    <col min="500" max="500" width="8.81640625" style="1" customWidth="1"/>
    <col min="501" max="501" width="6.54296875" style="1" customWidth="1"/>
    <col min="502" max="502" width="9.1796875" style="1"/>
    <col min="503" max="503" width="6.54296875" style="1" customWidth="1"/>
    <col min="504" max="745" width="9.1796875" style="1"/>
    <col min="746" max="746" width="30.1796875" style="1" customWidth="1"/>
    <col min="747" max="747" width="10.26953125" style="1" customWidth="1"/>
    <col min="748" max="748" width="8.1796875" style="1" customWidth="1"/>
    <col min="749" max="749" width="10.26953125" style="1" customWidth="1"/>
    <col min="750" max="750" width="8.1796875" style="1" customWidth="1"/>
    <col min="751" max="751" width="10.26953125" style="1" customWidth="1"/>
    <col min="752" max="752" width="8.1796875" style="1" customWidth="1"/>
    <col min="753" max="754" width="9.1796875" style="1"/>
    <col min="755" max="755" width="6.54296875" style="1" customWidth="1"/>
    <col min="756" max="756" width="8.81640625" style="1" customWidth="1"/>
    <col min="757" max="757" width="6.54296875" style="1" customWidth="1"/>
    <col min="758" max="758" width="9.1796875" style="1"/>
    <col min="759" max="759" width="6.54296875" style="1" customWidth="1"/>
    <col min="760" max="1001" width="9.1796875" style="1"/>
    <col min="1002" max="1002" width="30.1796875" style="1" customWidth="1"/>
    <col min="1003" max="1003" width="10.26953125" style="1" customWidth="1"/>
    <col min="1004" max="1004" width="8.1796875" style="1" customWidth="1"/>
    <col min="1005" max="1005" width="10.26953125" style="1" customWidth="1"/>
    <col min="1006" max="1006" width="8.1796875" style="1" customWidth="1"/>
    <col min="1007" max="1007" width="10.26953125" style="1" customWidth="1"/>
    <col min="1008" max="1008" width="8.1796875" style="1" customWidth="1"/>
    <col min="1009" max="1010" width="9.1796875" style="1"/>
    <col min="1011" max="1011" width="6.54296875" style="1" customWidth="1"/>
    <col min="1012" max="1012" width="8.81640625" style="1" customWidth="1"/>
    <col min="1013" max="1013" width="6.54296875" style="1" customWidth="1"/>
    <col min="1014" max="1014" width="9.1796875" style="1"/>
    <col min="1015" max="1015" width="6.54296875" style="1" customWidth="1"/>
    <col min="1016" max="1257" width="9.1796875" style="1"/>
    <col min="1258" max="1258" width="30.1796875" style="1" customWidth="1"/>
    <col min="1259" max="1259" width="10.26953125" style="1" customWidth="1"/>
    <col min="1260" max="1260" width="8.1796875" style="1" customWidth="1"/>
    <col min="1261" max="1261" width="10.26953125" style="1" customWidth="1"/>
    <col min="1262" max="1262" width="8.1796875" style="1" customWidth="1"/>
    <col min="1263" max="1263" width="10.26953125" style="1" customWidth="1"/>
    <col min="1264" max="1264" width="8.1796875" style="1" customWidth="1"/>
    <col min="1265" max="1266" width="9.1796875" style="1"/>
    <col min="1267" max="1267" width="6.54296875" style="1" customWidth="1"/>
    <col min="1268" max="1268" width="8.81640625" style="1" customWidth="1"/>
    <col min="1269" max="1269" width="6.54296875" style="1" customWidth="1"/>
    <col min="1270" max="1270" width="9.1796875" style="1"/>
    <col min="1271" max="1271" width="6.54296875" style="1" customWidth="1"/>
    <col min="1272" max="1513" width="9.1796875" style="1"/>
    <col min="1514" max="1514" width="30.1796875" style="1" customWidth="1"/>
    <col min="1515" max="1515" width="10.26953125" style="1" customWidth="1"/>
    <col min="1516" max="1516" width="8.1796875" style="1" customWidth="1"/>
    <col min="1517" max="1517" width="10.26953125" style="1" customWidth="1"/>
    <col min="1518" max="1518" width="8.1796875" style="1" customWidth="1"/>
    <col min="1519" max="1519" width="10.26953125" style="1" customWidth="1"/>
    <col min="1520" max="1520" width="8.1796875" style="1" customWidth="1"/>
    <col min="1521" max="1522" width="9.1796875" style="1"/>
    <col min="1523" max="1523" width="6.54296875" style="1" customWidth="1"/>
    <col min="1524" max="1524" width="8.81640625" style="1" customWidth="1"/>
    <col min="1525" max="1525" width="6.54296875" style="1" customWidth="1"/>
    <col min="1526" max="1526" width="9.1796875" style="1"/>
    <col min="1527" max="1527" width="6.54296875" style="1" customWidth="1"/>
    <col min="1528" max="1769" width="9.1796875" style="1"/>
    <col min="1770" max="1770" width="30.1796875" style="1" customWidth="1"/>
    <col min="1771" max="1771" width="10.26953125" style="1" customWidth="1"/>
    <col min="1772" max="1772" width="8.1796875" style="1" customWidth="1"/>
    <col min="1773" max="1773" width="10.26953125" style="1" customWidth="1"/>
    <col min="1774" max="1774" width="8.1796875" style="1" customWidth="1"/>
    <col min="1775" max="1775" width="10.26953125" style="1" customWidth="1"/>
    <col min="1776" max="1776" width="8.1796875" style="1" customWidth="1"/>
    <col min="1777" max="1778" width="9.1796875" style="1"/>
    <col min="1779" max="1779" width="6.54296875" style="1" customWidth="1"/>
    <col min="1780" max="1780" width="8.81640625" style="1" customWidth="1"/>
    <col min="1781" max="1781" width="6.54296875" style="1" customWidth="1"/>
    <col min="1782" max="1782" width="9.1796875" style="1"/>
    <col min="1783" max="1783" width="6.54296875" style="1" customWidth="1"/>
    <col min="1784" max="2025" width="9.1796875" style="1"/>
    <col min="2026" max="2026" width="30.1796875" style="1" customWidth="1"/>
    <col min="2027" max="2027" width="10.26953125" style="1" customWidth="1"/>
    <col min="2028" max="2028" width="8.1796875" style="1" customWidth="1"/>
    <col min="2029" max="2029" width="10.26953125" style="1" customWidth="1"/>
    <col min="2030" max="2030" width="8.1796875" style="1" customWidth="1"/>
    <col min="2031" max="2031" width="10.26953125" style="1" customWidth="1"/>
    <col min="2032" max="2032" width="8.1796875" style="1" customWidth="1"/>
    <col min="2033" max="2034" width="9.1796875" style="1"/>
    <col min="2035" max="2035" width="6.54296875" style="1" customWidth="1"/>
    <col min="2036" max="2036" width="8.81640625" style="1" customWidth="1"/>
    <col min="2037" max="2037" width="6.54296875" style="1" customWidth="1"/>
    <col min="2038" max="2038" width="9.1796875" style="1"/>
    <col min="2039" max="2039" width="6.54296875" style="1" customWidth="1"/>
    <col min="2040" max="2281" width="9.1796875" style="1"/>
    <col min="2282" max="2282" width="30.1796875" style="1" customWidth="1"/>
    <col min="2283" max="2283" width="10.26953125" style="1" customWidth="1"/>
    <col min="2284" max="2284" width="8.1796875" style="1" customWidth="1"/>
    <col min="2285" max="2285" width="10.26953125" style="1" customWidth="1"/>
    <col min="2286" max="2286" width="8.1796875" style="1" customWidth="1"/>
    <col min="2287" max="2287" width="10.26953125" style="1" customWidth="1"/>
    <col min="2288" max="2288" width="8.1796875" style="1" customWidth="1"/>
    <col min="2289" max="2290" width="9.1796875" style="1"/>
    <col min="2291" max="2291" width="6.54296875" style="1" customWidth="1"/>
    <col min="2292" max="2292" width="8.81640625" style="1" customWidth="1"/>
    <col min="2293" max="2293" width="6.54296875" style="1" customWidth="1"/>
    <col min="2294" max="2294" width="9.1796875" style="1"/>
    <col min="2295" max="2295" width="6.54296875" style="1" customWidth="1"/>
    <col min="2296" max="2537" width="9.1796875" style="1"/>
    <col min="2538" max="2538" width="30.1796875" style="1" customWidth="1"/>
    <col min="2539" max="2539" width="10.26953125" style="1" customWidth="1"/>
    <col min="2540" max="2540" width="8.1796875" style="1" customWidth="1"/>
    <col min="2541" max="2541" width="10.26953125" style="1" customWidth="1"/>
    <col min="2542" max="2542" width="8.1796875" style="1" customWidth="1"/>
    <col min="2543" max="2543" width="10.26953125" style="1" customWidth="1"/>
    <col min="2544" max="2544" width="8.1796875" style="1" customWidth="1"/>
    <col min="2545" max="2546" width="9.1796875" style="1"/>
    <col min="2547" max="2547" width="6.54296875" style="1" customWidth="1"/>
    <col min="2548" max="2548" width="8.81640625" style="1" customWidth="1"/>
    <col min="2549" max="2549" width="6.54296875" style="1" customWidth="1"/>
    <col min="2550" max="2550" width="9.1796875" style="1"/>
    <col min="2551" max="2551" width="6.54296875" style="1" customWidth="1"/>
    <col min="2552" max="2793" width="9.1796875" style="1"/>
    <col min="2794" max="2794" width="30.1796875" style="1" customWidth="1"/>
    <col min="2795" max="2795" width="10.26953125" style="1" customWidth="1"/>
    <col min="2796" max="2796" width="8.1796875" style="1" customWidth="1"/>
    <col min="2797" max="2797" width="10.26953125" style="1" customWidth="1"/>
    <col min="2798" max="2798" width="8.1796875" style="1" customWidth="1"/>
    <col min="2799" max="2799" width="10.26953125" style="1" customWidth="1"/>
    <col min="2800" max="2800" width="8.1796875" style="1" customWidth="1"/>
    <col min="2801" max="2802" width="9.1796875" style="1"/>
    <col min="2803" max="2803" width="6.54296875" style="1" customWidth="1"/>
    <col min="2804" max="2804" width="8.81640625" style="1" customWidth="1"/>
    <col min="2805" max="2805" width="6.54296875" style="1" customWidth="1"/>
    <col min="2806" max="2806" width="9.1796875" style="1"/>
    <col min="2807" max="2807" width="6.54296875" style="1" customWidth="1"/>
    <col min="2808" max="3049" width="9.1796875" style="1"/>
    <col min="3050" max="3050" width="30.1796875" style="1" customWidth="1"/>
    <col min="3051" max="3051" width="10.26953125" style="1" customWidth="1"/>
    <col min="3052" max="3052" width="8.1796875" style="1" customWidth="1"/>
    <col min="3053" max="3053" width="10.26953125" style="1" customWidth="1"/>
    <col min="3054" max="3054" width="8.1796875" style="1" customWidth="1"/>
    <col min="3055" max="3055" width="10.26953125" style="1" customWidth="1"/>
    <col min="3056" max="3056" width="8.1796875" style="1" customWidth="1"/>
    <col min="3057" max="3058" width="9.1796875" style="1"/>
    <col min="3059" max="3059" width="6.54296875" style="1" customWidth="1"/>
    <col min="3060" max="3060" width="8.81640625" style="1" customWidth="1"/>
    <col min="3061" max="3061" width="6.54296875" style="1" customWidth="1"/>
    <col min="3062" max="3062" width="9.1796875" style="1"/>
    <col min="3063" max="3063" width="6.54296875" style="1" customWidth="1"/>
    <col min="3064" max="3305" width="9.1796875" style="1"/>
    <col min="3306" max="3306" width="30.1796875" style="1" customWidth="1"/>
    <col min="3307" max="3307" width="10.26953125" style="1" customWidth="1"/>
    <col min="3308" max="3308" width="8.1796875" style="1" customWidth="1"/>
    <col min="3309" max="3309" width="10.26953125" style="1" customWidth="1"/>
    <col min="3310" max="3310" width="8.1796875" style="1" customWidth="1"/>
    <col min="3311" max="3311" width="10.26953125" style="1" customWidth="1"/>
    <col min="3312" max="3312" width="8.1796875" style="1" customWidth="1"/>
    <col min="3313" max="3314" width="9.1796875" style="1"/>
    <col min="3315" max="3315" width="6.54296875" style="1" customWidth="1"/>
    <col min="3316" max="3316" width="8.81640625" style="1" customWidth="1"/>
    <col min="3317" max="3317" width="6.54296875" style="1" customWidth="1"/>
    <col min="3318" max="3318" width="9.1796875" style="1"/>
    <col min="3319" max="3319" width="6.54296875" style="1" customWidth="1"/>
    <col min="3320" max="3561" width="9.1796875" style="1"/>
    <col min="3562" max="3562" width="30.1796875" style="1" customWidth="1"/>
    <col min="3563" max="3563" width="10.26953125" style="1" customWidth="1"/>
    <col min="3564" max="3564" width="8.1796875" style="1" customWidth="1"/>
    <col min="3565" max="3565" width="10.26953125" style="1" customWidth="1"/>
    <col min="3566" max="3566" width="8.1796875" style="1" customWidth="1"/>
    <col min="3567" max="3567" width="10.26953125" style="1" customWidth="1"/>
    <col min="3568" max="3568" width="8.1796875" style="1" customWidth="1"/>
    <col min="3569" max="3570" width="9.1796875" style="1"/>
    <col min="3571" max="3571" width="6.54296875" style="1" customWidth="1"/>
    <col min="3572" max="3572" width="8.81640625" style="1" customWidth="1"/>
    <col min="3573" max="3573" width="6.54296875" style="1" customWidth="1"/>
    <col min="3574" max="3574" width="9.1796875" style="1"/>
    <col min="3575" max="3575" width="6.54296875" style="1" customWidth="1"/>
    <col min="3576" max="3817" width="9.1796875" style="1"/>
    <col min="3818" max="3818" width="30.1796875" style="1" customWidth="1"/>
    <col min="3819" max="3819" width="10.26953125" style="1" customWidth="1"/>
    <col min="3820" max="3820" width="8.1796875" style="1" customWidth="1"/>
    <col min="3821" max="3821" width="10.26953125" style="1" customWidth="1"/>
    <col min="3822" max="3822" width="8.1796875" style="1" customWidth="1"/>
    <col min="3823" max="3823" width="10.26953125" style="1" customWidth="1"/>
    <col min="3824" max="3824" width="8.1796875" style="1" customWidth="1"/>
    <col min="3825" max="3826" width="9.1796875" style="1"/>
    <col min="3827" max="3827" width="6.54296875" style="1" customWidth="1"/>
    <col min="3828" max="3828" width="8.81640625" style="1" customWidth="1"/>
    <col min="3829" max="3829" width="6.54296875" style="1" customWidth="1"/>
    <col min="3830" max="3830" width="9.1796875" style="1"/>
    <col min="3831" max="3831" width="6.54296875" style="1" customWidth="1"/>
    <col min="3832" max="4073" width="9.1796875" style="1"/>
    <col min="4074" max="4074" width="30.1796875" style="1" customWidth="1"/>
    <col min="4075" max="4075" width="10.26953125" style="1" customWidth="1"/>
    <col min="4076" max="4076" width="8.1796875" style="1" customWidth="1"/>
    <col min="4077" max="4077" width="10.26953125" style="1" customWidth="1"/>
    <col min="4078" max="4078" width="8.1796875" style="1" customWidth="1"/>
    <col min="4079" max="4079" width="10.26953125" style="1" customWidth="1"/>
    <col min="4080" max="4080" width="8.1796875" style="1" customWidth="1"/>
    <col min="4081" max="4082" width="9.1796875" style="1"/>
    <col min="4083" max="4083" width="6.54296875" style="1" customWidth="1"/>
    <col min="4084" max="4084" width="8.81640625" style="1" customWidth="1"/>
    <col min="4085" max="4085" width="6.54296875" style="1" customWidth="1"/>
    <col min="4086" max="4086" width="9.1796875" style="1"/>
    <col min="4087" max="4087" width="6.54296875" style="1" customWidth="1"/>
    <col min="4088" max="4329" width="9.1796875" style="1"/>
    <col min="4330" max="4330" width="30.1796875" style="1" customWidth="1"/>
    <col min="4331" max="4331" width="10.26953125" style="1" customWidth="1"/>
    <col min="4332" max="4332" width="8.1796875" style="1" customWidth="1"/>
    <col min="4333" max="4333" width="10.26953125" style="1" customWidth="1"/>
    <col min="4334" max="4334" width="8.1796875" style="1" customWidth="1"/>
    <col min="4335" max="4335" width="10.26953125" style="1" customWidth="1"/>
    <col min="4336" max="4336" width="8.1796875" style="1" customWidth="1"/>
    <col min="4337" max="4338" width="9.1796875" style="1"/>
    <col min="4339" max="4339" width="6.54296875" style="1" customWidth="1"/>
    <col min="4340" max="4340" width="8.81640625" style="1" customWidth="1"/>
    <col min="4341" max="4341" width="6.54296875" style="1" customWidth="1"/>
    <col min="4342" max="4342" width="9.1796875" style="1"/>
    <col min="4343" max="4343" width="6.54296875" style="1" customWidth="1"/>
    <col min="4344" max="4585" width="9.1796875" style="1"/>
    <col min="4586" max="4586" width="30.1796875" style="1" customWidth="1"/>
    <col min="4587" max="4587" width="10.26953125" style="1" customWidth="1"/>
    <col min="4588" max="4588" width="8.1796875" style="1" customWidth="1"/>
    <col min="4589" max="4589" width="10.26953125" style="1" customWidth="1"/>
    <col min="4590" max="4590" width="8.1796875" style="1" customWidth="1"/>
    <col min="4591" max="4591" width="10.26953125" style="1" customWidth="1"/>
    <col min="4592" max="4592" width="8.1796875" style="1" customWidth="1"/>
    <col min="4593" max="4594" width="9.1796875" style="1"/>
    <col min="4595" max="4595" width="6.54296875" style="1" customWidth="1"/>
    <col min="4596" max="4596" width="8.81640625" style="1" customWidth="1"/>
    <col min="4597" max="4597" width="6.54296875" style="1" customWidth="1"/>
    <col min="4598" max="4598" width="9.1796875" style="1"/>
    <col min="4599" max="4599" width="6.54296875" style="1" customWidth="1"/>
    <col min="4600" max="4841" width="9.1796875" style="1"/>
    <col min="4842" max="4842" width="30.1796875" style="1" customWidth="1"/>
    <col min="4843" max="4843" width="10.26953125" style="1" customWidth="1"/>
    <col min="4844" max="4844" width="8.1796875" style="1" customWidth="1"/>
    <col min="4845" max="4845" width="10.26953125" style="1" customWidth="1"/>
    <col min="4846" max="4846" width="8.1796875" style="1" customWidth="1"/>
    <col min="4847" max="4847" width="10.26953125" style="1" customWidth="1"/>
    <col min="4848" max="4848" width="8.1796875" style="1" customWidth="1"/>
    <col min="4849" max="4850" width="9.1796875" style="1"/>
    <col min="4851" max="4851" width="6.54296875" style="1" customWidth="1"/>
    <col min="4852" max="4852" width="8.81640625" style="1" customWidth="1"/>
    <col min="4853" max="4853" width="6.54296875" style="1" customWidth="1"/>
    <col min="4854" max="4854" width="9.1796875" style="1"/>
    <col min="4855" max="4855" width="6.54296875" style="1" customWidth="1"/>
    <col min="4856" max="5097" width="9.1796875" style="1"/>
    <col min="5098" max="5098" width="30.1796875" style="1" customWidth="1"/>
    <col min="5099" max="5099" width="10.26953125" style="1" customWidth="1"/>
    <col min="5100" max="5100" width="8.1796875" style="1" customWidth="1"/>
    <col min="5101" max="5101" width="10.26953125" style="1" customWidth="1"/>
    <col min="5102" max="5102" width="8.1796875" style="1" customWidth="1"/>
    <col min="5103" max="5103" width="10.26953125" style="1" customWidth="1"/>
    <col min="5104" max="5104" width="8.1796875" style="1" customWidth="1"/>
    <col min="5105" max="5106" width="9.1796875" style="1"/>
    <col min="5107" max="5107" width="6.54296875" style="1" customWidth="1"/>
    <col min="5108" max="5108" width="8.81640625" style="1" customWidth="1"/>
    <col min="5109" max="5109" width="6.54296875" style="1" customWidth="1"/>
    <col min="5110" max="5110" width="9.1796875" style="1"/>
    <col min="5111" max="5111" width="6.54296875" style="1" customWidth="1"/>
    <col min="5112" max="5353" width="9.1796875" style="1"/>
    <col min="5354" max="5354" width="30.1796875" style="1" customWidth="1"/>
    <col min="5355" max="5355" width="10.26953125" style="1" customWidth="1"/>
    <col min="5356" max="5356" width="8.1796875" style="1" customWidth="1"/>
    <col min="5357" max="5357" width="10.26953125" style="1" customWidth="1"/>
    <col min="5358" max="5358" width="8.1796875" style="1" customWidth="1"/>
    <col min="5359" max="5359" width="10.26953125" style="1" customWidth="1"/>
    <col min="5360" max="5360" width="8.1796875" style="1" customWidth="1"/>
    <col min="5361" max="5362" width="9.1796875" style="1"/>
    <col min="5363" max="5363" width="6.54296875" style="1" customWidth="1"/>
    <col min="5364" max="5364" width="8.81640625" style="1" customWidth="1"/>
    <col min="5365" max="5365" width="6.54296875" style="1" customWidth="1"/>
    <col min="5366" max="5366" width="9.1796875" style="1"/>
    <col min="5367" max="5367" width="6.54296875" style="1" customWidth="1"/>
    <col min="5368" max="5609" width="9.1796875" style="1"/>
    <col min="5610" max="5610" width="30.1796875" style="1" customWidth="1"/>
    <col min="5611" max="5611" width="10.26953125" style="1" customWidth="1"/>
    <col min="5612" max="5612" width="8.1796875" style="1" customWidth="1"/>
    <col min="5613" max="5613" width="10.26953125" style="1" customWidth="1"/>
    <col min="5614" max="5614" width="8.1796875" style="1" customWidth="1"/>
    <col min="5615" max="5615" width="10.26953125" style="1" customWidth="1"/>
    <col min="5616" max="5616" width="8.1796875" style="1" customWidth="1"/>
    <col min="5617" max="5618" width="9.1796875" style="1"/>
    <col min="5619" max="5619" width="6.54296875" style="1" customWidth="1"/>
    <col min="5620" max="5620" width="8.81640625" style="1" customWidth="1"/>
    <col min="5621" max="5621" width="6.54296875" style="1" customWidth="1"/>
    <col min="5622" max="5622" width="9.1796875" style="1"/>
    <col min="5623" max="5623" width="6.54296875" style="1" customWidth="1"/>
    <col min="5624" max="5865" width="9.1796875" style="1"/>
    <col min="5866" max="5866" width="30.1796875" style="1" customWidth="1"/>
    <col min="5867" max="5867" width="10.26953125" style="1" customWidth="1"/>
    <col min="5868" max="5868" width="8.1796875" style="1" customWidth="1"/>
    <col min="5869" max="5869" width="10.26953125" style="1" customWidth="1"/>
    <col min="5870" max="5870" width="8.1796875" style="1" customWidth="1"/>
    <col min="5871" max="5871" width="10.26953125" style="1" customWidth="1"/>
    <col min="5872" max="5872" width="8.1796875" style="1" customWidth="1"/>
    <col min="5873" max="5874" width="9.1796875" style="1"/>
    <col min="5875" max="5875" width="6.54296875" style="1" customWidth="1"/>
    <col min="5876" max="5876" width="8.81640625" style="1" customWidth="1"/>
    <col min="5877" max="5877" width="6.54296875" style="1" customWidth="1"/>
    <col min="5878" max="5878" width="9.1796875" style="1"/>
    <col min="5879" max="5879" width="6.54296875" style="1" customWidth="1"/>
    <col min="5880" max="6121" width="9.1796875" style="1"/>
    <col min="6122" max="6122" width="30.1796875" style="1" customWidth="1"/>
    <col min="6123" max="6123" width="10.26953125" style="1" customWidth="1"/>
    <col min="6124" max="6124" width="8.1796875" style="1" customWidth="1"/>
    <col min="6125" max="6125" width="10.26953125" style="1" customWidth="1"/>
    <col min="6126" max="6126" width="8.1796875" style="1" customWidth="1"/>
    <col min="6127" max="6127" width="10.26953125" style="1" customWidth="1"/>
    <col min="6128" max="6128" width="8.1796875" style="1" customWidth="1"/>
    <col min="6129" max="6130" width="9.1796875" style="1"/>
    <col min="6131" max="6131" width="6.54296875" style="1" customWidth="1"/>
    <col min="6132" max="6132" width="8.81640625" style="1" customWidth="1"/>
    <col min="6133" max="6133" width="6.54296875" style="1" customWidth="1"/>
    <col min="6134" max="6134" width="9.1796875" style="1"/>
    <col min="6135" max="6135" width="6.54296875" style="1" customWidth="1"/>
    <col min="6136" max="6377" width="9.1796875" style="1"/>
    <col min="6378" max="6378" width="30.1796875" style="1" customWidth="1"/>
    <col min="6379" max="6379" width="10.26953125" style="1" customWidth="1"/>
    <col min="6380" max="6380" width="8.1796875" style="1" customWidth="1"/>
    <col min="6381" max="6381" width="10.26953125" style="1" customWidth="1"/>
    <col min="6382" max="6382" width="8.1796875" style="1" customWidth="1"/>
    <col min="6383" max="6383" width="10.26953125" style="1" customWidth="1"/>
    <col min="6384" max="6384" width="8.1796875" style="1" customWidth="1"/>
    <col min="6385" max="6386" width="9.1796875" style="1"/>
    <col min="6387" max="6387" width="6.54296875" style="1" customWidth="1"/>
    <col min="6388" max="6388" width="8.81640625" style="1" customWidth="1"/>
    <col min="6389" max="6389" width="6.54296875" style="1" customWidth="1"/>
    <col min="6390" max="6390" width="9.1796875" style="1"/>
    <col min="6391" max="6391" width="6.54296875" style="1" customWidth="1"/>
    <col min="6392" max="6633" width="9.1796875" style="1"/>
    <col min="6634" max="6634" width="30.1796875" style="1" customWidth="1"/>
    <col min="6635" max="6635" width="10.26953125" style="1" customWidth="1"/>
    <col min="6636" max="6636" width="8.1796875" style="1" customWidth="1"/>
    <col min="6637" max="6637" width="10.26953125" style="1" customWidth="1"/>
    <col min="6638" max="6638" width="8.1796875" style="1" customWidth="1"/>
    <col min="6639" max="6639" width="10.26953125" style="1" customWidth="1"/>
    <col min="6640" max="6640" width="8.1796875" style="1" customWidth="1"/>
    <col min="6641" max="6642" width="9.1796875" style="1"/>
    <col min="6643" max="6643" width="6.54296875" style="1" customWidth="1"/>
    <col min="6644" max="6644" width="8.81640625" style="1" customWidth="1"/>
    <col min="6645" max="6645" width="6.54296875" style="1" customWidth="1"/>
    <col min="6646" max="6646" width="9.1796875" style="1"/>
    <col min="6647" max="6647" width="6.54296875" style="1" customWidth="1"/>
    <col min="6648" max="6889" width="9.1796875" style="1"/>
    <col min="6890" max="6890" width="30.1796875" style="1" customWidth="1"/>
    <col min="6891" max="6891" width="10.26953125" style="1" customWidth="1"/>
    <col min="6892" max="6892" width="8.1796875" style="1" customWidth="1"/>
    <col min="6893" max="6893" width="10.26953125" style="1" customWidth="1"/>
    <col min="6894" max="6894" width="8.1796875" style="1" customWidth="1"/>
    <col min="6895" max="6895" width="10.26953125" style="1" customWidth="1"/>
    <col min="6896" max="6896" width="8.1796875" style="1" customWidth="1"/>
    <col min="6897" max="6898" width="9.1796875" style="1"/>
    <col min="6899" max="6899" width="6.54296875" style="1" customWidth="1"/>
    <col min="6900" max="6900" width="8.81640625" style="1" customWidth="1"/>
    <col min="6901" max="6901" width="6.54296875" style="1" customWidth="1"/>
    <col min="6902" max="6902" width="9.1796875" style="1"/>
    <col min="6903" max="6903" width="6.54296875" style="1" customWidth="1"/>
    <col min="6904" max="7145" width="9.1796875" style="1"/>
    <col min="7146" max="7146" width="30.1796875" style="1" customWidth="1"/>
    <col min="7147" max="7147" width="10.26953125" style="1" customWidth="1"/>
    <col min="7148" max="7148" width="8.1796875" style="1" customWidth="1"/>
    <col min="7149" max="7149" width="10.26953125" style="1" customWidth="1"/>
    <col min="7150" max="7150" width="8.1796875" style="1" customWidth="1"/>
    <col min="7151" max="7151" width="10.26953125" style="1" customWidth="1"/>
    <col min="7152" max="7152" width="8.1796875" style="1" customWidth="1"/>
    <col min="7153" max="7154" width="9.1796875" style="1"/>
    <col min="7155" max="7155" width="6.54296875" style="1" customWidth="1"/>
    <col min="7156" max="7156" width="8.81640625" style="1" customWidth="1"/>
    <col min="7157" max="7157" width="6.54296875" style="1" customWidth="1"/>
    <col min="7158" max="7158" width="9.1796875" style="1"/>
    <col min="7159" max="7159" width="6.54296875" style="1" customWidth="1"/>
    <col min="7160" max="7401" width="9.1796875" style="1"/>
    <col min="7402" max="7402" width="30.1796875" style="1" customWidth="1"/>
    <col min="7403" max="7403" width="10.26953125" style="1" customWidth="1"/>
    <col min="7404" max="7404" width="8.1796875" style="1" customWidth="1"/>
    <col min="7405" max="7405" width="10.26953125" style="1" customWidth="1"/>
    <col min="7406" max="7406" width="8.1796875" style="1" customWidth="1"/>
    <col min="7407" max="7407" width="10.26953125" style="1" customWidth="1"/>
    <col min="7408" max="7408" width="8.1796875" style="1" customWidth="1"/>
    <col min="7409" max="7410" width="9.1796875" style="1"/>
    <col min="7411" max="7411" width="6.54296875" style="1" customWidth="1"/>
    <col min="7412" max="7412" width="8.81640625" style="1" customWidth="1"/>
    <col min="7413" max="7413" width="6.54296875" style="1" customWidth="1"/>
    <col min="7414" max="7414" width="9.1796875" style="1"/>
    <col min="7415" max="7415" width="6.54296875" style="1" customWidth="1"/>
    <col min="7416" max="7657" width="9.1796875" style="1"/>
    <col min="7658" max="7658" width="30.1796875" style="1" customWidth="1"/>
    <col min="7659" max="7659" width="10.26953125" style="1" customWidth="1"/>
    <col min="7660" max="7660" width="8.1796875" style="1" customWidth="1"/>
    <col min="7661" max="7661" width="10.26953125" style="1" customWidth="1"/>
    <col min="7662" max="7662" width="8.1796875" style="1" customWidth="1"/>
    <col min="7663" max="7663" width="10.26953125" style="1" customWidth="1"/>
    <col min="7664" max="7664" width="8.1796875" style="1" customWidth="1"/>
    <col min="7665" max="7666" width="9.1796875" style="1"/>
    <col min="7667" max="7667" width="6.54296875" style="1" customWidth="1"/>
    <col min="7668" max="7668" width="8.81640625" style="1" customWidth="1"/>
    <col min="7669" max="7669" width="6.54296875" style="1" customWidth="1"/>
    <col min="7670" max="7670" width="9.1796875" style="1"/>
    <col min="7671" max="7671" width="6.54296875" style="1" customWidth="1"/>
    <col min="7672" max="7913" width="9.1796875" style="1"/>
    <col min="7914" max="7914" width="30.1796875" style="1" customWidth="1"/>
    <col min="7915" max="7915" width="10.26953125" style="1" customWidth="1"/>
    <col min="7916" max="7916" width="8.1796875" style="1" customWidth="1"/>
    <col min="7917" max="7917" width="10.26953125" style="1" customWidth="1"/>
    <col min="7918" max="7918" width="8.1796875" style="1" customWidth="1"/>
    <col min="7919" max="7919" width="10.26953125" style="1" customWidth="1"/>
    <col min="7920" max="7920" width="8.1796875" style="1" customWidth="1"/>
    <col min="7921" max="7922" width="9.1796875" style="1"/>
    <col min="7923" max="7923" width="6.54296875" style="1" customWidth="1"/>
    <col min="7924" max="7924" width="8.81640625" style="1" customWidth="1"/>
    <col min="7925" max="7925" width="6.54296875" style="1" customWidth="1"/>
    <col min="7926" max="7926" width="9.1796875" style="1"/>
    <col min="7927" max="7927" width="6.54296875" style="1" customWidth="1"/>
    <col min="7928" max="8169" width="9.1796875" style="1"/>
    <col min="8170" max="8170" width="30.1796875" style="1" customWidth="1"/>
    <col min="8171" max="8171" width="10.26953125" style="1" customWidth="1"/>
    <col min="8172" max="8172" width="8.1796875" style="1" customWidth="1"/>
    <col min="8173" max="8173" width="10.26953125" style="1" customWidth="1"/>
    <col min="8174" max="8174" width="8.1796875" style="1" customWidth="1"/>
    <col min="8175" max="8175" width="10.26953125" style="1" customWidth="1"/>
    <col min="8176" max="8176" width="8.1796875" style="1" customWidth="1"/>
    <col min="8177" max="8178" width="9.1796875" style="1"/>
    <col min="8179" max="8179" width="6.54296875" style="1" customWidth="1"/>
    <col min="8180" max="8180" width="8.81640625" style="1" customWidth="1"/>
    <col min="8181" max="8181" width="6.54296875" style="1" customWidth="1"/>
    <col min="8182" max="8182" width="9.1796875" style="1"/>
    <col min="8183" max="8183" width="6.54296875" style="1" customWidth="1"/>
    <col min="8184" max="8425" width="9.1796875" style="1"/>
    <col min="8426" max="8426" width="30.1796875" style="1" customWidth="1"/>
    <col min="8427" max="8427" width="10.26953125" style="1" customWidth="1"/>
    <col min="8428" max="8428" width="8.1796875" style="1" customWidth="1"/>
    <col min="8429" max="8429" width="10.26953125" style="1" customWidth="1"/>
    <col min="8430" max="8430" width="8.1796875" style="1" customWidth="1"/>
    <col min="8431" max="8431" width="10.26953125" style="1" customWidth="1"/>
    <col min="8432" max="8432" width="8.1796875" style="1" customWidth="1"/>
    <col min="8433" max="8434" width="9.1796875" style="1"/>
    <col min="8435" max="8435" width="6.54296875" style="1" customWidth="1"/>
    <col min="8436" max="8436" width="8.81640625" style="1" customWidth="1"/>
    <col min="8437" max="8437" width="6.54296875" style="1" customWidth="1"/>
    <col min="8438" max="8438" width="9.1796875" style="1"/>
    <col min="8439" max="8439" width="6.54296875" style="1" customWidth="1"/>
    <col min="8440" max="8681" width="9.1796875" style="1"/>
    <col min="8682" max="8682" width="30.1796875" style="1" customWidth="1"/>
    <col min="8683" max="8683" width="10.26953125" style="1" customWidth="1"/>
    <col min="8684" max="8684" width="8.1796875" style="1" customWidth="1"/>
    <col min="8685" max="8685" width="10.26953125" style="1" customWidth="1"/>
    <col min="8686" max="8686" width="8.1796875" style="1" customWidth="1"/>
    <col min="8687" max="8687" width="10.26953125" style="1" customWidth="1"/>
    <col min="8688" max="8688" width="8.1796875" style="1" customWidth="1"/>
    <col min="8689" max="8690" width="9.1796875" style="1"/>
    <col min="8691" max="8691" width="6.54296875" style="1" customWidth="1"/>
    <col min="8692" max="8692" width="8.81640625" style="1" customWidth="1"/>
    <col min="8693" max="8693" width="6.54296875" style="1" customWidth="1"/>
    <col min="8694" max="8694" width="9.1796875" style="1"/>
    <col min="8695" max="8695" width="6.54296875" style="1" customWidth="1"/>
    <col min="8696" max="8937" width="9.1796875" style="1"/>
    <col min="8938" max="8938" width="30.1796875" style="1" customWidth="1"/>
    <col min="8939" max="8939" width="10.26953125" style="1" customWidth="1"/>
    <col min="8940" max="8940" width="8.1796875" style="1" customWidth="1"/>
    <col min="8941" max="8941" width="10.26953125" style="1" customWidth="1"/>
    <col min="8942" max="8942" width="8.1796875" style="1" customWidth="1"/>
    <col min="8943" max="8943" width="10.26953125" style="1" customWidth="1"/>
    <col min="8944" max="8944" width="8.1796875" style="1" customWidth="1"/>
    <col min="8945" max="8946" width="9.1796875" style="1"/>
    <col min="8947" max="8947" width="6.54296875" style="1" customWidth="1"/>
    <col min="8948" max="8948" width="8.81640625" style="1" customWidth="1"/>
    <col min="8949" max="8949" width="6.54296875" style="1" customWidth="1"/>
    <col min="8950" max="8950" width="9.1796875" style="1"/>
    <col min="8951" max="8951" width="6.54296875" style="1" customWidth="1"/>
    <col min="8952" max="9193" width="9.1796875" style="1"/>
    <col min="9194" max="9194" width="30.1796875" style="1" customWidth="1"/>
    <col min="9195" max="9195" width="10.26953125" style="1" customWidth="1"/>
    <col min="9196" max="9196" width="8.1796875" style="1" customWidth="1"/>
    <col min="9197" max="9197" width="10.26953125" style="1" customWidth="1"/>
    <col min="9198" max="9198" width="8.1796875" style="1" customWidth="1"/>
    <col min="9199" max="9199" width="10.26953125" style="1" customWidth="1"/>
    <col min="9200" max="9200" width="8.1796875" style="1" customWidth="1"/>
    <col min="9201" max="9202" width="9.1796875" style="1"/>
    <col min="9203" max="9203" width="6.54296875" style="1" customWidth="1"/>
    <col min="9204" max="9204" width="8.81640625" style="1" customWidth="1"/>
    <col min="9205" max="9205" width="6.54296875" style="1" customWidth="1"/>
    <col min="9206" max="9206" width="9.1796875" style="1"/>
    <col min="9207" max="9207" width="6.54296875" style="1" customWidth="1"/>
    <col min="9208" max="9449" width="9.1796875" style="1"/>
    <col min="9450" max="9450" width="30.1796875" style="1" customWidth="1"/>
    <col min="9451" max="9451" width="10.26953125" style="1" customWidth="1"/>
    <col min="9452" max="9452" width="8.1796875" style="1" customWidth="1"/>
    <col min="9453" max="9453" width="10.26953125" style="1" customWidth="1"/>
    <col min="9454" max="9454" width="8.1796875" style="1" customWidth="1"/>
    <col min="9455" max="9455" width="10.26953125" style="1" customWidth="1"/>
    <col min="9456" max="9456" width="8.1796875" style="1" customWidth="1"/>
    <col min="9457" max="9458" width="9.1796875" style="1"/>
    <col min="9459" max="9459" width="6.54296875" style="1" customWidth="1"/>
    <col min="9460" max="9460" width="8.81640625" style="1" customWidth="1"/>
    <col min="9461" max="9461" width="6.54296875" style="1" customWidth="1"/>
    <col min="9462" max="9462" width="9.1796875" style="1"/>
    <col min="9463" max="9463" width="6.54296875" style="1" customWidth="1"/>
    <col min="9464" max="9705" width="9.1796875" style="1"/>
    <col min="9706" max="9706" width="30.1796875" style="1" customWidth="1"/>
    <col min="9707" max="9707" width="10.26953125" style="1" customWidth="1"/>
    <col min="9708" max="9708" width="8.1796875" style="1" customWidth="1"/>
    <col min="9709" max="9709" width="10.26953125" style="1" customWidth="1"/>
    <col min="9710" max="9710" width="8.1796875" style="1" customWidth="1"/>
    <col min="9711" max="9711" width="10.26953125" style="1" customWidth="1"/>
    <col min="9712" max="9712" width="8.1796875" style="1" customWidth="1"/>
    <col min="9713" max="9714" width="9.1796875" style="1"/>
    <col min="9715" max="9715" width="6.54296875" style="1" customWidth="1"/>
    <col min="9716" max="9716" width="8.81640625" style="1" customWidth="1"/>
    <col min="9717" max="9717" width="6.54296875" style="1" customWidth="1"/>
    <col min="9718" max="9718" width="9.1796875" style="1"/>
    <col min="9719" max="9719" width="6.54296875" style="1" customWidth="1"/>
    <col min="9720" max="9961" width="9.1796875" style="1"/>
    <col min="9962" max="9962" width="30.1796875" style="1" customWidth="1"/>
    <col min="9963" max="9963" width="10.26953125" style="1" customWidth="1"/>
    <col min="9964" max="9964" width="8.1796875" style="1" customWidth="1"/>
    <col min="9965" max="9965" width="10.26953125" style="1" customWidth="1"/>
    <col min="9966" max="9966" width="8.1796875" style="1" customWidth="1"/>
    <col min="9967" max="9967" width="10.26953125" style="1" customWidth="1"/>
    <col min="9968" max="9968" width="8.1796875" style="1" customWidth="1"/>
    <col min="9969" max="9970" width="9.1796875" style="1"/>
    <col min="9971" max="9971" width="6.54296875" style="1" customWidth="1"/>
    <col min="9972" max="9972" width="8.81640625" style="1" customWidth="1"/>
    <col min="9973" max="9973" width="6.54296875" style="1" customWidth="1"/>
    <col min="9974" max="9974" width="9.1796875" style="1"/>
    <col min="9975" max="9975" width="6.54296875" style="1" customWidth="1"/>
    <col min="9976" max="10217" width="9.1796875" style="1"/>
    <col min="10218" max="10218" width="30.1796875" style="1" customWidth="1"/>
    <col min="10219" max="10219" width="10.26953125" style="1" customWidth="1"/>
    <col min="10220" max="10220" width="8.1796875" style="1" customWidth="1"/>
    <col min="10221" max="10221" width="10.26953125" style="1" customWidth="1"/>
    <col min="10222" max="10222" width="8.1796875" style="1" customWidth="1"/>
    <col min="10223" max="10223" width="10.26953125" style="1" customWidth="1"/>
    <col min="10224" max="10224" width="8.1796875" style="1" customWidth="1"/>
    <col min="10225" max="10226" width="9.1796875" style="1"/>
    <col min="10227" max="10227" width="6.54296875" style="1" customWidth="1"/>
    <col min="10228" max="10228" width="8.81640625" style="1" customWidth="1"/>
    <col min="10229" max="10229" width="6.54296875" style="1" customWidth="1"/>
    <col min="10230" max="10230" width="9.1796875" style="1"/>
    <col min="10231" max="10231" width="6.54296875" style="1" customWidth="1"/>
    <col min="10232" max="10473" width="9.1796875" style="1"/>
    <col min="10474" max="10474" width="30.1796875" style="1" customWidth="1"/>
    <col min="10475" max="10475" width="10.26953125" style="1" customWidth="1"/>
    <col min="10476" max="10476" width="8.1796875" style="1" customWidth="1"/>
    <col min="10477" max="10477" width="10.26953125" style="1" customWidth="1"/>
    <col min="10478" max="10478" width="8.1796875" style="1" customWidth="1"/>
    <col min="10479" max="10479" width="10.26953125" style="1" customWidth="1"/>
    <col min="10480" max="10480" width="8.1796875" style="1" customWidth="1"/>
    <col min="10481" max="10482" width="9.1796875" style="1"/>
    <col min="10483" max="10483" width="6.54296875" style="1" customWidth="1"/>
    <col min="10484" max="10484" width="8.81640625" style="1" customWidth="1"/>
    <col min="10485" max="10485" width="6.54296875" style="1" customWidth="1"/>
    <col min="10486" max="10486" width="9.1796875" style="1"/>
    <col min="10487" max="10487" width="6.54296875" style="1" customWidth="1"/>
    <col min="10488" max="10729" width="9.1796875" style="1"/>
    <col min="10730" max="10730" width="30.1796875" style="1" customWidth="1"/>
    <col min="10731" max="10731" width="10.26953125" style="1" customWidth="1"/>
    <col min="10732" max="10732" width="8.1796875" style="1" customWidth="1"/>
    <col min="10733" max="10733" width="10.26953125" style="1" customWidth="1"/>
    <col min="10734" max="10734" width="8.1796875" style="1" customWidth="1"/>
    <col min="10735" max="10735" width="10.26953125" style="1" customWidth="1"/>
    <col min="10736" max="10736" width="8.1796875" style="1" customWidth="1"/>
    <col min="10737" max="10738" width="9.1796875" style="1"/>
    <col min="10739" max="10739" width="6.54296875" style="1" customWidth="1"/>
    <col min="10740" max="10740" width="8.81640625" style="1" customWidth="1"/>
    <col min="10741" max="10741" width="6.54296875" style="1" customWidth="1"/>
    <col min="10742" max="10742" width="9.1796875" style="1"/>
    <col min="10743" max="10743" width="6.54296875" style="1" customWidth="1"/>
    <col min="10744" max="10985" width="9.1796875" style="1"/>
    <col min="10986" max="10986" width="30.1796875" style="1" customWidth="1"/>
    <col min="10987" max="10987" width="10.26953125" style="1" customWidth="1"/>
    <col min="10988" max="10988" width="8.1796875" style="1" customWidth="1"/>
    <col min="10989" max="10989" width="10.26953125" style="1" customWidth="1"/>
    <col min="10990" max="10990" width="8.1796875" style="1" customWidth="1"/>
    <col min="10991" max="10991" width="10.26953125" style="1" customWidth="1"/>
    <col min="10992" max="10992" width="8.1796875" style="1" customWidth="1"/>
    <col min="10993" max="10994" width="9.1796875" style="1"/>
    <col min="10995" max="10995" width="6.54296875" style="1" customWidth="1"/>
    <col min="10996" max="10996" width="8.81640625" style="1" customWidth="1"/>
    <col min="10997" max="10997" width="6.54296875" style="1" customWidth="1"/>
    <col min="10998" max="10998" width="9.1796875" style="1"/>
    <col min="10999" max="10999" width="6.54296875" style="1" customWidth="1"/>
    <col min="11000" max="11241" width="9.1796875" style="1"/>
    <col min="11242" max="11242" width="30.1796875" style="1" customWidth="1"/>
    <col min="11243" max="11243" width="10.26953125" style="1" customWidth="1"/>
    <col min="11244" max="11244" width="8.1796875" style="1" customWidth="1"/>
    <col min="11245" max="11245" width="10.26953125" style="1" customWidth="1"/>
    <col min="11246" max="11246" width="8.1796875" style="1" customWidth="1"/>
    <col min="11247" max="11247" width="10.26953125" style="1" customWidth="1"/>
    <col min="11248" max="11248" width="8.1796875" style="1" customWidth="1"/>
    <col min="11249" max="11250" width="9.1796875" style="1"/>
    <col min="11251" max="11251" width="6.54296875" style="1" customWidth="1"/>
    <col min="11252" max="11252" width="8.81640625" style="1" customWidth="1"/>
    <col min="11253" max="11253" width="6.54296875" style="1" customWidth="1"/>
    <col min="11254" max="11254" width="9.1796875" style="1"/>
    <col min="11255" max="11255" width="6.54296875" style="1" customWidth="1"/>
    <col min="11256" max="11497" width="9.1796875" style="1"/>
    <col min="11498" max="11498" width="30.1796875" style="1" customWidth="1"/>
    <col min="11499" max="11499" width="10.26953125" style="1" customWidth="1"/>
    <col min="11500" max="11500" width="8.1796875" style="1" customWidth="1"/>
    <col min="11501" max="11501" width="10.26953125" style="1" customWidth="1"/>
    <col min="11502" max="11502" width="8.1796875" style="1" customWidth="1"/>
    <col min="11503" max="11503" width="10.26953125" style="1" customWidth="1"/>
    <col min="11504" max="11504" width="8.1796875" style="1" customWidth="1"/>
    <col min="11505" max="11506" width="9.1796875" style="1"/>
    <col min="11507" max="11507" width="6.54296875" style="1" customWidth="1"/>
    <col min="11508" max="11508" width="8.81640625" style="1" customWidth="1"/>
    <col min="11509" max="11509" width="6.54296875" style="1" customWidth="1"/>
    <col min="11510" max="11510" width="9.1796875" style="1"/>
    <col min="11511" max="11511" width="6.54296875" style="1" customWidth="1"/>
    <col min="11512" max="11753" width="9.1796875" style="1"/>
    <col min="11754" max="11754" width="30.1796875" style="1" customWidth="1"/>
    <col min="11755" max="11755" width="10.26953125" style="1" customWidth="1"/>
    <col min="11756" max="11756" width="8.1796875" style="1" customWidth="1"/>
    <col min="11757" max="11757" width="10.26953125" style="1" customWidth="1"/>
    <col min="11758" max="11758" width="8.1796875" style="1" customWidth="1"/>
    <col min="11759" max="11759" width="10.26953125" style="1" customWidth="1"/>
    <col min="11760" max="11760" width="8.1796875" style="1" customWidth="1"/>
    <col min="11761" max="11762" width="9.1796875" style="1"/>
    <col min="11763" max="11763" width="6.54296875" style="1" customWidth="1"/>
    <col min="11764" max="11764" width="8.81640625" style="1" customWidth="1"/>
    <col min="11765" max="11765" width="6.54296875" style="1" customWidth="1"/>
    <col min="11766" max="11766" width="9.1796875" style="1"/>
    <col min="11767" max="11767" width="6.54296875" style="1" customWidth="1"/>
    <col min="11768" max="12009" width="9.1796875" style="1"/>
    <col min="12010" max="12010" width="30.1796875" style="1" customWidth="1"/>
    <col min="12011" max="12011" width="10.26953125" style="1" customWidth="1"/>
    <col min="12012" max="12012" width="8.1796875" style="1" customWidth="1"/>
    <col min="12013" max="12013" width="10.26953125" style="1" customWidth="1"/>
    <col min="12014" max="12014" width="8.1796875" style="1" customWidth="1"/>
    <col min="12015" max="12015" width="10.26953125" style="1" customWidth="1"/>
    <col min="12016" max="12016" width="8.1796875" style="1" customWidth="1"/>
    <col min="12017" max="12018" width="9.1796875" style="1"/>
    <col min="12019" max="12019" width="6.54296875" style="1" customWidth="1"/>
    <col min="12020" max="12020" width="8.81640625" style="1" customWidth="1"/>
    <col min="12021" max="12021" width="6.54296875" style="1" customWidth="1"/>
    <col min="12022" max="12022" width="9.1796875" style="1"/>
    <col min="12023" max="12023" width="6.54296875" style="1" customWidth="1"/>
    <col min="12024" max="12265" width="9.1796875" style="1"/>
    <col min="12266" max="12266" width="30.1796875" style="1" customWidth="1"/>
    <col min="12267" max="12267" width="10.26953125" style="1" customWidth="1"/>
    <col min="12268" max="12268" width="8.1796875" style="1" customWidth="1"/>
    <col min="12269" max="12269" width="10.26953125" style="1" customWidth="1"/>
    <col min="12270" max="12270" width="8.1796875" style="1" customWidth="1"/>
    <col min="12271" max="12271" width="10.26953125" style="1" customWidth="1"/>
    <col min="12272" max="12272" width="8.1796875" style="1" customWidth="1"/>
    <col min="12273" max="12274" width="9.1796875" style="1"/>
    <col min="12275" max="12275" width="6.54296875" style="1" customWidth="1"/>
    <col min="12276" max="12276" width="8.81640625" style="1" customWidth="1"/>
    <col min="12277" max="12277" width="6.54296875" style="1" customWidth="1"/>
    <col min="12278" max="12278" width="9.1796875" style="1"/>
    <col min="12279" max="12279" width="6.54296875" style="1" customWidth="1"/>
    <col min="12280" max="12521" width="9.1796875" style="1"/>
    <col min="12522" max="12522" width="30.1796875" style="1" customWidth="1"/>
    <col min="12523" max="12523" width="10.26953125" style="1" customWidth="1"/>
    <col min="12524" max="12524" width="8.1796875" style="1" customWidth="1"/>
    <col min="12525" max="12525" width="10.26953125" style="1" customWidth="1"/>
    <col min="12526" max="12526" width="8.1796875" style="1" customWidth="1"/>
    <col min="12527" max="12527" width="10.26953125" style="1" customWidth="1"/>
    <col min="12528" max="12528" width="8.1796875" style="1" customWidth="1"/>
    <col min="12529" max="12530" width="9.1796875" style="1"/>
    <col min="12531" max="12531" width="6.54296875" style="1" customWidth="1"/>
    <col min="12532" max="12532" width="8.81640625" style="1" customWidth="1"/>
    <col min="12533" max="12533" width="6.54296875" style="1" customWidth="1"/>
    <col min="12534" max="12534" width="9.1796875" style="1"/>
    <col min="12535" max="12535" width="6.54296875" style="1" customWidth="1"/>
    <col min="12536" max="12777" width="9.1796875" style="1"/>
    <col min="12778" max="12778" width="30.1796875" style="1" customWidth="1"/>
    <col min="12779" max="12779" width="10.26953125" style="1" customWidth="1"/>
    <col min="12780" max="12780" width="8.1796875" style="1" customWidth="1"/>
    <col min="12781" max="12781" width="10.26953125" style="1" customWidth="1"/>
    <col min="12782" max="12782" width="8.1796875" style="1" customWidth="1"/>
    <col min="12783" max="12783" width="10.26953125" style="1" customWidth="1"/>
    <col min="12784" max="12784" width="8.1796875" style="1" customWidth="1"/>
    <col min="12785" max="12786" width="9.1796875" style="1"/>
    <col min="12787" max="12787" width="6.54296875" style="1" customWidth="1"/>
    <col min="12788" max="12788" width="8.81640625" style="1" customWidth="1"/>
    <col min="12789" max="12789" width="6.54296875" style="1" customWidth="1"/>
    <col min="12790" max="12790" width="9.1796875" style="1"/>
    <col min="12791" max="12791" width="6.54296875" style="1" customWidth="1"/>
    <col min="12792" max="13033" width="9.1796875" style="1"/>
    <col min="13034" max="13034" width="30.1796875" style="1" customWidth="1"/>
    <col min="13035" max="13035" width="10.26953125" style="1" customWidth="1"/>
    <col min="13036" max="13036" width="8.1796875" style="1" customWidth="1"/>
    <col min="13037" max="13037" width="10.26953125" style="1" customWidth="1"/>
    <col min="13038" max="13038" width="8.1796875" style="1" customWidth="1"/>
    <col min="13039" max="13039" width="10.26953125" style="1" customWidth="1"/>
    <col min="13040" max="13040" width="8.1796875" style="1" customWidth="1"/>
    <col min="13041" max="13042" width="9.1796875" style="1"/>
    <col min="13043" max="13043" width="6.54296875" style="1" customWidth="1"/>
    <col min="13044" max="13044" width="8.81640625" style="1" customWidth="1"/>
    <col min="13045" max="13045" width="6.54296875" style="1" customWidth="1"/>
    <col min="13046" max="13046" width="9.1796875" style="1"/>
    <col min="13047" max="13047" width="6.54296875" style="1" customWidth="1"/>
    <col min="13048" max="13289" width="9.1796875" style="1"/>
    <col min="13290" max="13290" width="30.1796875" style="1" customWidth="1"/>
    <col min="13291" max="13291" width="10.26953125" style="1" customWidth="1"/>
    <col min="13292" max="13292" width="8.1796875" style="1" customWidth="1"/>
    <col min="13293" max="13293" width="10.26953125" style="1" customWidth="1"/>
    <col min="13294" max="13294" width="8.1796875" style="1" customWidth="1"/>
    <col min="13295" max="13295" width="10.26953125" style="1" customWidth="1"/>
    <col min="13296" max="13296" width="8.1796875" style="1" customWidth="1"/>
    <col min="13297" max="13298" width="9.1796875" style="1"/>
    <col min="13299" max="13299" width="6.54296875" style="1" customWidth="1"/>
    <col min="13300" max="13300" width="8.81640625" style="1" customWidth="1"/>
    <col min="13301" max="13301" width="6.54296875" style="1" customWidth="1"/>
    <col min="13302" max="13302" width="9.1796875" style="1"/>
    <col min="13303" max="13303" width="6.54296875" style="1" customWidth="1"/>
    <col min="13304" max="13545" width="9.1796875" style="1"/>
    <col min="13546" max="13546" width="30.1796875" style="1" customWidth="1"/>
    <col min="13547" max="13547" width="10.26953125" style="1" customWidth="1"/>
    <col min="13548" max="13548" width="8.1796875" style="1" customWidth="1"/>
    <col min="13549" max="13549" width="10.26953125" style="1" customWidth="1"/>
    <col min="13550" max="13550" width="8.1796875" style="1" customWidth="1"/>
    <col min="13551" max="13551" width="10.26953125" style="1" customWidth="1"/>
    <col min="13552" max="13552" width="8.1796875" style="1" customWidth="1"/>
    <col min="13553" max="13554" width="9.1796875" style="1"/>
    <col min="13555" max="13555" width="6.54296875" style="1" customWidth="1"/>
    <col min="13556" max="13556" width="8.81640625" style="1" customWidth="1"/>
    <col min="13557" max="13557" width="6.54296875" style="1" customWidth="1"/>
    <col min="13558" max="13558" width="9.1796875" style="1"/>
    <col min="13559" max="13559" width="6.54296875" style="1" customWidth="1"/>
    <col min="13560" max="13801" width="9.1796875" style="1"/>
    <col min="13802" max="13802" width="30.1796875" style="1" customWidth="1"/>
    <col min="13803" max="13803" width="10.26953125" style="1" customWidth="1"/>
    <col min="13804" max="13804" width="8.1796875" style="1" customWidth="1"/>
    <col min="13805" max="13805" width="10.26953125" style="1" customWidth="1"/>
    <col min="13806" max="13806" width="8.1796875" style="1" customWidth="1"/>
    <col min="13807" max="13807" width="10.26953125" style="1" customWidth="1"/>
    <col min="13808" max="13808" width="8.1796875" style="1" customWidth="1"/>
    <col min="13809" max="13810" width="9.1796875" style="1"/>
    <col min="13811" max="13811" width="6.54296875" style="1" customWidth="1"/>
    <col min="13812" max="13812" width="8.81640625" style="1" customWidth="1"/>
    <col min="13813" max="13813" width="6.54296875" style="1" customWidth="1"/>
    <col min="13814" max="13814" width="9.1796875" style="1"/>
    <col min="13815" max="13815" width="6.54296875" style="1" customWidth="1"/>
    <col min="13816" max="14057" width="9.1796875" style="1"/>
    <col min="14058" max="14058" width="30.1796875" style="1" customWidth="1"/>
    <col min="14059" max="14059" width="10.26953125" style="1" customWidth="1"/>
    <col min="14060" max="14060" width="8.1796875" style="1" customWidth="1"/>
    <col min="14061" max="14061" width="10.26953125" style="1" customWidth="1"/>
    <col min="14062" max="14062" width="8.1796875" style="1" customWidth="1"/>
    <col min="14063" max="14063" width="10.26953125" style="1" customWidth="1"/>
    <col min="14064" max="14064" width="8.1796875" style="1" customWidth="1"/>
    <col min="14065" max="14066" width="9.1796875" style="1"/>
    <col min="14067" max="14067" width="6.54296875" style="1" customWidth="1"/>
    <col min="14068" max="14068" width="8.81640625" style="1" customWidth="1"/>
    <col min="14069" max="14069" width="6.54296875" style="1" customWidth="1"/>
    <col min="14070" max="14070" width="9.1796875" style="1"/>
    <col min="14071" max="14071" width="6.54296875" style="1" customWidth="1"/>
    <col min="14072" max="14313" width="9.1796875" style="1"/>
    <col min="14314" max="14314" width="30.1796875" style="1" customWidth="1"/>
    <col min="14315" max="14315" width="10.26953125" style="1" customWidth="1"/>
    <col min="14316" max="14316" width="8.1796875" style="1" customWidth="1"/>
    <col min="14317" max="14317" width="10.26953125" style="1" customWidth="1"/>
    <col min="14318" max="14318" width="8.1796875" style="1" customWidth="1"/>
    <col min="14319" max="14319" width="10.26953125" style="1" customWidth="1"/>
    <col min="14320" max="14320" width="8.1796875" style="1" customWidth="1"/>
    <col min="14321" max="14322" width="9.1796875" style="1"/>
    <col min="14323" max="14323" width="6.54296875" style="1" customWidth="1"/>
    <col min="14324" max="14324" width="8.81640625" style="1" customWidth="1"/>
    <col min="14325" max="14325" width="6.54296875" style="1" customWidth="1"/>
    <col min="14326" max="14326" width="9.1796875" style="1"/>
    <col min="14327" max="14327" width="6.54296875" style="1" customWidth="1"/>
    <col min="14328" max="14569" width="9.1796875" style="1"/>
    <col min="14570" max="14570" width="30.1796875" style="1" customWidth="1"/>
    <col min="14571" max="14571" width="10.26953125" style="1" customWidth="1"/>
    <col min="14572" max="14572" width="8.1796875" style="1" customWidth="1"/>
    <col min="14573" max="14573" width="10.26953125" style="1" customWidth="1"/>
    <col min="14574" max="14574" width="8.1796875" style="1" customWidth="1"/>
    <col min="14575" max="14575" width="10.26953125" style="1" customWidth="1"/>
    <col min="14576" max="14576" width="8.1796875" style="1" customWidth="1"/>
    <col min="14577" max="14578" width="9.1796875" style="1"/>
    <col min="14579" max="14579" width="6.54296875" style="1" customWidth="1"/>
    <col min="14580" max="14580" width="8.81640625" style="1" customWidth="1"/>
    <col min="14581" max="14581" width="6.54296875" style="1" customWidth="1"/>
    <col min="14582" max="14582" width="9.1796875" style="1"/>
    <col min="14583" max="14583" width="6.54296875" style="1" customWidth="1"/>
    <col min="14584" max="14825" width="9.1796875" style="1"/>
    <col min="14826" max="14826" width="30.1796875" style="1" customWidth="1"/>
    <col min="14827" max="14827" width="10.26953125" style="1" customWidth="1"/>
    <col min="14828" max="14828" width="8.1796875" style="1" customWidth="1"/>
    <col min="14829" max="14829" width="10.26953125" style="1" customWidth="1"/>
    <col min="14830" max="14830" width="8.1796875" style="1" customWidth="1"/>
    <col min="14831" max="14831" width="10.26953125" style="1" customWidth="1"/>
    <col min="14832" max="14832" width="8.1796875" style="1" customWidth="1"/>
    <col min="14833" max="14834" width="9.1796875" style="1"/>
    <col min="14835" max="14835" width="6.54296875" style="1" customWidth="1"/>
    <col min="14836" max="14836" width="8.81640625" style="1" customWidth="1"/>
    <col min="14837" max="14837" width="6.54296875" style="1" customWidth="1"/>
    <col min="14838" max="14838" width="9.1796875" style="1"/>
    <col min="14839" max="14839" width="6.54296875" style="1" customWidth="1"/>
    <col min="14840" max="15081" width="9.1796875" style="1"/>
    <col min="15082" max="15082" width="30.1796875" style="1" customWidth="1"/>
    <col min="15083" max="15083" width="10.26953125" style="1" customWidth="1"/>
    <col min="15084" max="15084" width="8.1796875" style="1" customWidth="1"/>
    <col min="15085" max="15085" width="10.26953125" style="1" customWidth="1"/>
    <col min="15086" max="15086" width="8.1796875" style="1" customWidth="1"/>
    <col min="15087" max="15087" width="10.26953125" style="1" customWidth="1"/>
    <col min="15088" max="15088" width="8.1796875" style="1" customWidth="1"/>
    <col min="15089" max="15090" width="9.1796875" style="1"/>
    <col min="15091" max="15091" width="6.54296875" style="1" customWidth="1"/>
    <col min="15092" max="15092" width="8.81640625" style="1" customWidth="1"/>
    <col min="15093" max="15093" width="6.54296875" style="1" customWidth="1"/>
    <col min="15094" max="15094" width="9.1796875" style="1"/>
    <col min="15095" max="15095" width="6.54296875" style="1" customWidth="1"/>
    <col min="15096" max="15337" width="9.1796875" style="1"/>
    <col min="15338" max="15338" width="30.1796875" style="1" customWidth="1"/>
    <col min="15339" max="15339" width="10.26953125" style="1" customWidth="1"/>
    <col min="15340" max="15340" width="8.1796875" style="1" customWidth="1"/>
    <col min="15341" max="15341" width="10.26953125" style="1" customWidth="1"/>
    <col min="15342" max="15342" width="8.1796875" style="1" customWidth="1"/>
    <col min="15343" max="15343" width="10.26953125" style="1" customWidth="1"/>
    <col min="15344" max="15344" width="8.1796875" style="1" customWidth="1"/>
    <col min="15345" max="15346" width="9.1796875" style="1"/>
    <col min="15347" max="15347" width="6.54296875" style="1" customWidth="1"/>
    <col min="15348" max="15348" width="8.81640625" style="1" customWidth="1"/>
    <col min="15349" max="15349" width="6.54296875" style="1" customWidth="1"/>
    <col min="15350" max="15350" width="9.1796875" style="1"/>
    <col min="15351" max="15351" width="6.54296875" style="1" customWidth="1"/>
    <col min="15352" max="15593" width="9.1796875" style="1"/>
    <col min="15594" max="15594" width="30.1796875" style="1" customWidth="1"/>
    <col min="15595" max="15595" width="10.26953125" style="1" customWidth="1"/>
    <col min="15596" max="15596" width="8.1796875" style="1" customWidth="1"/>
    <col min="15597" max="15597" width="10.26953125" style="1" customWidth="1"/>
    <col min="15598" max="15598" width="8.1796875" style="1" customWidth="1"/>
    <col min="15599" max="15599" width="10.26953125" style="1" customWidth="1"/>
    <col min="15600" max="15600" width="8.1796875" style="1" customWidth="1"/>
    <col min="15601" max="15602" width="9.1796875" style="1"/>
    <col min="15603" max="15603" width="6.54296875" style="1" customWidth="1"/>
    <col min="15604" max="15604" width="8.81640625" style="1" customWidth="1"/>
    <col min="15605" max="15605" width="6.54296875" style="1" customWidth="1"/>
    <col min="15606" max="15606" width="9.1796875" style="1"/>
    <col min="15607" max="15607" width="6.54296875" style="1" customWidth="1"/>
    <col min="15608" max="15849" width="9.1796875" style="1"/>
    <col min="15850" max="15850" width="30.1796875" style="1" customWidth="1"/>
    <col min="15851" max="15851" width="10.26953125" style="1" customWidth="1"/>
    <col min="15852" max="15852" width="8.1796875" style="1" customWidth="1"/>
    <col min="15853" max="15853" width="10.26953125" style="1" customWidth="1"/>
    <col min="15854" max="15854" width="8.1796875" style="1" customWidth="1"/>
    <col min="15855" max="15855" width="10.26953125" style="1" customWidth="1"/>
    <col min="15856" max="15856" width="8.1796875" style="1" customWidth="1"/>
    <col min="15857" max="15858" width="9.1796875" style="1"/>
    <col min="15859" max="15859" width="6.54296875" style="1" customWidth="1"/>
    <col min="15860" max="15860" width="8.81640625" style="1" customWidth="1"/>
    <col min="15861" max="15861" width="6.54296875" style="1" customWidth="1"/>
    <col min="15862" max="15862" width="9.1796875" style="1"/>
    <col min="15863" max="15863" width="6.54296875" style="1" customWidth="1"/>
    <col min="15864" max="16105" width="9.1796875" style="1"/>
    <col min="16106" max="16106" width="30.1796875" style="1" customWidth="1"/>
    <col min="16107" max="16107" width="10.26953125" style="1" customWidth="1"/>
    <col min="16108" max="16108" width="8.1796875" style="1" customWidth="1"/>
    <col min="16109" max="16109" width="10.26953125" style="1" customWidth="1"/>
    <col min="16110" max="16110" width="8.1796875" style="1" customWidth="1"/>
    <col min="16111" max="16111" width="10.26953125" style="1" customWidth="1"/>
    <col min="16112" max="16112" width="8.1796875" style="1" customWidth="1"/>
    <col min="16113" max="16114" width="9.1796875" style="1"/>
    <col min="16115" max="16115" width="6.54296875" style="1" customWidth="1"/>
    <col min="16116" max="16116" width="8.81640625" style="1" customWidth="1"/>
    <col min="16117" max="16117" width="6.54296875" style="1" customWidth="1"/>
    <col min="16118" max="16118" width="9.1796875" style="1"/>
    <col min="16119" max="16119" width="6.54296875" style="1" customWidth="1"/>
    <col min="16120" max="16384" width="9.1796875" style="1"/>
  </cols>
  <sheetData>
    <row r="1" spans="1:19" ht="22" customHeight="1" x14ac:dyDescent="0.3">
      <c r="A1" s="24" t="s">
        <v>268</v>
      </c>
      <c r="B1" s="25"/>
      <c r="C1" s="25"/>
      <c r="D1" s="25"/>
      <c r="E1" s="25"/>
      <c r="F1" s="25"/>
      <c r="G1" s="25"/>
      <c r="H1" s="80"/>
      <c r="S1" s="26" t="s">
        <v>69</v>
      </c>
    </row>
    <row r="2" spans="1:19" ht="5.25" customHeight="1" x14ac:dyDescent="0.3">
      <c r="A2" s="81"/>
      <c r="B2" s="28"/>
      <c r="C2" s="28"/>
      <c r="D2" s="28"/>
      <c r="E2" s="28"/>
      <c r="F2" s="28"/>
      <c r="G2" s="28"/>
      <c r="H2" s="82"/>
    </row>
    <row r="3" spans="1:19" ht="25.5" customHeight="1" x14ac:dyDescent="0.3">
      <c r="A3" s="227" t="s">
        <v>134</v>
      </c>
      <c r="B3" s="221" t="s">
        <v>0</v>
      </c>
      <c r="C3" s="223"/>
      <c r="D3" s="221" t="s">
        <v>117</v>
      </c>
      <c r="E3" s="223"/>
      <c r="F3" s="221" t="s">
        <v>118</v>
      </c>
      <c r="G3" s="223"/>
    </row>
    <row r="4" spans="1:19" ht="15" customHeight="1" x14ac:dyDescent="0.3">
      <c r="A4" s="228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9" ht="5.25" customHeight="1" x14ac:dyDescent="0.3">
      <c r="A5" s="14"/>
      <c r="B5" s="15"/>
      <c r="C5" s="15"/>
      <c r="D5" s="15"/>
      <c r="E5" s="15"/>
      <c r="F5" s="15"/>
      <c r="G5" s="15"/>
    </row>
    <row r="6" spans="1:19" ht="15" customHeight="1" x14ac:dyDescent="0.3">
      <c r="A6" s="198">
        <v>2019</v>
      </c>
      <c r="B6" s="198"/>
      <c r="C6" s="198"/>
      <c r="D6" s="198"/>
      <c r="E6" s="198"/>
      <c r="F6" s="198"/>
      <c r="G6" s="198"/>
    </row>
    <row r="7" spans="1:19" ht="5.25" customHeight="1" x14ac:dyDescent="0.3">
      <c r="A7" s="77"/>
      <c r="B7" s="77"/>
      <c r="C7" s="77"/>
      <c r="D7" s="77"/>
      <c r="E7" s="77"/>
      <c r="F7" s="77"/>
      <c r="G7" s="77"/>
    </row>
    <row r="8" spans="1:19" ht="15" customHeight="1" x14ac:dyDescent="0.3">
      <c r="A8" s="157" t="s">
        <v>0</v>
      </c>
      <c r="B8" s="159">
        <v>36092</v>
      </c>
      <c r="C8" s="161">
        <v>100</v>
      </c>
      <c r="D8" s="159">
        <v>24386</v>
      </c>
      <c r="E8" s="161">
        <v>100</v>
      </c>
      <c r="F8" s="159">
        <v>11706</v>
      </c>
      <c r="G8" s="161">
        <v>100</v>
      </c>
    </row>
    <row r="9" spans="1:19" ht="15" customHeight="1" x14ac:dyDescent="0.3">
      <c r="A9" s="146" t="s">
        <v>135</v>
      </c>
      <c r="B9" s="160">
        <v>26896</v>
      </c>
      <c r="C9" s="162">
        <v>74.5</v>
      </c>
      <c r="D9" s="160">
        <v>21416</v>
      </c>
      <c r="E9" s="162">
        <v>87.8</v>
      </c>
      <c r="F9" s="160">
        <v>5480</v>
      </c>
      <c r="G9" s="162">
        <v>46.8</v>
      </c>
    </row>
    <row r="10" spans="1:19" ht="15" customHeight="1" x14ac:dyDescent="0.3">
      <c r="A10" s="146" t="s">
        <v>136</v>
      </c>
      <c r="B10" s="160">
        <v>5859</v>
      </c>
      <c r="C10" s="162">
        <v>16.2</v>
      </c>
      <c r="D10" s="160">
        <v>340</v>
      </c>
      <c r="E10" s="162">
        <v>1.4</v>
      </c>
      <c r="F10" s="160">
        <v>5519</v>
      </c>
      <c r="G10" s="162">
        <v>47.1</v>
      </c>
    </row>
    <row r="11" spans="1:19" ht="15" customHeight="1" x14ac:dyDescent="0.3">
      <c r="A11" s="146" t="s">
        <v>137</v>
      </c>
      <c r="B11" s="160">
        <v>1242</v>
      </c>
      <c r="C11" s="162">
        <v>3.4</v>
      </c>
      <c r="D11" s="160">
        <v>1039</v>
      </c>
      <c r="E11" s="162">
        <v>4.3</v>
      </c>
      <c r="F11" s="160">
        <v>203</v>
      </c>
      <c r="G11" s="162">
        <v>1.7</v>
      </c>
    </row>
    <row r="12" spans="1:19" ht="15" customHeight="1" x14ac:dyDescent="0.3">
      <c r="A12" s="146" t="s">
        <v>138</v>
      </c>
      <c r="B12" s="160">
        <v>671</v>
      </c>
      <c r="C12" s="162">
        <v>1.9</v>
      </c>
      <c r="D12" s="160">
        <v>545</v>
      </c>
      <c r="E12" s="162">
        <v>2.2000000000000002</v>
      </c>
      <c r="F12" s="160">
        <v>126</v>
      </c>
      <c r="G12" s="162">
        <v>1.1000000000000001</v>
      </c>
    </row>
    <row r="13" spans="1:19" ht="15" customHeight="1" x14ac:dyDescent="0.3">
      <c r="A13" s="146" t="s">
        <v>139</v>
      </c>
      <c r="B13" s="160">
        <v>43</v>
      </c>
      <c r="C13" s="162">
        <v>0.1</v>
      </c>
      <c r="D13" s="160">
        <v>35</v>
      </c>
      <c r="E13" s="162">
        <v>0.1</v>
      </c>
      <c r="F13" s="160">
        <v>8</v>
      </c>
      <c r="G13" s="162">
        <v>0.1</v>
      </c>
    </row>
    <row r="14" spans="1:19" ht="15" customHeight="1" x14ac:dyDescent="0.3">
      <c r="A14" s="146" t="s">
        <v>140</v>
      </c>
      <c r="B14" s="160">
        <v>1381</v>
      </c>
      <c r="C14" s="162">
        <v>3.8</v>
      </c>
      <c r="D14" s="160">
        <v>1011</v>
      </c>
      <c r="E14" s="162">
        <v>4.0999999999999996</v>
      </c>
      <c r="F14" s="160">
        <v>370</v>
      </c>
      <c r="G14" s="162">
        <v>3.2</v>
      </c>
    </row>
    <row r="15" spans="1:19" ht="5.25" customHeight="1" x14ac:dyDescent="0.3">
      <c r="A15" s="9"/>
      <c r="B15" s="35"/>
      <c r="C15" s="5"/>
      <c r="D15" s="35"/>
      <c r="E15" s="5"/>
      <c r="F15" s="35"/>
      <c r="G15" s="5"/>
    </row>
    <row r="16" spans="1:19" ht="15" customHeight="1" x14ac:dyDescent="0.3">
      <c r="A16" s="198">
        <v>2020</v>
      </c>
      <c r="B16" s="198"/>
      <c r="C16" s="198"/>
      <c r="D16" s="198"/>
      <c r="E16" s="198"/>
      <c r="F16" s="198"/>
      <c r="G16" s="198"/>
    </row>
    <row r="17" spans="1:7" ht="5.25" customHeight="1" x14ac:dyDescent="0.3">
      <c r="A17" s="9"/>
      <c r="B17" s="35"/>
      <c r="C17" s="5"/>
      <c r="D17" s="35"/>
      <c r="E17" s="5"/>
      <c r="F17" s="35"/>
      <c r="G17" s="5"/>
    </row>
    <row r="18" spans="1:7" ht="15" customHeight="1" x14ac:dyDescent="0.3">
      <c r="A18" s="6" t="s">
        <v>0</v>
      </c>
      <c r="B18" s="49">
        <v>36019</v>
      </c>
      <c r="C18" s="33">
        <v>100</v>
      </c>
      <c r="D18" s="49">
        <v>24404</v>
      </c>
      <c r="E18" s="33">
        <v>100</v>
      </c>
      <c r="F18" s="49">
        <v>11615</v>
      </c>
      <c r="G18" s="33">
        <v>100</v>
      </c>
    </row>
    <row r="19" spans="1:7" ht="15" customHeight="1" x14ac:dyDescent="0.3">
      <c r="A19" s="7" t="s">
        <v>135</v>
      </c>
      <c r="B19" s="50">
        <v>26498</v>
      </c>
      <c r="C19" s="34">
        <v>73.599999999999994</v>
      </c>
      <c r="D19" s="50">
        <v>21085</v>
      </c>
      <c r="E19" s="34">
        <v>86.4</v>
      </c>
      <c r="F19" s="50">
        <v>5413</v>
      </c>
      <c r="G19" s="34">
        <v>46.6</v>
      </c>
    </row>
    <row r="20" spans="1:7" ht="15" customHeight="1" x14ac:dyDescent="0.3">
      <c r="A20" s="7" t="s">
        <v>136</v>
      </c>
      <c r="B20" s="50">
        <v>5831</v>
      </c>
      <c r="C20" s="34">
        <v>16.2</v>
      </c>
      <c r="D20" s="50">
        <v>281</v>
      </c>
      <c r="E20" s="34">
        <v>1.2</v>
      </c>
      <c r="F20" s="50">
        <v>5550</v>
      </c>
      <c r="G20" s="34">
        <v>47.8</v>
      </c>
    </row>
    <row r="21" spans="1:7" ht="15" customHeight="1" x14ac:dyDescent="0.3">
      <c r="A21" s="7" t="s">
        <v>137</v>
      </c>
      <c r="B21" s="50">
        <v>1527</v>
      </c>
      <c r="C21" s="34">
        <v>4.2</v>
      </c>
      <c r="D21" s="50">
        <v>1341</v>
      </c>
      <c r="E21" s="34">
        <v>5.5</v>
      </c>
      <c r="F21" s="50">
        <v>186</v>
      </c>
      <c r="G21" s="34">
        <v>1.6</v>
      </c>
    </row>
    <row r="22" spans="1:7" ht="15" customHeight="1" x14ac:dyDescent="0.3">
      <c r="A22" s="7" t="s">
        <v>138</v>
      </c>
      <c r="B22" s="50">
        <v>722</v>
      </c>
      <c r="C22" s="34">
        <v>2</v>
      </c>
      <c r="D22" s="50">
        <v>574</v>
      </c>
      <c r="E22" s="34">
        <v>2.4</v>
      </c>
      <c r="F22" s="50">
        <v>148</v>
      </c>
      <c r="G22" s="34">
        <v>1.3</v>
      </c>
    </row>
    <row r="23" spans="1:7" ht="15" customHeight="1" x14ac:dyDescent="0.3">
      <c r="A23" s="7" t="s">
        <v>139</v>
      </c>
      <c r="B23" s="50">
        <v>39</v>
      </c>
      <c r="C23" s="34">
        <v>0.1</v>
      </c>
      <c r="D23" s="50">
        <v>31</v>
      </c>
      <c r="E23" s="34">
        <v>0.1</v>
      </c>
      <c r="F23" s="50">
        <v>8</v>
      </c>
      <c r="G23" s="34">
        <v>0.1</v>
      </c>
    </row>
    <row r="24" spans="1:7" ht="15" customHeight="1" x14ac:dyDescent="0.3">
      <c r="A24" s="7" t="s">
        <v>140</v>
      </c>
      <c r="B24" s="50">
        <v>1402</v>
      </c>
      <c r="C24" s="34">
        <v>3.9</v>
      </c>
      <c r="D24" s="50">
        <v>1092</v>
      </c>
      <c r="E24" s="34">
        <v>4.5</v>
      </c>
      <c r="F24" s="50">
        <v>310</v>
      </c>
      <c r="G24" s="34">
        <v>2.7</v>
      </c>
    </row>
    <row r="25" spans="1:7" ht="5.25" customHeight="1" x14ac:dyDescent="0.3">
      <c r="A25" s="9"/>
      <c r="B25" s="35"/>
      <c r="C25" s="5"/>
      <c r="D25" s="35"/>
      <c r="E25" s="5"/>
      <c r="F25" s="35"/>
      <c r="G25" s="5"/>
    </row>
    <row r="26" spans="1:7" ht="15" customHeight="1" x14ac:dyDescent="0.3">
      <c r="A26" s="198">
        <v>2021</v>
      </c>
      <c r="B26" s="198"/>
      <c r="C26" s="198"/>
      <c r="D26" s="198"/>
      <c r="E26" s="198"/>
      <c r="F26" s="198"/>
      <c r="G26" s="198"/>
    </row>
    <row r="27" spans="1:7" ht="5.25" customHeight="1" x14ac:dyDescent="0.3">
      <c r="A27" s="77"/>
      <c r="B27" s="77"/>
      <c r="C27" s="77"/>
      <c r="D27" s="77"/>
      <c r="E27" s="77"/>
      <c r="F27" s="77"/>
      <c r="G27" s="77"/>
    </row>
    <row r="28" spans="1:7" ht="15" customHeight="1" x14ac:dyDescent="0.3">
      <c r="A28" s="157" t="s">
        <v>0</v>
      </c>
      <c r="B28" s="166">
        <v>36296</v>
      </c>
      <c r="C28" s="161">
        <v>100</v>
      </c>
      <c r="D28" s="166">
        <v>24627</v>
      </c>
      <c r="E28" s="161">
        <v>100</v>
      </c>
      <c r="F28" s="166">
        <v>11669</v>
      </c>
      <c r="G28" s="161">
        <v>100</v>
      </c>
    </row>
    <row r="29" spans="1:7" ht="15" customHeight="1" x14ac:dyDescent="0.3">
      <c r="A29" s="146" t="s">
        <v>135</v>
      </c>
      <c r="B29" s="167">
        <v>26872</v>
      </c>
      <c r="C29" s="162">
        <v>74</v>
      </c>
      <c r="D29" s="167">
        <v>21450</v>
      </c>
      <c r="E29" s="162">
        <v>87.1</v>
      </c>
      <c r="F29" s="167">
        <v>5422</v>
      </c>
      <c r="G29" s="162">
        <v>46.5</v>
      </c>
    </row>
    <row r="30" spans="1:7" ht="15" customHeight="1" x14ac:dyDescent="0.3">
      <c r="A30" s="146" t="s">
        <v>136</v>
      </c>
      <c r="B30" s="167">
        <v>5888</v>
      </c>
      <c r="C30" s="162">
        <v>16.2</v>
      </c>
      <c r="D30" s="167">
        <v>300</v>
      </c>
      <c r="E30" s="162">
        <v>1.2</v>
      </c>
      <c r="F30" s="167">
        <v>5588</v>
      </c>
      <c r="G30" s="162">
        <v>47.9</v>
      </c>
    </row>
    <row r="31" spans="1:7" ht="15" customHeight="1" x14ac:dyDescent="0.3">
      <c r="A31" s="146" t="s">
        <v>137</v>
      </c>
      <c r="B31" s="167">
        <v>1398</v>
      </c>
      <c r="C31" s="162">
        <v>3.9</v>
      </c>
      <c r="D31" s="167">
        <v>1195</v>
      </c>
      <c r="E31" s="162">
        <v>4.9000000000000004</v>
      </c>
      <c r="F31" s="167">
        <v>203</v>
      </c>
      <c r="G31" s="162">
        <v>1.7</v>
      </c>
    </row>
    <row r="32" spans="1:7" ht="15" customHeight="1" x14ac:dyDescent="0.3">
      <c r="A32" s="146" t="s">
        <v>138</v>
      </c>
      <c r="B32" s="167">
        <v>727</v>
      </c>
      <c r="C32" s="162">
        <v>2</v>
      </c>
      <c r="D32" s="167">
        <v>578</v>
      </c>
      <c r="E32" s="162">
        <v>2.2999999999999998</v>
      </c>
      <c r="F32" s="167">
        <v>149</v>
      </c>
      <c r="G32" s="162">
        <v>1.3</v>
      </c>
    </row>
    <row r="33" spans="1:13" ht="15" customHeight="1" x14ac:dyDescent="0.3">
      <c r="A33" s="146" t="s">
        <v>139</v>
      </c>
      <c r="B33" s="167">
        <v>41</v>
      </c>
      <c r="C33" s="162">
        <v>0.1</v>
      </c>
      <c r="D33" s="167">
        <v>34</v>
      </c>
      <c r="E33" s="162">
        <v>0.1</v>
      </c>
      <c r="F33" s="167">
        <v>7</v>
      </c>
      <c r="G33" s="162">
        <v>0.1</v>
      </c>
    </row>
    <row r="34" spans="1:13" ht="15" customHeight="1" x14ac:dyDescent="0.3">
      <c r="A34" s="146" t="s">
        <v>140</v>
      </c>
      <c r="B34" s="167">
        <v>1370</v>
      </c>
      <c r="C34" s="162">
        <v>3.8</v>
      </c>
      <c r="D34" s="167">
        <v>1070</v>
      </c>
      <c r="E34" s="162">
        <v>4.3</v>
      </c>
      <c r="F34" s="167">
        <v>300</v>
      </c>
      <c r="G34" s="162">
        <v>2.6</v>
      </c>
    </row>
    <row r="35" spans="1:13" ht="5.25" customHeight="1" x14ac:dyDescent="0.3">
      <c r="A35" s="9"/>
      <c r="B35" s="35"/>
      <c r="C35" s="5"/>
      <c r="D35" s="35"/>
      <c r="E35" s="5"/>
      <c r="F35" s="35"/>
      <c r="G35" s="5"/>
    </row>
    <row r="36" spans="1:13" ht="15" customHeight="1" x14ac:dyDescent="0.3">
      <c r="A36" s="198" t="s">
        <v>132</v>
      </c>
      <c r="B36" s="198"/>
      <c r="C36" s="198"/>
      <c r="D36" s="198"/>
      <c r="E36" s="198"/>
      <c r="F36" s="198"/>
      <c r="G36" s="198"/>
    </row>
    <row r="37" spans="1:13" ht="5.25" customHeight="1" x14ac:dyDescent="0.3">
      <c r="A37" s="77"/>
      <c r="B37" s="77"/>
      <c r="C37" s="77"/>
      <c r="D37" s="77"/>
      <c r="E37" s="77"/>
      <c r="F37" s="77"/>
      <c r="G37" s="77"/>
    </row>
    <row r="38" spans="1:13" ht="15" customHeight="1" x14ac:dyDescent="0.3">
      <c r="A38" s="6" t="s">
        <v>0</v>
      </c>
      <c r="B38" s="49">
        <v>35924</v>
      </c>
      <c r="C38" s="33">
        <v>100</v>
      </c>
      <c r="D38" s="49">
        <v>24474</v>
      </c>
      <c r="E38" s="33">
        <v>100</v>
      </c>
      <c r="F38" s="49">
        <v>11450</v>
      </c>
      <c r="G38" s="33">
        <v>100</v>
      </c>
    </row>
    <row r="39" spans="1:13" ht="15" customHeight="1" x14ac:dyDescent="0.3">
      <c r="A39" s="7" t="s">
        <v>135</v>
      </c>
      <c r="B39" s="50">
        <v>26607</v>
      </c>
      <c r="C39" s="34">
        <v>74.099999999999994</v>
      </c>
      <c r="D39" s="50">
        <v>21304</v>
      </c>
      <c r="E39" s="34">
        <v>87</v>
      </c>
      <c r="F39" s="50">
        <v>5303</v>
      </c>
      <c r="G39" s="34">
        <v>46.3</v>
      </c>
    </row>
    <row r="40" spans="1:13" ht="15" customHeight="1" x14ac:dyDescent="0.3">
      <c r="A40" s="7" t="s">
        <v>136</v>
      </c>
      <c r="B40" s="50">
        <v>5834</v>
      </c>
      <c r="C40" s="34">
        <v>16.2</v>
      </c>
      <c r="D40" s="50">
        <v>339</v>
      </c>
      <c r="E40" s="34">
        <v>1.4</v>
      </c>
      <c r="F40" s="50">
        <v>5495</v>
      </c>
      <c r="G40" s="34">
        <v>48</v>
      </c>
    </row>
    <row r="41" spans="1:13" ht="15" customHeight="1" x14ac:dyDescent="0.3">
      <c r="A41" s="7" t="s">
        <v>137</v>
      </c>
      <c r="B41" s="50">
        <v>1421</v>
      </c>
      <c r="C41" s="34">
        <v>4</v>
      </c>
      <c r="D41" s="50">
        <v>1210</v>
      </c>
      <c r="E41" s="34">
        <v>4.9000000000000004</v>
      </c>
      <c r="F41" s="50">
        <v>211</v>
      </c>
      <c r="G41" s="34">
        <v>1.8</v>
      </c>
    </row>
    <row r="42" spans="1:13" ht="15" customHeight="1" x14ac:dyDescent="0.3">
      <c r="A42" s="7" t="s">
        <v>138</v>
      </c>
      <c r="B42" s="50">
        <v>738</v>
      </c>
      <c r="C42" s="34">
        <v>2.1</v>
      </c>
      <c r="D42" s="50">
        <v>570</v>
      </c>
      <c r="E42" s="34">
        <v>2.2999999999999998</v>
      </c>
      <c r="F42" s="50">
        <v>168</v>
      </c>
      <c r="G42" s="34">
        <v>1.5</v>
      </c>
    </row>
    <row r="43" spans="1:13" ht="15" customHeight="1" x14ac:dyDescent="0.3">
      <c r="A43" s="7" t="s">
        <v>139</v>
      </c>
      <c r="B43" s="50">
        <v>39</v>
      </c>
      <c r="C43" s="34">
        <v>0.1</v>
      </c>
      <c r="D43" s="50">
        <v>32</v>
      </c>
      <c r="E43" s="34">
        <v>0.1</v>
      </c>
      <c r="F43" s="50">
        <v>7</v>
      </c>
      <c r="G43" s="34">
        <v>0.1</v>
      </c>
    </row>
    <row r="44" spans="1:13" ht="15" customHeight="1" x14ac:dyDescent="0.3">
      <c r="A44" s="7" t="s">
        <v>140</v>
      </c>
      <c r="B44" s="50">
        <v>1285</v>
      </c>
      <c r="C44" s="34">
        <v>3.6</v>
      </c>
      <c r="D44" s="50">
        <v>1019</v>
      </c>
      <c r="E44" s="34">
        <v>4.2</v>
      </c>
      <c r="F44" s="50">
        <v>266</v>
      </c>
      <c r="G44" s="34">
        <v>2.2999999999999998</v>
      </c>
    </row>
    <row r="45" spans="1:13" ht="5.25" customHeight="1" x14ac:dyDescent="0.3">
      <c r="B45" s="41"/>
      <c r="C45" s="5"/>
      <c r="D45" s="41"/>
      <c r="E45" s="5"/>
      <c r="F45" s="41"/>
      <c r="G45" s="5"/>
    </row>
    <row r="46" spans="1:13" ht="15" customHeight="1" x14ac:dyDescent="0.3">
      <c r="A46" s="198" t="s">
        <v>133</v>
      </c>
      <c r="B46" s="198"/>
      <c r="C46" s="198"/>
      <c r="D46" s="198"/>
      <c r="E46" s="198"/>
      <c r="F46" s="198"/>
      <c r="G46" s="198"/>
    </row>
    <row r="47" spans="1:13" ht="5.25" customHeight="1" x14ac:dyDescent="0.3">
      <c r="A47" s="77"/>
      <c r="B47" s="77"/>
      <c r="C47" s="77"/>
      <c r="D47" s="77"/>
      <c r="E47" s="77"/>
      <c r="F47" s="77"/>
      <c r="G47" s="77"/>
    </row>
    <row r="48" spans="1:13" ht="15" customHeight="1" x14ac:dyDescent="0.3">
      <c r="A48" s="157" t="s">
        <v>0</v>
      </c>
      <c r="B48" s="166">
        <v>35306</v>
      </c>
      <c r="C48" s="161">
        <v>100</v>
      </c>
      <c r="D48" s="166">
        <v>24295</v>
      </c>
      <c r="E48" s="161">
        <v>100</v>
      </c>
      <c r="F48" s="166">
        <v>11011</v>
      </c>
      <c r="G48" s="161">
        <v>100</v>
      </c>
      <c r="I48" s="5"/>
      <c r="K48" s="5"/>
      <c r="M48" s="5"/>
    </row>
    <row r="49" spans="1:13" ht="15" customHeight="1" x14ac:dyDescent="0.3">
      <c r="A49" s="146" t="s">
        <v>135</v>
      </c>
      <c r="B49" s="167">
        <v>26240</v>
      </c>
      <c r="C49" s="162">
        <v>74.3</v>
      </c>
      <c r="D49" s="167">
        <v>21151</v>
      </c>
      <c r="E49" s="162">
        <v>87.1</v>
      </c>
      <c r="F49" s="167">
        <v>5089</v>
      </c>
      <c r="G49" s="162">
        <v>46.2</v>
      </c>
      <c r="I49" s="5"/>
      <c r="K49" s="5"/>
      <c r="M49" s="5"/>
    </row>
    <row r="50" spans="1:13" ht="15" customHeight="1" x14ac:dyDescent="0.3">
      <c r="A50" s="146" t="s">
        <v>136</v>
      </c>
      <c r="B50" s="167">
        <v>5684</v>
      </c>
      <c r="C50" s="162">
        <v>16.100000000000001</v>
      </c>
      <c r="D50" s="167">
        <v>320</v>
      </c>
      <c r="E50" s="162">
        <v>1.3</v>
      </c>
      <c r="F50" s="167">
        <v>5364</v>
      </c>
      <c r="G50" s="162">
        <v>48.7</v>
      </c>
      <c r="I50" s="5"/>
      <c r="K50" s="5"/>
      <c r="M50" s="5"/>
    </row>
    <row r="51" spans="1:13" ht="15" customHeight="1" x14ac:dyDescent="0.3">
      <c r="A51" s="146" t="s">
        <v>137</v>
      </c>
      <c r="B51" s="167">
        <v>1420</v>
      </c>
      <c r="C51" s="162">
        <v>4</v>
      </c>
      <c r="D51" s="167">
        <v>1218</v>
      </c>
      <c r="E51" s="162">
        <v>5</v>
      </c>
      <c r="F51" s="167">
        <v>202</v>
      </c>
      <c r="G51" s="162">
        <v>1.8</v>
      </c>
      <c r="I51" s="5"/>
      <c r="K51" s="5"/>
      <c r="M51" s="5"/>
    </row>
    <row r="52" spans="1:13" ht="15" customHeight="1" x14ac:dyDescent="0.3">
      <c r="A52" s="146" t="s">
        <v>138</v>
      </c>
      <c r="B52" s="167">
        <v>725</v>
      </c>
      <c r="C52" s="162">
        <v>2.1</v>
      </c>
      <c r="D52" s="167">
        <v>568</v>
      </c>
      <c r="E52" s="162">
        <v>2.2999999999999998</v>
      </c>
      <c r="F52" s="167">
        <v>157</v>
      </c>
      <c r="G52" s="162">
        <v>1.4</v>
      </c>
      <c r="I52" s="5"/>
      <c r="K52" s="5"/>
      <c r="M52" s="5"/>
    </row>
    <row r="53" spans="1:13" ht="15" customHeight="1" x14ac:dyDescent="0.3">
      <c r="A53" s="146" t="s">
        <v>139</v>
      </c>
      <c r="B53" s="167">
        <v>41</v>
      </c>
      <c r="C53" s="162">
        <v>0.1</v>
      </c>
      <c r="D53" s="167">
        <v>34</v>
      </c>
      <c r="E53" s="162">
        <v>0.1</v>
      </c>
      <c r="F53" s="167">
        <v>7</v>
      </c>
      <c r="G53" s="162">
        <v>0.1</v>
      </c>
      <c r="I53" s="5"/>
      <c r="K53" s="5"/>
      <c r="M53" s="5"/>
    </row>
    <row r="54" spans="1:13" ht="15" customHeight="1" x14ac:dyDescent="0.3">
      <c r="A54" s="146" t="s">
        <v>140</v>
      </c>
      <c r="B54" s="167">
        <v>1196</v>
      </c>
      <c r="C54" s="162">
        <v>3.4</v>
      </c>
      <c r="D54" s="167">
        <v>1004</v>
      </c>
      <c r="E54" s="162">
        <v>4.0999999999999996</v>
      </c>
      <c r="F54" s="167">
        <v>192</v>
      </c>
      <c r="G54" s="162">
        <v>1.7</v>
      </c>
      <c r="I54" s="5"/>
      <c r="K54" s="5"/>
      <c r="M54" s="5"/>
    </row>
    <row r="55" spans="1:13" ht="5.25" customHeight="1" x14ac:dyDescent="0.3">
      <c r="B55" s="41"/>
      <c r="C55" s="5"/>
      <c r="D55" s="41"/>
      <c r="E55" s="5"/>
      <c r="F55" s="41"/>
      <c r="G55" s="5"/>
    </row>
    <row r="56" spans="1:13" ht="15" customHeight="1" x14ac:dyDescent="0.3">
      <c r="A56" s="198" t="s">
        <v>249</v>
      </c>
      <c r="B56" s="198"/>
      <c r="C56" s="198"/>
      <c r="D56" s="198"/>
      <c r="E56" s="198"/>
      <c r="F56" s="198"/>
      <c r="G56" s="198"/>
    </row>
    <row r="57" spans="1:13" ht="5.25" customHeight="1" x14ac:dyDescent="0.3">
      <c r="A57" s="77"/>
      <c r="B57" s="77"/>
      <c r="C57" s="77"/>
      <c r="D57" s="77"/>
      <c r="E57" s="77"/>
      <c r="F57" s="77"/>
      <c r="G57" s="77"/>
    </row>
    <row r="58" spans="1:13" ht="15" customHeight="1" x14ac:dyDescent="0.3">
      <c r="A58" s="157" t="s">
        <v>0</v>
      </c>
      <c r="B58" s="166">
        <v>35397</v>
      </c>
      <c r="C58" s="161">
        <v>100</v>
      </c>
      <c r="D58" s="166">
        <v>24280</v>
      </c>
      <c r="E58" s="161">
        <v>100</v>
      </c>
      <c r="F58" s="166">
        <v>11117</v>
      </c>
      <c r="G58" s="161">
        <v>100</v>
      </c>
      <c r="I58" s="5"/>
      <c r="K58" s="5"/>
      <c r="M58" s="5"/>
    </row>
    <row r="59" spans="1:13" ht="15" customHeight="1" x14ac:dyDescent="0.3">
      <c r="A59" s="146" t="s">
        <v>135</v>
      </c>
      <c r="B59" s="167">
        <v>26242</v>
      </c>
      <c r="C59" s="162">
        <v>74.099999999999994</v>
      </c>
      <c r="D59" s="167">
        <v>21090</v>
      </c>
      <c r="E59" s="162">
        <v>86.9</v>
      </c>
      <c r="F59" s="167">
        <v>5152</v>
      </c>
      <c r="G59" s="162">
        <v>46.3</v>
      </c>
      <c r="I59" s="5"/>
      <c r="K59" s="5"/>
      <c r="M59" s="5"/>
    </row>
    <row r="60" spans="1:13" ht="15" customHeight="1" x14ac:dyDescent="0.3">
      <c r="A60" s="146" t="s">
        <v>136</v>
      </c>
      <c r="B60" s="167">
        <v>5708</v>
      </c>
      <c r="C60" s="162">
        <v>16.100000000000001</v>
      </c>
      <c r="D60" s="167">
        <v>311</v>
      </c>
      <c r="E60" s="162">
        <v>1.3</v>
      </c>
      <c r="F60" s="167">
        <v>5397</v>
      </c>
      <c r="G60" s="162">
        <v>48.5</v>
      </c>
      <c r="I60" s="5"/>
      <c r="K60" s="5"/>
      <c r="M60" s="5"/>
    </row>
    <row r="61" spans="1:13" ht="15" customHeight="1" x14ac:dyDescent="0.3">
      <c r="A61" s="146" t="s">
        <v>137</v>
      </c>
      <c r="B61" s="167">
        <v>1402</v>
      </c>
      <c r="C61" s="162">
        <v>4</v>
      </c>
      <c r="D61" s="167">
        <v>1205</v>
      </c>
      <c r="E61" s="162">
        <v>5</v>
      </c>
      <c r="F61" s="167">
        <v>197</v>
      </c>
      <c r="G61" s="162">
        <v>1.8</v>
      </c>
      <c r="I61" s="5"/>
      <c r="K61" s="5"/>
      <c r="M61" s="5"/>
    </row>
    <row r="62" spans="1:13" ht="15" customHeight="1" x14ac:dyDescent="0.3">
      <c r="A62" s="146" t="s">
        <v>138</v>
      </c>
      <c r="B62" s="167">
        <v>759</v>
      </c>
      <c r="C62" s="162">
        <v>2.1</v>
      </c>
      <c r="D62" s="167">
        <v>608</v>
      </c>
      <c r="E62" s="162">
        <v>2.5</v>
      </c>
      <c r="F62" s="167">
        <v>151</v>
      </c>
      <c r="G62" s="162">
        <v>1.4</v>
      </c>
      <c r="I62" s="5"/>
      <c r="K62" s="5"/>
      <c r="M62" s="5"/>
    </row>
    <row r="63" spans="1:13" ht="15" customHeight="1" x14ac:dyDescent="0.3">
      <c r="A63" s="146" t="s">
        <v>139</v>
      </c>
      <c r="B63" s="167">
        <v>42</v>
      </c>
      <c r="C63" s="162">
        <v>0.1</v>
      </c>
      <c r="D63" s="167">
        <v>34</v>
      </c>
      <c r="E63" s="162">
        <v>0.1</v>
      </c>
      <c r="F63" s="167">
        <v>8</v>
      </c>
      <c r="G63" s="162">
        <v>0.1</v>
      </c>
      <c r="I63" s="5"/>
      <c r="K63" s="5"/>
      <c r="M63" s="5"/>
    </row>
    <row r="64" spans="1:13" ht="15" customHeight="1" x14ac:dyDescent="0.3">
      <c r="A64" s="146" t="s">
        <v>140</v>
      </c>
      <c r="B64" s="167">
        <v>1244</v>
      </c>
      <c r="C64" s="162">
        <v>3.5</v>
      </c>
      <c r="D64" s="167">
        <v>1032</v>
      </c>
      <c r="E64" s="162">
        <v>4.3</v>
      </c>
      <c r="F64" s="167">
        <v>212</v>
      </c>
      <c r="G64" s="162">
        <v>1.9</v>
      </c>
      <c r="I64" s="5"/>
      <c r="K64" s="5"/>
      <c r="M64" s="5"/>
    </row>
    <row r="65" spans="1:7" ht="5.25" customHeight="1" thickBot="1" x14ac:dyDescent="0.35">
      <c r="A65" s="148"/>
      <c r="B65" s="165"/>
      <c r="C65" s="149"/>
      <c r="D65" s="165"/>
      <c r="E65" s="149"/>
      <c r="F65" s="165"/>
      <c r="G65" s="149"/>
    </row>
    <row r="66" spans="1:7" ht="5.25" customHeight="1" thickTop="1" x14ac:dyDescent="0.3">
      <c r="B66" s="41"/>
      <c r="C66" s="5"/>
      <c r="D66" s="41"/>
      <c r="E66" s="5"/>
      <c r="F66" s="41"/>
      <c r="G66" s="5"/>
    </row>
    <row r="67" spans="1:7" ht="15" customHeight="1" x14ac:dyDescent="0.3">
      <c r="A67" s="59" t="s">
        <v>120</v>
      </c>
    </row>
    <row r="68" spans="1:7" ht="5.25" customHeight="1" x14ac:dyDescent="0.3"/>
    <row r="69" spans="1:7" ht="15" customHeight="1" x14ac:dyDescent="0.3">
      <c r="A69" s="77" t="s">
        <v>84</v>
      </c>
    </row>
    <row r="70" spans="1:7" ht="15" customHeight="1" x14ac:dyDescent="0.3">
      <c r="A70" s="1" t="s">
        <v>121</v>
      </c>
      <c r="C70" s="5"/>
      <c r="E70" s="5"/>
      <c r="G70" s="5"/>
    </row>
    <row r="71" spans="1:7" ht="17.25" customHeight="1" x14ac:dyDescent="0.3">
      <c r="A71" s="1" t="s">
        <v>122</v>
      </c>
      <c r="C71" s="5"/>
      <c r="E71" s="5"/>
      <c r="G71" s="5"/>
    </row>
    <row r="72" spans="1:7" ht="17.25" customHeight="1" x14ac:dyDescent="0.35">
      <c r="C72" s="5"/>
      <c r="D72" s="83"/>
      <c r="E72" s="83"/>
      <c r="G72" s="5"/>
    </row>
  </sheetData>
  <mergeCells count="4">
    <mergeCell ref="A3:A4"/>
    <mergeCell ref="B3:C3"/>
    <mergeCell ref="D3:E3"/>
    <mergeCell ref="F3:G3"/>
  </mergeCells>
  <hyperlinks>
    <hyperlink ref="S1" location="'Lista de quadros'!A1" display="Lista de quadros" xr:uid="{7A43BFC8-486C-4345-B8A1-9B6E3D7671B0}"/>
  </hyperlinks>
  <pageMargins left="0.70866141732283472" right="0.70866141732283472" top="0.55118110236220474" bottom="0.55118110236220474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288CF-F554-4A9D-8153-8A91D2F88320}">
  <dimension ref="A1:N38"/>
  <sheetViews>
    <sheetView showGridLines="0" zoomScaleNormal="100" workbookViewId="0"/>
  </sheetViews>
  <sheetFormatPr defaultColWidth="9.1796875" defaultRowHeight="13" x14ac:dyDescent="0.3"/>
  <cols>
    <col min="1" max="1" width="9.1796875" style="1"/>
    <col min="2" max="7" width="10.453125" style="1" customWidth="1"/>
    <col min="8" max="244" width="9.1796875" style="1"/>
    <col min="245" max="250" width="10.453125" style="1" customWidth="1"/>
    <col min="251" max="500" width="9.1796875" style="1"/>
    <col min="501" max="506" width="10.453125" style="1" customWidth="1"/>
    <col min="507" max="756" width="9.1796875" style="1"/>
    <col min="757" max="762" width="10.453125" style="1" customWidth="1"/>
    <col min="763" max="1012" width="9.1796875" style="1"/>
    <col min="1013" max="1018" width="10.453125" style="1" customWidth="1"/>
    <col min="1019" max="1268" width="9.1796875" style="1"/>
    <col min="1269" max="1274" width="10.453125" style="1" customWidth="1"/>
    <col min="1275" max="1524" width="9.1796875" style="1"/>
    <col min="1525" max="1530" width="10.453125" style="1" customWidth="1"/>
    <col min="1531" max="1780" width="9.1796875" style="1"/>
    <col min="1781" max="1786" width="10.453125" style="1" customWidth="1"/>
    <col min="1787" max="2036" width="9.1796875" style="1"/>
    <col min="2037" max="2042" width="10.453125" style="1" customWidth="1"/>
    <col min="2043" max="2292" width="9.1796875" style="1"/>
    <col min="2293" max="2298" width="10.453125" style="1" customWidth="1"/>
    <col min="2299" max="2548" width="9.1796875" style="1"/>
    <col min="2549" max="2554" width="10.453125" style="1" customWidth="1"/>
    <col min="2555" max="2804" width="9.1796875" style="1"/>
    <col min="2805" max="2810" width="10.453125" style="1" customWidth="1"/>
    <col min="2811" max="3060" width="9.1796875" style="1"/>
    <col min="3061" max="3066" width="10.453125" style="1" customWidth="1"/>
    <col min="3067" max="3316" width="9.1796875" style="1"/>
    <col min="3317" max="3322" width="10.453125" style="1" customWidth="1"/>
    <col min="3323" max="3572" width="9.1796875" style="1"/>
    <col min="3573" max="3578" width="10.453125" style="1" customWidth="1"/>
    <col min="3579" max="3828" width="9.1796875" style="1"/>
    <col min="3829" max="3834" width="10.453125" style="1" customWidth="1"/>
    <col min="3835" max="4084" width="9.1796875" style="1"/>
    <col min="4085" max="4090" width="10.453125" style="1" customWidth="1"/>
    <col min="4091" max="4340" width="9.1796875" style="1"/>
    <col min="4341" max="4346" width="10.453125" style="1" customWidth="1"/>
    <col min="4347" max="4596" width="9.1796875" style="1"/>
    <col min="4597" max="4602" width="10.453125" style="1" customWidth="1"/>
    <col min="4603" max="4852" width="9.1796875" style="1"/>
    <col min="4853" max="4858" width="10.453125" style="1" customWidth="1"/>
    <col min="4859" max="5108" width="9.1796875" style="1"/>
    <col min="5109" max="5114" width="10.453125" style="1" customWidth="1"/>
    <col min="5115" max="5364" width="9.1796875" style="1"/>
    <col min="5365" max="5370" width="10.453125" style="1" customWidth="1"/>
    <col min="5371" max="5620" width="9.1796875" style="1"/>
    <col min="5621" max="5626" width="10.453125" style="1" customWidth="1"/>
    <col min="5627" max="5876" width="9.1796875" style="1"/>
    <col min="5877" max="5882" width="10.453125" style="1" customWidth="1"/>
    <col min="5883" max="6132" width="9.1796875" style="1"/>
    <col min="6133" max="6138" width="10.453125" style="1" customWidth="1"/>
    <col min="6139" max="6388" width="9.1796875" style="1"/>
    <col min="6389" max="6394" width="10.453125" style="1" customWidth="1"/>
    <col min="6395" max="6644" width="9.1796875" style="1"/>
    <col min="6645" max="6650" width="10.453125" style="1" customWidth="1"/>
    <col min="6651" max="6900" width="9.1796875" style="1"/>
    <col min="6901" max="6906" width="10.453125" style="1" customWidth="1"/>
    <col min="6907" max="7156" width="9.1796875" style="1"/>
    <col min="7157" max="7162" width="10.453125" style="1" customWidth="1"/>
    <col min="7163" max="7412" width="9.1796875" style="1"/>
    <col min="7413" max="7418" width="10.453125" style="1" customWidth="1"/>
    <col min="7419" max="7668" width="9.1796875" style="1"/>
    <col min="7669" max="7674" width="10.453125" style="1" customWidth="1"/>
    <col min="7675" max="7924" width="9.1796875" style="1"/>
    <col min="7925" max="7930" width="10.453125" style="1" customWidth="1"/>
    <col min="7931" max="8180" width="9.1796875" style="1"/>
    <col min="8181" max="8186" width="10.453125" style="1" customWidth="1"/>
    <col min="8187" max="8436" width="9.1796875" style="1"/>
    <col min="8437" max="8442" width="10.453125" style="1" customWidth="1"/>
    <col min="8443" max="8692" width="9.1796875" style="1"/>
    <col min="8693" max="8698" width="10.453125" style="1" customWidth="1"/>
    <col min="8699" max="8948" width="9.1796875" style="1"/>
    <col min="8949" max="8954" width="10.453125" style="1" customWidth="1"/>
    <col min="8955" max="9204" width="9.1796875" style="1"/>
    <col min="9205" max="9210" width="10.453125" style="1" customWidth="1"/>
    <col min="9211" max="9460" width="9.1796875" style="1"/>
    <col min="9461" max="9466" width="10.453125" style="1" customWidth="1"/>
    <col min="9467" max="9716" width="9.1796875" style="1"/>
    <col min="9717" max="9722" width="10.453125" style="1" customWidth="1"/>
    <col min="9723" max="9972" width="9.1796875" style="1"/>
    <col min="9973" max="9978" width="10.453125" style="1" customWidth="1"/>
    <col min="9979" max="10228" width="9.1796875" style="1"/>
    <col min="10229" max="10234" width="10.453125" style="1" customWidth="1"/>
    <col min="10235" max="10484" width="9.1796875" style="1"/>
    <col min="10485" max="10490" width="10.453125" style="1" customWidth="1"/>
    <col min="10491" max="10740" width="9.1796875" style="1"/>
    <col min="10741" max="10746" width="10.453125" style="1" customWidth="1"/>
    <col min="10747" max="10996" width="9.1796875" style="1"/>
    <col min="10997" max="11002" width="10.453125" style="1" customWidth="1"/>
    <col min="11003" max="11252" width="9.1796875" style="1"/>
    <col min="11253" max="11258" width="10.453125" style="1" customWidth="1"/>
    <col min="11259" max="11508" width="9.1796875" style="1"/>
    <col min="11509" max="11514" width="10.453125" style="1" customWidth="1"/>
    <col min="11515" max="11764" width="9.1796875" style="1"/>
    <col min="11765" max="11770" width="10.453125" style="1" customWidth="1"/>
    <col min="11771" max="12020" width="9.1796875" style="1"/>
    <col min="12021" max="12026" width="10.453125" style="1" customWidth="1"/>
    <col min="12027" max="12276" width="9.1796875" style="1"/>
    <col min="12277" max="12282" width="10.453125" style="1" customWidth="1"/>
    <col min="12283" max="12532" width="9.1796875" style="1"/>
    <col min="12533" max="12538" width="10.453125" style="1" customWidth="1"/>
    <col min="12539" max="12788" width="9.1796875" style="1"/>
    <col min="12789" max="12794" width="10.453125" style="1" customWidth="1"/>
    <col min="12795" max="13044" width="9.1796875" style="1"/>
    <col min="13045" max="13050" width="10.453125" style="1" customWidth="1"/>
    <col min="13051" max="13300" width="9.1796875" style="1"/>
    <col min="13301" max="13306" width="10.453125" style="1" customWidth="1"/>
    <col min="13307" max="13556" width="9.1796875" style="1"/>
    <col min="13557" max="13562" width="10.453125" style="1" customWidth="1"/>
    <col min="13563" max="13812" width="9.1796875" style="1"/>
    <col min="13813" max="13818" width="10.453125" style="1" customWidth="1"/>
    <col min="13819" max="14068" width="9.1796875" style="1"/>
    <col min="14069" max="14074" width="10.453125" style="1" customWidth="1"/>
    <col min="14075" max="14324" width="9.1796875" style="1"/>
    <col min="14325" max="14330" width="10.453125" style="1" customWidth="1"/>
    <col min="14331" max="14580" width="9.1796875" style="1"/>
    <col min="14581" max="14586" width="10.453125" style="1" customWidth="1"/>
    <col min="14587" max="14836" width="9.1796875" style="1"/>
    <col min="14837" max="14842" width="10.453125" style="1" customWidth="1"/>
    <col min="14843" max="15092" width="9.1796875" style="1"/>
    <col min="15093" max="15098" width="10.453125" style="1" customWidth="1"/>
    <col min="15099" max="15348" width="9.1796875" style="1"/>
    <col min="15349" max="15354" width="10.453125" style="1" customWidth="1"/>
    <col min="15355" max="15604" width="9.1796875" style="1"/>
    <col min="15605" max="15610" width="10.453125" style="1" customWidth="1"/>
    <col min="15611" max="15860" width="9.1796875" style="1"/>
    <col min="15861" max="15866" width="10.453125" style="1" customWidth="1"/>
    <col min="15867" max="16116" width="9.1796875" style="1"/>
    <col min="16117" max="16122" width="10.453125" style="1" customWidth="1"/>
    <col min="16123" max="16384" width="9.1796875" style="1"/>
  </cols>
  <sheetData>
    <row r="1" spans="1:14" s="11" customFormat="1" ht="22" customHeight="1" x14ac:dyDescent="0.3">
      <c r="A1" s="24" t="s">
        <v>269</v>
      </c>
      <c r="B1" s="25"/>
      <c r="C1" s="25"/>
      <c r="D1" s="25"/>
      <c r="E1" s="25"/>
      <c r="F1" s="25"/>
      <c r="G1" s="25"/>
      <c r="N1" s="26" t="s">
        <v>69</v>
      </c>
    </row>
    <row r="2" spans="1:14" ht="5.25" customHeight="1" x14ac:dyDescent="0.3">
      <c r="A2" s="70"/>
      <c r="B2" s="71"/>
      <c r="C2" s="71"/>
      <c r="D2" s="71"/>
      <c r="E2" s="71"/>
      <c r="F2" s="71"/>
      <c r="G2" s="72"/>
    </row>
    <row r="3" spans="1:14" ht="36.75" customHeight="1" x14ac:dyDescent="0.3">
      <c r="A3" s="224" t="s">
        <v>85</v>
      </c>
      <c r="B3" s="134" t="s">
        <v>0</v>
      </c>
      <c r="C3" s="134" t="s">
        <v>117</v>
      </c>
      <c r="D3" s="134" t="s">
        <v>118</v>
      </c>
      <c r="E3" s="134" t="s">
        <v>0</v>
      </c>
      <c r="F3" s="134" t="s">
        <v>117</v>
      </c>
      <c r="G3" s="134" t="s">
        <v>118</v>
      </c>
    </row>
    <row r="4" spans="1:14" ht="15" customHeight="1" x14ac:dyDescent="0.3">
      <c r="A4" s="224"/>
      <c r="B4" s="221" t="s">
        <v>86</v>
      </c>
      <c r="C4" s="222"/>
      <c r="D4" s="223"/>
      <c r="E4" s="221" t="s">
        <v>1</v>
      </c>
      <c r="F4" s="222"/>
      <c r="G4" s="223"/>
    </row>
    <row r="5" spans="1:14" ht="5.25" customHeight="1" x14ac:dyDescent="0.3">
      <c r="A5" s="14"/>
      <c r="B5" s="15"/>
      <c r="C5" s="15"/>
      <c r="D5" s="15"/>
      <c r="E5" s="15"/>
      <c r="F5" s="15"/>
      <c r="G5" s="15"/>
    </row>
    <row r="6" spans="1:14" ht="15" customHeight="1" x14ac:dyDescent="0.3">
      <c r="A6" s="158">
        <v>1999</v>
      </c>
      <c r="B6" s="159">
        <v>1115829</v>
      </c>
      <c r="C6" s="160">
        <v>945252</v>
      </c>
      <c r="D6" s="160">
        <v>170577</v>
      </c>
      <c r="E6" s="161">
        <v>100</v>
      </c>
      <c r="F6" s="162">
        <v>84.7</v>
      </c>
      <c r="G6" s="162">
        <v>15.3</v>
      </c>
      <c r="H6" s="5"/>
    </row>
    <row r="7" spans="1:14" ht="15" customHeight="1" x14ac:dyDescent="0.3">
      <c r="A7" s="158">
        <v>2000</v>
      </c>
      <c r="B7" s="159">
        <v>1148611</v>
      </c>
      <c r="C7" s="160">
        <v>968337</v>
      </c>
      <c r="D7" s="160">
        <v>180274</v>
      </c>
      <c r="E7" s="161">
        <v>100</v>
      </c>
      <c r="F7" s="162">
        <v>84.3</v>
      </c>
      <c r="G7" s="162">
        <v>15.7</v>
      </c>
      <c r="H7" s="5"/>
    </row>
    <row r="8" spans="1:14" ht="15" customHeight="1" x14ac:dyDescent="0.3">
      <c r="A8" s="158">
        <v>2001</v>
      </c>
      <c r="B8" s="159">
        <v>1189220</v>
      </c>
      <c r="C8" s="160">
        <v>984512</v>
      </c>
      <c r="D8" s="160">
        <v>204708</v>
      </c>
      <c r="E8" s="161">
        <v>100</v>
      </c>
      <c r="F8" s="162">
        <v>82.8</v>
      </c>
      <c r="G8" s="162">
        <v>17.2</v>
      </c>
      <c r="H8" s="5"/>
    </row>
    <row r="9" spans="1:14" ht="15" customHeight="1" x14ac:dyDescent="0.3">
      <c r="A9" s="158">
        <v>2002</v>
      </c>
      <c r="B9" s="159">
        <v>1200902</v>
      </c>
      <c r="C9" s="160">
        <v>998109</v>
      </c>
      <c r="D9" s="160">
        <v>202793</v>
      </c>
      <c r="E9" s="161">
        <v>100</v>
      </c>
      <c r="F9" s="162">
        <v>83.1</v>
      </c>
      <c r="G9" s="162">
        <v>16.899999999999999</v>
      </c>
      <c r="H9" s="5"/>
    </row>
    <row r="10" spans="1:14" ht="15" customHeight="1" x14ac:dyDescent="0.3">
      <c r="A10" s="158">
        <v>2003</v>
      </c>
      <c r="B10" s="159">
        <v>1216638</v>
      </c>
      <c r="C10" s="160">
        <v>1011472</v>
      </c>
      <c r="D10" s="160">
        <v>205166</v>
      </c>
      <c r="E10" s="161">
        <v>100</v>
      </c>
      <c r="F10" s="162">
        <v>83.1</v>
      </c>
      <c r="G10" s="162">
        <v>16.899999999999999</v>
      </c>
      <c r="H10" s="5"/>
    </row>
    <row r="11" spans="1:14" ht="15" customHeight="1" x14ac:dyDescent="0.3">
      <c r="A11" s="158">
        <v>2004</v>
      </c>
      <c r="B11" s="159">
        <v>1201763</v>
      </c>
      <c r="C11" s="160">
        <v>1001028</v>
      </c>
      <c r="D11" s="160">
        <v>200735</v>
      </c>
      <c r="E11" s="161">
        <v>100</v>
      </c>
      <c r="F11" s="162">
        <v>83.3</v>
      </c>
      <c r="G11" s="162">
        <v>16.7</v>
      </c>
      <c r="H11" s="5"/>
    </row>
    <row r="12" spans="1:14" ht="15" customHeight="1" x14ac:dyDescent="0.3">
      <c r="A12" s="158">
        <v>2005</v>
      </c>
      <c r="B12" s="159">
        <v>1213798</v>
      </c>
      <c r="C12" s="160">
        <v>1016739</v>
      </c>
      <c r="D12" s="160">
        <v>197059</v>
      </c>
      <c r="E12" s="161">
        <v>100</v>
      </c>
      <c r="F12" s="162">
        <v>83.8</v>
      </c>
      <c r="G12" s="162">
        <v>16.2</v>
      </c>
      <c r="H12" s="5"/>
    </row>
    <row r="13" spans="1:14" ht="15" customHeight="1" x14ac:dyDescent="0.3">
      <c r="A13" s="158">
        <v>2006</v>
      </c>
      <c r="B13" s="159">
        <v>1207945</v>
      </c>
      <c r="C13" s="160">
        <v>1005027</v>
      </c>
      <c r="D13" s="160">
        <v>202918</v>
      </c>
      <c r="E13" s="161">
        <v>100</v>
      </c>
      <c r="F13" s="162">
        <v>83.2</v>
      </c>
      <c r="G13" s="162">
        <v>16.8</v>
      </c>
      <c r="H13" s="5"/>
    </row>
    <row r="14" spans="1:14" ht="15" customHeight="1" x14ac:dyDescent="0.3">
      <c r="A14" s="158">
        <v>2007</v>
      </c>
      <c r="B14" s="159">
        <v>1240923</v>
      </c>
      <c r="C14" s="160">
        <v>1005514</v>
      </c>
      <c r="D14" s="160">
        <v>235409</v>
      </c>
      <c r="E14" s="161">
        <v>100</v>
      </c>
      <c r="F14" s="162">
        <v>81</v>
      </c>
      <c r="G14" s="162">
        <v>19</v>
      </c>
      <c r="H14" s="5"/>
    </row>
    <row r="15" spans="1:14" ht="15" customHeight="1" x14ac:dyDescent="0.3">
      <c r="A15" s="158">
        <v>2008</v>
      </c>
      <c r="B15" s="159">
        <v>1232167</v>
      </c>
      <c r="C15" s="160">
        <v>985185</v>
      </c>
      <c r="D15" s="160">
        <v>246982</v>
      </c>
      <c r="E15" s="161">
        <v>100</v>
      </c>
      <c r="F15" s="162">
        <v>80</v>
      </c>
      <c r="G15" s="162">
        <v>20</v>
      </c>
      <c r="H15" s="5"/>
    </row>
    <row r="16" spans="1:14" ht="15" customHeight="1" x14ac:dyDescent="0.3">
      <c r="A16" s="158">
        <v>2009</v>
      </c>
      <c r="B16" s="159">
        <v>1205841</v>
      </c>
      <c r="C16" s="160">
        <v>964865</v>
      </c>
      <c r="D16" s="160">
        <v>240976</v>
      </c>
      <c r="E16" s="161">
        <v>100</v>
      </c>
      <c r="F16" s="162">
        <v>80</v>
      </c>
      <c r="G16" s="162">
        <v>20</v>
      </c>
    </row>
    <row r="17" spans="1:11" ht="15" customHeight="1" x14ac:dyDescent="0.3">
      <c r="A17" s="158">
        <v>2010</v>
      </c>
      <c r="B17" s="159">
        <v>1197375</v>
      </c>
      <c r="C17" s="160">
        <v>962769</v>
      </c>
      <c r="D17" s="160">
        <v>234606</v>
      </c>
      <c r="E17" s="161">
        <v>100</v>
      </c>
      <c r="F17" s="162">
        <v>80.400000000000006</v>
      </c>
      <c r="G17" s="162">
        <v>19.600000000000001</v>
      </c>
    </row>
    <row r="18" spans="1:11" ht="15" customHeight="1" x14ac:dyDescent="0.3">
      <c r="A18" s="158">
        <v>2011</v>
      </c>
      <c r="B18" s="159">
        <v>1177431</v>
      </c>
      <c r="C18" s="160">
        <v>936754</v>
      </c>
      <c r="D18" s="160">
        <v>240677</v>
      </c>
      <c r="E18" s="161">
        <v>100</v>
      </c>
      <c r="F18" s="162">
        <v>79.599999999999994</v>
      </c>
      <c r="G18" s="162">
        <v>20.399999999999999</v>
      </c>
    </row>
    <row r="19" spans="1:11" ht="15" customHeight="1" x14ac:dyDescent="0.3">
      <c r="A19" s="158">
        <v>2012</v>
      </c>
      <c r="B19" s="159">
        <v>1177779</v>
      </c>
      <c r="C19" s="160">
        <v>940726</v>
      </c>
      <c r="D19" s="160">
        <v>237053</v>
      </c>
      <c r="E19" s="161">
        <v>100</v>
      </c>
      <c r="F19" s="162">
        <v>79.900000000000006</v>
      </c>
      <c r="G19" s="162">
        <v>20.100000000000001</v>
      </c>
    </row>
    <row r="20" spans="1:11" ht="15" customHeight="1" x14ac:dyDescent="0.3">
      <c r="A20" s="158">
        <v>2013</v>
      </c>
      <c r="B20" s="159">
        <v>1162350</v>
      </c>
      <c r="C20" s="160">
        <v>934952</v>
      </c>
      <c r="D20" s="160">
        <v>227398</v>
      </c>
      <c r="E20" s="161">
        <v>100</v>
      </c>
      <c r="F20" s="162">
        <v>80.400000000000006</v>
      </c>
      <c r="G20" s="162">
        <v>19.600000000000001</v>
      </c>
    </row>
    <row r="21" spans="1:11" ht="15" customHeight="1" x14ac:dyDescent="0.3">
      <c r="A21" s="158">
        <v>2014</v>
      </c>
      <c r="B21" s="159">
        <v>1153588</v>
      </c>
      <c r="C21" s="160">
        <v>910902</v>
      </c>
      <c r="D21" s="160">
        <v>242686</v>
      </c>
      <c r="E21" s="161">
        <v>100</v>
      </c>
      <c r="F21" s="162">
        <v>79</v>
      </c>
      <c r="G21" s="162">
        <v>21</v>
      </c>
    </row>
    <row r="22" spans="1:11" ht="15" customHeight="1" x14ac:dyDescent="0.3">
      <c r="A22" s="158">
        <v>2015</v>
      </c>
      <c r="B22" s="159">
        <v>1152622</v>
      </c>
      <c r="C22" s="160">
        <v>908844</v>
      </c>
      <c r="D22" s="160">
        <v>243778</v>
      </c>
      <c r="E22" s="161">
        <v>100</v>
      </c>
      <c r="F22" s="162">
        <v>78.900000000000006</v>
      </c>
      <c r="G22" s="162">
        <v>21.1</v>
      </c>
    </row>
    <row r="23" spans="1:11" ht="15" customHeight="1" x14ac:dyDescent="0.3">
      <c r="A23" s="158">
        <v>2016</v>
      </c>
      <c r="B23" s="159">
        <v>1155169</v>
      </c>
      <c r="C23" s="160">
        <v>909318</v>
      </c>
      <c r="D23" s="160">
        <v>245851</v>
      </c>
      <c r="E23" s="161">
        <v>100</v>
      </c>
      <c r="F23" s="162">
        <v>78.7</v>
      </c>
      <c r="G23" s="162">
        <v>21.3</v>
      </c>
    </row>
    <row r="24" spans="1:11" ht="15" customHeight="1" x14ac:dyDescent="0.3">
      <c r="A24" s="158">
        <v>2017</v>
      </c>
      <c r="B24" s="159">
        <v>1158614</v>
      </c>
      <c r="C24" s="160">
        <v>903043</v>
      </c>
      <c r="D24" s="160">
        <v>255571</v>
      </c>
      <c r="E24" s="161">
        <v>100</v>
      </c>
      <c r="F24" s="162">
        <v>77.900000000000006</v>
      </c>
      <c r="G24" s="162">
        <v>22.1</v>
      </c>
    </row>
    <row r="25" spans="1:11" ht="15" customHeight="1" x14ac:dyDescent="0.3">
      <c r="A25" s="158">
        <v>2018</v>
      </c>
      <c r="B25" s="159">
        <v>1154864</v>
      </c>
      <c r="C25" s="160">
        <v>888602</v>
      </c>
      <c r="D25" s="160">
        <v>266262</v>
      </c>
      <c r="E25" s="161">
        <v>100</v>
      </c>
      <c r="F25" s="162">
        <v>76.900000000000006</v>
      </c>
      <c r="G25" s="162">
        <v>23.1</v>
      </c>
    </row>
    <row r="26" spans="1:11" ht="15" customHeight="1" x14ac:dyDescent="0.3">
      <c r="A26" s="158">
        <v>2019</v>
      </c>
      <c r="B26" s="159">
        <v>1150109</v>
      </c>
      <c r="C26" s="160">
        <v>863155</v>
      </c>
      <c r="D26" s="160">
        <v>286954</v>
      </c>
      <c r="E26" s="161">
        <v>100</v>
      </c>
      <c r="F26" s="162">
        <v>75</v>
      </c>
      <c r="G26" s="162">
        <v>25</v>
      </c>
    </row>
    <row r="27" spans="1:11" ht="15" customHeight="1" x14ac:dyDescent="0.3">
      <c r="A27" s="158">
        <v>2020</v>
      </c>
      <c r="B27" s="159">
        <v>979069</v>
      </c>
      <c r="C27" s="160">
        <v>739235</v>
      </c>
      <c r="D27" s="160">
        <v>239834</v>
      </c>
      <c r="E27" s="161">
        <v>100</v>
      </c>
      <c r="F27" s="162">
        <v>75.5</v>
      </c>
      <c r="G27" s="162">
        <v>24.5</v>
      </c>
    </row>
    <row r="28" spans="1:11" ht="15" customHeight="1" x14ac:dyDescent="0.3">
      <c r="A28" s="158">
        <v>2021</v>
      </c>
      <c r="B28" s="159">
        <v>1076407</v>
      </c>
      <c r="C28" s="160">
        <v>796844</v>
      </c>
      <c r="D28" s="160">
        <v>279563</v>
      </c>
      <c r="E28" s="161">
        <v>100</v>
      </c>
      <c r="F28" s="162">
        <v>74</v>
      </c>
      <c r="G28" s="162">
        <v>26</v>
      </c>
    </row>
    <row r="29" spans="1:11" ht="15" customHeight="1" x14ac:dyDescent="0.3">
      <c r="A29" s="158" t="s">
        <v>119</v>
      </c>
      <c r="B29" s="159">
        <v>1106736</v>
      </c>
      <c r="C29" s="160">
        <v>824801</v>
      </c>
      <c r="D29" s="160">
        <v>281935</v>
      </c>
      <c r="E29" s="161">
        <v>100</v>
      </c>
      <c r="F29" s="162">
        <v>74.5</v>
      </c>
      <c r="G29" s="162">
        <v>25.5</v>
      </c>
    </row>
    <row r="30" spans="1:11" ht="15" customHeight="1" x14ac:dyDescent="0.3">
      <c r="A30" s="158" t="s">
        <v>88</v>
      </c>
      <c r="B30" s="159">
        <v>1140643</v>
      </c>
      <c r="C30" s="160">
        <v>843379</v>
      </c>
      <c r="D30" s="160">
        <v>297264</v>
      </c>
      <c r="E30" s="161">
        <v>100</v>
      </c>
      <c r="F30" s="162">
        <v>73.900000000000006</v>
      </c>
      <c r="G30" s="162">
        <v>26.1</v>
      </c>
      <c r="I30" s="5"/>
      <c r="J30" s="5"/>
      <c r="K30" s="5"/>
    </row>
    <row r="31" spans="1:11" ht="15" customHeight="1" x14ac:dyDescent="0.3">
      <c r="A31" s="158" t="s">
        <v>248</v>
      </c>
      <c r="B31" s="159">
        <v>1159346</v>
      </c>
      <c r="C31" s="160">
        <v>846814</v>
      </c>
      <c r="D31" s="160">
        <v>312532</v>
      </c>
      <c r="E31" s="161">
        <v>100</v>
      </c>
      <c r="F31" s="162">
        <v>73</v>
      </c>
      <c r="G31" s="162">
        <v>27</v>
      </c>
      <c r="I31" s="5"/>
      <c r="J31" s="5"/>
      <c r="K31" s="5"/>
    </row>
    <row r="32" spans="1:11" ht="5.25" customHeight="1" thickBot="1" x14ac:dyDescent="0.35">
      <c r="A32" s="163"/>
      <c r="B32" s="164"/>
      <c r="C32" s="164"/>
      <c r="D32" s="164"/>
      <c r="E32" s="165"/>
      <c r="F32" s="149"/>
      <c r="G32" s="149"/>
    </row>
    <row r="33" spans="1:7" ht="5.25" customHeight="1" thickTop="1" x14ac:dyDescent="0.3">
      <c r="A33" s="40"/>
      <c r="B33" s="35"/>
      <c r="C33" s="35"/>
      <c r="D33" s="35"/>
      <c r="E33" s="41"/>
      <c r="F33" s="5"/>
      <c r="G33" s="5"/>
    </row>
    <row r="34" spans="1:7" ht="15" customHeight="1" x14ac:dyDescent="0.3">
      <c r="A34" s="59" t="s">
        <v>120</v>
      </c>
    </row>
    <row r="35" spans="1:7" ht="5.25" customHeight="1" x14ac:dyDescent="0.3">
      <c r="B35" s="35"/>
    </row>
    <row r="36" spans="1:7" ht="15" customHeight="1" x14ac:dyDescent="0.3">
      <c r="A36" s="3" t="s">
        <v>84</v>
      </c>
      <c r="B36" s="5"/>
    </row>
    <row r="37" spans="1:7" x14ac:dyDescent="0.3">
      <c r="A37" s="1" t="s">
        <v>121</v>
      </c>
    </row>
    <row r="38" spans="1:7" ht="15" customHeight="1" x14ac:dyDescent="0.3">
      <c r="A38" s="1" t="s">
        <v>122</v>
      </c>
    </row>
  </sheetData>
  <mergeCells count="3">
    <mergeCell ref="A3:A4"/>
    <mergeCell ref="B4:D4"/>
    <mergeCell ref="E4:G4"/>
  </mergeCells>
  <hyperlinks>
    <hyperlink ref="N1" location="'Lista de quadros'!A1" display="Lista de quadros" xr:uid="{C3B8A81C-FC5C-46DA-80C6-295ED7F5C4F1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53168-2105-4177-9B84-0C41B77A6732}">
  <dimension ref="A1:M144"/>
  <sheetViews>
    <sheetView showGridLines="0" zoomScaleNormal="100" workbookViewId="0"/>
  </sheetViews>
  <sheetFormatPr defaultColWidth="9.1796875" defaultRowHeight="17.25" customHeight="1" x14ac:dyDescent="0.3"/>
  <cols>
    <col min="1" max="1" width="32.1796875" style="1" customWidth="1"/>
    <col min="2" max="2" width="9.81640625" style="1" customWidth="1"/>
    <col min="3" max="3" width="9.26953125" style="1" customWidth="1"/>
    <col min="4" max="4" width="9.81640625" style="1" customWidth="1"/>
    <col min="5" max="5" width="9.26953125" style="1" customWidth="1"/>
    <col min="6" max="6" width="9.81640625" style="1" customWidth="1"/>
    <col min="7" max="7" width="9.26953125" style="1" customWidth="1"/>
    <col min="8" max="8" width="10.1796875" style="1" customWidth="1"/>
    <col min="9" max="238" width="9.1796875" style="1"/>
    <col min="239" max="239" width="32.1796875" style="1" customWidth="1"/>
    <col min="240" max="240" width="9.81640625" style="1" customWidth="1"/>
    <col min="241" max="241" width="9.26953125" style="1" customWidth="1"/>
    <col min="242" max="242" width="9.81640625" style="1" customWidth="1"/>
    <col min="243" max="243" width="9.26953125" style="1" customWidth="1"/>
    <col min="244" max="244" width="9.81640625" style="1" customWidth="1"/>
    <col min="245" max="245" width="9.26953125" style="1" customWidth="1"/>
    <col min="246" max="246" width="10.1796875" style="1" customWidth="1"/>
    <col min="247" max="253" width="9.1796875" style="1"/>
    <col min="254" max="254" width="22.7265625" style="1" bestFit="1" customWidth="1"/>
    <col min="255" max="494" width="9.1796875" style="1"/>
    <col min="495" max="495" width="32.1796875" style="1" customWidth="1"/>
    <col min="496" max="496" width="9.81640625" style="1" customWidth="1"/>
    <col min="497" max="497" width="9.26953125" style="1" customWidth="1"/>
    <col min="498" max="498" width="9.81640625" style="1" customWidth="1"/>
    <col min="499" max="499" width="9.26953125" style="1" customWidth="1"/>
    <col min="500" max="500" width="9.81640625" style="1" customWidth="1"/>
    <col min="501" max="501" width="9.26953125" style="1" customWidth="1"/>
    <col min="502" max="502" width="10.1796875" style="1" customWidth="1"/>
    <col min="503" max="509" width="9.1796875" style="1"/>
    <col min="510" max="510" width="22.7265625" style="1" bestFit="1" customWidth="1"/>
    <col min="511" max="750" width="9.1796875" style="1"/>
    <col min="751" max="751" width="32.1796875" style="1" customWidth="1"/>
    <col min="752" max="752" width="9.81640625" style="1" customWidth="1"/>
    <col min="753" max="753" width="9.26953125" style="1" customWidth="1"/>
    <col min="754" max="754" width="9.81640625" style="1" customWidth="1"/>
    <col min="755" max="755" width="9.26953125" style="1" customWidth="1"/>
    <col min="756" max="756" width="9.81640625" style="1" customWidth="1"/>
    <col min="757" max="757" width="9.26953125" style="1" customWidth="1"/>
    <col min="758" max="758" width="10.1796875" style="1" customWidth="1"/>
    <col min="759" max="765" width="9.1796875" style="1"/>
    <col min="766" max="766" width="22.7265625" style="1" bestFit="1" customWidth="1"/>
    <col min="767" max="1006" width="9.1796875" style="1"/>
    <col min="1007" max="1007" width="32.1796875" style="1" customWidth="1"/>
    <col min="1008" max="1008" width="9.81640625" style="1" customWidth="1"/>
    <col min="1009" max="1009" width="9.26953125" style="1" customWidth="1"/>
    <col min="1010" max="1010" width="9.81640625" style="1" customWidth="1"/>
    <col min="1011" max="1011" width="9.26953125" style="1" customWidth="1"/>
    <col min="1012" max="1012" width="9.81640625" style="1" customWidth="1"/>
    <col min="1013" max="1013" width="9.26953125" style="1" customWidth="1"/>
    <col min="1014" max="1014" width="10.1796875" style="1" customWidth="1"/>
    <col min="1015" max="1021" width="9.1796875" style="1"/>
    <col min="1022" max="1022" width="22.7265625" style="1" bestFit="1" customWidth="1"/>
    <col min="1023" max="1262" width="9.1796875" style="1"/>
    <col min="1263" max="1263" width="32.1796875" style="1" customWidth="1"/>
    <col min="1264" max="1264" width="9.81640625" style="1" customWidth="1"/>
    <col min="1265" max="1265" width="9.26953125" style="1" customWidth="1"/>
    <col min="1266" max="1266" width="9.81640625" style="1" customWidth="1"/>
    <col min="1267" max="1267" width="9.26953125" style="1" customWidth="1"/>
    <col min="1268" max="1268" width="9.81640625" style="1" customWidth="1"/>
    <col min="1269" max="1269" width="9.26953125" style="1" customWidth="1"/>
    <col min="1270" max="1270" width="10.1796875" style="1" customWidth="1"/>
    <col min="1271" max="1277" width="9.1796875" style="1"/>
    <col min="1278" max="1278" width="22.7265625" style="1" bestFit="1" customWidth="1"/>
    <col min="1279" max="1518" width="9.1796875" style="1"/>
    <col min="1519" max="1519" width="32.1796875" style="1" customWidth="1"/>
    <col min="1520" max="1520" width="9.81640625" style="1" customWidth="1"/>
    <col min="1521" max="1521" width="9.26953125" style="1" customWidth="1"/>
    <col min="1522" max="1522" width="9.81640625" style="1" customWidth="1"/>
    <col min="1523" max="1523" width="9.26953125" style="1" customWidth="1"/>
    <col min="1524" max="1524" width="9.81640625" style="1" customWidth="1"/>
    <col min="1525" max="1525" width="9.26953125" style="1" customWidth="1"/>
    <col min="1526" max="1526" width="10.1796875" style="1" customWidth="1"/>
    <col min="1527" max="1533" width="9.1796875" style="1"/>
    <col min="1534" max="1534" width="22.7265625" style="1" bestFit="1" customWidth="1"/>
    <col min="1535" max="1774" width="9.1796875" style="1"/>
    <col min="1775" max="1775" width="32.1796875" style="1" customWidth="1"/>
    <col min="1776" max="1776" width="9.81640625" style="1" customWidth="1"/>
    <col min="1777" max="1777" width="9.26953125" style="1" customWidth="1"/>
    <col min="1778" max="1778" width="9.81640625" style="1" customWidth="1"/>
    <col min="1779" max="1779" width="9.26953125" style="1" customWidth="1"/>
    <col min="1780" max="1780" width="9.81640625" style="1" customWidth="1"/>
    <col min="1781" max="1781" width="9.26953125" style="1" customWidth="1"/>
    <col min="1782" max="1782" width="10.1796875" style="1" customWidth="1"/>
    <col min="1783" max="1789" width="9.1796875" style="1"/>
    <col min="1790" max="1790" width="22.7265625" style="1" bestFit="1" customWidth="1"/>
    <col min="1791" max="2030" width="9.1796875" style="1"/>
    <col min="2031" max="2031" width="32.1796875" style="1" customWidth="1"/>
    <col min="2032" max="2032" width="9.81640625" style="1" customWidth="1"/>
    <col min="2033" max="2033" width="9.26953125" style="1" customWidth="1"/>
    <col min="2034" max="2034" width="9.81640625" style="1" customWidth="1"/>
    <col min="2035" max="2035" width="9.26953125" style="1" customWidth="1"/>
    <col min="2036" max="2036" width="9.81640625" style="1" customWidth="1"/>
    <col min="2037" max="2037" width="9.26953125" style="1" customWidth="1"/>
    <col min="2038" max="2038" width="10.1796875" style="1" customWidth="1"/>
    <col min="2039" max="2045" width="9.1796875" style="1"/>
    <col min="2046" max="2046" width="22.7265625" style="1" bestFit="1" customWidth="1"/>
    <col min="2047" max="2286" width="9.1796875" style="1"/>
    <col min="2287" max="2287" width="32.1796875" style="1" customWidth="1"/>
    <col min="2288" max="2288" width="9.81640625" style="1" customWidth="1"/>
    <col min="2289" max="2289" width="9.26953125" style="1" customWidth="1"/>
    <col min="2290" max="2290" width="9.81640625" style="1" customWidth="1"/>
    <col min="2291" max="2291" width="9.26953125" style="1" customWidth="1"/>
    <col min="2292" max="2292" width="9.81640625" style="1" customWidth="1"/>
    <col min="2293" max="2293" width="9.26953125" style="1" customWidth="1"/>
    <col min="2294" max="2294" width="10.1796875" style="1" customWidth="1"/>
    <col min="2295" max="2301" width="9.1796875" style="1"/>
    <col min="2302" max="2302" width="22.7265625" style="1" bestFit="1" customWidth="1"/>
    <col min="2303" max="2542" width="9.1796875" style="1"/>
    <col min="2543" max="2543" width="32.1796875" style="1" customWidth="1"/>
    <col min="2544" max="2544" width="9.81640625" style="1" customWidth="1"/>
    <col min="2545" max="2545" width="9.26953125" style="1" customWidth="1"/>
    <col min="2546" max="2546" width="9.81640625" style="1" customWidth="1"/>
    <col min="2547" max="2547" width="9.26953125" style="1" customWidth="1"/>
    <col min="2548" max="2548" width="9.81640625" style="1" customWidth="1"/>
    <col min="2549" max="2549" width="9.26953125" style="1" customWidth="1"/>
    <col min="2550" max="2550" width="10.1796875" style="1" customWidth="1"/>
    <col min="2551" max="2557" width="9.1796875" style="1"/>
    <col min="2558" max="2558" width="22.7265625" style="1" bestFit="1" customWidth="1"/>
    <col min="2559" max="2798" width="9.1796875" style="1"/>
    <col min="2799" max="2799" width="32.1796875" style="1" customWidth="1"/>
    <col min="2800" max="2800" width="9.81640625" style="1" customWidth="1"/>
    <col min="2801" max="2801" width="9.26953125" style="1" customWidth="1"/>
    <col min="2802" max="2802" width="9.81640625" style="1" customWidth="1"/>
    <col min="2803" max="2803" width="9.26953125" style="1" customWidth="1"/>
    <col min="2804" max="2804" width="9.81640625" style="1" customWidth="1"/>
    <col min="2805" max="2805" width="9.26953125" style="1" customWidth="1"/>
    <col min="2806" max="2806" width="10.1796875" style="1" customWidth="1"/>
    <col min="2807" max="2813" width="9.1796875" style="1"/>
    <col min="2814" max="2814" width="22.7265625" style="1" bestFit="1" customWidth="1"/>
    <col min="2815" max="3054" width="9.1796875" style="1"/>
    <col min="3055" max="3055" width="32.1796875" style="1" customWidth="1"/>
    <col min="3056" max="3056" width="9.81640625" style="1" customWidth="1"/>
    <col min="3057" max="3057" width="9.26953125" style="1" customWidth="1"/>
    <col min="3058" max="3058" width="9.81640625" style="1" customWidth="1"/>
    <col min="3059" max="3059" width="9.26953125" style="1" customWidth="1"/>
    <col min="3060" max="3060" width="9.81640625" style="1" customWidth="1"/>
    <col min="3061" max="3061" width="9.26953125" style="1" customWidth="1"/>
    <col min="3062" max="3062" width="10.1796875" style="1" customWidth="1"/>
    <col min="3063" max="3069" width="9.1796875" style="1"/>
    <col min="3070" max="3070" width="22.7265625" style="1" bestFit="1" customWidth="1"/>
    <col min="3071" max="3310" width="9.1796875" style="1"/>
    <col min="3311" max="3311" width="32.1796875" style="1" customWidth="1"/>
    <col min="3312" max="3312" width="9.81640625" style="1" customWidth="1"/>
    <col min="3313" max="3313" width="9.26953125" style="1" customWidth="1"/>
    <col min="3314" max="3314" width="9.81640625" style="1" customWidth="1"/>
    <col min="3315" max="3315" width="9.26953125" style="1" customWidth="1"/>
    <col min="3316" max="3316" width="9.81640625" style="1" customWidth="1"/>
    <col min="3317" max="3317" width="9.26953125" style="1" customWidth="1"/>
    <col min="3318" max="3318" width="10.1796875" style="1" customWidth="1"/>
    <col min="3319" max="3325" width="9.1796875" style="1"/>
    <col min="3326" max="3326" width="22.7265625" style="1" bestFit="1" customWidth="1"/>
    <col min="3327" max="3566" width="9.1796875" style="1"/>
    <col min="3567" max="3567" width="32.1796875" style="1" customWidth="1"/>
    <col min="3568" max="3568" width="9.81640625" style="1" customWidth="1"/>
    <col min="3569" max="3569" width="9.26953125" style="1" customWidth="1"/>
    <col min="3570" max="3570" width="9.81640625" style="1" customWidth="1"/>
    <col min="3571" max="3571" width="9.26953125" style="1" customWidth="1"/>
    <col min="3572" max="3572" width="9.81640625" style="1" customWidth="1"/>
    <col min="3573" max="3573" width="9.26953125" style="1" customWidth="1"/>
    <col min="3574" max="3574" width="10.1796875" style="1" customWidth="1"/>
    <col min="3575" max="3581" width="9.1796875" style="1"/>
    <col min="3582" max="3582" width="22.7265625" style="1" bestFit="1" customWidth="1"/>
    <col min="3583" max="3822" width="9.1796875" style="1"/>
    <col min="3823" max="3823" width="32.1796875" style="1" customWidth="1"/>
    <col min="3824" max="3824" width="9.81640625" style="1" customWidth="1"/>
    <col min="3825" max="3825" width="9.26953125" style="1" customWidth="1"/>
    <col min="3826" max="3826" width="9.81640625" style="1" customWidth="1"/>
    <col min="3827" max="3827" width="9.26953125" style="1" customWidth="1"/>
    <col min="3828" max="3828" width="9.81640625" style="1" customWidth="1"/>
    <col min="3829" max="3829" width="9.26953125" style="1" customWidth="1"/>
    <col min="3830" max="3830" width="10.1796875" style="1" customWidth="1"/>
    <col min="3831" max="3837" width="9.1796875" style="1"/>
    <col min="3838" max="3838" width="22.7265625" style="1" bestFit="1" customWidth="1"/>
    <col min="3839" max="4078" width="9.1796875" style="1"/>
    <col min="4079" max="4079" width="32.1796875" style="1" customWidth="1"/>
    <col min="4080" max="4080" width="9.81640625" style="1" customWidth="1"/>
    <col min="4081" max="4081" width="9.26953125" style="1" customWidth="1"/>
    <col min="4082" max="4082" width="9.81640625" style="1" customWidth="1"/>
    <col min="4083" max="4083" width="9.26953125" style="1" customWidth="1"/>
    <col min="4084" max="4084" width="9.81640625" style="1" customWidth="1"/>
    <col min="4085" max="4085" width="9.26953125" style="1" customWidth="1"/>
    <col min="4086" max="4086" width="10.1796875" style="1" customWidth="1"/>
    <col min="4087" max="4093" width="9.1796875" style="1"/>
    <col min="4094" max="4094" width="22.7265625" style="1" bestFit="1" customWidth="1"/>
    <col min="4095" max="4334" width="9.1796875" style="1"/>
    <col min="4335" max="4335" width="32.1796875" style="1" customWidth="1"/>
    <col min="4336" max="4336" width="9.81640625" style="1" customWidth="1"/>
    <col min="4337" max="4337" width="9.26953125" style="1" customWidth="1"/>
    <col min="4338" max="4338" width="9.81640625" style="1" customWidth="1"/>
    <col min="4339" max="4339" width="9.26953125" style="1" customWidth="1"/>
    <col min="4340" max="4340" width="9.81640625" style="1" customWidth="1"/>
    <col min="4341" max="4341" width="9.26953125" style="1" customWidth="1"/>
    <col min="4342" max="4342" width="10.1796875" style="1" customWidth="1"/>
    <col min="4343" max="4349" width="9.1796875" style="1"/>
    <col min="4350" max="4350" width="22.7265625" style="1" bestFit="1" customWidth="1"/>
    <col min="4351" max="4590" width="9.1796875" style="1"/>
    <col min="4591" max="4591" width="32.1796875" style="1" customWidth="1"/>
    <col min="4592" max="4592" width="9.81640625" style="1" customWidth="1"/>
    <col min="4593" max="4593" width="9.26953125" style="1" customWidth="1"/>
    <col min="4594" max="4594" width="9.81640625" style="1" customWidth="1"/>
    <col min="4595" max="4595" width="9.26953125" style="1" customWidth="1"/>
    <col min="4596" max="4596" width="9.81640625" style="1" customWidth="1"/>
    <col min="4597" max="4597" width="9.26953125" style="1" customWidth="1"/>
    <col min="4598" max="4598" width="10.1796875" style="1" customWidth="1"/>
    <col min="4599" max="4605" width="9.1796875" style="1"/>
    <col min="4606" max="4606" width="22.7265625" style="1" bestFit="1" customWidth="1"/>
    <col min="4607" max="4846" width="9.1796875" style="1"/>
    <col min="4847" max="4847" width="32.1796875" style="1" customWidth="1"/>
    <col min="4848" max="4848" width="9.81640625" style="1" customWidth="1"/>
    <col min="4849" max="4849" width="9.26953125" style="1" customWidth="1"/>
    <col min="4850" max="4850" width="9.81640625" style="1" customWidth="1"/>
    <col min="4851" max="4851" width="9.26953125" style="1" customWidth="1"/>
    <col min="4852" max="4852" width="9.81640625" style="1" customWidth="1"/>
    <col min="4853" max="4853" width="9.26953125" style="1" customWidth="1"/>
    <col min="4854" max="4854" width="10.1796875" style="1" customWidth="1"/>
    <col min="4855" max="4861" width="9.1796875" style="1"/>
    <col min="4862" max="4862" width="22.7265625" style="1" bestFit="1" customWidth="1"/>
    <col min="4863" max="5102" width="9.1796875" style="1"/>
    <col min="5103" max="5103" width="32.1796875" style="1" customWidth="1"/>
    <col min="5104" max="5104" width="9.81640625" style="1" customWidth="1"/>
    <col min="5105" max="5105" width="9.26953125" style="1" customWidth="1"/>
    <col min="5106" max="5106" width="9.81640625" style="1" customWidth="1"/>
    <col min="5107" max="5107" width="9.26953125" style="1" customWidth="1"/>
    <col min="5108" max="5108" width="9.81640625" style="1" customWidth="1"/>
    <col min="5109" max="5109" width="9.26953125" style="1" customWidth="1"/>
    <col min="5110" max="5110" width="10.1796875" style="1" customWidth="1"/>
    <col min="5111" max="5117" width="9.1796875" style="1"/>
    <col min="5118" max="5118" width="22.7265625" style="1" bestFit="1" customWidth="1"/>
    <col min="5119" max="5358" width="9.1796875" style="1"/>
    <col min="5359" max="5359" width="32.1796875" style="1" customWidth="1"/>
    <col min="5360" max="5360" width="9.81640625" style="1" customWidth="1"/>
    <col min="5361" max="5361" width="9.26953125" style="1" customWidth="1"/>
    <col min="5362" max="5362" width="9.81640625" style="1" customWidth="1"/>
    <col min="5363" max="5363" width="9.26953125" style="1" customWidth="1"/>
    <col min="5364" max="5364" width="9.81640625" style="1" customWidth="1"/>
    <col min="5365" max="5365" width="9.26953125" style="1" customWidth="1"/>
    <col min="5366" max="5366" width="10.1796875" style="1" customWidth="1"/>
    <col min="5367" max="5373" width="9.1796875" style="1"/>
    <col min="5374" max="5374" width="22.7265625" style="1" bestFit="1" customWidth="1"/>
    <col min="5375" max="5614" width="9.1796875" style="1"/>
    <col min="5615" max="5615" width="32.1796875" style="1" customWidth="1"/>
    <col min="5616" max="5616" width="9.81640625" style="1" customWidth="1"/>
    <col min="5617" max="5617" width="9.26953125" style="1" customWidth="1"/>
    <col min="5618" max="5618" width="9.81640625" style="1" customWidth="1"/>
    <col min="5619" max="5619" width="9.26953125" style="1" customWidth="1"/>
    <col min="5620" max="5620" width="9.81640625" style="1" customWidth="1"/>
    <col min="5621" max="5621" width="9.26953125" style="1" customWidth="1"/>
    <col min="5622" max="5622" width="10.1796875" style="1" customWidth="1"/>
    <col min="5623" max="5629" width="9.1796875" style="1"/>
    <col min="5630" max="5630" width="22.7265625" style="1" bestFit="1" customWidth="1"/>
    <col min="5631" max="5870" width="9.1796875" style="1"/>
    <col min="5871" max="5871" width="32.1796875" style="1" customWidth="1"/>
    <col min="5872" max="5872" width="9.81640625" style="1" customWidth="1"/>
    <col min="5873" max="5873" width="9.26953125" style="1" customWidth="1"/>
    <col min="5874" max="5874" width="9.81640625" style="1" customWidth="1"/>
    <col min="5875" max="5875" width="9.26953125" style="1" customWidth="1"/>
    <col min="5876" max="5876" width="9.81640625" style="1" customWidth="1"/>
    <col min="5877" max="5877" width="9.26953125" style="1" customWidth="1"/>
    <col min="5878" max="5878" width="10.1796875" style="1" customWidth="1"/>
    <col min="5879" max="5885" width="9.1796875" style="1"/>
    <col min="5886" max="5886" width="22.7265625" style="1" bestFit="1" customWidth="1"/>
    <col min="5887" max="6126" width="9.1796875" style="1"/>
    <col min="6127" max="6127" width="32.1796875" style="1" customWidth="1"/>
    <col min="6128" max="6128" width="9.81640625" style="1" customWidth="1"/>
    <col min="6129" max="6129" width="9.26953125" style="1" customWidth="1"/>
    <col min="6130" max="6130" width="9.81640625" style="1" customWidth="1"/>
    <col min="6131" max="6131" width="9.26953125" style="1" customWidth="1"/>
    <col min="6132" max="6132" width="9.81640625" style="1" customWidth="1"/>
    <col min="6133" max="6133" width="9.26953125" style="1" customWidth="1"/>
    <col min="6134" max="6134" width="10.1796875" style="1" customWidth="1"/>
    <col min="6135" max="6141" width="9.1796875" style="1"/>
    <col min="6142" max="6142" width="22.7265625" style="1" bestFit="1" customWidth="1"/>
    <col min="6143" max="6382" width="9.1796875" style="1"/>
    <col min="6383" max="6383" width="32.1796875" style="1" customWidth="1"/>
    <col min="6384" max="6384" width="9.81640625" style="1" customWidth="1"/>
    <col min="6385" max="6385" width="9.26953125" style="1" customWidth="1"/>
    <col min="6386" max="6386" width="9.81640625" style="1" customWidth="1"/>
    <col min="6387" max="6387" width="9.26953125" style="1" customWidth="1"/>
    <col min="6388" max="6388" width="9.81640625" style="1" customWidth="1"/>
    <col min="6389" max="6389" width="9.26953125" style="1" customWidth="1"/>
    <col min="6390" max="6390" width="10.1796875" style="1" customWidth="1"/>
    <col min="6391" max="6397" width="9.1796875" style="1"/>
    <col min="6398" max="6398" width="22.7265625" style="1" bestFit="1" customWidth="1"/>
    <col min="6399" max="6638" width="9.1796875" style="1"/>
    <col min="6639" max="6639" width="32.1796875" style="1" customWidth="1"/>
    <col min="6640" max="6640" width="9.81640625" style="1" customWidth="1"/>
    <col min="6641" max="6641" width="9.26953125" style="1" customWidth="1"/>
    <col min="6642" max="6642" width="9.81640625" style="1" customWidth="1"/>
    <col min="6643" max="6643" width="9.26953125" style="1" customWidth="1"/>
    <col min="6644" max="6644" width="9.81640625" style="1" customWidth="1"/>
    <col min="6645" max="6645" width="9.26953125" style="1" customWidth="1"/>
    <col min="6646" max="6646" width="10.1796875" style="1" customWidth="1"/>
    <col min="6647" max="6653" width="9.1796875" style="1"/>
    <col min="6654" max="6654" width="22.7265625" style="1" bestFit="1" customWidth="1"/>
    <col min="6655" max="6894" width="9.1796875" style="1"/>
    <col min="6895" max="6895" width="32.1796875" style="1" customWidth="1"/>
    <col min="6896" max="6896" width="9.81640625" style="1" customWidth="1"/>
    <col min="6897" max="6897" width="9.26953125" style="1" customWidth="1"/>
    <col min="6898" max="6898" width="9.81640625" style="1" customWidth="1"/>
    <col min="6899" max="6899" width="9.26953125" style="1" customWidth="1"/>
    <col min="6900" max="6900" width="9.81640625" style="1" customWidth="1"/>
    <col min="6901" max="6901" width="9.26953125" style="1" customWidth="1"/>
    <col min="6902" max="6902" width="10.1796875" style="1" customWidth="1"/>
    <col min="6903" max="6909" width="9.1796875" style="1"/>
    <col min="6910" max="6910" width="22.7265625" style="1" bestFit="1" customWidth="1"/>
    <col min="6911" max="7150" width="9.1796875" style="1"/>
    <col min="7151" max="7151" width="32.1796875" style="1" customWidth="1"/>
    <col min="7152" max="7152" width="9.81640625" style="1" customWidth="1"/>
    <col min="7153" max="7153" width="9.26953125" style="1" customWidth="1"/>
    <col min="7154" max="7154" width="9.81640625" style="1" customWidth="1"/>
    <col min="7155" max="7155" width="9.26953125" style="1" customWidth="1"/>
    <col min="7156" max="7156" width="9.81640625" style="1" customWidth="1"/>
    <col min="7157" max="7157" width="9.26953125" style="1" customWidth="1"/>
    <col min="7158" max="7158" width="10.1796875" style="1" customWidth="1"/>
    <col min="7159" max="7165" width="9.1796875" style="1"/>
    <col min="7166" max="7166" width="22.7265625" style="1" bestFit="1" customWidth="1"/>
    <col min="7167" max="7406" width="9.1796875" style="1"/>
    <col min="7407" max="7407" width="32.1796875" style="1" customWidth="1"/>
    <col min="7408" max="7408" width="9.81640625" style="1" customWidth="1"/>
    <col min="7409" max="7409" width="9.26953125" style="1" customWidth="1"/>
    <col min="7410" max="7410" width="9.81640625" style="1" customWidth="1"/>
    <col min="7411" max="7411" width="9.26953125" style="1" customWidth="1"/>
    <col min="7412" max="7412" width="9.81640625" style="1" customWidth="1"/>
    <col min="7413" max="7413" width="9.26953125" style="1" customWidth="1"/>
    <col min="7414" max="7414" width="10.1796875" style="1" customWidth="1"/>
    <col min="7415" max="7421" width="9.1796875" style="1"/>
    <col min="7422" max="7422" width="22.7265625" style="1" bestFit="1" customWidth="1"/>
    <col min="7423" max="7662" width="9.1796875" style="1"/>
    <col min="7663" max="7663" width="32.1796875" style="1" customWidth="1"/>
    <col min="7664" max="7664" width="9.81640625" style="1" customWidth="1"/>
    <col min="7665" max="7665" width="9.26953125" style="1" customWidth="1"/>
    <col min="7666" max="7666" width="9.81640625" style="1" customWidth="1"/>
    <col min="7667" max="7667" width="9.26953125" style="1" customWidth="1"/>
    <col min="7668" max="7668" width="9.81640625" style="1" customWidth="1"/>
    <col min="7669" max="7669" width="9.26953125" style="1" customWidth="1"/>
    <col min="7670" max="7670" width="10.1796875" style="1" customWidth="1"/>
    <col min="7671" max="7677" width="9.1796875" style="1"/>
    <col min="7678" max="7678" width="22.7265625" style="1" bestFit="1" customWidth="1"/>
    <col min="7679" max="7918" width="9.1796875" style="1"/>
    <col min="7919" max="7919" width="32.1796875" style="1" customWidth="1"/>
    <col min="7920" max="7920" width="9.81640625" style="1" customWidth="1"/>
    <col min="7921" max="7921" width="9.26953125" style="1" customWidth="1"/>
    <col min="7922" max="7922" width="9.81640625" style="1" customWidth="1"/>
    <col min="7923" max="7923" width="9.26953125" style="1" customWidth="1"/>
    <col min="7924" max="7924" width="9.81640625" style="1" customWidth="1"/>
    <col min="7925" max="7925" width="9.26953125" style="1" customWidth="1"/>
    <col min="7926" max="7926" width="10.1796875" style="1" customWidth="1"/>
    <col min="7927" max="7933" width="9.1796875" style="1"/>
    <col min="7934" max="7934" width="22.7265625" style="1" bestFit="1" customWidth="1"/>
    <col min="7935" max="8174" width="9.1796875" style="1"/>
    <col min="8175" max="8175" width="32.1796875" style="1" customWidth="1"/>
    <col min="8176" max="8176" width="9.81640625" style="1" customWidth="1"/>
    <col min="8177" max="8177" width="9.26953125" style="1" customWidth="1"/>
    <col min="8178" max="8178" width="9.81640625" style="1" customWidth="1"/>
    <col min="8179" max="8179" width="9.26953125" style="1" customWidth="1"/>
    <col min="8180" max="8180" width="9.81640625" style="1" customWidth="1"/>
    <col min="8181" max="8181" width="9.26953125" style="1" customWidth="1"/>
    <col min="8182" max="8182" width="10.1796875" style="1" customWidth="1"/>
    <col min="8183" max="8189" width="9.1796875" style="1"/>
    <col min="8190" max="8190" width="22.7265625" style="1" bestFit="1" customWidth="1"/>
    <col min="8191" max="8430" width="9.1796875" style="1"/>
    <col min="8431" max="8431" width="32.1796875" style="1" customWidth="1"/>
    <col min="8432" max="8432" width="9.81640625" style="1" customWidth="1"/>
    <col min="8433" max="8433" width="9.26953125" style="1" customWidth="1"/>
    <col min="8434" max="8434" width="9.81640625" style="1" customWidth="1"/>
    <col min="8435" max="8435" width="9.26953125" style="1" customWidth="1"/>
    <col min="8436" max="8436" width="9.81640625" style="1" customWidth="1"/>
    <col min="8437" max="8437" width="9.26953125" style="1" customWidth="1"/>
    <col min="8438" max="8438" width="10.1796875" style="1" customWidth="1"/>
    <col min="8439" max="8445" width="9.1796875" style="1"/>
    <col min="8446" max="8446" width="22.7265625" style="1" bestFit="1" customWidth="1"/>
    <col min="8447" max="8686" width="9.1796875" style="1"/>
    <col min="8687" max="8687" width="32.1796875" style="1" customWidth="1"/>
    <col min="8688" max="8688" width="9.81640625" style="1" customWidth="1"/>
    <col min="8689" max="8689" width="9.26953125" style="1" customWidth="1"/>
    <col min="8690" max="8690" width="9.81640625" style="1" customWidth="1"/>
    <col min="8691" max="8691" width="9.26953125" style="1" customWidth="1"/>
    <col min="8692" max="8692" width="9.81640625" style="1" customWidth="1"/>
    <col min="8693" max="8693" width="9.26953125" style="1" customWidth="1"/>
    <col min="8694" max="8694" width="10.1796875" style="1" customWidth="1"/>
    <col min="8695" max="8701" width="9.1796875" style="1"/>
    <col min="8702" max="8702" width="22.7265625" style="1" bestFit="1" customWidth="1"/>
    <col min="8703" max="8942" width="9.1796875" style="1"/>
    <col min="8943" max="8943" width="32.1796875" style="1" customWidth="1"/>
    <col min="8944" max="8944" width="9.81640625" style="1" customWidth="1"/>
    <col min="8945" max="8945" width="9.26953125" style="1" customWidth="1"/>
    <col min="8946" max="8946" width="9.81640625" style="1" customWidth="1"/>
    <col min="8947" max="8947" width="9.26953125" style="1" customWidth="1"/>
    <col min="8948" max="8948" width="9.81640625" style="1" customWidth="1"/>
    <col min="8949" max="8949" width="9.26953125" style="1" customWidth="1"/>
    <col min="8950" max="8950" width="10.1796875" style="1" customWidth="1"/>
    <col min="8951" max="8957" width="9.1796875" style="1"/>
    <col min="8958" max="8958" width="22.7265625" style="1" bestFit="1" customWidth="1"/>
    <col min="8959" max="9198" width="9.1796875" style="1"/>
    <col min="9199" max="9199" width="32.1796875" style="1" customWidth="1"/>
    <col min="9200" max="9200" width="9.81640625" style="1" customWidth="1"/>
    <col min="9201" max="9201" width="9.26953125" style="1" customWidth="1"/>
    <col min="9202" max="9202" width="9.81640625" style="1" customWidth="1"/>
    <col min="9203" max="9203" width="9.26953125" style="1" customWidth="1"/>
    <col min="9204" max="9204" width="9.81640625" style="1" customWidth="1"/>
    <col min="9205" max="9205" width="9.26953125" style="1" customWidth="1"/>
    <col min="9206" max="9206" width="10.1796875" style="1" customWidth="1"/>
    <col min="9207" max="9213" width="9.1796875" style="1"/>
    <col min="9214" max="9214" width="22.7265625" style="1" bestFit="1" customWidth="1"/>
    <col min="9215" max="9454" width="9.1796875" style="1"/>
    <col min="9455" max="9455" width="32.1796875" style="1" customWidth="1"/>
    <col min="9456" max="9456" width="9.81640625" style="1" customWidth="1"/>
    <col min="9457" max="9457" width="9.26953125" style="1" customWidth="1"/>
    <col min="9458" max="9458" width="9.81640625" style="1" customWidth="1"/>
    <col min="9459" max="9459" width="9.26953125" style="1" customWidth="1"/>
    <col min="9460" max="9460" width="9.81640625" style="1" customWidth="1"/>
    <col min="9461" max="9461" width="9.26953125" style="1" customWidth="1"/>
    <col min="9462" max="9462" width="10.1796875" style="1" customWidth="1"/>
    <col min="9463" max="9469" width="9.1796875" style="1"/>
    <col min="9470" max="9470" width="22.7265625" style="1" bestFit="1" customWidth="1"/>
    <col min="9471" max="9710" width="9.1796875" style="1"/>
    <col min="9711" max="9711" width="32.1796875" style="1" customWidth="1"/>
    <col min="9712" max="9712" width="9.81640625" style="1" customWidth="1"/>
    <col min="9713" max="9713" width="9.26953125" style="1" customWidth="1"/>
    <col min="9714" max="9714" width="9.81640625" style="1" customWidth="1"/>
    <col min="9715" max="9715" width="9.26953125" style="1" customWidth="1"/>
    <col min="9716" max="9716" width="9.81640625" style="1" customWidth="1"/>
    <col min="9717" max="9717" width="9.26953125" style="1" customWidth="1"/>
    <col min="9718" max="9718" width="10.1796875" style="1" customWidth="1"/>
    <col min="9719" max="9725" width="9.1796875" style="1"/>
    <col min="9726" max="9726" width="22.7265625" style="1" bestFit="1" customWidth="1"/>
    <col min="9727" max="9966" width="9.1796875" style="1"/>
    <col min="9967" max="9967" width="32.1796875" style="1" customWidth="1"/>
    <col min="9968" max="9968" width="9.81640625" style="1" customWidth="1"/>
    <col min="9969" max="9969" width="9.26953125" style="1" customWidth="1"/>
    <col min="9970" max="9970" width="9.81640625" style="1" customWidth="1"/>
    <col min="9971" max="9971" width="9.26953125" style="1" customWidth="1"/>
    <col min="9972" max="9972" width="9.81640625" style="1" customWidth="1"/>
    <col min="9973" max="9973" width="9.26953125" style="1" customWidth="1"/>
    <col min="9974" max="9974" width="10.1796875" style="1" customWidth="1"/>
    <col min="9975" max="9981" width="9.1796875" style="1"/>
    <col min="9982" max="9982" width="22.7265625" style="1" bestFit="1" customWidth="1"/>
    <col min="9983" max="10222" width="9.1796875" style="1"/>
    <col min="10223" max="10223" width="32.1796875" style="1" customWidth="1"/>
    <col min="10224" max="10224" width="9.81640625" style="1" customWidth="1"/>
    <col min="10225" max="10225" width="9.26953125" style="1" customWidth="1"/>
    <col min="10226" max="10226" width="9.81640625" style="1" customWidth="1"/>
    <col min="10227" max="10227" width="9.26953125" style="1" customWidth="1"/>
    <col min="10228" max="10228" width="9.81640625" style="1" customWidth="1"/>
    <col min="10229" max="10229" width="9.26953125" style="1" customWidth="1"/>
    <col min="10230" max="10230" width="10.1796875" style="1" customWidth="1"/>
    <col min="10231" max="10237" width="9.1796875" style="1"/>
    <col min="10238" max="10238" width="22.7265625" style="1" bestFit="1" customWidth="1"/>
    <col min="10239" max="10478" width="9.1796875" style="1"/>
    <col min="10479" max="10479" width="32.1796875" style="1" customWidth="1"/>
    <col min="10480" max="10480" width="9.81640625" style="1" customWidth="1"/>
    <col min="10481" max="10481" width="9.26953125" style="1" customWidth="1"/>
    <col min="10482" max="10482" width="9.81640625" style="1" customWidth="1"/>
    <col min="10483" max="10483" width="9.26953125" style="1" customWidth="1"/>
    <col min="10484" max="10484" width="9.81640625" style="1" customWidth="1"/>
    <col min="10485" max="10485" width="9.26953125" style="1" customWidth="1"/>
    <col min="10486" max="10486" width="10.1796875" style="1" customWidth="1"/>
    <col min="10487" max="10493" width="9.1796875" style="1"/>
    <col min="10494" max="10494" width="22.7265625" style="1" bestFit="1" customWidth="1"/>
    <col min="10495" max="10734" width="9.1796875" style="1"/>
    <col min="10735" max="10735" width="32.1796875" style="1" customWidth="1"/>
    <col min="10736" max="10736" width="9.81640625" style="1" customWidth="1"/>
    <col min="10737" max="10737" width="9.26953125" style="1" customWidth="1"/>
    <col min="10738" max="10738" width="9.81640625" style="1" customWidth="1"/>
    <col min="10739" max="10739" width="9.26953125" style="1" customWidth="1"/>
    <col min="10740" max="10740" width="9.81640625" style="1" customWidth="1"/>
    <col min="10741" max="10741" width="9.26953125" style="1" customWidth="1"/>
    <col min="10742" max="10742" width="10.1796875" style="1" customWidth="1"/>
    <col min="10743" max="10749" width="9.1796875" style="1"/>
    <col min="10750" max="10750" width="22.7265625" style="1" bestFit="1" customWidth="1"/>
    <col min="10751" max="10990" width="9.1796875" style="1"/>
    <col min="10991" max="10991" width="32.1796875" style="1" customWidth="1"/>
    <col min="10992" max="10992" width="9.81640625" style="1" customWidth="1"/>
    <col min="10993" max="10993" width="9.26953125" style="1" customWidth="1"/>
    <col min="10994" max="10994" width="9.81640625" style="1" customWidth="1"/>
    <col min="10995" max="10995" width="9.26953125" style="1" customWidth="1"/>
    <col min="10996" max="10996" width="9.81640625" style="1" customWidth="1"/>
    <col min="10997" max="10997" width="9.26953125" style="1" customWidth="1"/>
    <col min="10998" max="10998" width="10.1796875" style="1" customWidth="1"/>
    <col min="10999" max="11005" width="9.1796875" style="1"/>
    <col min="11006" max="11006" width="22.7265625" style="1" bestFit="1" customWidth="1"/>
    <col min="11007" max="11246" width="9.1796875" style="1"/>
    <col min="11247" max="11247" width="32.1796875" style="1" customWidth="1"/>
    <col min="11248" max="11248" width="9.81640625" style="1" customWidth="1"/>
    <col min="11249" max="11249" width="9.26953125" style="1" customWidth="1"/>
    <col min="11250" max="11250" width="9.81640625" style="1" customWidth="1"/>
    <col min="11251" max="11251" width="9.26953125" style="1" customWidth="1"/>
    <col min="11252" max="11252" width="9.81640625" style="1" customWidth="1"/>
    <col min="11253" max="11253" width="9.26953125" style="1" customWidth="1"/>
    <col min="11254" max="11254" width="10.1796875" style="1" customWidth="1"/>
    <col min="11255" max="11261" width="9.1796875" style="1"/>
    <col min="11262" max="11262" width="22.7265625" style="1" bestFit="1" customWidth="1"/>
    <col min="11263" max="11502" width="9.1796875" style="1"/>
    <col min="11503" max="11503" width="32.1796875" style="1" customWidth="1"/>
    <col min="11504" max="11504" width="9.81640625" style="1" customWidth="1"/>
    <col min="11505" max="11505" width="9.26953125" style="1" customWidth="1"/>
    <col min="11506" max="11506" width="9.81640625" style="1" customWidth="1"/>
    <col min="11507" max="11507" width="9.26953125" style="1" customWidth="1"/>
    <col min="11508" max="11508" width="9.81640625" style="1" customWidth="1"/>
    <col min="11509" max="11509" width="9.26953125" style="1" customWidth="1"/>
    <col min="11510" max="11510" width="10.1796875" style="1" customWidth="1"/>
    <col min="11511" max="11517" width="9.1796875" style="1"/>
    <col min="11518" max="11518" width="22.7265625" style="1" bestFit="1" customWidth="1"/>
    <col min="11519" max="11758" width="9.1796875" style="1"/>
    <col min="11759" max="11759" width="32.1796875" style="1" customWidth="1"/>
    <col min="11760" max="11760" width="9.81640625" style="1" customWidth="1"/>
    <col min="11761" max="11761" width="9.26953125" style="1" customWidth="1"/>
    <col min="11762" max="11762" width="9.81640625" style="1" customWidth="1"/>
    <col min="11763" max="11763" width="9.26953125" style="1" customWidth="1"/>
    <col min="11764" max="11764" width="9.81640625" style="1" customWidth="1"/>
    <col min="11765" max="11765" width="9.26953125" style="1" customWidth="1"/>
    <col min="11766" max="11766" width="10.1796875" style="1" customWidth="1"/>
    <col min="11767" max="11773" width="9.1796875" style="1"/>
    <col min="11774" max="11774" width="22.7265625" style="1" bestFit="1" customWidth="1"/>
    <col min="11775" max="12014" width="9.1796875" style="1"/>
    <col min="12015" max="12015" width="32.1796875" style="1" customWidth="1"/>
    <col min="12016" max="12016" width="9.81640625" style="1" customWidth="1"/>
    <col min="12017" max="12017" width="9.26953125" style="1" customWidth="1"/>
    <col min="12018" max="12018" width="9.81640625" style="1" customWidth="1"/>
    <col min="12019" max="12019" width="9.26953125" style="1" customWidth="1"/>
    <col min="12020" max="12020" width="9.81640625" style="1" customWidth="1"/>
    <col min="12021" max="12021" width="9.26953125" style="1" customWidth="1"/>
    <col min="12022" max="12022" width="10.1796875" style="1" customWidth="1"/>
    <col min="12023" max="12029" width="9.1796875" style="1"/>
    <col min="12030" max="12030" width="22.7265625" style="1" bestFit="1" customWidth="1"/>
    <col min="12031" max="12270" width="9.1796875" style="1"/>
    <col min="12271" max="12271" width="32.1796875" style="1" customWidth="1"/>
    <col min="12272" max="12272" width="9.81640625" style="1" customWidth="1"/>
    <col min="12273" max="12273" width="9.26953125" style="1" customWidth="1"/>
    <col min="12274" max="12274" width="9.81640625" style="1" customWidth="1"/>
    <col min="12275" max="12275" width="9.26953125" style="1" customWidth="1"/>
    <col min="12276" max="12276" width="9.81640625" style="1" customWidth="1"/>
    <col min="12277" max="12277" width="9.26953125" style="1" customWidth="1"/>
    <col min="12278" max="12278" width="10.1796875" style="1" customWidth="1"/>
    <col min="12279" max="12285" width="9.1796875" style="1"/>
    <col min="12286" max="12286" width="22.7265625" style="1" bestFit="1" customWidth="1"/>
    <col min="12287" max="12526" width="9.1796875" style="1"/>
    <col min="12527" max="12527" width="32.1796875" style="1" customWidth="1"/>
    <col min="12528" max="12528" width="9.81640625" style="1" customWidth="1"/>
    <col min="12529" max="12529" width="9.26953125" style="1" customWidth="1"/>
    <col min="12530" max="12530" width="9.81640625" style="1" customWidth="1"/>
    <col min="12531" max="12531" width="9.26953125" style="1" customWidth="1"/>
    <col min="12532" max="12532" width="9.81640625" style="1" customWidth="1"/>
    <col min="12533" max="12533" width="9.26953125" style="1" customWidth="1"/>
    <col min="12534" max="12534" width="10.1796875" style="1" customWidth="1"/>
    <col min="12535" max="12541" width="9.1796875" style="1"/>
    <col min="12542" max="12542" width="22.7265625" style="1" bestFit="1" customWidth="1"/>
    <col min="12543" max="12782" width="9.1796875" style="1"/>
    <col min="12783" max="12783" width="32.1796875" style="1" customWidth="1"/>
    <col min="12784" max="12784" width="9.81640625" style="1" customWidth="1"/>
    <col min="12785" max="12785" width="9.26953125" style="1" customWidth="1"/>
    <col min="12786" max="12786" width="9.81640625" style="1" customWidth="1"/>
    <col min="12787" max="12787" width="9.26953125" style="1" customWidth="1"/>
    <col min="12788" max="12788" width="9.81640625" style="1" customWidth="1"/>
    <col min="12789" max="12789" width="9.26953125" style="1" customWidth="1"/>
    <col min="12790" max="12790" width="10.1796875" style="1" customWidth="1"/>
    <col min="12791" max="12797" width="9.1796875" style="1"/>
    <col min="12798" max="12798" width="22.7265625" style="1" bestFit="1" customWidth="1"/>
    <col min="12799" max="13038" width="9.1796875" style="1"/>
    <col min="13039" max="13039" width="32.1796875" style="1" customWidth="1"/>
    <col min="13040" max="13040" width="9.81640625" style="1" customWidth="1"/>
    <col min="13041" max="13041" width="9.26953125" style="1" customWidth="1"/>
    <col min="13042" max="13042" width="9.81640625" style="1" customWidth="1"/>
    <col min="13043" max="13043" width="9.26953125" style="1" customWidth="1"/>
    <col min="13044" max="13044" width="9.81640625" style="1" customWidth="1"/>
    <col min="13045" max="13045" width="9.26953125" style="1" customWidth="1"/>
    <col min="13046" max="13046" width="10.1796875" style="1" customWidth="1"/>
    <col min="13047" max="13053" width="9.1796875" style="1"/>
    <col min="13054" max="13054" width="22.7265625" style="1" bestFit="1" customWidth="1"/>
    <col min="13055" max="13294" width="9.1796875" style="1"/>
    <col min="13295" max="13295" width="32.1796875" style="1" customWidth="1"/>
    <col min="13296" max="13296" width="9.81640625" style="1" customWidth="1"/>
    <col min="13297" max="13297" width="9.26953125" style="1" customWidth="1"/>
    <col min="13298" max="13298" width="9.81640625" style="1" customWidth="1"/>
    <col min="13299" max="13299" width="9.26953125" style="1" customWidth="1"/>
    <col min="13300" max="13300" width="9.81640625" style="1" customWidth="1"/>
    <col min="13301" max="13301" width="9.26953125" style="1" customWidth="1"/>
    <col min="13302" max="13302" width="10.1796875" style="1" customWidth="1"/>
    <col min="13303" max="13309" width="9.1796875" style="1"/>
    <col min="13310" max="13310" width="22.7265625" style="1" bestFit="1" customWidth="1"/>
    <col min="13311" max="13550" width="9.1796875" style="1"/>
    <col min="13551" max="13551" width="32.1796875" style="1" customWidth="1"/>
    <col min="13552" max="13552" width="9.81640625" style="1" customWidth="1"/>
    <col min="13553" max="13553" width="9.26953125" style="1" customWidth="1"/>
    <col min="13554" max="13554" width="9.81640625" style="1" customWidth="1"/>
    <col min="13555" max="13555" width="9.26953125" style="1" customWidth="1"/>
    <col min="13556" max="13556" width="9.81640625" style="1" customWidth="1"/>
    <col min="13557" max="13557" width="9.26953125" style="1" customWidth="1"/>
    <col min="13558" max="13558" width="10.1796875" style="1" customWidth="1"/>
    <col min="13559" max="13565" width="9.1796875" style="1"/>
    <col min="13566" max="13566" width="22.7265625" style="1" bestFit="1" customWidth="1"/>
    <col min="13567" max="13806" width="9.1796875" style="1"/>
    <col min="13807" max="13807" width="32.1796875" style="1" customWidth="1"/>
    <col min="13808" max="13808" width="9.81640625" style="1" customWidth="1"/>
    <col min="13809" max="13809" width="9.26953125" style="1" customWidth="1"/>
    <col min="13810" max="13810" width="9.81640625" style="1" customWidth="1"/>
    <col min="13811" max="13811" width="9.26953125" style="1" customWidth="1"/>
    <col min="13812" max="13812" width="9.81640625" style="1" customWidth="1"/>
    <col min="13813" max="13813" width="9.26953125" style="1" customWidth="1"/>
    <col min="13814" max="13814" width="10.1796875" style="1" customWidth="1"/>
    <col min="13815" max="13821" width="9.1796875" style="1"/>
    <col min="13822" max="13822" width="22.7265625" style="1" bestFit="1" customWidth="1"/>
    <col min="13823" max="14062" width="9.1796875" style="1"/>
    <col min="14063" max="14063" width="32.1796875" style="1" customWidth="1"/>
    <col min="14064" max="14064" width="9.81640625" style="1" customWidth="1"/>
    <col min="14065" max="14065" width="9.26953125" style="1" customWidth="1"/>
    <col min="14066" max="14066" width="9.81640625" style="1" customWidth="1"/>
    <col min="14067" max="14067" width="9.26953125" style="1" customWidth="1"/>
    <col min="14068" max="14068" width="9.81640625" style="1" customWidth="1"/>
    <col min="14069" max="14069" width="9.26953125" style="1" customWidth="1"/>
    <col min="14070" max="14070" width="10.1796875" style="1" customWidth="1"/>
    <col min="14071" max="14077" width="9.1796875" style="1"/>
    <col min="14078" max="14078" width="22.7265625" style="1" bestFit="1" customWidth="1"/>
    <col min="14079" max="14318" width="9.1796875" style="1"/>
    <col min="14319" max="14319" width="32.1796875" style="1" customWidth="1"/>
    <col min="14320" max="14320" width="9.81640625" style="1" customWidth="1"/>
    <col min="14321" max="14321" width="9.26953125" style="1" customWidth="1"/>
    <col min="14322" max="14322" width="9.81640625" style="1" customWidth="1"/>
    <col min="14323" max="14323" width="9.26953125" style="1" customWidth="1"/>
    <col min="14324" max="14324" width="9.81640625" style="1" customWidth="1"/>
    <col min="14325" max="14325" width="9.26953125" style="1" customWidth="1"/>
    <col min="14326" max="14326" width="10.1796875" style="1" customWidth="1"/>
    <col min="14327" max="14333" width="9.1796875" style="1"/>
    <col min="14334" max="14334" width="22.7265625" style="1" bestFit="1" customWidth="1"/>
    <col min="14335" max="14574" width="9.1796875" style="1"/>
    <col min="14575" max="14575" width="32.1796875" style="1" customWidth="1"/>
    <col min="14576" max="14576" width="9.81640625" style="1" customWidth="1"/>
    <col min="14577" max="14577" width="9.26953125" style="1" customWidth="1"/>
    <col min="14578" max="14578" width="9.81640625" style="1" customWidth="1"/>
    <col min="14579" max="14579" width="9.26953125" style="1" customWidth="1"/>
    <col min="14580" max="14580" width="9.81640625" style="1" customWidth="1"/>
    <col min="14581" max="14581" width="9.26953125" style="1" customWidth="1"/>
    <col min="14582" max="14582" width="10.1796875" style="1" customWidth="1"/>
    <col min="14583" max="14589" width="9.1796875" style="1"/>
    <col min="14590" max="14590" width="22.7265625" style="1" bestFit="1" customWidth="1"/>
    <col min="14591" max="14830" width="9.1796875" style="1"/>
    <col min="14831" max="14831" width="32.1796875" style="1" customWidth="1"/>
    <col min="14832" max="14832" width="9.81640625" style="1" customWidth="1"/>
    <col min="14833" max="14833" width="9.26953125" style="1" customWidth="1"/>
    <col min="14834" max="14834" width="9.81640625" style="1" customWidth="1"/>
    <col min="14835" max="14835" width="9.26953125" style="1" customWidth="1"/>
    <col min="14836" max="14836" width="9.81640625" style="1" customWidth="1"/>
    <col min="14837" max="14837" width="9.26953125" style="1" customWidth="1"/>
    <col min="14838" max="14838" width="10.1796875" style="1" customWidth="1"/>
    <col min="14839" max="14845" width="9.1796875" style="1"/>
    <col min="14846" max="14846" width="22.7265625" style="1" bestFit="1" customWidth="1"/>
    <col min="14847" max="15086" width="9.1796875" style="1"/>
    <col min="15087" max="15087" width="32.1796875" style="1" customWidth="1"/>
    <col min="15088" max="15088" width="9.81640625" style="1" customWidth="1"/>
    <col min="15089" max="15089" width="9.26953125" style="1" customWidth="1"/>
    <col min="15090" max="15090" width="9.81640625" style="1" customWidth="1"/>
    <col min="15091" max="15091" width="9.26953125" style="1" customWidth="1"/>
    <col min="15092" max="15092" width="9.81640625" style="1" customWidth="1"/>
    <col min="15093" max="15093" width="9.26953125" style="1" customWidth="1"/>
    <col min="15094" max="15094" width="10.1796875" style="1" customWidth="1"/>
    <col min="15095" max="15101" width="9.1796875" style="1"/>
    <col min="15102" max="15102" width="22.7265625" style="1" bestFit="1" customWidth="1"/>
    <col min="15103" max="15342" width="9.1796875" style="1"/>
    <col min="15343" max="15343" width="32.1796875" style="1" customWidth="1"/>
    <col min="15344" max="15344" width="9.81640625" style="1" customWidth="1"/>
    <col min="15345" max="15345" width="9.26953125" style="1" customWidth="1"/>
    <col min="15346" max="15346" width="9.81640625" style="1" customWidth="1"/>
    <col min="15347" max="15347" width="9.26953125" style="1" customWidth="1"/>
    <col min="15348" max="15348" width="9.81640625" style="1" customWidth="1"/>
    <col min="15349" max="15349" width="9.26953125" style="1" customWidth="1"/>
    <col min="15350" max="15350" width="10.1796875" style="1" customWidth="1"/>
    <col min="15351" max="15357" width="9.1796875" style="1"/>
    <col min="15358" max="15358" width="22.7265625" style="1" bestFit="1" customWidth="1"/>
    <col min="15359" max="15598" width="9.1796875" style="1"/>
    <col min="15599" max="15599" width="32.1796875" style="1" customWidth="1"/>
    <col min="15600" max="15600" width="9.81640625" style="1" customWidth="1"/>
    <col min="15601" max="15601" width="9.26953125" style="1" customWidth="1"/>
    <col min="15602" max="15602" width="9.81640625" style="1" customWidth="1"/>
    <col min="15603" max="15603" width="9.26953125" style="1" customWidth="1"/>
    <col min="15604" max="15604" width="9.81640625" style="1" customWidth="1"/>
    <col min="15605" max="15605" width="9.26953125" style="1" customWidth="1"/>
    <col min="15606" max="15606" width="10.1796875" style="1" customWidth="1"/>
    <col min="15607" max="15613" width="9.1796875" style="1"/>
    <col min="15614" max="15614" width="22.7265625" style="1" bestFit="1" customWidth="1"/>
    <col min="15615" max="15854" width="9.1796875" style="1"/>
    <col min="15855" max="15855" width="32.1796875" style="1" customWidth="1"/>
    <col min="15856" max="15856" width="9.81640625" style="1" customWidth="1"/>
    <col min="15857" max="15857" width="9.26953125" style="1" customWidth="1"/>
    <col min="15858" max="15858" width="9.81640625" style="1" customWidth="1"/>
    <col min="15859" max="15859" width="9.26953125" style="1" customWidth="1"/>
    <col min="15860" max="15860" width="9.81640625" style="1" customWidth="1"/>
    <col min="15861" max="15861" width="9.26953125" style="1" customWidth="1"/>
    <col min="15862" max="15862" width="10.1796875" style="1" customWidth="1"/>
    <col min="15863" max="15869" width="9.1796875" style="1"/>
    <col min="15870" max="15870" width="22.7265625" style="1" bestFit="1" customWidth="1"/>
    <col min="15871" max="16110" width="9.1796875" style="1"/>
    <col min="16111" max="16111" width="32.1796875" style="1" customWidth="1"/>
    <col min="16112" max="16112" width="9.81640625" style="1" customWidth="1"/>
    <col min="16113" max="16113" width="9.26953125" style="1" customWidth="1"/>
    <col min="16114" max="16114" width="9.81640625" style="1" customWidth="1"/>
    <col min="16115" max="16115" width="9.26953125" style="1" customWidth="1"/>
    <col min="16116" max="16116" width="9.81640625" style="1" customWidth="1"/>
    <col min="16117" max="16117" width="9.26953125" style="1" customWidth="1"/>
    <col min="16118" max="16118" width="10.1796875" style="1" customWidth="1"/>
    <col min="16119" max="16125" width="9.1796875" style="1"/>
    <col min="16126" max="16126" width="22.7265625" style="1" bestFit="1" customWidth="1"/>
    <col min="16127" max="16384" width="9.1796875" style="1"/>
  </cols>
  <sheetData>
    <row r="1" spans="1:13" ht="22" customHeight="1" x14ac:dyDescent="0.3">
      <c r="A1" s="24" t="s">
        <v>270</v>
      </c>
      <c r="B1" s="61"/>
      <c r="C1" s="61"/>
      <c r="D1" s="61"/>
      <c r="E1" s="61"/>
      <c r="F1" s="61"/>
      <c r="G1" s="61"/>
      <c r="H1" s="80"/>
      <c r="J1" s="26" t="s">
        <v>69</v>
      </c>
    </row>
    <row r="2" spans="1:13" ht="5.25" customHeight="1" x14ac:dyDescent="0.3">
      <c r="A2" s="84"/>
      <c r="B2" s="71"/>
      <c r="C2" s="71"/>
      <c r="D2" s="71"/>
      <c r="E2" s="71"/>
      <c r="F2" s="71"/>
      <c r="G2" s="72"/>
      <c r="H2" s="82"/>
    </row>
    <row r="3" spans="1:13" ht="15" customHeight="1" x14ac:dyDescent="0.3">
      <c r="A3" s="225" t="s">
        <v>134</v>
      </c>
      <c r="B3" s="221" t="s">
        <v>0</v>
      </c>
      <c r="C3" s="223"/>
      <c r="D3" s="221" t="s">
        <v>117</v>
      </c>
      <c r="E3" s="223"/>
      <c r="F3" s="221" t="s">
        <v>118</v>
      </c>
      <c r="G3" s="223"/>
    </row>
    <row r="4" spans="1:13" ht="15" customHeight="1" x14ac:dyDescent="0.3">
      <c r="A4" s="226"/>
      <c r="B4" s="134" t="s">
        <v>86</v>
      </c>
      <c r="C4" s="134" t="s">
        <v>1</v>
      </c>
      <c r="D4" s="134" t="s">
        <v>86</v>
      </c>
      <c r="E4" s="134" t="s">
        <v>1</v>
      </c>
      <c r="F4" s="134" t="s">
        <v>86</v>
      </c>
      <c r="G4" s="134" t="s">
        <v>1</v>
      </c>
    </row>
    <row r="5" spans="1:13" ht="5.25" customHeight="1" x14ac:dyDescent="0.3">
      <c r="A5" s="14"/>
      <c r="B5" s="15"/>
      <c r="C5" s="15"/>
      <c r="D5" s="15"/>
      <c r="E5" s="15"/>
      <c r="F5" s="15"/>
      <c r="G5" s="15"/>
    </row>
    <row r="6" spans="1:13" ht="15" customHeight="1" x14ac:dyDescent="0.3">
      <c r="A6" s="198">
        <v>2019</v>
      </c>
      <c r="B6" s="198"/>
      <c r="C6" s="198"/>
      <c r="D6" s="198"/>
      <c r="E6" s="198"/>
      <c r="F6" s="198"/>
      <c r="G6" s="198"/>
    </row>
    <row r="7" spans="1:13" ht="5.25" customHeight="1" x14ac:dyDescent="0.3">
      <c r="A7" s="77"/>
      <c r="B7" s="77"/>
      <c r="C7" s="77"/>
      <c r="D7" s="77"/>
      <c r="E7" s="77"/>
      <c r="F7" s="77"/>
      <c r="G7" s="77"/>
    </row>
    <row r="8" spans="1:13" ht="15" customHeight="1" x14ac:dyDescent="0.3">
      <c r="A8" s="157" t="s">
        <v>0</v>
      </c>
      <c r="B8" s="159">
        <v>1150109</v>
      </c>
      <c r="C8" s="161">
        <v>100</v>
      </c>
      <c r="D8" s="159">
        <v>863155</v>
      </c>
      <c r="E8" s="161">
        <v>100</v>
      </c>
      <c r="F8" s="159">
        <v>286954</v>
      </c>
      <c r="G8" s="161">
        <v>100</v>
      </c>
      <c r="I8" s="5"/>
      <c r="K8" s="5"/>
      <c r="M8" s="5"/>
    </row>
    <row r="9" spans="1:13" ht="15" customHeight="1" x14ac:dyDescent="0.3">
      <c r="A9" s="171" t="s">
        <v>135</v>
      </c>
      <c r="B9" s="160">
        <v>894345</v>
      </c>
      <c r="C9" s="162">
        <v>77.8</v>
      </c>
      <c r="D9" s="160">
        <v>825639</v>
      </c>
      <c r="E9" s="162">
        <v>95.7</v>
      </c>
      <c r="F9" s="160">
        <v>68706</v>
      </c>
      <c r="G9" s="162">
        <v>23.9</v>
      </c>
      <c r="I9" s="5"/>
      <c r="K9" s="5"/>
      <c r="M9" s="5"/>
    </row>
    <row r="10" spans="1:13" ht="15" customHeight="1" x14ac:dyDescent="0.3">
      <c r="A10" s="172" t="s">
        <v>94</v>
      </c>
      <c r="B10" s="160">
        <v>133843</v>
      </c>
      <c r="C10" s="162"/>
      <c r="D10" s="160">
        <v>125283</v>
      </c>
      <c r="E10" s="162"/>
      <c r="F10" s="160">
        <v>8560</v>
      </c>
      <c r="G10" s="162"/>
    </row>
    <row r="11" spans="1:13" ht="15" customHeight="1" x14ac:dyDescent="0.3">
      <c r="A11" s="172" t="s">
        <v>97</v>
      </c>
      <c r="B11" s="160">
        <v>4477</v>
      </c>
      <c r="C11" s="162"/>
      <c r="D11" s="160">
        <v>4477</v>
      </c>
      <c r="E11" s="162"/>
      <c r="F11" s="160">
        <v>0</v>
      </c>
      <c r="G11" s="162"/>
    </row>
    <row r="12" spans="1:13" ht="15" customHeight="1" x14ac:dyDescent="0.3">
      <c r="A12" s="172" t="s">
        <v>141</v>
      </c>
      <c r="B12" s="160">
        <v>112064</v>
      </c>
      <c r="C12" s="162"/>
      <c r="D12" s="160">
        <v>110036</v>
      </c>
      <c r="E12" s="162"/>
      <c r="F12" s="160">
        <v>2028</v>
      </c>
      <c r="G12" s="162"/>
    </row>
    <row r="13" spans="1:13" ht="15" customHeight="1" x14ac:dyDescent="0.3">
      <c r="A13" s="172" t="s">
        <v>102</v>
      </c>
      <c r="B13" s="160">
        <v>211330</v>
      </c>
      <c r="C13" s="162"/>
      <c r="D13" s="160">
        <v>208261</v>
      </c>
      <c r="E13" s="162"/>
      <c r="F13" s="160">
        <v>3069</v>
      </c>
      <c r="G13" s="162"/>
    </row>
    <row r="14" spans="1:13" ht="15" customHeight="1" x14ac:dyDescent="0.3">
      <c r="A14" s="172" t="s">
        <v>106</v>
      </c>
      <c r="B14" s="160">
        <v>15609</v>
      </c>
      <c r="C14" s="162"/>
      <c r="D14" s="160">
        <v>8049</v>
      </c>
      <c r="E14" s="162"/>
      <c r="F14" s="160">
        <v>7560</v>
      </c>
      <c r="G14" s="162"/>
    </row>
    <row r="15" spans="1:13" ht="15" customHeight="1" x14ac:dyDescent="0.3">
      <c r="A15" s="172" t="s">
        <v>108</v>
      </c>
      <c r="B15" s="160">
        <v>91742</v>
      </c>
      <c r="C15" s="162"/>
      <c r="D15" s="167">
        <v>75940</v>
      </c>
      <c r="E15" s="162"/>
      <c r="F15" s="167">
        <v>15802</v>
      </c>
      <c r="G15" s="162"/>
    </row>
    <row r="16" spans="1:13" ht="15" customHeight="1" x14ac:dyDescent="0.3">
      <c r="A16" s="172" t="s">
        <v>109</v>
      </c>
      <c r="B16" s="160">
        <v>24332</v>
      </c>
      <c r="C16" s="162"/>
      <c r="D16" s="167">
        <v>20813</v>
      </c>
      <c r="E16" s="162"/>
      <c r="F16" s="167">
        <v>3519</v>
      </c>
      <c r="G16" s="162"/>
    </row>
    <row r="17" spans="1:13" ht="15" customHeight="1" x14ac:dyDescent="0.3">
      <c r="A17" s="172" t="s">
        <v>110</v>
      </c>
      <c r="B17" s="160">
        <v>36670</v>
      </c>
      <c r="C17" s="162"/>
      <c r="D17" s="167">
        <v>36491</v>
      </c>
      <c r="E17" s="162"/>
      <c r="F17" s="167">
        <v>179</v>
      </c>
      <c r="G17" s="162"/>
    </row>
    <row r="18" spans="1:13" ht="15" customHeight="1" x14ac:dyDescent="0.3">
      <c r="A18" s="172" t="s">
        <v>111</v>
      </c>
      <c r="B18" s="160">
        <v>17499</v>
      </c>
      <c r="C18" s="162"/>
      <c r="D18" s="167">
        <v>17239</v>
      </c>
      <c r="E18" s="162"/>
      <c r="F18" s="167">
        <v>260</v>
      </c>
      <c r="G18" s="162"/>
    </row>
    <row r="19" spans="1:13" ht="15" customHeight="1" x14ac:dyDescent="0.3">
      <c r="A19" s="172" t="s">
        <v>112</v>
      </c>
      <c r="B19" s="160">
        <v>26548</v>
      </c>
      <c r="C19" s="162"/>
      <c r="D19" s="167">
        <v>18606</v>
      </c>
      <c r="E19" s="162"/>
      <c r="F19" s="167">
        <v>7942</v>
      </c>
      <c r="G19" s="162"/>
    </row>
    <row r="20" spans="1:13" ht="15" customHeight="1" x14ac:dyDescent="0.3">
      <c r="A20" s="172" t="s">
        <v>142</v>
      </c>
      <c r="B20" s="160">
        <v>220231</v>
      </c>
      <c r="C20" s="162"/>
      <c r="D20" s="167">
        <v>200444</v>
      </c>
      <c r="E20" s="162"/>
      <c r="F20" s="167">
        <v>19787</v>
      </c>
      <c r="G20" s="162"/>
    </row>
    <row r="21" spans="1:13" ht="15" customHeight="1" x14ac:dyDescent="0.3">
      <c r="A21" s="171" t="s">
        <v>136</v>
      </c>
      <c r="B21" s="160">
        <v>210789</v>
      </c>
      <c r="C21" s="162">
        <v>18.3</v>
      </c>
      <c r="D21" s="167">
        <v>6275</v>
      </c>
      <c r="E21" s="162">
        <v>0.7</v>
      </c>
      <c r="F21" s="167">
        <v>204514</v>
      </c>
      <c r="G21" s="162">
        <v>71.3</v>
      </c>
      <c r="I21" s="5"/>
      <c r="K21" s="5"/>
      <c r="M21" s="5"/>
    </row>
    <row r="22" spans="1:13" ht="15" customHeight="1" x14ac:dyDescent="0.3">
      <c r="A22" s="171" t="s">
        <v>137</v>
      </c>
      <c r="B22" s="160">
        <v>23971</v>
      </c>
      <c r="C22" s="162">
        <v>2.1</v>
      </c>
      <c r="D22" s="167">
        <v>14026</v>
      </c>
      <c r="E22" s="162">
        <v>1.6</v>
      </c>
      <c r="F22" s="167">
        <v>9945</v>
      </c>
      <c r="G22" s="162">
        <v>3.5</v>
      </c>
      <c r="I22" s="5"/>
      <c r="K22" s="5"/>
      <c r="M22" s="5"/>
    </row>
    <row r="23" spans="1:13" ht="15" customHeight="1" x14ac:dyDescent="0.3">
      <c r="A23" s="172" t="s">
        <v>143</v>
      </c>
      <c r="B23" s="160">
        <v>2815</v>
      </c>
      <c r="C23" s="162"/>
      <c r="D23" s="167">
        <v>2005</v>
      </c>
      <c r="E23" s="162"/>
      <c r="F23" s="167">
        <v>810</v>
      </c>
      <c r="G23" s="162"/>
    </row>
    <row r="24" spans="1:13" ht="15" customHeight="1" x14ac:dyDescent="0.3">
      <c r="A24" s="172" t="s">
        <v>144</v>
      </c>
      <c r="B24" s="160">
        <v>973</v>
      </c>
      <c r="C24" s="162"/>
      <c r="D24" s="167">
        <v>895</v>
      </c>
      <c r="E24" s="162"/>
      <c r="F24" s="167">
        <v>78</v>
      </c>
      <c r="G24" s="162"/>
    </row>
    <row r="25" spans="1:13" ht="15" customHeight="1" x14ac:dyDescent="0.3">
      <c r="A25" s="172" t="s">
        <v>145</v>
      </c>
      <c r="B25" s="160">
        <v>20183</v>
      </c>
      <c r="C25" s="162"/>
      <c r="D25" s="167">
        <v>11126</v>
      </c>
      <c r="E25" s="162"/>
      <c r="F25" s="167">
        <v>9057</v>
      </c>
      <c r="G25" s="162"/>
    </row>
    <row r="26" spans="1:13" ht="15" customHeight="1" x14ac:dyDescent="0.3">
      <c r="A26" s="171" t="s">
        <v>146</v>
      </c>
      <c r="B26" s="160">
        <v>21004</v>
      </c>
      <c r="C26" s="162">
        <v>1.8</v>
      </c>
      <c r="D26" s="167">
        <v>17215</v>
      </c>
      <c r="E26" s="162">
        <v>2</v>
      </c>
      <c r="F26" s="167">
        <v>3789</v>
      </c>
      <c r="G26" s="162">
        <v>1.3</v>
      </c>
      <c r="I26" s="5"/>
      <c r="K26" s="5"/>
      <c r="M26" s="5"/>
    </row>
    <row r="27" spans="1:13" ht="5.25" customHeight="1" x14ac:dyDescent="0.3">
      <c r="B27" s="35"/>
      <c r="C27" s="5"/>
      <c r="D27" s="41"/>
      <c r="E27" s="5"/>
      <c r="F27" s="41"/>
      <c r="G27" s="5"/>
    </row>
    <row r="28" spans="1:13" ht="15" customHeight="1" x14ac:dyDescent="0.3">
      <c r="A28" s="198">
        <v>2020</v>
      </c>
      <c r="B28" s="198"/>
      <c r="C28" s="198"/>
      <c r="D28" s="198"/>
      <c r="E28" s="198"/>
      <c r="F28" s="198"/>
      <c r="G28" s="198"/>
    </row>
    <row r="29" spans="1:13" ht="5.25" customHeight="1" x14ac:dyDescent="0.3">
      <c r="B29" s="35"/>
      <c r="C29" s="5"/>
      <c r="D29" s="41"/>
      <c r="E29" s="5"/>
      <c r="F29" s="41"/>
      <c r="G29" s="5"/>
    </row>
    <row r="30" spans="1:13" ht="15" customHeight="1" x14ac:dyDescent="0.3">
      <c r="A30" s="157" t="s">
        <v>0</v>
      </c>
      <c r="B30" s="166">
        <v>979069</v>
      </c>
      <c r="C30" s="161">
        <v>100</v>
      </c>
      <c r="D30" s="166">
        <v>739235</v>
      </c>
      <c r="E30" s="161">
        <v>100</v>
      </c>
      <c r="F30" s="166">
        <v>239834</v>
      </c>
      <c r="G30" s="161">
        <v>100</v>
      </c>
      <c r="I30" s="5"/>
      <c r="K30" s="5"/>
      <c r="M30" s="5"/>
    </row>
    <row r="31" spans="1:13" ht="15" customHeight="1" x14ac:dyDescent="0.3">
      <c r="A31" s="171" t="s">
        <v>135</v>
      </c>
      <c r="B31" s="160">
        <v>762573</v>
      </c>
      <c r="C31" s="162">
        <v>77.900000000000006</v>
      </c>
      <c r="D31" s="167">
        <v>706804</v>
      </c>
      <c r="E31" s="162">
        <v>95.6</v>
      </c>
      <c r="F31" s="167">
        <v>55769</v>
      </c>
      <c r="G31" s="162">
        <v>23.3</v>
      </c>
      <c r="I31" s="5"/>
      <c r="K31" s="5"/>
      <c r="M31" s="5"/>
    </row>
    <row r="32" spans="1:13" ht="15" customHeight="1" x14ac:dyDescent="0.3">
      <c r="A32" s="172" t="s">
        <v>94</v>
      </c>
      <c r="B32" s="160">
        <v>108275</v>
      </c>
      <c r="C32" s="162"/>
      <c r="D32" s="167">
        <v>101506</v>
      </c>
      <c r="E32" s="162"/>
      <c r="F32" s="167">
        <v>6769</v>
      </c>
      <c r="G32" s="162"/>
    </row>
    <row r="33" spans="1:13" ht="15" customHeight="1" x14ac:dyDescent="0.3">
      <c r="A33" s="172" t="s">
        <v>97</v>
      </c>
      <c r="B33" s="160">
        <v>10451</v>
      </c>
      <c r="C33" s="162"/>
      <c r="D33" s="167">
        <v>10451</v>
      </c>
      <c r="E33" s="162"/>
      <c r="F33" s="167">
        <v>0</v>
      </c>
      <c r="G33" s="162"/>
    </row>
    <row r="34" spans="1:13" ht="15" customHeight="1" x14ac:dyDescent="0.3">
      <c r="A34" s="172" t="s">
        <v>141</v>
      </c>
      <c r="B34" s="160">
        <v>99460</v>
      </c>
      <c r="C34" s="162"/>
      <c r="D34" s="167">
        <v>97588</v>
      </c>
      <c r="E34" s="162"/>
      <c r="F34" s="167">
        <v>1872</v>
      </c>
      <c r="G34" s="162"/>
    </row>
    <row r="35" spans="1:13" ht="15" customHeight="1" x14ac:dyDescent="0.3">
      <c r="A35" s="172" t="s">
        <v>102</v>
      </c>
      <c r="B35" s="160">
        <v>192442</v>
      </c>
      <c r="C35" s="162"/>
      <c r="D35" s="167">
        <v>189555</v>
      </c>
      <c r="E35" s="162"/>
      <c r="F35" s="167">
        <v>2887</v>
      </c>
      <c r="G35" s="162"/>
    </row>
    <row r="36" spans="1:13" ht="15" customHeight="1" x14ac:dyDescent="0.3">
      <c r="A36" s="172" t="s">
        <v>106</v>
      </c>
      <c r="B36" s="160">
        <v>10677</v>
      </c>
      <c r="C36" s="162"/>
      <c r="D36" s="167">
        <v>5074</v>
      </c>
      <c r="E36" s="162"/>
      <c r="F36" s="167">
        <v>5603</v>
      </c>
      <c r="G36" s="162"/>
    </row>
    <row r="37" spans="1:13" ht="15" customHeight="1" x14ac:dyDescent="0.3">
      <c r="A37" s="172" t="s">
        <v>108</v>
      </c>
      <c r="B37" s="160">
        <v>76060</v>
      </c>
      <c r="C37" s="162"/>
      <c r="D37" s="167">
        <v>62313</v>
      </c>
      <c r="E37" s="162"/>
      <c r="F37" s="167">
        <v>13747</v>
      </c>
      <c r="G37" s="162"/>
    </row>
    <row r="38" spans="1:13" ht="15" customHeight="1" x14ac:dyDescent="0.3">
      <c r="A38" s="172" t="s">
        <v>109</v>
      </c>
      <c r="B38" s="160">
        <v>17168</v>
      </c>
      <c r="C38" s="162"/>
      <c r="D38" s="167">
        <v>14686</v>
      </c>
      <c r="E38" s="162"/>
      <c r="F38" s="167">
        <v>2482</v>
      </c>
      <c r="G38" s="162"/>
    </row>
    <row r="39" spans="1:13" ht="15" customHeight="1" x14ac:dyDescent="0.3">
      <c r="A39" s="172" t="s">
        <v>110</v>
      </c>
      <c r="B39" s="160">
        <v>24652</v>
      </c>
      <c r="C39" s="162"/>
      <c r="D39" s="167">
        <v>24630</v>
      </c>
      <c r="E39" s="162"/>
      <c r="F39" s="167">
        <v>22</v>
      </c>
      <c r="G39" s="162"/>
    </row>
    <row r="40" spans="1:13" ht="15" customHeight="1" x14ac:dyDescent="0.3">
      <c r="A40" s="172" t="s">
        <v>111</v>
      </c>
      <c r="B40" s="160">
        <v>14840</v>
      </c>
      <c r="C40" s="162"/>
      <c r="D40" s="167">
        <v>14834</v>
      </c>
      <c r="E40" s="162"/>
      <c r="F40" s="167">
        <v>6</v>
      </c>
      <c r="G40" s="162"/>
    </row>
    <row r="41" spans="1:13" ht="15" customHeight="1" x14ac:dyDescent="0.3">
      <c r="A41" s="172" t="s">
        <v>112</v>
      </c>
      <c r="B41" s="160">
        <v>21119</v>
      </c>
      <c r="C41" s="162"/>
      <c r="D41" s="167">
        <v>14424</v>
      </c>
      <c r="E41" s="162"/>
      <c r="F41" s="167">
        <v>6695</v>
      </c>
      <c r="G41" s="162"/>
    </row>
    <row r="42" spans="1:13" ht="15" customHeight="1" x14ac:dyDescent="0.3">
      <c r="A42" s="172" t="s">
        <v>142</v>
      </c>
      <c r="B42" s="160">
        <v>187429</v>
      </c>
      <c r="C42" s="162"/>
      <c r="D42" s="167">
        <v>171743</v>
      </c>
      <c r="E42" s="162"/>
      <c r="F42" s="167">
        <v>15686</v>
      </c>
      <c r="G42" s="162"/>
    </row>
    <row r="43" spans="1:13" ht="15" customHeight="1" x14ac:dyDescent="0.3">
      <c r="A43" s="171" t="s">
        <v>136</v>
      </c>
      <c r="B43" s="160">
        <v>181844</v>
      </c>
      <c r="C43" s="162">
        <v>18.600000000000001</v>
      </c>
      <c r="D43" s="167">
        <v>5596</v>
      </c>
      <c r="E43" s="162">
        <v>0.8</v>
      </c>
      <c r="F43" s="167">
        <v>176248</v>
      </c>
      <c r="G43" s="162">
        <v>73.5</v>
      </c>
      <c r="I43" s="5"/>
      <c r="K43" s="5"/>
      <c r="M43" s="5"/>
    </row>
    <row r="44" spans="1:13" ht="15" customHeight="1" x14ac:dyDescent="0.3">
      <c r="A44" s="171" t="s">
        <v>137</v>
      </c>
      <c r="B44" s="160">
        <v>17900</v>
      </c>
      <c r="C44" s="162">
        <v>1.8</v>
      </c>
      <c r="D44" s="167">
        <v>12602</v>
      </c>
      <c r="E44" s="162">
        <v>1.7</v>
      </c>
      <c r="F44" s="167">
        <v>5298</v>
      </c>
      <c r="G44" s="162">
        <v>2.2000000000000002</v>
      </c>
      <c r="I44" s="5"/>
      <c r="K44" s="5"/>
      <c r="M44" s="5"/>
    </row>
    <row r="45" spans="1:13" ht="15" customHeight="1" x14ac:dyDescent="0.3">
      <c r="A45" s="172" t="s">
        <v>143</v>
      </c>
      <c r="B45" s="160">
        <v>3318</v>
      </c>
      <c r="C45" s="162"/>
      <c r="D45" s="167">
        <v>1913</v>
      </c>
      <c r="E45" s="162"/>
      <c r="F45" s="167">
        <v>1405</v>
      </c>
      <c r="G45" s="162"/>
    </row>
    <row r="46" spans="1:13" ht="15" customHeight="1" x14ac:dyDescent="0.3">
      <c r="A46" s="172" t="s">
        <v>144</v>
      </c>
      <c r="B46" s="160">
        <v>644</v>
      </c>
      <c r="C46" s="162"/>
      <c r="D46" s="167">
        <v>629</v>
      </c>
      <c r="E46" s="162"/>
      <c r="F46" s="167">
        <v>15</v>
      </c>
      <c r="G46" s="162"/>
    </row>
    <row r="47" spans="1:13" ht="15" customHeight="1" x14ac:dyDescent="0.3">
      <c r="A47" s="172" t="s">
        <v>145</v>
      </c>
      <c r="B47" s="160">
        <v>13938</v>
      </c>
      <c r="C47" s="162"/>
      <c r="D47" s="167">
        <v>10060</v>
      </c>
      <c r="E47" s="162"/>
      <c r="F47" s="167">
        <v>3878</v>
      </c>
      <c r="G47" s="162"/>
    </row>
    <row r="48" spans="1:13" ht="15" customHeight="1" x14ac:dyDescent="0.3">
      <c r="A48" s="171" t="s">
        <v>146</v>
      </c>
      <c r="B48" s="160">
        <v>16752</v>
      </c>
      <c r="C48" s="162">
        <v>1.7</v>
      </c>
      <c r="D48" s="167">
        <v>14233</v>
      </c>
      <c r="E48" s="162">
        <v>1.9</v>
      </c>
      <c r="F48" s="167">
        <v>2519</v>
      </c>
      <c r="G48" s="162">
        <v>1.1000000000000001</v>
      </c>
      <c r="I48" s="5"/>
      <c r="K48" s="5"/>
      <c r="M48" s="5"/>
    </row>
    <row r="49" spans="1:13" ht="5.25" customHeight="1" x14ac:dyDescent="0.3">
      <c r="B49" s="35"/>
      <c r="C49" s="5"/>
      <c r="D49" s="41"/>
      <c r="E49" s="5"/>
      <c r="F49" s="41"/>
      <c r="G49" s="5"/>
    </row>
    <row r="50" spans="1:13" ht="15" customHeight="1" x14ac:dyDescent="0.3">
      <c r="A50" s="198">
        <v>2021</v>
      </c>
      <c r="B50" s="198"/>
      <c r="C50" s="198"/>
      <c r="D50" s="198"/>
      <c r="E50" s="198"/>
      <c r="F50" s="198"/>
      <c r="G50" s="198"/>
    </row>
    <row r="51" spans="1:13" ht="5.25" customHeight="1" x14ac:dyDescent="0.3">
      <c r="A51" s="77"/>
      <c r="B51" s="77"/>
      <c r="C51" s="77"/>
      <c r="D51" s="77"/>
      <c r="E51" s="77"/>
      <c r="F51" s="77"/>
      <c r="G51" s="77"/>
    </row>
    <row r="52" spans="1:13" ht="15" customHeight="1" x14ac:dyDescent="0.3">
      <c r="A52" s="157" t="s">
        <v>0</v>
      </c>
      <c r="B52" s="159">
        <v>1076407</v>
      </c>
      <c r="C52" s="161">
        <v>100</v>
      </c>
      <c r="D52" s="166">
        <v>796844</v>
      </c>
      <c r="E52" s="161">
        <v>100</v>
      </c>
      <c r="F52" s="166">
        <v>279563</v>
      </c>
      <c r="G52" s="161">
        <v>100</v>
      </c>
      <c r="I52" s="5"/>
      <c r="K52" s="5"/>
      <c r="M52" s="5"/>
    </row>
    <row r="53" spans="1:13" ht="15" customHeight="1" x14ac:dyDescent="0.3">
      <c r="A53" s="171" t="s">
        <v>135</v>
      </c>
      <c r="B53" s="160">
        <v>820551</v>
      </c>
      <c r="C53" s="162">
        <v>76.2</v>
      </c>
      <c r="D53" s="167">
        <v>763272</v>
      </c>
      <c r="E53" s="162">
        <v>95.8</v>
      </c>
      <c r="F53" s="167">
        <v>57279</v>
      </c>
      <c r="G53" s="162">
        <v>20.5</v>
      </c>
      <c r="I53" s="5"/>
      <c r="K53" s="5"/>
      <c r="M53" s="5"/>
    </row>
    <row r="54" spans="1:13" ht="15" customHeight="1" x14ac:dyDescent="0.3">
      <c r="A54" s="172" t="s">
        <v>94</v>
      </c>
      <c r="B54" s="160">
        <v>116247</v>
      </c>
      <c r="C54" s="162"/>
      <c r="D54" s="167">
        <v>111213</v>
      </c>
      <c r="E54" s="162"/>
      <c r="F54" s="167">
        <v>5034</v>
      </c>
      <c r="G54" s="162"/>
    </row>
    <row r="55" spans="1:13" ht="15" customHeight="1" x14ac:dyDescent="0.3">
      <c r="A55" s="172" t="s">
        <v>97</v>
      </c>
      <c r="B55" s="160">
        <v>11489</v>
      </c>
      <c r="C55" s="162"/>
      <c r="D55" s="167">
        <v>11489</v>
      </c>
      <c r="E55" s="162"/>
      <c r="F55" s="167">
        <v>0</v>
      </c>
      <c r="G55" s="162"/>
    </row>
    <row r="56" spans="1:13" ht="15" customHeight="1" x14ac:dyDescent="0.3">
      <c r="A56" s="172" t="s">
        <v>141</v>
      </c>
      <c r="B56" s="160">
        <v>95479</v>
      </c>
      <c r="C56" s="162"/>
      <c r="D56" s="167">
        <v>94037</v>
      </c>
      <c r="E56" s="162"/>
      <c r="F56" s="167">
        <v>1442</v>
      </c>
      <c r="G56" s="162"/>
    </row>
    <row r="57" spans="1:13" ht="15" customHeight="1" x14ac:dyDescent="0.3">
      <c r="A57" s="172" t="s">
        <v>102</v>
      </c>
      <c r="B57" s="160">
        <v>194455</v>
      </c>
      <c r="C57" s="162"/>
      <c r="D57" s="167">
        <v>191781</v>
      </c>
      <c r="E57" s="162"/>
      <c r="F57" s="167">
        <v>2674</v>
      </c>
      <c r="G57" s="162"/>
    </row>
    <row r="58" spans="1:13" ht="15" customHeight="1" x14ac:dyDescent="0.3">
      <c r="A58" s="172" t="s">
        <v>106</v>
      </c>
      <c r="B58" s="160">
        <v>11429</v>
      </c>
      <c r="C58" s="162"/>
      <c r="D58" s="167">
        <v>5834</v>
      </c>
      <c r="E58" s="162"/>
      <c r="F58" s="167">
        <v>5595</v>
      </c>
      <c r="G58" s="162"/>
    </row>
    <row r="59" spans="1:13" ht="15" customHeight="1" x14ac:dyDescent="0.3">
      <c r="A59" s="172" t="s">
        <v>108</v>
      </c>
      <c r="B59" s="160">
        <v>86626</v>
      </c>
      <c r="C59" s="162"/>
      <c r="D59" s="167">
        <v>73281</v>
      </c>
      <c r="E59" s="162"/>
      <c r="F59" s="167">
        <v>13345</v>
      </c>
      <c r="G59" s="162"/>
    </row>
    <row r="60" spans="1:13" ht="15" customHeight="1" x14ac:dyDescent="0.3">
      <c r="A60" s="172" t="s">
        <v>109</v>
      </c>
      <c r="B60" s="160">
        <v>19313</v>
      </c>
      <c r="C60" s="162"/>
      <c r="D60" s="167">
        <v>16904</v>
      </c>
      <c r="E60" s="162"/>
      <c r="F60" s="167">
        <v>2409</v>
      </c>
      <c r="G60" s="162"/>
    </row>
    <row r="61" spans="1:13" ht="15" customHeight="1" x14ac:dyDescent="0.3">
      <c r="A61" s="172" t="s">
        <v>110</v>
      </c>
      <c r="B61" s="160">
        <v>26638</v>
      </c>
      <c r="C61" s="162"/>
      <c r="D61" s="167">
        <v>26626</v>
      </c>
      <c r="E61" s="162"/>
      <c r="F61" s="167">
        <v>12</v>
      </c>
      <c r="G61" s="162"/>
    </row>
    <row r="62" spans="1:13" ht="15" customHeight="1" x14ac:dyDescent="0.3">
      <c r="A62" s="172" t="s">
        <v>111</v>
      </c>
      <c r="B62" s="160">
        <v>16559</v>
      </c>
      <c r="C62" s="162"/>
      <c r="D62" s="167">
        <v>16557</v>
      </c>
      <c r="E62" s="162"/>
      <c r="F62" s="167">
        <v>2</v>
      </c>
      <c r="G62" s="162"/>
    </row>
    <row r="63" spans="1:13" ht="15" customHeight="1" x14ac:dyDescent="0.3">
      <c r="A63" s="172" t="s">
        <v>112</v>
      </c>
      <c r="B63" s="160">
        <v>22802</v>
      </c>
      <c r="C63" s="162"/>
      <c r="D63" s="167">
        <v>16020</v>
      </c>
      <c r="E63" s="162"/>
      <c r="F63" s="167">
        <v>6782</v>
      </c>
      <c r="G63" s="162"/>
    </row>
    <row r="64" spans="1:13" ht="15" customHeight="1" x14ac:dyDescent="0.3">
      <c r="A64" s="172" t="s">
        <v>142</v>
      </c>
      <c r="B64" s="160">
        <v>219514</v>
      </c>
      <c r="C64" s="162"/>
      <c r="D64" s="167">
        <v>199530</v>
      </c>
      <c r="E64" s="162"/>
      <c r="F64" s="167">
        <v>19984</v>
      </c>
      <c r="G64" s="162"/>
    </row>
    <row r="65" spans="1:13" ht="15" customHeight="1" x14ac:dyDescent="0.3">
      <c r="A65" s="171" t="s">
        <v>136</v>
      </c>
      <c r="B65" s="160">
        <v>217967</v>
      </c>
      <c r="C65" s="162">
        <v>20.2</v>
      </c>
      <c r="D65" s="167">
        <v>6162</v>
      </c>
      <c r="E65" s="162">
        <v>0.8</v>
      </c>
      <c r="F65" s="167">
        <v>211805</v>
      </c>
      <c r="G65" s="162">
        <v>75.8</v>
      </c>
      <c r="I65" s="5"/>
      <c r="K65" s="5"/>
      <c r="M65" s="5"/>
    </row>
    <row r="66" spans="1:13" ht="15" customHeight="1" x14ac:dyDescent="0.3">
      <c r="A66" s="171" t="s">
        <v>137</v>
      </c>
      <c r="B66" s="160">
        <v>21020</v>
      </c>
      <c r="C66" s="162">
        <v>2</v>
      </c>
      <c r="D66" s="167">
        <v>14171</v>
      </c>
      <c r="E66" s="162">
        <v>1.8</v>
      </c>
      <c r="F66" s="167">
        <v>6849</v>
      </c>
      <c r="G66" s="162">
        <v>2.4</v>
      </c>
      <c r="I66" s="5"/>
      <c r="K66" s="5"/>
      <c r="M66" s="5"/>
    </row>
    <row r="67" spans="1:13" ht="15" customHeight="1" x14ac:dyDescent="0.3">
      <c r="A67" s="172" t="s">
        <v>143</v>
      </c>
      <c r="B67" s="160">
        <v>2866</v>
      </c>
      <c r="C67" s="162"/>
      <c r="D67" s="167">
        <v>1884</v>
      </c>
      <c r="E67" s="162"/>
      <c r="F67" s="167">
        <v>982</v>
      </c>
      <c r="G67" s="162"/>
    </row>
    <row r="68" spans="1:13" ht="15" customHeight="1" x14ac:dyDescent="0.3">
      <c r="A68" s="172" t="s">
        <v>144</v>
      </c>
      <c r="B68" s="160">
        <v>616</v>
      </c>
      <c r="C68" s="162"/>
      <c r="D68" s="167">
        <v>571</v>
      </c>
      <c r="E68" s="162"/>
      <c r="F68" s="167">
        <v>45</v>
      </c>
      <c r="G68" s="162"/>
    </row>
    <row r="69" spans="1:13" ht="15" customHeight="1" x14ac:dyDescent="0.3">
      <c r="A69" s="172" t="s">
        <v>145</v>
      </c>
      <c r="B69" s="160">
        <v>17538</v>
      </c>
      <c r="C69" s="162"/>
      <c r="D69" s="167">
        <v>11716</v>
      </c>
      <c r="E69" s="162"/>
      <c r="F69" s="167">
        <v>5822</v>
      </c>
      <c r="G69" s="162"/>
    </row>
    <row r="70" spans="1:13" ht="15" customHeight="1" x14ac:dyDescent="0.3">
      <c r="A70" s="171" t="s">
        <v>146</v>
      </c>
      <c r="B70" s="160">
        <v>16869</v>
      </c>
      <c r="C70" s="162">
        <v>1.6</v>
      </c>
      <c r="D70" s="167">
        <v>13239</v>
      </c>
      <c r="E70" s="162">
        <v>1.7</v>
      </c>
      <c r="F70" s="167">
        <v>3630</v>
      </c>
      <c r="G70" s="162">
        <v>1.3</v>
      </c>
      <c r="I70" s="5"/>
      <c r="K70" s="5"/>
      <c r="M70" s="5"/>
    </row>
    <row r="71" spans="1:13" ht="5.25" customHeight="1" x14ac:dyDescent="0.3">
      <c r="B71" s="35"/>
      <c r="C71" s="5"/>
      <c r="D71" s="41"/>
      <c r="E71" s="5"/>
      <c r="F71" s="41"/>
      <c r="G71" s="5"/>
    </row>
    <row r="72" spans="1:13" ht="15" customHeight="1" x14ac:dyDescent="0.3">
      <c r="A72" s="198" t="s">
        <v>132</v>
      </c>
      <c r="B72" s="198"/>
      <c r="C72" s="198"/>
      <c r="D72" s="198"/>
      <c r="E72" s="198"/>
      <c r="F72" s="198"/>
      <c r="G72" s="198"/>
    </row>
    <row r="73" spans="1:13" ht="5.25" customHeight="1" x14ac:dyDescent="0.3">
      <c r="A73" s="77"/>
      <c r="B73" s="77"/>
      <c r="C73" s="77"/>
      <c r="D73" s="77"/>
      <c r="E73" s="77"/>
      <c r="F73" s="77"/>
      <c r="G73" s="77"/>
    </row>
    <row r="74" spans="1:13" ht="15" customHeight="1" x14ac:dyDescent="0.3">
      <c r="A74" s="157" t="s">
        <v>0</v>
      </c>
      <c r="B74" s="159">
        <v>1106736</v>
      </c>
      <c r="C74" s="161">
        <v>100</v>
      </c>
      <c r="D74" s="166">
        <v>824801</v>
      </c>
      <c r="E74" s="161">
        <v>100</v>
      </c>
      <c r="F74" s="166">
        <v>281935</v>
      </c>
      <c r="G74" s="161">
        <v>100</v>
      </c>
      <c r="I74" s="5"/>
      <c r="K74" s="5"/>
      <c r="M74" s="5"/>
    </row>
    <row r="75" spans="1:13" ht="15" customHeight="1" x14ac:dyDescent="0.3">
      <c r="A75" s="171" t="s">
        <v>135</v>
      </c>
      <c r="B75" s="160">
        <v>845066</v>
      </c>
      <c r="C75" s="162">
        <v>76.400000000000006</v>
      </c>
      <c r="D75" s="167">
        <v>789825</v>
      </c>
      <c r="E75" s="162">
        <v>95.8</v>
      </c>
      <c r="F75" s="167">
        <v>55241</v>
      </c>
      <c r="G75" s="162">
        <v>19.600000000000001</v>
      </c>
      <c r="I75" s="5"/>
      <c r="K75" s="5"/>
      <c r="M75" s="5"/>
    </row>
    <row r="76" spans="1:13" ht="15" customHeight="1" x14ac:dyDescent="0.3">
      <c r="A76" s="172" t="s">
        <v>94</v>
      </c>
      <c r="B76" s="160">
        <v>121491</v>
      </c>
      <c r="C76" s="162"/>
      <c r="D76" s="167">
        <v>116137</v>
      </c>
      <c r="E76" s="162"/>
      <c r="F76" s="167">
        <v>5354</v>
      </c>
      <c r="G76" s="162"/>
    </row>
    <row r="77" spans="1:13" ht="15" customHeight="1" x14ac:dyDescent="0.3">
      <c r="A77" s="172" t="s">
        <v>97</v>
      </c>
      <c r="B77" s="160">
        <v>8222</v>
      </c>
      <c r="C77" s="162"/>
      <c r="D77" s="167">
        <v>8222</v>
      </c>
      <c r="E77" s="162"/>
      <c r="F77" s="167">
        <v>0</v>
      </c>
      <c r="G77" s="162"/>
    </row>
    <row r="78" spans="1:13" ht="15" customHeight="1" x14ac:dyDescent="0.3">
      <c r="A78" s="172" t="s">
        <v>141</v>
      </c>
      <c r="B78" s="160">
        <v>100164</v>
      </c>
      <c r="C78" s="162"/>
      <c r="D78" s="167">
        <v>98967</v>
      </c>
      <c r="E78" s="162"/>
      <c r="F78" s="167">
        <v>1197</v>
      </c>
      <c r="G78" s="162"/>
    </row>
    <row r="79" spans="1:13" ht="15" customHeight="1" x14ac:dyDescent="0.3">
      <c r="A79" s="172" t="s">
        <v>102</v>
      </c>
      <c r="B79" s="160">
        <v>209898</v>
      </c>
      <c r="C79" s="162"/>
      <c r="D79" s="167">
        <v>207338</v>
      </c>
      <c r="E79" s="162"/>
      <c r="F79" s="167">
        <v>2560</v>
      </c>
      <c r="G79" s="162"/>
    </row>
    <row r="80" spans="1:13" ht="15" customHeight="1" x14ac:dyDescent="0.3">
      <c r="A80" s="172" t="s">
        <v>106</v>
      </c>
      <c r="B80" s="160">
        <v>11126</v>
      </c>
      <c r="C80" s="162"/>
      <c r="D80" s="167">
        <v>6260</v>
      </c>
      <c r="E80" s="162"/>
      <c r="F80" s="167">
        <v>4866</v>
      </c>
      <c r="G80" s="162"/>
    </row>
    <row r="81" spans="1:13" ht="15" customHeight="1" x14ac:dyDescent="0.3">
      <c r="A81" s="172" t="s">
        <v>108</v>
      </c>
      <c r="B81" s="160">
        <v>85769</v>
      </c>
      <c r="C81" s="162"/>
      <c r="D81" s="167">
        <v>75280</v>
      </c>
      <c r="E81" s="162"/>
      <c r="F81" s="167">
        <v>10489</v>
      </c>
      <c r="G81" s="162"/>
    </row>
    <row r="82" spans="1:13" ht="15" customHeight="1" x14ac:dyDescent="0.3">
      <c r="A82" s="172" t="s">
        <v>109</v>
      </c>
      <c r="B82" s="160">
        <v>19678</v>
      </c>
      <c r="C82" s="162"/>
      <c r="D82" s="167">
        <v>17549</v>
      </c>
      <c r="E82" s="162"/>
      <c r="F82" s="167">
        <v>2129</v>
      </c>
      <c r="G82" s="162"/>
    </row>
    <row r="83" spans="1:13" ht="15" customHeight="1" x14ac:dyDescent="0.3">
      <c r="A83" s="172" t="s">
        <v>110</v>
      </c>
      <c r="B83" s="160">
        <v>34380</v>
      </c>
      <c r="C83" s="162"/>
      <c r="D83" s="167">
        <v>34342</v>
      </c>
      <c r="E83" s="162"/>
      <c r="F83" s="167">
        <v>38</v>
      </c>
      <c r="G83" s="162"/>
    </row>
    <row r="84" spans="1:13" ht="15" customHeight="1" x14ac:dyDescent="0.3">
      <c r="A84" s="172" t="s">
        <v>111</v>
      </c>
      <c r="B84" s="160">
        <v>16490</v>
      </c>
      <c r="C84" s="162"/>
      <c r="D84" s="167">
        <v>16489</v>
      </c>
      <c r="E84" s="162"/>
      <c r="F84" s="167">
        <v>1</v>
      </c>
      <c r="G84" s="162"/>
    </row>
    <row r="85" spans="1:13" ht="15" customHeight="1" x14ac:dyDescent="0.3">
      <c r="A85" s="172" t="s">
        <v>112</v>
      </c>
      <c r="B85" s="160">
        <v>23797</v>
      </c>
      <c r="C85" s="162"/>
      <c r="D85" s="167">
        <v>16668</v>
      </c>
      <c r="E85" s="162"/>
      <c r="F85" s="167">
        <v>7129</v>
      </c>
      <c r="G85" s="162"/>
    </row>
    <row r="86" spans="1:13" ht="15" customHeight="1" x14ac:dyDescent="0.3">
      <c r="A86" s="172" t="s">
        <v>142</v>
      </c>
      <c r="B86" s="160">
        <v>214051</v>
      </c>
      <c r="C86" s="162"/>
      <c r="D86" s="167">
        <v>192573</v>
      </c>
      <c r="E86" s="162"/>
      <c r="F86" s="167">
        <v>21478</v>
      </c>
      <c r="G86" s="162"/>
    </row>
    <row r="87" spans="1:13" ht="15" customHeight="1" x14ac:dyDescent="0.3">
      <c r="A87" s="171" t="s">
        <v>136</v>
      </c>
      <c r="B87" s="160">
        <v>219613</v>
      </c>
      <c r="C87" s="162">
        <v>19.8</v>
      </c>
      <c r="D87" s="167">
        <v>5891</v>
      </c>
      <c r="E87" s="162">
        <v>0.7</v>
      </c>
      <c r="F87" s="167">
        <v>213722</v>
      </c>
      <c r="G87" s="162">
        <v>75.8</v>
      </c>
      <c r="I87" s="5"/>
      <c r="K87" s="5"/>
      <c r="M87" s="5"/>
    </row>
    <row r="88" spans="1:13" ht="15" customHeight="1" x14ac:dyDescent="0.3">
      <c r="A88" s="171" t="s">
        <v>137</v>
      </c>
      <c r="B88" s="160">
        <v>23363</v>
      </c>
      <c r="C88" s="162">
        <v>2.1</v>
      </c>
      <c r="D88" s="167">
        <v>15222</v>
      </c>
      <c r="E88" s="162">
        <v>1.8</v>
      </c>
      <c r="F88" s="167">
        <v>8141</v>
      </c>
      <c r="G88" s="162">
        <v>2.9</v>
      </c>
      <c r="I88" s="5"/>
      <c r="K88" s="5"/>
      <c r="M88" s="5"/>
    </row>
    <row r="89" spans="1:13" ht="15" customHeight="1" x14ac:dyDescent="0.3">
      <c r="A89" s="172" t="s">
        <v>143</v>
      </c>
      <c r="B89" s="160">
        <v>2866</v>
      </c>
      <c r="C89" s="162"/>
      <c r="D89" s="167">
        <v>2074</v>
      </c>
      <c r="E89" s="162"/>
      <c r="F89" s="167">
        <v>792</v>
      </c>
      <c r="G89" s="162"/>
    </row>
    <row r="90" spans="1:13" ht="15" customHeight="1" x14ac:dyDescent="0.3">
      <c r="A90" s="172" t="s">
        <v>144</v>
      </c>
      <c r="B90" s="160">
        <v>607</v>
      </c>
      <c r="C90" s="162"/>
      <c r="D90" s="167">
        <v>600</v>
      </c>
      <c r="E90" s="162"/>
      <c r="F90" s="167">
        <v>7</v>
      </c>
      <c r="G90" s="162"/>
    </row>
    <row r="91" spans="1:13" ht="15" customHeight="1" x14ac:dyDescent="0.3">
      <c r="A91" s="172" t="s">
        <v>145</v>
      </c>
      <c r="B91" s="160">
        <v>19890</v>
      </c>
      <c r="C91" s="162"/>
      <c r="D91" s="167">
        <v>12548</v>
      </c>
      <c r="E91" s="162"/>
      <c r="F91" s="167">
        <v>7342</v>
      </c>
      <c r="G91" s="162"/>
    </row>
    <row r="92" spans="1:13" ht="15" customHeight="1" x14ac:dyDescent="0.3">
      <c r="A92" s="171" t="s">
        <v>146</v>
      </c>
      <c r="B92" s="160">
        <v>18694</v>
      </c>
      <c r="C92" s="162">
        <v>1.7</v>
      </c>
      <c r="D92" s="167">
        <v>13863</v>
      </c>
      <c r="E92" s="162">
        <v>1.7</v>
      </c>
      <c r="F92" s="167">
        <v>4831</v>
      </c>
      <c r="G92" s="162">
        <v>1.7</v>
      </c>
      <c r="I92" s="5"/>
      <c r="K92" s="5"/>
      <c r="M92" s="5"/>
    </row>
    <row r="93" spans="1:13" ht="5.25" customHeight="1" x14ac:dyDescent="0.3">
      <c r="B93" s="35"/>
      <c r="C93" s="5"/>
      <c r="D93" s="41"/>
      <c r="E93" s="5"/>
      <c r="F93" s="41"/>
      <c r="G93" s="5"/>
    </row>
    <row r="94" spans="1:13" ht="15" customHeight="1" x14ac:dyDescent="0.3">
      <c r="A94" s="198" t="s">
        <v>133</v>
      </c>
      <c r="B94" s="198"/>
      <c r="C94" s="198"/>
      <c r="D94" s="198"/>
      <c r="E94" s="198"/>
      <c r="F94" s="198"/>
      <c r="G94" s="198"/>
    </row>
    <row r="95" spans="1:13" ht="5.25" customHeight="1" x14ac:dyDescent="0.3">
      <c r="A95" s="77"/>
      <c r="B95" s="77"/>
      <c r="C95" s="77"/>
      <c r="D95" s="77"/>
      <c r="E95" s="77"/>
      <c r="F95" s="77"/>
      <c r="G95" s="77"/>
    </row>
    <row r="96" spans="1:13" ht="15" customHeight="1" x14ac:dyDescent="0.3">
      <c r="A96" s="157" t="s">
        <v>0</v>
      </c>
      <c r="B96" s="159">
        <v>1140643</v>
      </c>
      <c r="C96" s="161">
        <v>100</v>
      </c>
      <c r="D96" s="166">
        <v>843379</v>
      </c>
      <c r="E96" s="161">
        <v>100</v>
      </c>
      <c r="F96" s="166">
        <v>297264</v>
      </c>
      <c r="G96" s="161">
        <v>100</v>
      </c>
      <c r="I96" s="5"/>
      <c r="K96" s="5"/>
      <c r="M96" s="5"/>
    </row>
    <row r="97" spans="1:13" ht="15" customHeight="1" x14ac:dyDescent="0.3">
      <c r="A97" s="171" t="s">
        <v>135</v>
      </c>
      <c r="B97" s="160">
        <v>854956</v>
      </c>
      <c r="C97" s="162">
        <v>75</v>
      </c>
      <c r="D97" s="167">
        <v>806264</v>
      </c>
      <c r="E97" s="162">
        <v>95.6</v>
      </c>
      <c r="F97" s="167">
        <v>48692</v>
      </c>
      <c r="G97" s="162">
        <v>16.399999999999999</v>
      </c>
      <c r="I97" s="5"/>
      <c r="K97" s="5"/>
      <c r="M97" s="5"/>
    </row>
    <row r="98" spans="1:13" ht="15" customHeight="1" x14ac:dyDescent="0.3">
      <c r="A98" s="172" t="s">
        <v>94</v>
      </c>
      <c r="B98" s="160">
        <v>124082</v>
      </c>
      <c r="C98" s="162"/>
      <c r="D98" s="167">
        <v>119055</v>
      </c>
      <c r="E98" s="162"/>
      <c r="F98" s="167">
        <v>5027</v>
      </c>
      <c r="G98" s="162"/>
    </row>
    <row r="99" spans="1:13" ht="15" customHeight="1" x14ac:dyDescent="0.3">
      <c r="A99" s="172" t="s">
        <v>97</v>
      </c>
      <c r="B99" s="160">
        <v>5379</v>
      </c>
      <c r="C99" s="162"/>
      <c r="D99" s="167">
        <v>5379</v>
      </c>
      <c r="E99" s="162"/>
      <c r="F99" s="167">
        <v>0</v>
      </c>
      <c r="G99" s="162"/>
    </row>
    <row r="100" spans="1:13" ht="15" customHeight="1" x14ac:dyDescent="0.3">
      <c r="A100" s="172" t="s">
        <v>141</v>
      </c>
      <c r="B100" s="160">
        <v>102793</v>
      </c>
      <c r="C100" s="162"/>
      <c r="D100" s="167">
        <v>101594</v>
      </c>
      <c r="E100" s="162"/>
      <c r="F100" s="167">
        <v>1199</v>
      </c>
      <c r="G100" s="162"/>
    </row>
    <row r="101" spans="1:13" ht="15" customHeight="1" x14ac:dyDescent="0.3">
      <c r="A101" s="172" t="s">
        <v>102</v>
      </c>
      <c r="B101" s="160">
        <v>211478</v>
      </c>
      <c r="C101" s="162"/>
      <c r="D101" s="167">
        <v>208638</v>
      </c>
      <c r="E101" s="162"/>
      <c r="F101" s="167">
        <v>2840</v>
      </c>
      <c r="G101" s="162"/>
    </row>
    <row r="102" spans="1:13" ht="15" customHeight="1" x14ac:dyDescent="0.3">
      <c r="A102" s="172" t="s">
        <v>106</v>
      </c>
      <c r="B102" s="160">
        <v>11314</v>
      </c>
      <c r="C102" s="162"/>
      <c r="D102" s="167">
        <v>6022</v>
      </c>
      <c r="E102" s="162"/>
      <c r="F102" s="167">
        <v>5292</v>
      </c>
      <c r="G102" s="162"/>
    </row>
    <row r="103" spans="1:13" ht="15" customHeight="1" x14ac:dyDescent="0.3">
      <c r="A103" s="172" t="s">
        <v>108</v>
      </c>
      <c r="B103" s="160">
        <v>90471</v>
      </c>
      <c r="C103" s="162"/>
      <c r="D103" s="167">
        <v>79590</v>
      </c>
      <c r="E103" s="162"/>
      <c r="F103" s="167">
        <v>10881</v>
      </c>
      <c r="G103" s="162"/>
    </row>
    <row r="104" spans="1:13" ht="15" customHeight="1" x14ac:dyDescent="0.3">
      <c r="A104" s="172" t="s">
        <v>109</v>
      </c>
      <c r="B104" s="160">
        <v>21515</v>
      </c>
      <c r="C104" s="162"/>
      <c r="D104" s="167">
        <v>18377</v>
      </c>
      <c r="E104" s="162"/>
      <c r="F104" s="167">
        <v>3138</v>
      </c>
      <c r="G104" s="162"/>
    </row>
    <row r="105" spans="1:13" ht="15" customHeight="1" x14ac:dyDescent="0.3">
      <c r="A105" s="172" t="s">
        <v>110</v>
      </c>
      <c r="B105" s="160">
        <v>36482</v>
      </c>
      <c r="C105" s="162"/>
      <c r="D105" s="167">
        <v>36482</v>
      </c>
      <c r="E105" s="162"/>
      <c r="F105" s="167">
        <v>0</v>
      </c>
      <c r="G105" s="162"/>
    </row>
    <row r="106" spans="1:13" ht="15" customHeight="1" x14ac:dyDescent="0.3">
      <c r="A106" s="172" t="s">
        <v>111</v>
      </c>
      <c r="B106" s="160">
        <v>17483</v>
      </c>
      <c r="C106" s="162"/>
      <c r="D106" s="167">
        <v>17480</v>
      </c>
      <c r="E106" s="162"/>
      <c r="F106" s="167">
        <v>3</v>
      </c>
      <c r="G106" s="162"/>
    </row>
    <row r="107" spans="1:13" ht="15" customHeight="1" x14ac:dyDescent="0.3">
      <c r="A107" s="172" t="s">
        <v>112</v>
      </c>
      <c r="B107" s="160">
        <v>23383</v>
      </c>
      <c r="C107" s="162"/>
      <c r="D107" s="167">
        <v>16281</v>
      </c>
      <c r="E107" s="162"/>
      <c r="F107" s="167">
        <v>7102</v>
      </c>
      <c r="G107" s="162"/>
    </row>
    <row r="108" spans="1:13" ht="15" customHeight="1" x14ac:dyDescent="0.3">
      <c r="A108" s="172" t="s">
        <v>142</v>
      </c>
      <c r="B108" s="160">
        <v>210576</v>
      </c>
      <c r="C108" s="162"/>
      <c r="D108" s="167">
        <v>197366</v>
      </c>
      <c r="E108" s="162"/>
      <c r="F108" s="167">
        <v>13210</v>
      </c>
      <c r="G108" s="162"/>
    </row>
    <row r="109" spans="1:13" ht="15" customHeight="1" x14ac:dyDescent="0.3">
      <c r="A109" s="171" t="s">
        <v>136</v>
      </c>
      <c r="B109" s="160">
        <v>241174</v>
      </c>
      <c r="C109" s="162">
        <v>21.1</v>
      </c>
      <c r="D109" s="167">
        <v>5930</v>
      </c>
      <c r="E109" s="162">
        <v>0.7</v>
      </c>
      <c r="F109" s="167">
        <v>235244</v>
      </c>
      <c r="G109" s="162">
        <v>79.099999999999994</v>
      </c>
      <c r="I109" s="5"/>
      <c r="K109" s="5"/>
      <c r="M109" s="5"/>
    </row>
    <row r="110" spans="1:13" ht="15" customHeight="1" x14ac:dyDescent="0.3">
      <c r="A110" s="171" t="s">
        <v>137</v>
      </c>
      <c r="B110" s="160">
        <v>24708</v>
      </c>
      <c r="C110" s="162">
        <v>2.2000000000000002</v>
      </c>
      <c r="D110" s="167">
        <v>16395</v>
      </c>
      <c r="E110" s="162">
        <v>1.9</v>
      </c>
      <c r="F110" s="167">
        <v>8313</v>
      </c>
      <c r="G110" s="162">
        <v>2.8</v>
      </c>
      <c r="I110" s="5"/>
      <c r="K110" s="5"/>
      <c r="M110" s="5"/>
    </row>
    <row r="111" spans="1:13" ht="15" customHeight="1" x14ac:dyDescent="0.3">
      <c r="A111" s="172" t="s">
        <v>143</v>
      </c>
      <c r="B111" s="160">
        <v>3013</v>
      </c>
      <c r="C111" s="162"/>
      <c r="D111" s="167">
        <v>2073</v>
      </c>
      <c r="E111" s="162"/>
      <c r="F111" s="167">
        <v>940</v>
      </c>
      <c r="G111" s="162"/>
    </row>
    <row r="112" spans="1:13" ht="15" customHeight="1" x14ac:dyDescent="0.3">
      <c r="A112" s="172" t="s">
        <v>144</v>
      </c>
      <c r="B112" s="160">
        <v>605</v>
      </c>
      <c r="C112" s="162"/>
      <c r="D112" s="167">
        <v>598</v>
      </c>
      <c r="E112" s="162"/>
      <c r="F112" s="167">
        <v>7</v>
      </c>
      <c r="G112" s="162"/>
    </row>
    <row r="113" spans="1:13" ht="15" customHeight="1" x14ac:dyDescent="0.3">
      <c r="A113" s="172" t="s">
        <v>145</v>
      </c>
      <c r="B113" s="160">
        <v>21090</v>
      </c>
      <c r="C113" s="162"/>
      <c r="D113" s="167">
        <v>13724</v>
      </c>
      <c r="E113" s="162"/>
      <c r="F113" s="167">
        <v>7366</v>
      </c>
      <c r="G113" s="162"/>
    </row>
    <row r="114" spans="1:13" ht="15" customHeight="1" x14ac:dyDescent="0.3">
      <c r="A114" s="171" t="s">
        <v>146</v>
      </c>
      <c r="B114" s="160">
        <v>19805</v>
      </c>
      <c r="C114" s="162">
        <v>1.7</v>
      </c>
      <c r="D114" s="167">
        <v>14790</v>
      </c>
      <c r="E114" s="162">
        <v>1.8</v>
      </c>
      <c r="F114" s="167">
        <v>5015</v>
      </c>
      <c r="G114" s="162">
        <v>1.7</v>
      </c>
      <c r="I114" s="5"/>
      <c r="K114" s="5"/>
      <c r="M114" s="5"/>
    </row>
    <row r="115" spans="1:13" ht="5.25" customHeight="1" x14ac:dyDescent="0.3">
      <c r="B115" s="35"/>
      <c r="C115" s="5"/>
      <c r="D115" s="41"/>
      <c r="E115" s="5"/>
      <c r="F115" s="41"/>
      <c r="G115" s="5"/>
    </row>
    <row r="116" spans="1:13" ht="15" customHeight="1" x14ac:dyDescent="0.3">
      <c r="A116" s="198" t="s">
        <v>249</v>
      </c>
      <c r="B116" s="198"/>
      <c r="C116" s="198"/>
      <c r="D116" s="198"/>
      <c r="E116" s="198"/>
      <c r="F116" s="198"/>
      <c r="G116" s="198"/>
    </row>
    <row r="117" spans="1:13" ht="5.25" customHeight="1" x14ac:dyDescent="0.3">
      <c r="A117" s="77"/>
      <c r="B117" s="77"/>
      <c r="C117" s="77"/>
      <c r="D117" s="77"/>
      <c r="E117" s="77"/>
      <c r="F117" s="77"/>
      <c r="G117" s="77"/>
    </row>
    <row r="118" spans="1:13" ht="15" customHeight="1" x14ac:dyDescent="0.3">
      <c r="A118" s="157" t="s">
        <v>0</v>
      </c>
      <c r="B118" s="159">
        <v>1159346</v>
      </c>
      <c r="C118" s="161">
        <v>100</v>
      </c>
      <c r="D118" s="166">
        <v>846814</v>
      </c>
      <c r="E118" s="161">
        <v>100</v>
      </c>
      <c r="F118" s="166">
        <v>312532</v>
      </c>
      <c r="G118" s="161">
        <v>100</v>
      </c>
      <c r="I118" s="5"/>
      <c r="K118" s="5"/>
      <c r="M118" s="5"/>
    </row>
    <row r="119" spans="1:13" ht="15" customHeight="1" x14ac:dyDescent="0.3">
      <c r="A119" s="171" t="s">
        <v>135</v>
      </c>
      <c r="B119" s="160">
        <v>861155</v>
      </c>
      <c r="C119" s="162">
        <v>74.3</v>
      </c>
      <c r="D119" s="167">
        <v>809634</v>
      </c>
      <c r="E119" s="162">
        <v>95.6</v>
      </c>
      <c r="F119" s="167">
        <v>51521</v>
      </c>
      <c r="G119" s="162">
        <v>16.5</v>
      </c>
      <c r="I119" s="5"/>
      <c r="K119" s="5"/>
      <c r="M119" s="5"/>
    </row>
    <row r="120" spans="1:13" ht="15" customHeight="1" x14ac:dyDescent="0.3">
      <c r="A120" s="172" t="s">
        <v>94</v>
      </c>
      <c r="B120" s="160">
        <v>126227</v>
      </c>
      <c r="C120" s="162"/>
      <c r="D120" s="167">
        <v>120500</v>
      </c>
      <c r="E120" s="162"/>
      <c r="F120" s="167">
        <v>5727</v>
      </c>
      <c r="G120" s="162"/>
    </row>
    <row r="121" spans="1:13" ht="15" customHeight="1" x14ac:dyDescent="0.3">
      <c r="A121" s="172" t="s">
        <v>97</v>
      </c>
      <c r="B121" s="160">
        <v>4788</v>
      </c>
      <c r="C121" s="162"/>
      <c r="D121" s="167">
        <v>4788</v>
      </c>
      <c r="E121" s="162"/>
      <c r="F121" s="167">
        <v>0</v>
      </c>
      <c r="G121" s="162"/>
    </row>
    <row r="122" spans="1:13" ht="15" customHeight="1" x14ac:dyDescent="0.3">
      <c r="A122" s="172" t="s">
        <v>141</v>
      </c>
      <c r="B122" s="160">
        <v>101738</v>
      </c>
      <c r="C122" s="162"/>
      <c r="D122" s="167">
        <v>100571</v>
      </c>
      <c r="E122" s="162"/>
      <c r="F122" s="167">
        <v>1167</v>
      </c>
      <c r="G122" s="162"/>
    </row>
    <row r="123" spans="1:13" ht="15" customHeight="1" x14ac:dyDescent="0.3">
      <c r="A123" s="172" t="s">
        <v>102</v>
      </c>
      <c r="B123" s="160">
        <v>211600</v>
      </c>
      <c r="C123" s="162"/>
      <c r="D123" s="167">
        <v>209427</v>
      </c>
      <c r="E123" s="162"/>
      <c r="F123" s="167">
        <v>2173</v>
      </c>
      <c r="G123" s="162"/>
    </row>
    <row r="124" spans="1:13" ht="15" customHeight="1" x14ac:dyDescent="0.3">
      <c r="A124" s="172" t="s">
        <v>106</v>
      </c>
      <c r="B124" s="160">
        <v>8840</v>
      </c>
      <c r="C124" s="162"/>
      <c r="D124" s="167">
        <v>3998</v>
      </c>
      <c r="E124" s="162"/>
      <c r="F124" s="167">
        <v>4842</v>
      </c>
      <c r="G124" s="162"/>
    </row>
    <row r="125" spans="1:13" ht="15" customHeight="1" x14ac:dyDescent="0.3">
      <c r="A125" s="172" t="s">
        <v>108</v>
      </c>
      <c r="B125" s="160">
        <v>94623</v>
      </c>
      <c r="C125" s="162"/>
      <c r="D125" s="167">
        <v>82797</v>
      </c>
      <c r="E125" s="162"/>
      <c r="F125" s="167">
        <v>11826</v>
      </c>
      <c r="G125" s="162"/>
    </row>
    <row r="126" spans="1:13" ht="15" customHeight="1" x14ac:dyDescent="0.3">
      <c r="A126" s="172" t="s">
        <v>109</v>
      </c>
      <c r="B126" s="160">
        <v>22366</v>
      </c>
      <c r="C126" s="162"/>
      <c r="D126" s="167">
        <v>18611</v>
      </c>
      <c r="E126" s="162"/>
      <c r="F126" s="167">
        <v>3755</v>
      </c>
      <c r="G126" s="162"/>
    </row>
    <row r="127" spans="1:13" ht="15" customHeight="1" x14ac:dyDescent="0.3">
      <c r="A127" s="172" t="s">
        <v>110</v>
      </c>
      <c r="B127" s="160">
        <v>35928</v>
      </c>
      <c r="C127" s="162"/>
      <c r="D127" s="167">
        <v>35926</v>
      </c>
      <c r="E127" s="162"/>
      <c r="F127" s="167">
        <v>2</v>
      </c>
      <c r="G127" s="162"/>
    </row>
    <row r="128" spans="1:13" ht="15" customHeight="1" x14ac:dyDescent="0.3">
      <c r="A128" s="172" t="s">
        <v>111</v>
      </c>
      <c r="B128" s="160">
        <v>18116</v>
      </c>
      <c r="C128" s="162"/>
      <c r="D128" s="167">
        <v>18113</v>
      </c>
      <c r="E128" s="162"/>
      <c r="F128" s="167">
        <v>3</v>
      </c>
      <c r="G128" s="162"/>
    </row>
    <row r="129" spans="1:13" ht="15" customHeight="1" x14ac:dyDescent="0.3">
      <c r="A129" s="172" t="s">
        <v>112</v>
      </c>
      <c r="B129" s="160">
        <v>22667</v>
      </c>
      <c r="C129" s="162"/>
      <c r="D129" s="167">
        <v>15959</v>
      </c>
      <c r="E129" s="162"/>
      <c r="F129" s="167">
        <v>6708</v>
      </c>
      <c r="G129" s="162"/>
    </row>
    <row r="130" spans="1:13" ht="15" customHeight="1" x14ac:dyDescent="0.3">
      <c r="A130" s="172" t="s">
        <v>142</v>
      </c>
      <c r="B130" s="160">
        <v>214262</v>
      </c>
      <c r="C130" s="162"/>
      <c r="D130" s="167">
        <v>198944</v>
      </c>
      <c r="E130" s="162"/>
      <c r="F130" s="167">
        <v>15318</v>
      </c>
      <c r="G130" s="162"/>
    </row>
    <row r="131" spans="1:13" ht="15" customHeight="1" x14ac:dyDescent="0.3">
      <c r="A131" s="171" t="s">
        <v>136</v>
      </c>
      <c r="B131" s="160">
        <v>248483</v>
      </c>
      <c r="C131" s="162">
        <v>21.4</v>
      </c>
      <c r="D131" s="167">
        <v>5916</v>
      </c>
      <c r="E131" s="162">
        <v>0.7</v>
      </c>
      <c r="F131" s="167">
        <v>242567</v>
      </c>
      <c r="G131" s="162">
        <v>77.599999999999994</v>
      </c>
      <c r="I131" s="5"/>
      <c r="K131" s="5"/>
      <c r="M131" s="5"/>
    </row>
    <row r="132" spans="1:13" ht="15" customHeight="1" x14ac:dyDescent="0.3">
      <c r="A132" s="171" t="s">
        <v>137</v>
      </c>
      <c r="B132" s="160">
        <v>24514</v>
      </c>
      <c r="C132" s="162">
        <v>2.1</v>
      </c>
      <c r="D132" s="167">
        <v>16317</v>
      </c>
      <c r="E132" s="162">
        <v>1.9</v>
      </c>
      <c r="F132" s="167">
        <v>8197</v>
      </c>
      <c r="G132" s="162">
        <v>2.6</v>
      </c>
      <c r="I132" s="5"/>
      <c r="K132" s="5"/>
      <c r="M132" s="5"/>
    </row>
    <row r="133" spans="1:13" ht="15" customHeight="1" x14ac:dyDescent="0.3">
      <c r="A133" s="172" t="s">
        <v>143</v>
      </c>
      <c r="B133" s="160">
        <v>2779</v>
      </c>
      <c r="C133" s="162"/>
      <c r="D133" s="167">
        <v>1839</v>
      </c>
      <c r="E133" s="162"/>
      <c r="F133" s="167">
        <v>940</v>
      </c>
      <c r="G133" s="162"/>
    </row>
    <row r="134" spans="1:13" ht="15" customHeight="1" x14ac:dyDescent="0.3">
      <c r="A134" s="172" t="s">
        <v>144</v>
      </c>
      <c r="B134" s="160">
        <v>497</v>
      </c>
      <c r="C134" s="162"/>
      <c r="D134" s="167">
        <v>495</v>
      </c>
      <c r="E134" s="162"/>
      <c r="F134" s="167">
        <v>2</v>
      </c>
      <c r="G134" s="162"/>
    </row>
    <row r="135" spans="1:13" ht="15" customHeight="1" x14ac:dyDescent="0.3">
      <c r="A135" s="172" t="s">
        <v>145</v>
      </c>
      <c r="B135" s="160">
        <v>21238</v>
      </c>
      <c r="C135" s="162"/>
      <c r="D135" s="167">
        <v>13983</v>
      </c>
      <c r="E135" s="162"/>
      <c r="F135" s="167">
        <v>7255</v>
      </c>
      <c r="G135" s="162"/>
    </row>
    <row r="136" spans="1:13" ht="15" customHeight="1" x14ac:dyDescent="0.3">
      <c r="A136" s="171" t="s">
        <v>146</v>
      </c>
      <c r="B136" s="160">
        <v>25194</v>
      </c>
      <c r="C136" s="162">
        <v>2.2000000000000002</v>
      </c>
      <c r="D136" s="167">
        <v>14947</v>
      </c>
      <c r="E136" s="162">
        <v>1.8</v>
      </c>
      <c r="F136" s="167">
        <v>10247</v>
      </c>
      <c r="G136" s="162">
        <v>3.3</v>
      </c>
      <c r="I136" s="5"/>
      <c r="K136" s="5"/>
      <c r="M136" s="5"/>
    </row>
    <row r="137" spans="1:13" ht="5.25" customHeight="1" thickBot="1" x14ac:dyDescent="0.35">
      <c r="A137" s="148"/>
      <c r="B137" s="164"/>
      <c r="C137" s="149"/>
      <c r="D137" s="165"/>
      <c r="E137" s="149"/>
      <c r="F137" s="165"/>
      <c r="G137" s="149"/>
    </row>
    <row r="138" spans="1:13" ht="5.25" customHeight="1" thickTop="1" x14ac:dyDescent="0.3">
      <c r="B138" s="35"/>
      <c r="C138" s="5"/>
      <c r="D138" s="41"/>
      <c r="E138" s="5"/>
      <c r="F138" s="41"/>
      <c r="G138" s="5"/>
    </row>
    <row r="139" spans="1:13" ht="15" customHeight="1" x14ac:dyDescent="0.3">
      <c r="A139" s="59" t="s">
        <v>120</v>
      </c>
    </row>
    <row r="140" spans="1:13" ht="5.25" customHeight="1" x14ac:dyDescent="0.3"/>
    <row r="141" spans="1:13" ht="15" customHeight="1" x14ac:dyDescent="0.3">
      <c r="A141" s="77" t="s">
        <v>84</v>
      </c>
    </row>
    <row r="142" spans="1:13" ht="15" customHeight="1" x14ac:dyDescent="0.35">
      <c r="A142" s="1" t="s">
        <v>121</v>
      </c>
      <c r="C142" s="5"/>
      <c r="E142" s="5"/>
      <c r="G142" s="5"/>
      <c r="I142" s="86"/>
      <c r="J142" s="86"/>
      <c r="K142" s="86"/>
      <c r="M142" s="86"/>
    </row>
    <row r="143" spans="1:13" ht="17.25" customHeight="1" x14ac:dyDescent="0.35">
      <c r="A143" s="1" t="s">
        <v>122</v>
      </c>
      <c r="C143" s="5"/>
      <c r="E143" s="5"/>
      <c r="G143" s="5"/>
      <c r="I143" s="87"/>
      <c r="J143" s="87"/>
      <c r="K143" s="87"/>
      <c r="M143" s="87"/>
    </row>
    <row r="144" spans="1:13" ht="17.25" customHeight="1" x14ac:dyDescent="0.35">
      <c r="I144" s="87"/>
      <c r="J144" s="87"/>
      <c r="K144" s="87"/>
      <c r="M144" s="87"/>
    </row>
  </sheetData>
  <mergeCells count="4">
    <mergeCell ref="A3:A4"/>
    <mergeCell ref="B3:C3"/>
    <mergeCell ref="D3:E3"/>
    <mergeCell ref="F3:G3"/>
  </mergeCells>
  <hyperlinks>
    <hyperlink ref="J1" location="'Lista de quadros'!A1" display="Lista de quadros" xr:uid="{591430DC-F015-4292-95E6-7D93C877CC8D}"/>
  </hyperlinks>
  <pageMargins left="0.70866141732283472" right="0.70866141732283472" top="0.55118110236220474" bottom="0.55118110236220474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11</vt:i4>
      </vt:variant>
    </vt:vector>
  </HeadingPairs>
  <TitlesOfParts>
    <vt:vector size="49" baseType="lpstr">
      <vt:lpstr>Lista de quadros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2.1</vt:lpstr>
      <vt:lpstr>2.2</vt:lpstr>
      <vt:lpstr>2.3</vt:lpstr>
      <vt:lpstr>2.4</vt:lpstr>
      <vt:lpstr>3.1</vt:lpstr>
      <vt:lpstr>3.2</vt:lpstr>
      <vt:lpstr>3.3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'1.11'!Print_Area</vt:lpstr>
      <vt:lpstr>'1.13'!Print_Area</vt:lpstr>
      <vt:lpstr>'1.17'!Print_Area</vt:lpstr>
      <vt:lpstr>'1.18'!Print_Area</vt:lpstr>
      <vt:lpstr>'3.3'!Print_Area</vt:lpstr>
      <vt:lpstr>'1.10'!Print_Titles</vt:lpstr>
      <vt:lpstr>'1.11'!Print_Titles</vt:lpstr>
      <vt:lpstr>'1.13'!Print_Titles</vt:lpstr>
      <vt:lpstr>'1.17'!Print_Titles</vt:lpstr>
      <vt:lpstr>'1.19'!Print_Titles</vt:lpstr>
      <vt:lpstr>'1.8'!Print_Titles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Fernanda Araújo</cp:lastModifiedBy>
  <cp:lastPrinted>2026-03-31T15:09:46Z</cp:lastPrinted>
  <dcterms:created xsi:type="dcterms:W3CDTF">2014-03-25T12:19:30Z</dcterms:created>
  <dcterms:modified xsi:type="dcterms:W3CDTF">2026-04-02T08:44:49Z</dcterms:modified>
</cp:coreProperties>
</file>