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5\112025\"/>
    </mc:Choice>
  </mc:AlternateContent>
  <xr:revisionPtr revIDLastSave="0" documentId="13_ncr:1_{AEB23080-6A8E-4573-BF13-61BA74DE4945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Indices_sociais!$A$1:$C$154</definedName>
    <definedName name="_xlnm.Print_Area" localSheetId="4">taxas_sociais!$A$1:$A$142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G13" i="1"/>
  <c r="F15" i="1"/>
  <c r="F16" i="1"/>
  <c r="F21" i="1"/>
  <c r="F22" i="1"/>
  <c r="Q9" i="1"/>
  <c r="R9" i="1"/>
  <c r="S9" i="1"/>
  <c r="G17" i="1" l="1"/>
  <c r="F19" i="1"/>
  <c r="E22" i="1"/>
  <c r="E21" i="1"/>
  <c r="E20" i="1"/>
  <c r="E19" i="1"/>
  <c r="E18" i="1"/>
  <c r="E17" i="1"/>
  <c r="E16" i="1"/>
  <c r="E15" i="1"/>
  <c r="E14" i="1"/>
  <c r="E13" i="1"/>
  <c r="G21" i="1"/>
  <c r="F18" i="1"/>
  <c r="F17" i="1"/>
  <c r="G22" i="1"/>
  <c r="G20" i="1"/>
  <c r="G18" i="1"/>
  <c r="G16" i="1"/>
  <c r="G14" i="1"/>
  <c r="G19" i="1"/>
  <c r="F20" i="1"/>
  <c r="F14" i="1"/>
  <c r="G15" i="1"/>
  <c r="K22" i="1"/>
  <c r="M22" i="1"/>
  <c r="M20" i="1"/>
  <c r="M18" i="1"/>
  <c r="M16" i="1"/>
  <c r="M14" i="1"/>
  <c r="K14" i="1"/>
  <c r="M21" i="1"/>
  <c r="M19" i="1"/>
  <c r="M17" i="1"/>
  <c r="M15" i="1"/>
  <c r="M13" i="1"/>
  <c r="L22" i="1"/>
  <c r="L21" i="1"/>
  <c r="L20" i="1"/>
  <c r="L19" i="1"/>
  <c r="L18" i="1"/>
  <c r="L17" i="1"/>
  <c r="L16" i="1"/>
  <c r="L15" i="1"/>
  <c r="L14" i="1"/>
  <c r="L13" i="1"/>
  <c r="K21" i="1"/>
  <c r="K20" i="1"/>
  <c r="K19" i="1"/>
  <c r="K18" i="1"/>
  <c r="K17" i="1"/>
  <c r="K16" i="1"/>
  <c r="K15" i="1"/>
  <c r="K13" i="1"/>
  <c r="R18" i="1"/>
  <c r="R16" i="1"/>
  <c r="R14" i="1"/>
  <c r="S22" i="1"/>
  <c r="S21" i="1"/>
  <c r="S20" i="1"/>
  <c r="S19" i="1"/>
  <c r="S18" i="1"/>
  <c r="S17" i="1"/>
  <c r="S16" i="1"/>
  <c r="S15" i="1"/>
  <c r="S14" i="1"/>
  <c r="S13" i="1"/>
  <c r="R22" i="1"/>
  <c r="R21" i="1"/>
  <c r="R20" i="1"/>
  <c r="R19" i="1"/>
  <c r="R17" i="1"/>
  <c r="R15" i="1"/>
  <c r="R13" i="1"/>
  <c r="Q22" i="1"/>
  <c r="Q21" i="1"/>
  <c r="Q20" i="1"/>
  <c r="Q19" i="1"/>
  <c r="Q18" i="1"/>
  <c r="Q17" i="1"/>
  <c r="Q16" i="1"/>
  <c r="Q15" i="1"/>
  <c r="Q14" i="1"/>
  <c r="Q13" i="1"/>
  <c r="B140" i="18" l="1"/>
  <c r="C140" i="18"/>
  <c r="B139" i="18" l="1"/>
  <c r="C139" i="18"/>
  <c r="C138" i="18" l="1"/>
  <c r="B138" i="18"/>
  <c r="B137" i="18"/>
  <c r="C137" i="18"/>
  <c r="B136" i="18"/>
  <c r="C136" i="18"/>
  <c r="S9" i="17" l="1"/>
  <c r="R9" i="17"/>
  <c r="Q9" i="17"/>
  <c r="B135" i="18"/>
  <c r="C135" i="18"/>
  <c r="B134" i="18" l="1"/>
  <c r="C134" i="18"/>
  <c r="D140" i="18" l="1"/>
  <c r="E140" i="18"/>
  <c r="D139" i="18"/>
  <c r="E139" i="18"/>
  <c r="D138" i="18"/>
  <c r="E138" i="18"/>
  <c r="R127" i="17" l="1"/>
  <c r="L127" i="17"/>
  <c r="F127" i="17"/>
  <c r="E127" i="17"/>
  <c r="Q127" i="17"/>
  <c r="K127" i="17"/>
  <c r="P127" i="17"/>
  <c r="J127" i="17"/>
  <c r="D127" i="17"/>
  <c r="O127" i="17"/>
  <c r="I127" i="17"/>
  <c r="C127" i="17"/>
  <c r="N127" i="17"/>
  <c r="H127" i="17"/>
  <c r="B127" i="17"/>
  <c r="S127" i="17"/>
  <c r="M127" i="17"/>
  <c r="G127" i="17"/>
  <c r="C129" i="18"/>
  <c r="B127" i="18"/>
  <c r="C127" i="18"/>
  <c r="B128" i="18"/>
  <c r="B129" i="18"/>
  <c r="C128" i="18"/>
  <c r="E137" i="18"/>
  <c r="B126" i="17"/>
  <c r="C126" i="17"/>
  <c r="D126" i="17"/>
  <c r="E126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6" i="17"/>
  <c r="D136" i="18"/>
  <c r="E136" i="18"/>
  <c r="P125" i="17" l="1"/>
  <c r="J125" i="17"/>
  <c r="O125" i="17"/>
  <c r="C125" i="17"/>
  <c r="I125" i="17"/>
  <c r="R125" i="17"/>
  <c r="L125" i="17"/>
  <c r="F125" i="17"/>
  <c r="Q125" i="17"/>
  <c r="K125" i="17"/>
  <c r="E125" i="17"/>
  <c r="D125" i="17"/>
  <c r="N125" i="17"/>
  <c r="H125" i="17"/>
  <c r="B125" i="17"/>
  <c r="S125" i="17"/>
  <c r="M125" i="17"/>
  <c r="G125" i="17"/>
  <c r="B126" i="18"/>
  <c r="D137" i="18"/>
  <c r="B125" i="18"/>
  <c r="C125" i="18"/>
  <c r="C126" i="18"/>
  <c r="E135" i="18"/>
  <c r="B124" i="17"/>
  <c r="C124" i="17"/>
  <c r="D124" i="17"/>
  <c r="E124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S124" i="17"/>
  <c r="O123" i="17" l="1"/>
  <c r="I123" i="17"/>
  <c r="C123" i="17"/>
  <c r="L123" i="17"/>
  <c r="R123" i="17"/>
  <c r="P123" i="17"/>
  <c r="F123" i="17"/>
  <c r="Q123" i="17"/>
  <c r="K123" i="17"/>
  <c r="E123" i="17"/>
  <c r="H123" i="17"/>
  <c r="B123" i="17"/>
  <c r="N123" i="17"/>
  <c r="S123" i="17"/>
  <c r="M123" i="17"/>
  <c r="G123" i="17"/>
  <c r="J123" i="17"/>
  <c r="D123" i="17"/>
  <c r="O122" i="17"/>
  <c r="I122" i="17"/>
  <c r="N122" i="17"/>
  <c r="C122" i="17"/>
  <c r="H122" i="17"/>
  <c r="B122" i="17"/>
  <c r="B124" i="18"/>
  <c r="D135" i="18"/>
  <c r="R122" i="17"/>
  <c r="L122" i="17"/>
  <c r="F122" i="17"/>
  <c r="S122" i="17"/>
  <c r="G122" i="17"/>
  <c r="Q122" i="17"/>
  <c r="K122" i="17"/>
  <c r="E122" i="17"/>
  <c r="M122" i="17"/>
  <c r="P122" i="17"/>
  <c r="J122" i="17"/>
  <c r="D122" i="17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E80" i="18" l="1"/>
  <c r="C68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F113" i="17" l="1"/>
  <c r="F112" i="17"/>
  <c r="G107" i="17"/>
  <c r="E107" i="17"/>
  <c r="G110" i="17"/>
  <c r="F115" i="17"/>
  <c r="F109" i="17"/>
  <c r="F108" i="17"/>
  <c r="E111" i="17"/>
  <c r="F114" i="17"/>
  <c r="F116" i="17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05" i="17"/>
  <c r="G104" i="17"/>
  <c r="C87" i="17" l="1"/>
  <c r="C99" i="17"/>
  <c r="G93" i="17"/>
  <c r="F104" i="17"/>
  <c r="F92" i="17"/>
  <c r="C90" i="17"/>
  <c r="C102" i="17"/>
  <c r="C89" i="17"/>
  <c r="C101" i="17"/>
  <c r="E94" i="17"/>
  <c r="E106" i="17"/>
  <c r="D92" i="17"/>
  <c r="D104" i="17"/>
  <c r="D91" i="17"/>
  <c r="D103" i="17"/>
  <c r="E104" i="17"/>
  <c r="F94" i="17"/>
  <c r="F106" i="17"/>
  <c r="C91" i="17"/>
  <c r="C103" i="17"/>
  <c r="D84" i="17"/>
  <c r="D96" i="17"/>
  <c r="D19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M107" i="17" l="1"/>
  <c r="M115" i="17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J107" i="17" l="1"/>
  <c r="I107" i="17"/>
  <c r="J110" i="17"/>
  <c r="J111" i="17"/>
  <c r="J113" i="17"/>
  <c r="I116" i="17"/>
  <c r="I110" i="17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 l="1"/>
  <c r="H110" i="17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M93" i="17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95" i="17"/>
  <c r="P20" i="1"/>
  <c r="P95" i="17"/>
  <c r="N91" i="17"/>
  <c r="O94" i="17"/>
  <c r="P92" i="17"/>
  <c r="O92" i="17"/>
  <c r="O90" i="17"/>
  <c r="N93" i="17"/>
  <c r="N20" i="1"/>
  <c r="N95" i="17"/>
  <c r="P90" i="17"/>
  <c r="Q95" i="17"/>
  <c r="Q94" i="17"/>
  <c r="P93" i="17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83" i="17"/>
  <c r="P83" i="17"/>
  <c r="O19" i="1"/>
  <c r="N19" i="1" l="1"/>
  <c r="N83" i="17"/>
  <c r="P82" i="17" l="1"/>
  <c r="Q82" i="17"/>
  <c r="R82" i="17"/>
  <c r="S82" i="17"/>
  <c r="O82" i="17"/>
  <c r="S81" i="17" l="1"/>
  <c r="N82" i="17"/>
  <c r="O81" i="17"/>
  <c r="Q81" i="17"/>
  <c r="R81" i="17"/>
  <c r="P81" i="17"/>
  <c r="Q80" i="17" l="1"/>
  <c r="N81" i="17"/>
  <c r="P80" i="17"/>
  <c r="O80" i="17"/>
  <c r="R80" i="17"/>
  <c r="S80" i="17"/>
  <c r="P79" i="17" l="1"/>
  <c r="N80" i="17"/>
  <c r="O79" i="17"/>
  <c r="Q79" i="17"/>
  <c r="S79" i="17"/>
  <c r="R79" i="17"/>
  <c r="O78" i="17" l="1"/>
  <c r="R78" i="17"/>
  <c r="N79" i="17"/>
  <c r="Q78" i="17"/>
  <c r="S78" i="17"/>
  <c r="P78" i="17"/>
  <c r="P77" i="17" l="1"/>
  <c r="O77" i="17"/>
  <c r="Q77" i="17"/>
  <c r="S77" i="17"/>
  <c r="R77" i="17"/>
  <c r="N78" i="17"/>
  <c r="P76" i="17" l="1"/>
  <c r="Q76" i="17"/>
  <c r="N77" i="17"/>
  <c r="S76" i="17"/>
  <c r="O76" i="17"/>
  <c r="R76" i="17"/>
  <c r="Q75" i="17" l="1"/>
  <c r="R75" i="17"/>
  <c r="S75" i="17"/>
  <c r="P75" i="17"/>
  <c r="O75" i="17"/>
  <c r="N76" i="17"/>
  <c r="N75" i="17" l="1"/>
  <c r="S74" i="17"/>
  <c r="Q74" i="17"/>
  <c r="O74" i="17"/>
  <c r="P74" i="17"/>
  <c r="R74" i="17"/>
  <c r="P73" i="17" l="1"/>
  <c r="R73" i="17"/>
  <c r="Q73" i="17"/>
  <c r="S73" i="17"/>
  <c r="N74" i="17"/>
  <c r="O73" i="17"/>
  <c r="P72" i="17" l="1"/>
  <c r="Q72" i="17"/>
  <c r="O72" i="17"/>
  <c r="N73" i="17"/>
  <c r="R72" i="17"/>
  <c r="S72" i="17"/>
  <c r="Q71" i="17" l="1"/>
  <c r="N72" i="17"/>
  <c r="P18" i="1"/>
  <c r="P71" i="17"/>
  <c r="R71" i="17"/>
  <c r="S71" i="17"/>
  <c r="O18" i="1"/>
  <c r="O71" i="17"/>
  <c r="O70" i="17" l="1"/>
  <c r="Q70" i="17"/>
  <c r="S70" i="17"/>
  <c r="P70" i="17"/>
  <c r="R70" i="17"/>
  <c r="N18" i="1"/>
  <c r="N71" i="17"/>
  <c r="R69" i="17" l="1"/>
  <c r="O69" i="17"/>
  <c r="S69" i="17"/>
  <c r="P69" i="17"/>
  <c r="N70" i="17"/>
  <c r="Q69" i="17"/>
  <c r="R68" i="17" l="1"/>
  <c r="S68" i="17"/>
  <c r="O68" i="17"/>
  <c r="Q68" i="17"/>
  <c r="P68" i="17"/>
  <c r="N69" i="17"/>
  <c r="S67" i="17" l="1"/>
  <c r="O67" i="17"/>
  <c r="Q67" i="17"/>
  <c r="P67" i="17"/>
  <c r="N68" i="17"/>
  <c r="R67" i="17"/>
  <c r="R66" i="17" l="1"/>
  <c r="N67" i="17"/>
  <c r="P66" i="17"/>
  <c r="Q66" i="17"/>
  <c r="O66" i="17"/>
  <c r="S66" i="17"/>
  <c r="S65" i="17" l="1"/>
  <c r="P65" i="17"/>
  <c r="N66" i="17"/>
  <c r="O65" i="17"/>
  <c r="R65" i="17"/>
  <c r="Q65" i="17"/>
  <c r="S64" i="17" l="1"/>
  <c r="N65" i="17"/>
  <c r="O64" i="17"/>
  <c r="Q64" i="17"/>
  <c r="P64" i="17"/>
  <c r="R64" i="17"/>
  <c r="Q63" i="17" l="1"/>
  <c r="S63" i="17"/>
  <c r="O63" i="17"/>
  <c r="N64" i="17"/>
  <c r="P63" i="17"/>
  <c r="R63" i="17"/>
  <c r="R62" i="17" l="1"/>
  <c r="Q62" i="17"/>
  <c r="O62" i="17"/>
  <c r="S62" i="17"/>
  <c r="N63" i="17"/>
  <c r="P62" i="17"/>
  <c r="P61" i="17" l="1"/>
  <c r="S61" i="17"/>
  <c r="O61" i="17"/>
  <c r="N62" i="17"/>
  <c r="Q61" i="17"/>
  <c r="R61" i="17"/>
  <c r="N61" i="17" l="1"/>
  <c r="O60" i="17"/>
  <c r="P60" i="17"/>
  <c r="S60" i="17"/>
  <c r="R60" i="17"/>
  <c r="Q60" i="17"/>
  <c r="O17" i="1" l="1"/>
  <c r="O59" i="17"/>
  <c r="N60" i="17"/>
  <c r="P17" i="1"/>
  <c r="P59" i="17"/>
  <c r="R59" i="17"/>
  <c r="S59" i="17"/>
  <c r="Q59" i="17"/>
  <c r="P58" i="17" l="1"/>
  <c r="N17" i="1"/>
  <c r="N59" i="17"/>
  <c r="R58" i="17"/>
  <c r="Q58" i="17"/>
  <c r="O58" i="17"/>
  <c r="S58" i="17"/>
  <c r="R57" i="17" l="1"/>
  <c r="Q57" i="17"/>
  <c r="O57" i="17"/>
  <c r="N58" i="17"/>
  <c r="S57" i="17"/>
  <c r="P57" i="17"/>
  <c r="S56" i="17" l="1"/>
  <c r="Q56" i="17"/>
  <c r="R56" i="17"/>
  <c r="P56" i="17"/>
  <c r="O56" i="17"/>
  <c r="N57" i="17"/>
  <c r="P55" i="17" l="1"/>
  <c r="Q55" i="17"/>
  <c r="R55" i="17"/>
  <c r="O55" i="17"/>
  <c r="S55" i="17"/>
  <c r="N56" i="17"/>
  <c r="O54" i="17" l="1"/>
  <c r="R54" i="17"/>
  <c r="N55" i="17"/>
  <c r="P54" i="17"/>
  <c r="S54" i="17"/>
  <c r="Q54" i="17"/>
  <c r="R53" i="17" l="1"/>
  <c r="S53" i="17"/>
  <c r="Q53" i="17"/>
  <c r="N54" i="17"/>
  <c r="O53" i="17"/>
  <c r="P53" i="17"/>
  <c r="Q52" i="17" l="1"/>
  <c r="S52" i="17"/>
  <c r="R52" i="17"/>
  <c r="P52" i="17"/>
  <c r="O52" i="17"/>
  <c r="N53" i="17"/>
  <c r="S51" i="17" l="1"/>
  <c r="P51" i="17"/>
  <c r="N52" i="17"/>
  <c r="R51" i="17"/>
  <c r="O51" i="17"/>
  <c r="Q51" i="17"/>
  <c r="P50" i="17" l="1"/>
  <c r="N51" i="17"/>
  <c r="S50" i="17"/>
  <c r="O50" i="17"/>
  <c r="Q50" i="17"/>
  <c r="R50" i="17"/>
  <c r="O49" i="17" l="1"/>
  <c r="N50" i="17"/>
  <c r="Q49" i="17"/>
  <c r="R49" i="17"/>
  <c r="S49" i="17"/>
  <c r="P49" i="17"/>
  <c r="Q48" i="17" l="1"/>
  <c r="P48" i="17"/>
  <c r="S48" i="17"/>
  <c r="R48" i="17"/>
  <c r="O48" i="17"/>
  <c r="N49" i="17"/>
  <c r="S47" i="17" l="1"/>
  <c r="O16" i="1"/>
  <c r="O47" i="17"/>
  <c r="N48" i="17"/>
  <c r="R47" i="17"/>
  <c r="Q47" i="17"/>
  <c r="P16" i="1"/>
  <c r="P47" i="17"/>
  <c r="Q46" i="17" l="1"/>
  <c r="O46" i="17"/>
  <c r="N16" i="1"/>
  <c r="N47" i="17"/>
  <c r="S46" i="17"/>
  <c r="R46" i="17"/>
  <c r="P46" i="17"/>
  <c r="N46" i="17" l="1"/>
  <c r="R45" i="17"/>
  <c r="Q45" i="17"/>
  <c r="P45" i="17"/>
  <c r="O45" i="17"/>
  <c r="S45" i="17"/>
  <c r="R44" i="17" l="1"/>
  <c r="S44" i="17"/>
  <c r="Q44" i="17"/>
  <c r="P44" i="17"/>
  <c r="N45" i="17"/>
  <c r="O44" i="17"/>
  <c r="O43" i="17" l="1"/>
  <c r="S43" i="17"/>
  <c r="N44" i="17"/>
  <c r="R43" i="17"/>
  <c r="Q43" i="17"/>
  <c r="P43" i="17"/>
  <c r="N43" i="17" l="1"/>
  <c r="P42" i="17"/>
  <c r="S42" i="17"/>
  <c r="Q42" i="17"/>
  <c r="O42" i="17"/>
  <c r="R42" i="17"/>
  <c r="S41" i="17" l="1"/>
  <c r="P41" i="17"/>
  <c r="N42" i="17"/>
  <c r="O41" i="17"/>
  <c r="R41" i="17"/>
  <c r="Q41" i="17"/>
  <c r="P40" i="17" l="1"/>
  <c r="S40" i="17"/>
  <c r="Q40" i="17"/>
  <c r="N41" i="17"/>
  <c r="O40" i="17"/>
  <c r="R40" i="17"/>
  <c r="Q39" i="17" l="1"/>
  <c r="S39" i="17"/>
  <c r="P39" i="17"/>
  <c r="O39" i="17"/>
  <c r="N40" i="17"/>
  <c r="R39" i="17"/>
  <c r="P38" i="17" l="1"/>
  <c r="O38" i="17"/>
  <c r="R38" i="17"/>
  <c r="Q38" i="17"/>
  <c r="S38" i="17"/>
  <c r="N39" i="17"/>
  <c r="S37" i="17" l="1"/>
  <c r="N38" i="17"/>
  <c r="Q37" i="17"/>
  <c r="P37" i="17"/>
  <c r="O37" i="17"/>
  <c r="R37" i="17"/>
  <c r="N37" i="17" l="1"/>
  <c r="S36" i="17"/>
  <c r="O36" i="17"/>
  <c r="Q36" i="17"/>
  <c r="P36" i="17"/>
  <c r="R36" i="17"/>
  <c r="R35" i="17" l="1"/>
  <c r="Q35" i="17"/>
  <c r="P15" i="1"/>
  <c r="P35" i="17"/>
  <c r="S35" i="17"/>
  <c r="N36" i="17"/>
  <c r="O15" i="1"/>
  <c r="O35" i="17"/>
  <c r="N15" i="1" l="1"/>
  <c r="N35" i="17"/>
  <c r="O34" i="17"/>
  <c r="Q34" i="17"/>
  <c r="S34" i="17"/>
  <c r="P34" i="17"/>
  <c r="R34" i="17"/>
  <c r="Q33" i="17" l="1"/>
  <c r="O33" i="17"/>
  <c r="S33" i="17"/>
  <c r="P33" i="17"/>
  <c r="N34" i="17"/>
  <c r="R33" i="17"/>
  <c r="Q32" i="17" l="1"/>
  <c r="S32" i="17"/>
  <c r="N33" i="17"/>
  <c r="R32" i="17"/>
  <c r="P32" i="17"/>
  <c r="O32" i="17"/>
  <c r="P31" i="17" l="1"/>
  <c r="Q31" i="17"/>
  <c r="O31" i="17"/>
  <c r="S31" i="17"/>
  <c r="N32" i="17"/>
  <c r="R31" i="17"/>
  <c r="Q30" i="17" l="1"/>
  <c r="N31" i="17"/>
  <c r="S30" i="17"/>
  <c r="P30" i="17"/>
  <c r="O30" i="17"/>
  <c r="R30" i="17"/>
  <c r="N30" i="17" l="1"/>
  <c r="S29" i="17"/>
  <c r="P29" i="17"/>
  <c r="R29" i="17"/>
  <c r="Q29" i="17"/>
  <c r="O29" i="17"/>
  <c r="R28" i="17" l="1"/>
  <c r="P28" i="17"/>
  <c r="S28" i="17"/>
  <c r="N29" i="17"/>
  <c r="Q28" i="17"/>
  <c r="O28" i="17"/>
  <c r="Q27" i="17" l="1"/>
  <c r="P27" i="17"/>
  <c r="S27" i="17"/>
  <c r="R27" i="17"/>
  <c r="N28" i="17"/>
  <c r="O27" i="17"/>
  <c r="N27" i="17" l="1"/>
  <c r="S26" i="17"/>
  <c r="Q26" i="17"/>
  <c r="O26" i="17"/>
  <c r="R26" i="17"/>
  <c r="P26" i="17"/>
  <c r="P25" i="17" l="1"/>
  <c r="O25" i="17"/>
  <c r="S25" i="17"/>
  <c r="N26" i="17"/>
  <c r="R25" i="17"/>
  <c r="Q25" i="17"/>
  <c r="S24" i="17" l="1"/>
  <c r="N25" i="17"/>
  <c r="R24" i="17"/>
  <c r="P24" i="17"/>
  <c r="Q24" i="17"/>
  <c r="O24" i="17"/>
  <c r="O14" i="1" l="1"/>
  <c r="O23" i="17"/>
  <c r="N24" i="17"/>
  <c r="Q23" i="17"/>
  <c r="P14" i="1"/>
  <c r="P23" i="17"/>
  <c r="R23" i="17"/>
  <c r="S23" i="17"/>
  <c r="O22" i="17"/>
  <c r="Q22" i="17"/>
  <c r="R22" i="17"/>
  <c r="P22" i="17"/>
  <c r="S22" i="17"/>
  <c r="N14" i="1" l="1"/>
  <c r="N23" i="17"/>
  <c r="O21" i="17"/>
  <c r="Q21" i="17"/>
  <c r="S21" i="17"/>
  <c r="N22" i="17"/>
  <c r="R21" i="17"/>
  <c r="P21" i="17"/>
  <c r="Q20" i="17" l="1"/>
  <c r="S20" i="17"/>
  <c r="R20" i="17"/>
  <c r="N21" i="17"/>
  <c r="P20" i="17"/>
  <c r="O20" i="17"/>
  <c r="R19" i="17" l="1"/>
  <c r="N20" i="17"/>
  <c r="S19" i="17"/>
  <c r="R18" i="17" l="1"/>
  <c r="S18" i="17"/>
  <c r="S17" i="17" l="1"/>
  <c r="R17" i="17"/>
  <c r="S16" i="17" l="1"/>
  <c r="R16" i="17"/>
  <c r="R15" i="17" l="1"/>
  <c r="S15" i="17"/>
  <c r="R14" i="17" l="1"/>
  <c r="S14" i="17"/>
  <c r="R13" i="17" l="1"/>
  <c r="S13" i="17"/>
  <c r="S12" i="17" l="1"/>
  <c r="R12" i="17"/>
  <c r="R11" i="17" l="1"/>
  <c r="S11" i="17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E130" i="18" l="1"/>
  <c r="C130" i="18"/>
  <c r="E131" i="18"/>
  <c r="C131" i="18"/>
  <c r="E132" i="18"/>
  <c r="C132" i="18"/>
  <c r="C133" i="18"/>
  <c r="F121" i="17" l="1"/>
  <c r="D121" i="17"/>
  <c r="G121" i="17"/>
  <c r="C121" i="17"/>
  <c r="E121" i="17"/>
  <c r="C120" i="17" l="1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B121" i="17"/>
  <c r="F119" i="17" l="1"/>
  <c r="F118" i="17"/>
  <c r="F117" i="17"/>
  <c r="B120" i="17"/>
  <c r="B119" i="17" l="1"/>
  <c r="B118" i="17"/>
  <c r="B117" i="17"/>
  <c r="L121" i="17"/>
  <c r="I121" i="17" l="1"/>
  <c r="K121" i="17"/>
  <c r="M121" i="17"/>
  <c r="J121" i="17"/>
  <c r="K120" i="17" l="1"/>
  <c r="I120" i="17"/>
  <c r="M120" i="17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L118" i="17" l="1"/>
  <c r="H117" i="17"/>
  <c r="L119" i="17"/>
  <c r="H120" i="17"/>
  <c r="H119" i="17" l="1"/>
  <c r="H118" i="17"/>
  <c r="D132" i="18" l="1"/>
  <c r="B132" i="18"/>
  <c r="B133" i="18"/>
  <c r="D131" i="18"/>
  <c r="D130" i="18" l="1"/>
  <c r="B130" i="18"/>
  <c r="B131" i="18"/>
  <c r="P121" i="17"/>
  <c r="N121" i="17"/>
  <c r="O121" i="17"/>
  <c r="Q121" i="17"/>
  <c r="R121" i="17"/>
  <c r="S121" i="17"/>
  <c r="R120" i="17" l="1"/>
  <c r="N120" i="17"/>
  <c r="O120" i="17"/>
  <c r="Q120" i="17"/>
  <c r="S120" i="17"/>
  <c r="P120" i="17"/>
  <c r="Q119" i="17" l="1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Q19" i="17"/>
  <c r="O19" i="17"/>
  <c r="P19" i="17"/>
  <c r="O18" i="17" l="1"/>
  <c r="Q18" i="17"/>
  <c r="N19" i="17"/>
  <c r="P18" i="17"/>
  <c r="Q17" i="17" l="1"/>
  <c r="O17" i="17"/>
  <c r="P17" i="17"/>
  <c r="N18" i="17"/>
  <c r="Q16" i="17" l="1"/>
  <c r="N17" i="17"/>
  <c r="O16" i="17"/>
  <c r="P16" i="17"/>
  <c r="N16" i="17" l="1"/>
  <c r="O15" i="17"/>
  <c r="P15" i="17"/>
  <c r="Q15" i="17"/>
  <c r="N15" i="17" l="1"/>
  <c r="Q14" i="17"/>
  <c r="O14" i="17"/>
  <c r="P14" i="17"/>
  <c r="Q13" i="17" l="1"/>
  <c r="O13" i="17"/>
  <c r="P13" i="17"/>
  <c r="N14" i="17"/>
  <c r="Q12" i="17" l="1"/>
  <c r="O12" i="17"/>
  <c r="N13" i="17"/>
  <c r="P12" i="17"/>
  <c r="N12" i="17" l="1"/>
  <c r="Q11" i="17" l="1"/>
  <c r="P13" i="1"/>
  <c r="P11" i="17"/>
  <c r="O13" i="1"/>
  <c r="O11" i="17"/>
  <c r="N13" i="1" l="1"/>
  <c r="N11" i="17"/>
  <c r="K82" i="17" l="1"/>
  <c r="I82" i="17"/>
  <c r="L82" i="17" l="1"/>
  <c r="C82" i="17"/>
  <c r="F82" i="17"/>
  <c r="G82" i="17"/>
  <c r="K81" i="17" l="1"/>
  <c r="C81" i="17"/>
  <c r="H82" i="17"/>
  <c r="L81" i="17"/>
  <c r="E82" i="17"/>
  <c r="J82" i="17"/>
  <c r="M82" i="17"/>
  <c r="D82" i="17"/>
  <c r="M80" i="17" l="1"/>
  <c r="K80" i="17"/>
  <c r="J80" i="17"/>
  <c r="L80" i="17"/>
  <c r="I81" i="17"/>
  <c r="D81" i="17"/>
  <c r="G81" i="17"/>
  <c r="F81" i="17"/>
  <c r="J81" i="17"/>
  <c r="M81" i="17"/>
  <c r="E81" i="17"/>
  <c r="E80" i="17" l="1"/>
  <c r="H81" i="17"/>
  <c r="J79" i="17"/>
  <c r="F80" i="17"/>
  <c r="M79" i="17"/>
  <c r="G80" i="17"/>
  <c r="D80" i="17"/>
  <c r="B82" i="17"/>
  <c r="K79" i="17"/>
  <c r="I79" i="17" l="1"/>
  <c r="B80" i="17"/>
  <c r="F79" i="17"/>
  <c r="G79" i="17"/>
  <c r="K78" i="17"/>
  <c r="M78" i="17"/>
  <c r="E79" i="17"/>
  <c r="C79" i="17"/>
  <c r="I80" i="17"/>
  <c r="L79" i="17"/>
  <c r="B81" i="17"/>
  <c r="H80" i="17"/>
  <c r="C80" i="17"/>
  <c r="K77" i="17" l="1"/>
  <c r="M77" i="17"/>
  <c r="E78" i="17"/>
  <c r="C77" i="17"/>
  <c r="C78" i="17"/>
  <c r="F78" i="17"/>
  <c r="B79" i="17"/>
  <c r="G78" i="17"/>
  <c r="I78" i="17"/>
  <c r="D79" i="17"/>
  <c r="H79" i="17"/>
  <c r="J78" i="17"/>
  <c r="L77" i="17" l="1"/>
  <c r="L78" i="17"/>
  <c r="I77" i="17"/>
  <c r="C76" i="17"/>
  <c r="G77" i="17"/>
  <c r="K76" i="17"/>
  <c r="E77" i="17"/>
  <c r="D77" i="17"/>
  <c r="D78" i="17"/>
  <c r="H78" i="17"/>
  <c r="J77" i="17"/>
  <c r="M75" i="17" l="1"/>
  <c r="J75" i="17"/>
  <c r="G76" i="17"/>
  <c r="D76" i="17"/>
  <c r="K75" i="17"/>
  <c r="C75" i="17"/>
  <c r="B77" i="17"/>
  <c r="F77" i="17"/>
  <c r="F76" i="17"/>
  <c r="M76" i="17"/>
  <c r="H77" i="17"/>
  <c r="B78" i="17"/>
  <c r="I76" i="17"/>
  <c r="J76" i="17"/>
  <c r="K74" i="17" l="1"/>
  <c r="M74" i="17"/>
  <c r="H75" i="17"/>
  <c r="I75" i="17"/>
  <c r="L74" i="17"/>
  <c r="G75" i="17"/>
  <c r="C74" i="17"/>
  <c r="D75" i="17"/>
  <c r="L75" i="17"/>
  <c r="E76" i="17"/>
  <c r="B76" i="17"/>
  <c r="F75" i="17"/>
  <c r="J74" i="17"/>
  <c r="H76" i="17"/>
  <c r="L76" i="17"/>
  <c r="I74" i="17" l="1"/>
  <c r="K73" i="17"/>
  <c r="C73" i="17"/>
  <c r="D74" i="17"/>
  <c r="F74" i="17"/>
  <c r="G74" i="17"/>
  <c r="B75" i="17"/>
  <c r="I73" i="17"/>
  <c r="E75" i="17"/>
  <c r="E74" i="17"/>
  <c r="K72" i="17" l="1"/>
  <c r="L72" i="17"/>
  <c r="E73" i="17"/>
  <c r="F73" i="17"/>
  <c r="G73" i="17"/>
  <c r="I72" i="17"/>
  <c r="J73" i="17"/>
  <c r="H74" i="17"/>
  <c r="L73" i="17"/>
  <c r="M73" i="17"/>
  <c r="E72" i="17" l="1"/>
  <c r="K71" i="17"/>
  <c r="F72" i="17"/>
  <c r="I71" i="17"/>
  <c r="M72" i="17"/>
  <c r="J72" i="17"/>
  <c r="C72" i="17"/>
  <c r="B73" i="17"/>
  <c r="H73" i="17"/>
  <c r="D73" i="17"/>
  <c r="B74" i="17"/>
  <c r="I18" i="1" l="1"/>
  <c r="E71" i="17"/>
  <c r="H18" i="1"/>
  <c r="K70" i="17"/>
  <c r="G71" i="17"/>
  <c r="I70" i="17"/>
  <c r="L71" i="17"/>
  <c r="D72" i="17"/>
  <c r="C70" i="17"/>
  <c r="G72" i="17"/>
  <c r="J18" i="1"/>
  <c r="J71" i="17"/>
  <c r="M71" i="17"/>
  <c r="H72" i="17"/>
  <c r="H71" i="17" l="1"/>
  <c r="E70" i="17"/>
  <c r="F71" i="17"/>
  <c r="G70" i="17"/>
  <c r="K69" i="17"/>
  <c r="C69" i="17"/>
  <c r="H70" i="17"/>
  <c r="D18" i="1"/>
  <c r="D71" i="17"/>
  <c r="L70" i="17"/>
  <c r="M70" i="17"/>
  <c r="B72" i="17"/>
  <c r="C18" i="1"/>
  <c r="C71" i="17"/>
  <c r="J70" i="17"/>
  <c r="K68" i="17" l="1"/>
  <c r="B70" i="17"/>
  <c r="L69" i="17"/>
  <c r="M69" i="17"/>
  <c r="F69" i="17"/>
  <c r="E69" i="17"/>
  <c r="I69" i="17"/>
  <c r="F70" i="17"/>
  <c r="J69" i="17"/>
  <c r="B71" i="17"/>
  <c r="B18" i="1"/>
  <c r="G69" i="17"/>
  <c r="D70" i="17"/>
  <c r="M68" i="17" l="1"/>
  <c r="E68" i="17"/>
  <c r="F68" i="17"/>
  <c r="G68" i="17"/>
  <c r="I68" i="17"/>
  <c r="H69" i="17"/>
  <c r="C68" i="17"/>
  <c r="D69" i="17"/>
  <c r="L68" i="17"/>
  <c r="J68" i="17"/>
  <c r="F67" i="17" l="1"/>
  <c r="C67" i="17"/>
  <c r="H67" i="17"/>
  <c r="D67" i="17"/>
  <c r="J66" i="17"/>
  <c r="B68" i="17"/>
  <c r="L67" i="17"/>
  <c r="G67" i="17"/>
  <c r="K67" i="17"/>
  <c r="I67" i="17"/>
  <c r="J67" i="17"/>
  <c r="D68" i="17"/>
  <c r="B69" i="17"/>
  <c r="H68" i="17"/>
  <c r="L66" i="17" l="1"/>
  <c r="F66" i="17"/>
  <c r="I65" i="17"/>
  <c r="G66" i="17"/>
  <c r="D66" i="17"/>
  <c r="E66" i="17"/>
  <c r="K66" i="17"/>
  <c r="K65" i="17"/>
  <c r="I66" i="17"/>
  <c r="E67" i="17"/>
  <c r="M66" i="17"/>
  <c r="M67" i="17"/>
  <c r="E65" i="17" l="1"/>
  <c r="I64" i="17"/>
  <c r="L64" i="17"/>
  <c r="G65" i="17"/>
  <c r="C65" i="17"/>
  <c r="M65" i="17"/>
  <c r="F65" i="17"/>
  <c r="E64" i="17"/>
  <c r="J65" i="17"/>
  <c r="K64" i="17"/>
  <c r="C66" i="17"/>
  <c r="L65" i="17"/>
  <c r="B67" i="17"/>
  <c r="H66" i="17"/>
  <c r="F64" i="17" l="1"/>
  <c r="C64" i="17"/>
  <c r="J64" i="17"/>
  <c r="G64" i="17"/>
  <c r="F63" i="17"/>
  <c r="E63" i="17"/>
  <c r="D64" i="17"/>
  <c r="B65" i="17"/>
  <c r="K63" i="17"/>
  <c r="D65" i="17"/>
  <c r="B66" i="17"/>
  <c r="H65" i="17"/>
  <c r="M64" i="17"/>
  <c r="G63" i="17" l="1"/>
  <c r="F62" i="17"/>
  <c r="D63" i="17"/>
  <c r="L62" i="17"/>
  <c r="M63" i="17"/>
  <c r="J63" i="17"/>
  <c r="L63" i="17"/>
  <c r="I63" i="17"/>
  <c r="H64" i="17"/>
  <c r="D62" i="17" l="1"/>
  <c r="E62" i="17"/>
  <c r="I62" i="17"/>
  <c r="C62" i="17"/>
  <c r="K62" i="17"/>
  <c r="J62" i="17"/>
  <c r="B64" i="17"/>
  <c r="C63" i="17"/>
  <c r="M62" i="17"/>
  <c r="H63" i="17"/>
  <c r="K60" i="17" l="1"/>
  <c r="I61" i="17"/>
  <c r="L60" i="17"/>
  <c r="C61" i="17"/>
  <c r="I60" i="17"/>
  <c r="D61" i="17"/>
  <c r="J60" i="17"/>
  <c r="F60" i="17"/>
  <c r="G61" i="17"/>
  <c r="M61" i="17"/>
  <c r="K61" i="17"/>
  <c r="H62" i="17"/>
  <c r="J61" i="17"/>
  <c r="B63" i="17"/>
  <c r="L61" i="17"/>
  <c r="G62" i="17"/>
  <c r="F61" i="17" l="1"/>
  <c r="B61" i="17"/>
  <c r="J17" i="1"/>
  <c r="G60" i="17"/>
  <c r="C60" i="17"/>
  <c r="D60" i="17"/>
  <c r="M60" i="17"/>
  <c r="B62" i="17"/>
  <c r="H60" i="17"/>
  <c r="H61" i="17"/>
  <c r="E60" i="17"/>
  <c r="E61" i="17"/>
  <c r="M59" i="17" l="1"/>
  <c r="J59" i="17"/>
  <c r="G59" i="17"/>
  <c r="K59" i="17"/>
  <c r="C17" i="1"/>
  <c r="C59" i="17"/>
  <c r="L59" i="17"/>
  <c r="F59" i="17" l="1"/>
  <c r="E59" i="17"/>
  <c r="G58" i="17"/>
  <c r="I57" i="17"/>
  <c r="K58" i="17"/>
  <c r="C58" i="17"/>
  <c r="I17" i="1"/>
  <c r="I59" i="17"/>
  <c r="D58" i="17"/>
  <c r="M58" i="17"/>
  <c r="J58" i="17"/>
  <c r="I58" i="17"/>
  <c r="D17" i="1"/>
  <c r="D59" i="17"/>
  <c r="H17" i="1"/>
  <c r="H59" i="17"/>
  <c r="B17" i="1"/>
  <c r="B59" i="17"/>
  <c r="B60" i="17"/>
  <c r="L58" i="17"/>
  <c r="K57" i="17" l="1"/>
  <c r="J57" i="17"/>
  <c r="K56" i="17"/>
  <c r="M56" i="17"/>
  <c r="D57" i="17"/>
  <c r="L57" i="17"/>
  <c r="G57" i="17"/>
  <c r="F58" i="17"/>
  <c r="E58" i="17"/>
  <c r="E56" i="17"/>
  <c r="M57" i="17"/>
  <c r="H58" i="17"/>
  <c r="J56" i="17" l="1"/>
  <c r="C56" i="17"/>
  <c r="H57" i="17"/>
  <c r="E55" i="17"/>
  <c r="D56" i="17"/>
  <c r="L55" i="17"/>
  <c r="M55" i="17"/>
  <c r="F57" i="17"/>
  <c r="B58" i="17"/>
  <c r="L56" i="17"/>
  <c r="F56" i="17"/>
  <c r="C57" i="17"/>
  <c r="E57" i="17"/>
  <c r="G55" i="17" l="1"/>
  <c r="F55" i="17"/>
  <c r="I54" i="17"/>
  <c r="L54" i="17"/>
  <c r="C55" i="17"/>
  <c r="H56" i="17"/>
  <c r="B56" i="17"/>
  <c r="B57" i="17"/>
  <c r="D55" i="17"/>
  <c r="J55" i="17"/>
  <c r="G56" i="17"/>
  <c r="I56" i="17"/>
  <c r="I55" i="17"/>
  <c r="G54" i="17" l="1"/>
  <c r="C54" i="17"/>
  <c r="M53" i="17"/>
  <c r="F54" i="17"/>
  <c r="B55" i="17"/>
  <c r="J53" i="17"/>
  <c r="K53" i="17"/>
  <c r="E54" i="17"/>
  <c r="H55" i="17"/>
  <c r="M54" i="17"/>
  <c r="J54" i="17"/>
  <c r="K55" i="17"/>
  <c r="K54" i="17"/>
  <c r="M52" i="17" l="1"/>
  <c r="C53" i="17"/>
  <c r="F53" i="17"/>
  <c r="I53" i="17"/>
  <c r="L53" i="17"/>
  <c r="G53" i="17"/>
  <c r="H54" i="17"/>
  <c r="D54" i="17"/>
  <c r="E52" i="17" l="1"/>
  <c r="I52" i="17"/>
  <c r="D52" i="17"/>
  <c r="H52" i="17"/>
  <c r="M51" i="17"/>
  <c r="F52" i="17"/>
  <c r="I51" i="17"/>
  <c r="L51" i="17"/>
  <c r="J52" i="17"/>
  <c r="B54" i="17"/>
  <c r="D53" i="17"/>
  <c r="L52" i="17"/>
  <c r="H53" i="17"/>
  <c r="K52" i="17"/>
  <c r="E53" i="17"/>
  <c r="D51" i="17" l="1"/>
  <c r="G51" i="17"/>
  <c r="F51" i="17"/>
  <c r="C52" i="17"/>
  <c r="B53" i="17"/>
  <c r="K51" i="17"/>
  <c r="C51" i="17"/>
  <c r="J51" i="17"/>
  <c r="G52" i="17"/>
  <c r="E51" i="17"/>
  <c r="D50" i="17" l="1"/>
  <c r="L49" i="17"/>
  <c r="K49" i="17"/>
  <c r="M50" i="17"/>
  <c r="L50" i="17"/>
  <c r="J50" i="17"/>
  <c r="B52" i="17"/>
  <c r="J49" i="17"/>
  <c r="E50" i="17"/>
  <c r="K50" i="17"/>
  <c r="H51" i="17"/>
  <c r="M49" i="17" l="1"/>
  <c r="C49" i="17"/>
  <c r="I49" i="17"/>
  <c r="G49" i="17"/>
  <c r="F49" i="17"/>
  <c r="E49" i="17"/>
  <c r="D49" i="17"/>
  <c r="G48" i="17"/>
  <c r="M48" i="17"/>
  <c r="B51" i="17"/>
  <c r="G50" i="17"/>
  <c r="I50" i="17"/>
  <c r="C50" i="17"/>
  <c r="F50" i="17"/>
  <c r="K47" i="17" l="1"/>
  <c r="K48" i="17"/>
  <c r="E48" i="17"/>
  <c r="I16" i="1"/>
  <c r="D48" i="17"/>
  <c r="K46" i="17"/>
  <c r="C48" i="17"/>
  <c r="J48" i="17"/>
  <c r="I48" i="17"/>
  <c r="H50" i="17"/>
  <c r="B50" i="17"/>
  <c r="H49" i="17"/>
  <c r="L48" i="17"/>
  <c r="I47" i="17" l="1"/>
  <c r="G47" i="17"/>
  <c r="F46" i="17"/>
  <c r="B49" i="17"/>
  <c r="F48" i="17"/>
  <c r="H48" i="17"/>
  <c r="E46" i="17" l="1"/>
  <c r="E47" i="17"/>
  <c r="F47" i="17"/>
  <c r="L46" i="17"/>
  <c r="J16" i="1"/>
  <c r="J47" i="17"/>
  <c r="H46" i="17"/>
  <c r="K45" i="17"/>
  <c r="M45" i="17"/>
  <c r="B47" i="17"/>
  <c r="M47" i="17"/>
  <c r="I46" i="17"/>
  <c r="L47" i="17"/>
  <c r="D16" i="1"/>
  <c r="D47" i="17"/>
  <c r="M46" i="17"/>
  <c r="J46" i="17"/>
  <c r="H16" i="1"/>
  <c r="H47" i="17"/>
  <c r="C16" i="1"/>
  <c r="C47" i="17"/>
  <c r="C46" i="17"/>
  <c r="B48" i="17"/>
  <c r="B16" i="1" l="1"/>
  <c r="K44" i="17"/>
  <c r="G45" i="17"/>
  <c r="D45" i="17"/>
  <c r="L44" i="17"/>
  <c r="K43" i="17"/>
  <c r="B46" i="17"/>
  <c r="J44" i="17"/>
  <c r="M44" i="17"/>
  <c r="F45" i="17"/>
  <c r="E45" i="17"/>
  <c r="I44" i="17"/>
  <c r="G46" i="17"/>
  <c r="D46" i="17"/>
  <c r="C45" i="17"/>
  <c r="J45" i="17"/>
  <c r="I45" i="17"/>
  <c r="L45" i="17"/>
  <c r="M43" i="17" l="1"/>
  <c r="C44" i="17"/>
  <c r="G44" i="17"/>
  <c r="I43" i="17"/>
  <c r="H45" i="17"/>
  <c r="F43" i="17" l="1"/>
  <c r="F44" i="17"/>
  <c r="J43" i="17"/>
  <c r="L43" i="17"/>
  <c r="E42" i="17"/>
  <c r="K42" i="17"/>
  <c r="D43" i="17"/>
  <c r="G43" i="17"/>
  <c r="B45" i="17"/>
  <c r="D44" i="17"/>
  <c r="E44" i="17"/>
  <c r="H44" i="17"/>
  <c r="C43" i="17"/>
  <c r="E43" i="17"/>
  <c r="L42" i="17" l="1"/>
  <c r="J42" i="17"/>
  <c r="L41" i="17"/>
  <c r="K41" i="17"/>
  <c r="D42" i="17"/>
  <c r="C42" i="17"/>
  <c r="B43" i="17"/>
  <c r="F42" i="17"/>
  <c r="M42" i="17"/>
  <c r="B44" i="17"/>
  <c r="I42" i="17"/>
  <c r="G42" i="17"/>
  <c r="H43" i="17"/>
  <c r="G41" i="17" l="1"/>
  <c r="K40" i="17"/>
  <c r="M41" i="17"/>
  <c r="C41" i="17"/>
  <c r="J41" i="17"/>
  <c r="I41" i="17"/>
  <c r="D41" i="17"/>
  <c r="E40" i="17"/>
  <c r="E41" i="17"/>
  <c r="H42" i="17"/>
  <c r="I40" i="17" l="1"/>
  <c r="M40" i="17"/>
  <c r="K39" i="17"/>
  <c r="I39" i="17"/>
  <c r="C40" i="17"/>
  <c r="D40" i="17"/>
  <c r="L40" i="17"/>
  <c r="J39" i="17"/>
  <c r="H41" i="17"/>
  <c r="G40" i="17"/>
  <c r="B42" i="17"/>
  <c r="F41" i="17"/>
  <c r="J40" i="17"/>
  <c r="C39" i="17" l="1"/>
  <c r="G39" i="17"/>
  <c r="E39" i="17"/>
  <c r="L38" i="17"/>
  <c r="L39" i="17"/>
  <c r="F39" i="17"/>
  <c r="H40" i="17"/>
  <c r="M38" i="17"/>
  <c r="B41" i="17"/>
  <c r="M39" i="17"/>
  <c r="F40" i="17"/>
  <c r="B39" i="17" l="1"/>
  <c r="E38" i="17"/>
  <c r="K38" i="17"/>
  <c r="D39" i="17"/>
  <c r="J38" i="17"/>
  <c r="H39" i="17"/>
  <c r="L37" i="17"/>
  <c r="F38" i="17"/>
  <c r="B40" i="17"/>
  <c r="I38" i="17"/>
  <c r="C37" i="17" l="1"/>
  <c r="G37" i="17"/>
  <c r="C38" i="17"/>
  <c r="L36" i="17"/>
  <c r="E37" i="17"/>
  <c r="K37" i="17"/>
  <c r="G36" i="17"/>
  <c r="C36" i="17"/>
  <c r="J37" i="17"/>
  <c r="I37" i="17"/>
  <c r="M37" i="17"/>
  <c r="H38" i="17"/>
  <c r="D38" i="17"/>
  <c r="G38" i="17"/>
  <c r="K36" i="17" l="1"/>
  <c r="K35" i="17"/>
  <c r="M36" i="17"/>
  <c r="I36" i="17"/>
  <c r="K34" i="17"/>
  <c r="B38" i="17"/>
  <c r="H37" i="17"/>
  <c r="J36" i="17"/>
  <c r="F37" i="17"/>
  <c r="D37" i="17"/>
  <c r="I35" i="17" l="1"/>
  <c r="I15" i="1"/>
  <c r="D15" i="1"/>
  <c r="B36" i="17"/>
  <c r="M34" i="17"/>
  <c r="C15" i="1"/>
  <c r="H36" i="17"/>
  <c r="I34" i="17"/>
  <c r="E36" i="17"/>
  <c r="F36" i="17"/>
  <c r="D36" i="17"/>
  <c r="M35" i="17"/>
  <c r="L34" i="17"/>
  <c r="J34" i="17"/>
  <c r="J15" i="1"/>
  <c r="J35" i="17"/>
  <c r="B37" i="17"/>
  <c r="L35" i="17"/>
  <c r="G35" i="17" l="1"/>
  <c r="E35" i="17"/>
  <c r="D35" i="17"/>
  <c r="H34" i="17"/>
  <c r="C35" i="17"/>
  <c r="D34" i="17"/>
  <c r="F35" i="17"/>
  <c r="I33" i="17"/>
  <c r="E34" i="17"/>
  <c r="L33" i="17"/>
  <c r="C34" i="17"/>
  <c r="G34" i="17"/>
  <c r="M33" i="17"/>
  <c r="H15" i="1"/>
  <c r="H35" i="17"/>
  <c r="J33" i="17"/>
  <c r="E33" i="17" l="1"/>
  <c r="K32" i="17"/>
  <c r="D33" i="17"/>
  <c r="B34" i="17"/>
  <c r="G33" i="17"/>
  <c r="B15" i="1"/>
  <c r="B35" i="17"/>
  <c r="H33" i="17"/>
  <c r="F33" i="17"/>
  <c r="I32" i="17"/>
  <c r="L32" i="17"/>
  <c r="M32" i="17"/>
  <c r="F34" i="17"/>
  <c r="K33" i="17"/>
  <c r="G32" i="17" l="1"/>
  <c r="K31" i="17"/>
  <c r="G31" i="17"/>
  <c r="D32" i="17"/>
  <c r="L31" i="17"/>
  <c r="C32" i="17"/>
  <c r="E32" i="17"/>
  <c r="J31" i="17"/>
  <c r="C33" i="17"/>
  <c r="J32" i="17"/>
  <c r="F32" i="17"/>
  <c r="B33" i="17"/>
  <c r="C31" i="17" l="1"/>
  <c r="K30" i="17"/>
  <c r="K29" i="17"/>
  <c r="I31" i="17"/>
  <c r="E31" i="17"/>
  <c r="M31" i="17"/>
  <c r="B32" i="17"/>
  <c r="H31" i="17"/>
  <c r="C30" i="17"/>
  <c r="J30" i="17"/>
  <c r="D31" i="17"/>
  <c r="F31" i="17"/>
  <c r="H32" i="17"/>
  <c r="M30" i="17" l="1"/>
  <c r="I30" i="17"/>
  <c r="J29" i="17"/>
  <c r="H30" i="17"/>
  <c r="B31" i="17"/>
  <c r="F30" i="17"/>
  <c r="L29" i="17"/>
  <c r="I29" i="17"/>
  <c r="G30" i="17"/>
  <c r="D30" i="17"/>
  <c r="M29" i="17"/>
  <c r="L30" i="17"/>
  <c r="E30" i="17"/>
  <c r="B30" i="17" l="1"/>
  <c r="J28" i="17"/>
  <c r="C29" i="17"/>
  <c r="D29" i="17"/>
  <c r="F29" i="17"/>
  <c r="L28" i="17"/>
  <c r="E29" i="17"/>
  <c r="G29" i="17"/>
  <c r="K28" i="17"/>
  <c r="M28" i="17"/>
  <c r="I28" i="17"/>
  <c r="H29" i="17"/>
  <c r="K27" i="17" l="1"/>
  <c r="C28" i="17"/>
  <c r="K26" i="17"/>
  <c r="F28" i="17"/>
  <c r="G28" i="17"/>
  <c r="M27" i="17"/>
  <c r="H28" i="17"/>
  <c r="J27" i="17"/>
  <c r="D28" i="17"/>
  <c r="L27" i="17"/>
  <c r="E28" i="17"/>
  <c r="C27" i="17" l="1"/>
  <c r="F27" i="17"/>
  <c r="I27" i="17"/>
  <c r="D27" i="17"/>
  <c r="G27" i="17"/>
  <c r="J26" i="17"/>
  <c r="B28" i="17"/>
  <c r="M26" i="17"/>
  <c r="K25" i="17"/>
  <c r="L26" i="17"/>
  <c r="E27" i="17"/>
  <c r="B29" i="17"/>
  <c r="I26" i="17" l="1"/>
  <c r="J25" i="17"/>
  <c r="F26" i="17"/>
  <c r="C26" i="17"/>
  <c r="E26" i="17"/>
  <c r="L25" i="17"/>
  <c r="D26" i="17"/>
  <c r="K24" i="17"/>
  <c r="M25" i="17"/>
  <c r="G26" i="17"/>
  <c r="H26" i="17"/>
  <c r="B27" i="17"/>
  <c r="H27" i="17"/>
  <c r="C25" i="17" l="1"/>
  <c r="F25" i="17"/>
  <c r="L24" i="17"/>
  <c r="M24" i="17"/>
  <c r="I25" i="17"/>
  <c r="E25" i="17"/>
  <c r="C24" i="17"/>
  <c r="D25" i="17"/>
  <c r="B26" i="17"/>
  <c r="G25" i="17"/>
  <c r="I24" i="17" l="1"/>
  <c r="F24" i="17"/>
  <c r="E24" i="17"/>
  <c r="G24" i="17"/>
  <c r="I23" i="17"/>
  <c r="D24" i="17"/>
  <c r="H24" i="17"/>
  <c r="B25" i="17"/>
  <c r="J24" i="17"/>
  <c r="H25" i="17"/>
  <c r="I22" i="17" l="1"/>
  <c r="I14" i="1"/>
  <c r="C22" i="17"/>
  <c r="K22" i="17"/>
  <c r="F23" i="17"/>
  <c r="J22" i="17"/>
  <c r="D23" i="17"/>
  <c r="M23" i="17"/>
  <c r="B24" i="17"/>
  <c r="J14" i="1"/>
  <c r="J23" i="17"/>
  <c r="M22" i="17"/>
  <c r="C14" i="1"/>
  <c r="C23" i="17"/>
  <c r="D14" i="1" l="1"/>
  <c r="K23" i="17"/>
  <c r="L21" i="17"/>
  <c r="K21" i="17"/>
  <c r="L23" i="17"/>
  <c r="L22" i="17"/>
  <c r="E23" i="17"/>
  <c r="F22" i="17"/>
  <c r="G23" i="17"/>
  <c r="I21" i="17"/>
  <c r="E22" i="17"/>
  <c r="D22" i="17"/>
  <c r="H14" i="1"/>
  <c r="H23" i="17"/>
  <c r="H22" i="17"/>
  <c r="G22" i="17"/>
  <c r="J21" i="17" l="1"/>
  <c r="G21" i="17"/>
  <c r="M21" i="17"/>
  <c r="E21" i="17"/>
  <c r="D21" i="17"/>
  <c r="C21" i="17"/>
  <c r="I20" i="17"/>
  <c r="K20" i="17"/>
  <c r="L20" i="17"/>
  <c r="H21" i="17"/>
  <c r="F21" i="17"/>
  <c r="B14" i="1"/>
  <c r="B23" i="17"/>
  <c r="J20" i="17"/>
  <c r="B22" i="17"/>
  <c r="E20" i="17" l="1"/>
  <c r="D20" i="17"/>
  <c r="C20" i="17"/>
  <c r="L19" i="17"/>
  <c r="M20" i="17"/>
  <c r="G20" i="17"/>
  <c r="K19" i="17"/>
  <c r="B21" i="17"/>
  <c r="I19" i="17"/>
  <c r="M19" i="17"/>
  <c r="J19" i="17"/>
  <c r="H20" i="17"/>
  <c r="F20" i="17"/>
  <c r="I18" i="17" l="1"/>
  <c r="C19" i="17"/>
  <c r="L18" i="17"/>
  <c r="D19" i="17"/>
  <c r="E19" i="17"/>
  <c r="K18" i="17"/>
  <c r="G19" i="17"/>
  <c r="C18" i="17"/>
  <c r="F19" i="17"/>
  <c r="H19" i="17"/>
  <c r="B20" i="17"/>
  <c r="M18" i="17"/>
  <c r="J18" i="17"/>
  <c r="K17" i="17" l="1"/>
  <c r="L17" i="17"/>
  <c r="M17" i="17"/>
  <c r="G18" i="17"/>
  <c r="I17" i="17"/>
  <c r="E17" i="17"/>
  <c r="F18" i="17"/>
  <c r="E18" i="17"/>
  <c r="H18" i="17"/>
  <c r="D18" i="17"/>
  <c r="J17" i="17"/>
  <c r="B19" i="17"/>
  <c r="H17" i="17" l="1"/>
  <c r="K16" i="17"/>
  <c r="E16" i="17"/>
  <c r="I16" i="17"/>
  <c r="D17" i="17"/>
  <c r="B18" i="17"/>
  <c r="J16" i="17"/>
  <c r="K15" i="17"/>
  <c r="C17" i="17"/>
  <c r="F17" i="17"/>
  <c r="L16" i="17"/>
  <c r="G17" i="17"/>
  <c r="M16" i="17"/>
  <c r="L15" i="17" l="1"/>
  <c r="G16" i="17"/>
  <c r="C16" i="17"/>
  <c r="D16" i="17"/>
  <c r="M15" i="17"/>
  <c r="J15" i="17"/>
  <c r="B17" i="17"/>
  <c r="H16" i="17"/>
  <c r="F16" i="17"/>
  <c r="E15" i="17" l="1"/>
  <c r="C15" i="17"/>
  <c r="K14" i="17"/>
  <c r="F15" i="17"/>
  <c r="I15" i="17"/>
  <c r="J14" i="17"/>
  <c r="M14" i="17"/>
  <c r="D15" i="17"/>
  <c r="H15" i="17"/>
  <c r="G15" i="17"/>
  <c r="L14" i="17"/>
  <c r="B16" i="17"/>
  <c r="K13" i="17" l="1"/>
  <c r="I14" i="17"/>
  <c r="C14" i="17"/>
  <c r="M13" i="17"/>
  <c r="E14" i="17"/>
  <c r="G14" i="17"/>
  <c r="J13" i="17"/>
  <c r="I13" i="17"/>
  <c r="H14" i="17"/>
  <c r="B15" i="17"/>
  <c r="F14" i="17"/>
  <c r="D14" i="17"/>
  <c r="C13" i="17" l="1"/>
  <c r="L13" i="17"/>
  <c r="D13" i="17"/>
  <c r="K12" i="17"/>
  <c r="E13" i="17"/>
  <c r="M12" i="17"/>
  <c r="G13" i="17"/>
  <c r="B14" i="17"/>
  <c r="F13" i="17"/>
  <c r="H13" i="17"/>
  <c r="J12" i="17"/>
  <c r="K11" i="17" l="1"/>
  <c r="F12" i="17"/>
  <c r="B13" i="17"/>
  <c r="L12" i="17"/>
  <c r="D12" i="17"/>
  <c r="E12" i="17"/>
  <c r="G12" i="17"/>
  <c r="C12" i="17"/>
  <c r="I12" i="17"/>
  <c r="L11" i="17" l="1"/>
  <c r="M11" i="17"/>
  <c r="G11" i="17"/>
  <c r="B12" i="17"/>
  <c r="J13" i="1"/>
  <c r="J11" i="17"/>
  <c r="C11" i="17"/>
  <c r="H12" i="17"/>
  <c r="C13" i="1"/>
  <c r="I11" i="17"/>
  <c r="I13" i="1"/>
  <c r="F11" i="17" l="1"/>
  <c r="E11" i="17"/>
  <c r="H13" i="1"/>
  <c r="H11" i="17"/>
  <c r="D13" i="1"/>
  <c r="D11" i="17"/>
  <c r="B13" i="1" l="1"/>
  <c r="B11" i="17"/>
</calcChain>
</file>

<file path=xl/sharedStrings.xml><?xml version="1.0" encoding="utf-8"?>
<sst xmlns="http://schemas.openxmlformats.org/spreadsheetml/2006/main" count="81" uniqueCount="29">
  <si>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</si>
  <si>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</si>
  <si>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</si>
  <si>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</si>
  <si>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</si>
  <si>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</si>
  <si>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</si>
  <si>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</si>
  <si>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</si>
  <si>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</si>
  <si>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</si>
  <si>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</si>
  <si>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</si>
  <si>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</si>
  <si>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</si>
  <si>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</si>
  <si>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</si>
  <si>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BASE 2021=100</t>
  </si>
  <si>
    <t>POR DIVISÃO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</si>
  <si>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</si>
  <si>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</si>
  <si>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</si>
  <si>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</si>
  <si>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</si>
  <si>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</si>
  <si>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</si>
  <si>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</si>
  <si>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*set-25</t>
  </si>
  <si>
    <t>*out-25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</si>
</sst>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5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4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2" fillId="4" borderId="7" xfId="0" applyFont="1" applyFill="1" applyBorder="1"/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2" fillId="4" borderId="0" xfId="0" applyFont="1" applyFill="1" applyBorder="1"/>
    <xf numFmtId="0" fontId="2" fillId="4" borderId="14" xfId="0" applyFont="1" applyFill="1" applyBorder="1"/>
    <xf numFmtId="0" fontId="4" fillId="4" borderId="0" xfId="0" quotePrefix="1" applyFont="1" applyFill="1" applyBorder="1"/>
    <xf numFmtId="0" fontId="4" fillId="4" borderId="14" xfId="0" quotePrefix="1" applyFont="1" applyFill="1" applyBorder="1"/>
    <xf numFmtId="164" fontId="2" fillId="4" borderId="0" xfId="0" applyNumberFormat="1" applyFont="1" applyFill="1" applyBorder="1" applyAlignment="1">
      <alignment horizontal="center"/>
    </xf>
    <xf numFmtId="164" fontId="2" fillId="4" borderId="14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4" xfId="0" applyNumberFormat="1" applyFont="1" applyFill="1" applyBorder="1" applyAlignment="1">
      <alignment horizontal="center"/>
    </xf>
    <xf numFmtId="165" fontId="2" fillId="4" borderId="15" xfId="0" applyNumberFormat="1" applyFont="1" applyFill="1" applyBorder="1" applyAlignment="1">
      <alignment horizontal="center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A7" sqref="A7"/>
    </sheetView>
  </sheetViews>
  <sheetFormatPr defaultRowHeight="12.75" x14ac:dyDescent="0.2"/>
  <sheetData>
    <row r="1" spans="1:1" x14ac:dyDescent="0.2">
      <c r="A1" s="54" t="s">
        <v>19</v>
      </c>
    </row>
    <row r="2" spans="1:1" x14ac:dyDescent="0.2">
      <c r="A2" s="55"/>
    </row>
    <row r="3" spans="1:1" ht="15" x14ac:dyDescent="0.25">
      <c r="A3" s="56" t="s">
        <v>20</v>
      </c>
    </row>
    <row r="4" spans="1:1" ht="15" x14ac:dyDescent="0.25">
      <c r="A4" s="56" t="s">
        <v>23</v>
      </c>
    </row>
    <row r="5" spans="1:1" ht="15" x14ac:dyDescent="0.25">
      <c r="A5" s="56" t="s">
        <v>22</v>
      </c>
    </row>
    <row r="6" spans="1:1" ht="15" x14ac:dyDescent="0.25">
      <c r="A6" s="56" t="s">
        <v>26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9"/>
  <sheetViews>
    <sheetView showGridLines="0" zoomScale="90" zoomScaleNormal="90" workbookViewId="0">
      <pane xSplit="1" ySplit="10" topLeftCell="B138" activePane="bottomRight" state="frozen"/>
      <selection activeCell="D154" sqref="D154"/>
      <selection pane="topRight" activeCell="D154" sqref="D154"/>
      <selection pane="bottomLeft" activeCell="D154" sqref="D154"/>
      <selection pane="bottomRight" activeCell="J152" sqref="J152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6"/>
      <c r="B5" s="62" t="s">
        <v>0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</row>
    <row r="6" spans="1:19" s="6" customFormat="1" ht="34.5" customHeight="1" x14ac:dyDescent="0.2">
      <c r="A6" s="66"/>
      <c r="B6" s="65" t="s">
        <v>1</v>
      </c>
      <c r="C6" s="63"/>
      <c r="D6" s="63"/>
      <c r="E6" s="63"/>
      <c r="F6" s="63"/>
      <c r="G6" s="64"/>
      <c r="H6" s="65" t="s">
        <v>2</v>
      </c>
      <c r="I6" s="63"/>
      <c r="J6" s="63"/>
      <c r="K6" s="63"/>
      <c r="L6" s="63"/>
      <c r="M6" s="64"/>
      <c r="N6" s="65" t="s">
        <v>3</v>
      </c>
      <c r="O6" s="63"/>
      <c r="P6" s="63"/>
      <c r="Q6" s="63"/>
      <c r="R6" s="63"/>
      <c r="S6" s="64"/>
    </row>
    <row r="7" spans="1:19" s="6" customFormat="1" ht="12.75" customHeight="1" x14ac:dyDescent="0.2">
      <c r="A7" s="66"/>
      <c r="B7" s="63" t="s">
        <v>9</v>
      </c>
      <c r="C7" s="63"/>
      <c r="D7" s="64"/>
      <c r="E7" s="65" t="s">
        <v>10</v>
      </c>
      <c r="F7" s="63"/>
      <c r="G7" s="64"/>
      <c r="H7" s="65" t="s">
        <v>9</v>
      </c>
      <c r="I7" s="63"/>
      <c r="J7" s="64"/>
      <c r="K7" s="65" t="s">
        <v>10</v>
      </c>
      <c r="L7" s="63"/>
      <c r="M7" s="64"/>
      <c r="N7" s="63" t="s">
        <v>9</v>
      </c>
      <c r="O7" s="63"/>
      <c r="P7" s="64"/>
      <c r="Q7" s="65" t="s">
        <v>10</v>
      </c>
      <c r="R7" s="63"/>
      <c r="S7" s="64"/>
    </row>
    <row r="8" spans="1:19" s="10" customFormat="1" ht="39" customHeight="1" x14ac:dyDescent="0.2">
      <c r="A8" s="67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>L9</f>
        <v>18.448705050940834</v>
      </c>
      <c r="S9" s="23">
        <f>M9</f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ROUND(AVERAGE(B24:B35),2)</f>
        <v>100.75</v>
      </c>
      <c r="C13" s="16">
        <f t="shared" ref="C13:K13" si="0">ROUND(AVERAGE(C24:C35),2)</f>
        <v>98.75</v>
      </c>
      <c r="D13" s="26">
        <f t="shared" si="0"/>
        <v>103.87</v>
      </c>
      <c r="E13" s="16">
        <f t="shared" si="0"/>
        <v>108.53</v>
      </c>
      <c r="F13" s="16">
        <f t="shared" si="0"/>
        <v>99.33</v>
      </c>
      <c r="G13" s="26">
        <f t="shared" si="0"/>
        <v>91.68</v>
      </c>
      <c r="H13" s="16">
        <f t="shared" si="0"/>
        <v>100.72</v>
      </c>
      <c r="I13" s="16">
        <f t="shared" si="0"/>
        <v>98.76</v>
      </c>
      <c r="J13" s="26">
        <f t="shared" si="0"/>
        <v>103.78</v>
      </c>
      <c r="K13" s="16">
        <f t="shared" si="0"/>
        <v>108.52</v>
      </c>
      <c r="L13" s="16">
        <f t="shared" ref="L13:Q13" si="1">ROUND(AVERAGE(L24:L35),2)</f>
        <v>99.34</v>
      </c>
      <c r="M13" s="26">
        <f t="shared" si="1"/>
        <v>91.61</v>
      </c>
      <c r="N13" s="16">
        <f t="shared" si="1"/>
        <v>100.48</v>
      </c>
      <c r="O13" s="16">
        <f t="shared" si="1"/>
        <v>98.54</v>
      </c>
      <c r="P13" s="26">
        <f t="shared" si="1"/>
        <v>103.51</v>
      </c>
      <c r="Q13" s="16">
        <f t="shared" si="1"/>
        <v>108.27</v>
      </c>
      <c r="R13" s="16">
        <f t="shared" ref="R13:S13" si="2">ROUND(AVERAGE(R24:R35),2)</f>
        <v>99.09</v>
      </c>
      <c r="S13" s="26">
        <f t="shared" si="2"/>
        <v>91.39</v>
      </c>
    </row>
    <row r="14" spans="1:19" x14ac:dyDescent="0.2">
      <c r="A14" s="5">
        <v>2016</v>
      </c>
      <c r="B14" s="16">
        <f>ROUND(AVERAGE(B36:B47),2)</f>
        <v>95.71</v>
      </c>
      <c r="C14" s="16">
        <f t="shared" ref="C14:K14" si="3">ROUND(AVERAGE(C36:C47),2)</f>
        <v>94.36</v>
      </c>
      <c r="D14" s="26">
        <f t="shared" si="3"/>
        <v>97.81</v>
      </c>
      <c r="E14" s="16">
        <f t="shared" si="3"/>
        <v>104.25</v>
      </c>
      <c r="F14" s="16">
        <f t="shared" si="3"/>
        <v>89.07</v>
      </c>
      <c r="G14" s="26">
        <f t="shared" si="3"/>
        <v>88.34</v>
      </c>
      <c r="H14" s="16">
        <f t="shared" si="3"/>
        <v>95.65</v>
      </c>
      <c r="I14" s="16">
        <f t="shared" si="3"/>
        <v>94.32</v>
      </c>
      <c r="J14" s="26">
        <f t="shared" si="3"/>
        <v>97.74</v>
      </c>
      <c r="K14" s="16">
        <f t="shared" si="3"/>
        <v>104.21</v>
      </c>
      <c r="L14" s="16">
        <f t="shared" ref="L14:Q14" si="4">ROUND(AVERAGE(L36:L47),2)</f>
        <v>89</v>
      </c>
      <c r="M14" s="26">
        <f t="shared" si="4"/>
        <v>88.28</v>
      </c>
      <c r="N14" s="16">
        <f t="shared" si="4"/>
        <v>95.38</v>
      </c>
      <c r="O14" s="16">
        <f t="shared" si="4"/>
        <v>94.05</v>
      </c>
      <c r="P14" s="26">
        <f t="shared" si="4"/>
        <v>97.45</v>
      </c>
      <c r="Q14" s="16">
        <f t="shared" si="4"/>
        <v>103.91</v>
      </c>
      <c r="R14" s="16">
        <f t="shared" ref="R14:S14" si="5">ROUND(AVERAGE(R36:R47),2)</f>
        <v>88.73</v>
      </c>
      <c r="S14" s="26">
        <f t="shared" si="5"/>
        <v>88.03</v>
      </c>
    </row>
    <row r="15" spans="1:19" x14ac:dyDescent="0.2">
      <c r="A15" s="5">
        <v>2017</v>
      </c>
      <c r="B15" s="16">
        <f>ROUND(AVERAGE(B48:B59),2)</f>
        <v>96.8</v>
      </c>
      <c r="C15" s="16">
        <f t="shared" ref="C15:K15" si="6">ROUND(AVERAGE(C48:C59),2)</f>
        <v>96.47</v>
      </c>
      <c r="D15" s="26">
        <f t="shared" si="6"/>
        <v>97.32</v>
      </c>
      <c r="E15" s="16">
        <f t="shared" si="6"/>
        <v>105.6</v>
      </c>
      <c r="F15" s="16">
        <f t="shared" si="6"/>
        <v>89.24</v>
      </c>
      <c r="G15" s="26">
        <f t="shared" si="6"/>
        <v>89.59</v>
      </c>
      <c r="H15" s="16">
        <f t="shared" si="6"/>
        <v>96.76</v>
      </c>
      <c r="I15" s="16">
        <f t="shared" si="6"/>
        <v>96.44</v>
      </c>
      <c r="J15" s="26">
        <f t="shared" si="6"/>
        <v>97.26</v>
      </c>
      <c r="K15" s="16">
        <f t="shared" si="6"/>
        <v>105.58</v>
      </c>
      <c r="L15" s="16">
        <f t="shared" ref="L15:Q15" si="7">ROUND(AVERAGE(L48:L59),2)</f>
        <v>89.17</v>
      </c>
      <c r="M15" s="26">
        <f t="shared" si="7"/>
        <v>89.54</v>
      </c>
      <c r="N15" s="16">
        <f t="shared" si="7"/>
        <v>96.21</v>
      </c>
      <c r="O15" s="16">
        <f t="shared" si="7"/>
        <v>95.91</v>
      </c>
      <c r="P15" s="26">
        <f t="shared" si="7"/>
        <v>96.68</v>
      </c>
      <c r="Q15" s="16">
        <f t="shared" si="7"/>
        <v>105</v>
      </c>
      <c r="R15" s="16">
        <f t="shared" ref="R15:S15" si="8">ROUND(AVERAGE(R48:R59),2)</f>
        <v>88.64</v>
      </c>
      <c r="S15" s="26">
        <f t="shared" si="8"/>
        <v>89.03</v>
      </c>
    </row>
    <row r="16" spans="1:19" x14ac:dyDescent="0.2">
      <c r="A16" s="5">
        <v>2018</v>
      </c>
      <c r="B16" s="16">
        <f>ROUND(AVERAGE(B60:B71),2)</f>
        <v>99.62</v>
      </c>
      <c r="C16" s="16">
        <f t="shared" ref="C16:K16" si="9">ROUND(AVERAGE(C60:C71),2)</f>
        <v>99.67</v>
      </c>
      <c r="D16" s="26">
        <f t="shared" si="9"/>
        <v>99.55</v>
      </c>
      <c r="E16" s="16">
        <f t="shared" si="9"/>
        <v>108.69</v>
      </c>
      <c r="F16" s="16">
        <f t="shared" si="9"/>
        <v>93.46</v>
      </c>
      <c r="G16" s="26">
        <f t="shared" si="9"/>
        <v>91.35</v>
      </c>
      <c r="H16" s="16">
        <f t="shared" si="9"/>
        <v>99.57</v>
      </c>
      <c r="I16" s="16">
        <f t="shared" si="9"/>
        <v>99.64</v>
      </c>
      <c r="J16" s="26">
        <f t="shared" si="9"/>
        <v>99.47</v>
      </c>
      <c r="K16" s="16">
        <f t="shared" si="9"/>
        <v>108.65</v>
      </c>
      <c r="L16" s="16">
        <f t="shared" ref="L16:Q16" si="10">ROUND(AVERAGE(L60:L71),2)</f>
        <v>93.39</v>
      </c>
      <c r="M16" s="26">
        <f t="shared" si="10"/>
        <v>91.32</v>
      </c>
      <c r="N16" s="16">
        <f t="shared" si="10"/>
        <v>99.36</v>
      </c>
      <c r="O16" s="16">
        <f t="shared" si="10"/>
        <v>99.44</v>
      </c>
      <c r="P16" s="26">
        <f t="shared" si="10"/>
        <v>99.25</v>
      </c>
      <c r="Q16" s="16">
        <f t="shared" si="10"/>
        <v>108.42</v>
      </c>
      <c r="R16" s="16">
        <f t="shared" ref="R16:S16" si="11">ROUND(AVERAGE(R60:R71),2)</f>
        <v>93.18</v>
      </c>
      <c r="S16" s="26">
        <f t="shared" si="11"/>
        <v>91.13</v>
      </c>
    </row>
    <row r="17" spans="1:19" x14ac:dyDescent="0.2">
      <c r="A17" s="5">
        <v>2019</v>
      </c>
      <c r="B17" s="16">
        <f>ROUND(AVERAGE(B72:B83),2)</f>
        <v>101.84</v>
      </c>
      <c r="C17" s="16">
        <f t="shared" ref="C17:K17" si="12">ROUND(AVERAGE(C72:C83),2)</f>
        <v>101.74</v>
      </c>
      <c r="D17" s="26">
        <f t="shared" si="12"/>
        <v>101.99</v>
      </c>
      <c r="E17" s="16">
        <f t="shared" si="12"/>
        <v>108.9</v>
      </c>
      <c r="F17" s="16">
        <f t="shared" si="12"/>
        <v>94.91</v>
      </c>
      <c r="G17" s="26">
        <f t="shared" si="12"/>
        <v>96.49</v>
      </c>
      <c r="H17" s="16">
        <f t="shared" si="12"/>
        <v>101.82</v>
      </c>
      <c r="I17" s="16">
        <f t="shared" si="12"/>
        <v>101.73</v>
      </c>
      <c r="J17" s="26">
        <f t="shared" si="12"/>
        <v>101.96</v>
      </c>
      <c r="K17" s="16">
        <f t="shared" si="12"/>
        <v>108.88</v>
      </c>
      <c r="L17" s="16">
        <f t="shared" ref="L17:Q17" si="13">ROUND(AVERAGE(L72:L83),2)</f>
        <v>94.87</v>
      </c>
      <c r="M17" s="26">
        <f t="shared" si="13"/>
        <v>96.48</v>
      </c>
      <c r="N17" s="16">
        <f t="shared" si="13"/>
        <v>101.63</v>
      </c>
      <c r="O17" s="16">
        <f t="shared" si="13"/>
        <v>101.56</v>
      </c>
      <c r="P17" s="26">
        <f t="shared" si="13"/>
        <v>101.75</v>
      </c>
      <c r="Q17" s="16">
        <f t="shared" si="13"/>
        <v>108.69</v>
      </c>
      <c r="R17" s="16">
        <f t="shared" ref="R17:S17" si="14">ROUND(AVERAGE(R72:R83),2)</f>
        <v>94.68</v>
      </c>
      <c r="S17" s="26">
        <f t="shared" si="14"/>
        <v>96.31</v>
      </c>
    </row>
    <row r="18" spans="1:19" x14ac:dyDescent="0.2">
      <c r="A18" s="5">
        <v>2020</v>
      </c>
      <c r="B18" s="16">
        <f>ROUND(AVERAGE(B84:B95),2)</f>
        <v>97.31</v>
      </c>
      <c r="C18" s="16">
        <f t="shared" ref="C18:K18" si="15">ROUND(AVERAGE(C84:C95),2)</f>
        <v>98.27</v>
      </c>
      <c r="D18" s="26">
        <f t="shared" si="15"/>
        <v>95.83</v>
      </c>
      <c r="E18" s="16">
        <f t="shared" si="15"/>
        <v>100.18</v>
      </c>
      <c r="F18" s="16">
        <f t="shared" si="15"/>
        <v>95.28</v>
      </c>
      <c r="G18" s="26">
        <f t="shared" si="15"/>
        <v>94.75</v>
      </c>
      <c r="H18" s="16">
        <f t="shared" si="15"/>
        <v>97.28</v>
      </c>
      <c r="I18" s="16">
        <f t="shared" si="15"/>
        <v>98.25</v>
      </c>
      <c r="J18" s="26">
        <f t="shared" si="15"/>
        <v>95.76</v>
      </c>
      <c r="K18" s="16">
        <f t="shared" si="15"/>
        <v>100.14</v>
      </c>
      <c r="L18" s="16">
        <f t="shared" ref="L18:Q18" si="16">ROUND(AVERAGE(L84:L95),2)</f>
        <v>95.23</v>
      </c>
      <c r="M18" s="26">
        <f t="shared" si="16"/>
        <v>94.72</v>
      </c>
      <c r="N18" s="16">
        <f t="shared" si="16"/>
        <v>97.42</v>
      </c>
      <c r="O18" s="16">
        <f t="shared" si="16"/>
        <v>98.4</v>
      </c>
      <c r="P18" s="26">
        <f t="shared" si="16"/>
        <v>95.88</v>
      </c>
      <c r="Q18" s="16">
        <f t="shared" si="16"/>
        <v>100.3</v>
      </c>
      <c r="R18" s="16">
        <f t="shared" ref="R18:S18" si="17">ROUND(AVERAGE(R84:R95),2)</f>
        <v>95.34</v>
      </c>
      <c r="S18" s="26">
        <f t="shared" si="17"/>
        <v>94.85</v>
      </c>
    </row>
    <row r="19" spans="1:19" x14ac:dyDescent="0.2">
      <c r="A19" s="5">
        <v>2021</v>
      </c>
      <c r="B19" s="16">
        <f>ROUND(AVERAGE(B96:B107),2)</f>
        <v>100</v>
      </c>
      <c r="C19" s="16">
        <f t="shared" ref="C19:J19" si="18">ROUND(AVERAGE(C96:C107),2)</f>
        <v>100</v>
      </c>
      <c r="D19" s="26">
        <f t="shared" si="18"/>
        <v>100</v>
      </c>
      <c r="E19" s="16">
        <f t="shared" ref="E19:G19" si="19">ROUND(AVERAGE(E96:E107),2)</f>
        <v>100</v>
      </c>
      <c r="F19" s="16">
        <f t="shared" si="19"/>
        <v>100</v>
      </c>
      <c r="G19" s="26">
        <f t="shared" si="19"/>
        <v>100</v>
      </c>
      <c r="H19" s="16">
        <f t="shared" si="18"/>
        <v>100</v>
      </c>
      <c r="I19" s="16">
        <f t="shared" si="18"/>
        <v>100</v>
      </c>
      <c r="J19" s="26">
        <f t="shared" si="18"/>
        <v>100</v>
      </c>
      <c r="K19" s="16">
        <f t="shared" ref="K19:P19" si="20">ROUND(AVERAGE(K96:K107),2)</f>
        <v>100</v>
      </c>
      <c r="L19" s="16">
        <f t="shared" si="20"/>
        <v>100</v>
      </c>
      <c r="M19" s="26">
        <f t="shared" si="20"/>
        <v>100</v>
      </c>
      <c r="N19" s="16">
        <f t="shared" si="20"/>
        <v>100</v>
      </c>
      <c r="O19" s="16">
        <f t="shared" si="20"/>
        <v>100</v>
      </c>
      <c r="P19" s="26">
        <f t="shared" si="20"/>
        <v>100</v>
      </c>
      <c r="Q19" s="16">
        <f t="shared" ref="Q19:S19" si="21">ROUND(AVERAGE(Q96:Q107),2)</f>
        <v>100</v>
      </c>
      <c r="R19" s="16">
        <f t="shared" si="21"/>
        <v>100</v>
      </c>
      <c r="S19" s="26">
        <f t="shared" si="21"/>
        <v>100</v>
      </c>
    </row>
    <row r="20" spans="1:19" x14ac:dyDescent="0.2">
      <c r="A20" s="5">
        <v>2022</v>
      </c>
      <c r="B20" s="16">
        <f>ROUND(AVERAGE(B108:B119),2)</f>
        <v>102.26</v>
      </c>
      <c r="C20" s="16">
        <f t="shared" ref="C20:J20" si="22">ROUND(AVERAGE(C108:C119),2)</f>
        <v>102.73</v>
      </c>
      <c r="D20" s="26">
        <f t="shared" si="22"/>
        <v>101.51</v>
      </c>
      <c r="E20" s="16">
        <f t="shared" ref="E20:G20" si="23">ROUND(AVERAGE(E108:E119),2)</f>
        <v>100.39</v>
      </c>
      <c r="F20" s="16">
        <f t="shared" si="23"/>
        <v>100.72</v>
      </c>
      <c r="G20" s="26">
        <f t="shared" si="23"/>
        <v>105.4</v>
      </c>
      <c r="H20" s="29">
        <f t="shared" si="22"/>
        <v>102.23</v>
      </c>
      <c r="I20" s="16">
        <f t="shared" si="22"/>
        <v>102.72</v>
      </c>
      <c r="J20" s="26">
        <f t="shared" si="22"/>
        <v>101.48</v>
      </c>
      <c r="K20" s="16">
        <f t="shared" ref="K20:P20" si="24">ROUND(AVERAGE(K108:K119),2)</f>
        <v>100.36</v>
      </c>
      <c r="L20" s="16">
        <f t="shared" si="24"/>
        <v>100.71</v>
      </c>
      <c r="M20" s="26">
        <f t="shared" si="24"/>
        <v>105.37</v>
      </c>
      <c r="N20" s="29">
        <f t="shared" si="24"/>
        <v>101.81</v>
      </c>
      <c r="O20" s="16">
        <f t="shared" si="24"/>
        <v>102.3</v>
      </c>
      <c r="P20" s="26">
        <f t="shared" si="24"/>
        <v>101.04</v>
      </c>
      <c r="Q20" s="16">
        <f t="shared" ref="Q20:S20" si="25">ROUND(AVERAGE(Q108:Q119),2)</f>
        <v>99.95</v>
      </c>
      <c r="R20" s="16">
        <f t="shared" si="25"/>
        <v>100.26</v>
      </c>
      <c r="S20" s="26">
        <f t="shared" si="25"/>
        <v>104.94</v>
      </c>
    </row>
    <row r="21" spans="1:19" x14ac:dyDescent="0.2">
      <c r="A21" s="5">
        <v>2023</v>
      </c>
      <c r="B21" s="16">
        <f>ROUND(AVERAGE(B120:B131),2)</f>
        <v>108.18</v>
      </c>
      <c r="C21" s="16">
        <f t="shared" ref="C21:S21" si="26">ROUND(AVERAGE(C120:C131),2)</f>
        <v>107.25</v>
      </c>
      <c r="D21" s="26">
        <f t="shared" si="26"/>
        <v>109.64</v>
      </c>
      <c r="E21" s="16">
        <f>ROUND(AVERAGE(E120:E131),2)</f>
        <v>105.14</v>
      </c>
      <c r="F21" s="16">
        <f t="shared" si="26"/>
        <v>103.09</v>
      </c>
      <c r="G21" s="26">
        <f t="shared" si="26"/>
        <v>114.61</v>
      </c>
      <c r="H21" s="29">
        <f>ROUND(AVERAGE(H120:H131),2)</f>
        <v>108.16</v>
      </c>
      <c r="I21" s="16">
        <f t="shared" si="26"/>
        <v>107.23</v>
      </c>
      <c r="J21" s="26">
        <f t="shared" si="26"/>
        <v>109.61</v>
      </c>
      <c r="K21" s="16">
        <f>ROUND(AVERAGE(K120:K131),2)</f>
        <v>105.13</v>
      </c>
      <c r="L21" s="16">
        <f t="shared" si="26"/>
        <v>103.05</v>
      </c>
      <c r="M21" s="26">
        <f t="shared" si="26"/>
        <v>114.58</v>
      </c>
      <c r="N21" s="29">
        <f>ROUND(AVERAGE(N120:N131),2)</f>
        <v>107.56</v>
      </c>
      <c r="O21" s="16">
        <f t="shared" si="26"/>
        <v>106.65</v>
      </c>
      <c r="P21" s="26">
        <f t="shared" si="26"/>
        <v>108.97</v>
      </c>
      <c r="Q21" s="16">
        <f>ROUND(AVERAGE(Q120:Q131),2)</f>
        <v>104.57</v>
      </c>
      <c r="R21" s="16">
        <f t="shared" si="26"/>
        <v>102.44</v>
      </c>
      <c r="S21" s="26">
        <f t="shared" si="26"/>
        <v>113.93</v>
      </c>
    </row>
    <row r="22" spans="1:19" x14ac:dyDescent="0.2">
      <c r="A22" s="5">
        <v>2024</v>
      </c>
      <c r="B22" s="16">
        <f>ROUND(AVERAGE(B132:B143),2)</f>
        <v>110.54</v>
      </c>
      <c r="C22" s="16">
        <f t="shared" ref="C22:S22" si="27">ROUND(AVERAGE(C132:C143),2)</f>
        <v>109.6</v>
      </c>
      <c r="D22" s="26">
        <f t="shared" si="27"/>
        <v>112.01</v>
      </c>
      <c r="E22" s="16">
        <f t="shared" si="27"/>
        <v>108.05</v>
      </c>
      <c r="F22" s="16">
        <f t="shared" si="27"/>
        <v>104.4</v>
      </c>
      <c r="G22" s="26">
        <f t="shared" si="27"/>
        <v>116.81</v>
      </c>
      <c r="H22" s="29">
        <f t="shared" si="27"/>
        <v>110.41</v>
      </c>
      <c r="I22" s="16">
        <f t="shared" si="27"/>
        <v>109.57</v>
      </c>
      <c r="J22" s="26">
        <f t="shared" si="27"/>
        <v>111.74</v>
      </c>
      <c r="K22" s="16">
        <f t="shared" si="27"/>
        <v>108.11</v>
      </c>
      <c r="L22" s="16">
        <f t="shared" si="27"/>
        <v>104.13</v>
      </c>
      <c r="M22" s="26">
        <f t="shared" si="27"/>
        <v>116.52</v>
      </c>
      <c r="N22" s="16">
        <f t="shared" si="27"/>
        <v>110.36</v>
      </c>
      <c r="O22" s="16">
        <f t="shared" si="27"/>
        <v>109.44</v>
      </c>
      <c r="P22" s="26">
        <f t="shared" si="27"/>
        <v>111.79</v>
      </c>
      <c r="Q22" s="16">
        <f t="shared" si="27"/>
        <v>107.9</v>
      </c>
      <c r="R22" s="16">
        <f t="shared" si="27"/>
        <v>104.13</v>
      </c>
      <c r="S22" s="26">
        <f t="shared" si="27"/>
        <v>116.63</v>
      </c>
    </row>
    <row r="23" spans="1:19" ht="4.5" customHeight="1" x14ac:dyDescent="0.2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2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" customHeight="1" x14ac:dyDescent="0.2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" customHeight="1" x14ac:dyDescent="0.2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" customHeight="1" x14ac:dyDescent="0.2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" customHeight="1" x14ac:dyDescent="0.2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" customHeight="1" x14ac:dyDescent="0.2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" customHeight="1" x14ac:dyDescent="0.2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" customHeight="1" x14ac:dyDescent="0.2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" customHeight="1" x14ac:dyDescent="0.2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" customHeight="1" x14ac:dyDescent="0.2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" customHeight="1" x14ac:dyDescent="0.2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" customHeight="1" x14ac:dyDescent="0.2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2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" customHeight="1" x14ac:dyDescent="0.2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" customHeight="1" x14ac:dyDescent="0.2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" customHeight="1" x14ac:dyDescent="0.2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" customHeight="1" x14ac:dyDescent="0.2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" customHeight="1" x14ac:dyDescent="0.2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" customHeight="1" x14ac:dyDescent="0.2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" customHeight="1" x14ac:dyDescent="0.2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" customHeight="1" x14ac:dyDescent="0.2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" customHeight="1" x14ac:dyDescent="0.2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" customHeight="1" x14ac:dyDescent="0.2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" customHeight="1" x14ac:dyDescent="0.2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2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" customHeight="1" x14ac:dyDescent="0.2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" customHeight="1" x14ac:dyDescent="0.2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" customHeight="1" x14ac:dyDescent="0.2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" customHeight="1" x14ac:dyDescent="0.2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" customHeight="1" x14ac:dyDescent="0.2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" customHeight="1" x14ac:dyDescent="0.2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" customHeight="1" x14ac:dyDescent="0.2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" customHeight="1" x14ac:dyDescent="0.2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" customHeight="1" x14ac:dyDescent="0.2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" customHeight="1" x14ac:dyDescent="0.2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" customHeight="1" x14ac:dyDescent="0.2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2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" customHeight="1" x14ac:dyDescent="0.2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" customHeight="1" x14ac:dyDescent="0.2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" customHeight="1" x14ac:dyDescent="0.2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" customHeight="1" x14ac:dyDescent="0.2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" customHeight="1" x14ac:dyDescent="0.2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" customHeight="1" x14ac:dyDescent="0.2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" customHeight="1" x14ac:dyDescent="0.2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" customHeight="1" x14ac:dyDescent="0.2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" customHeight="1" x14ac:dyDescent="0.2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" customHeight="1" x14ac:dyDescent="0.2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" customHeight="1" x14ac:dyDescent="0.2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2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" customHeight="1" x14ac:dyDescent="0.2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" customHeight="1" x14ac:dyDescent="0.2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" customHeight="1" x14ac:dyDescent="0.2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" customHeight="1" x14ac:dyDescent="0.2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" customHeight="1" x14ac:dyDescent="0.2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" customHeight="1" x14ac:dyDescent="0.2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" customHeight="1" x14ac:dyDescent="0.2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" customHeight="1" x14ac:dyDescent="0.2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" customHeight="1" x14ac:dyDescent="0.2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" customHeight="1" x14ac:dyDescent="0.2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" customHeight="1" x14ac:dyDescent="0.2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2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" customHeight="1" x14ac:dyDescent="0.2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" customHeight="1" x14ac:dyDescent="0.2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" customHeight="1" x14ac:dyDescent="0.2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" customHeight="1" x14ac:dyDescent="0.2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" customHeight="1" x14ac:dyDescent="0.2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" customHeight="1" x14ac:dyDescent="0.2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" customHeight="1" x14ac:dyDescent="0.2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" customHeight="1" x14ac:dyDescent="0.2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" customHeight="1" x14ac:dyDescent="0.2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" customHeight="1" x14ac:dyDescent="0.2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" customHeight="1" x14ac:dyDescent="0.2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2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2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2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2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2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2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2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2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2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2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2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2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2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2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2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2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2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2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2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2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2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2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2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2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2">
      <c r="A120" s="18">
        <v>44927</v>
      </c>
      <c r="B120" s="51">
        <v>107.22</v>
      </c>
      <c r="C120" s="51">
        <v>106.94</v>
      </c>
      <c r="D120" s="52">
        <v>107.66</v>
      </c>
      <c r="E120" s="51">
        <v>104.34</v>
      </c>
      <c r="F120" s="51">
        <v>103.08</v>
      </c>
      <c r="G120" s="52">
        <v>112.95</v>
      </c>
      <c r="H120" s="53">
        <v>106.88</v>
      </c>
      <c r="I120" s="51">
        <v>107.85</v>
      </c>
      <c r="J120" s="52">
        <v>105.37</v>
      </c>
      <c r="K120" s="51">
        <v>105.75</v>
      </c>
      <c r="L120" s="51">
        <v>99.66</v>
      </c>
      <c r="M120" s="52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2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2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2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2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2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2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2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2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" customHeight="1" x14ac:dyDescent="0.2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2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2">
      <c r="A131" s="19">
        <v>45261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2">
      <c r="A132" s="18">
        <v>45292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2">
      <c r="A133" s="19">
        <v>45323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2">
      <c r="A134" s="19">
        <v>45352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2">
      <c r="A135" s="19">
        <v>45383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2">
      <c r="A136" s="19">
        <v>45413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2">
      <c r="A137" s="19">
        <v>45444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2">
      <c r="A138" s="19">
        <v>45474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2">
      <c r="A139" s="19">
        <v>45505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2">
      <c r="A140" s="19">
        <v>45536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2">
      <c r="A141" s="19">
        <v>45566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2">
      <c r="A142" s="19">
        <v>45597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2">
      <c r="A143" s="19">
        <v>45627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2">
      <c r="A144" s="18">
        <v>45658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2">
      <c r="A145" s="19">
        <v>45689</v>
      </c>
      <c r="B145" s="16">
        <v>113.75</v>
      </c>
      <c r="C145" s="16">
        <v>113.04</v>
      </c>
      <c r="D145" s="26">
        <v>114.86</v>
      </c>
      <c r="E145" s="16">
        <v>110.06</v>
      </c>
      <c r="F145" s="16">
        <v>110.73</v>
      </c>
      <c r="G145" s="26">
        <v>119.95</v>
      </c>
      <c r="H145" s="29">
        <v>111.46</v>
      </c>
      <c r="I145" s="16">
        <v>111.32</v>
      </c>
      <c r="J145" s="26">
        <v>111.69</v>
      </c>
      <c r="K145" s="16">
        <v>108.31</v>
      </c>
      <c r="L145" s="16">
        <v>108.13</v>
      </c>
      <c r="M145" s="26">
        <v>117.14</v>
      </c>
      <c r="N145" s="16">
        <v>110.22</v>
      </c>
      <c r="O145" s="16">
        <v>110.1</v>
      </c>
      <c r="P145" s="26">
        <v>110.42</v>
      </c>
      <c r="Q145" s="16">
        <v>107.12</v>
      </c>
      <c r="R145" s="16">
        <v>106.89</v>
      </c>
      <c r="S145" s="26">
        <v>115.83</v>
      </c>
    </row>
    <row r="146" spans="1:19" ht="12.75" customHeight="1" x14ac:dyDescent="0.2">
      <c r="A146" s="19">
        <v>45717</v>
      </c>
      <c r="B146" s="16">
        <v>108.06</v>
      </c>
      <c r="C146" s="16">
        <v>107.01</v>
      </c>
      <c r="D146" s="26">
        <v>109.71</v>
      </c>
      <c r="E146" s="16">
        <v>104.16</v>
      </c>
      <c r="F146" s="16">
        <v>103.57</v>
      </c>
      <c r="G146" s="26">
        <v>115.29</v>
      </c>
      <c r="H146" s="29">
        <v>114.02</v>
      </c>
      <c r="I146" s="16">
        <v>113.43</v>
      </c>
      <c r="J146" s="26">
        <v>114.94</v>
      </c>
      <c r="K146" s="16">
        <v>111.16</v>
      </c>
      <c r="L146" s="16">
        <v>109.52</v>
      </c>
      <c r="M146" s="26">
        <v>119.92</v>
      </c>
      <c r="N146" s="16">
        <v>111.1</v>
      </c>
      <c r="O146" s="16">
        <v>110.53</v>
      </c>
      <c r="P146" s="26">
        <v>111.99</v>
      </c>
      <c r="Q146" s="16">
        <v>108.42</v>
      </c>
      <c r="R146" s="16">
        <v>106.23</v>
      </c>
      <c r="S146" s="26">
        <v>116.96</v>
      </c>
    </row>
    <row r="147" spans="1:19" ht="12.75" customHeight="1" x14ac:dyDescent="0.2">
      <c r="A147" s="19">
        <v>45748</v>
      </c>
      <c r="B147" s="16">
        <v>112.38</v>
      </c>
      <c r="C147" s="16">
        <v>111.7</v>
      </c>
      <c r="D147" s="26">
        <v>113.43</v>
      </c>
      <c r="E147" s="16">
        <v>109.86</v>
      </c>
      <c r="F147" s="16">
        <v>107.69</v>
      </c>
      <c r="G147" s="26">
        <v>117.95</v>
      </c>
      <c r="H147" s="29">
        <v>111.25</v>
      </c>
      <c r="I147" s="16">
        <v>110.82</v>
      </c>
      <c r="J147" s="26">
        <v>111.92</v>
      </c>
      <c r="K147" s="16">
        <v>109.49</v>
      </c>
      <c r="L147" s="16">
        <v>106.14</v>
      </c>
      <c r="M147" s="26">
        <v>116.07</v>
      </c>
      <c r="N147" s="16">
        <v>111.29</v>
      </c>
      <c r="O147" s="16">
        <v>110.91</v>
      </c>
      <c r="P147" s="26">
        <v>111.9</v>
      </c>
      <c r="Q147" s="16">
        <v>109.45</v>
      </c>
      <c r="R147" s="16">
        <v>106.52</v>
      </c>
      <c r="S147" s="26">
        <v>116.05</v>
      </c>
    </row>
    <row r="148" spans="1:19" ht="12.75" customHeight="1" x14ac:dyDescent="0.2">
      <c r="A148" s="19">
        <v>45778</v>
      </c>
      <c r="B148" s="16">
        <v>111.87</v>
      </c>
      <c r="C148" s="16">
        <v>111.49</v>
      </c>
      <c r="D148" s="26">
        <v>112.46</v>
      </c>
      <c r="E148" s="16">
        <v>109.51</v>
      </c>
      <c r="F148" s="16">
        <v>105.95</v>
      </c>
      <c r="G148" s="26">
        <v>117.88</v>
      </c>
      <c r="H148" s="29">
        <v>115.96</v>
      </c>
      <c r="I148" s="16">
        <v>115.35</v>
      </c>
      <c r="J148" s="26">
        <v>116.91</v>
      </c>
      <c r="K148" s="16">
        <v>113.72</v>
      </c>
      <c r="L148" s="16">
        <v>110.02</v>
      </c>
      <c r="M148" s="26">
        <v>121.81</v>
      </c>
      <c r="N148" s="16">
        <v>114.48</v>
      </c>
      <c r="O148" s="16">
        <v>113.91</v>
      </c>
      <c r="P148" s="26">
        <v>115.38</v>
      </c>
      <c r="Q148" s="16">
        <v>112.29</v>
      </c>
      <c r="R148" s="16">
        <v>108.54</v>
      </c>
      <c r="S148" s="26">
        <v>120.29</v>
      </c>
    </row>
    <row r="149" spans="1:19" ht="12.75" customHeight="1" x14ac:dyDescent="0.2">
      <c r="A149" s="19">
        <v>45809</v>
      </c>
      <c r="B149" s="16">
        <v>113.21</v>
      </c>
      <c r="C149" s="16">
        <v>112.41</v>
      </c>
      <c r="D149" s="26">
        <v>114.47</v>
      </c>
      <c r="E149" s="16">
        <v>111.54</v>
      </c>
      <c r="F149" s="16">
        <v>108.11</v>
      </c>
      <c r="G149" s="26">
        <v>117.94</v>
      </c>
      <c r="H149" s="29">
        <v>111.91</v>
      </c>
      <c r="I149" s="16">
        <v>111.06</v>
      </c>
      <c r="J149" s="26">
        <v>113.23</v>
      </c>
      <c r="K149" s="16">
        <v>109.9</v>
      </c>
      <c r="L149" s="16">
        <v>107.26</v>
      </c>
      <c r="M149" s="26">
        <v>116.81</v>
      </c>
      <c r="N149" s="16">
        <v>107.07</v>
      </c>
      <c r="O149" s="16">
        <v>106.32</v>
      </c>
      <c r="P149" s="26">
        <v>108.24</v>
      </c>
      <c r="Q149" s="16">
        <v>105.17</v>
      </c>
      <c r="R149" s="16">
        <v>102.42</v>
      </c>
      <c r="S149" s="26">
        <v>111.84</v>
      </c>
    </row>
    <row r="150" spans="1:19" ht="12.75" customHeight="1" x14ac:dyDescent="0.2">
      <c r="A150" s="19">
        <v>45839</v>
      </c>
      <c r="B150" s="16">
        <v>112.59</v>
      </c>
      <c r="C150" s="16">
        <v>113.14</v>
      </c>
      <c r="D150" s="26">
        <v>111.73</v>
      </c>
      <c r="E150" s="16">
        <v>113.21</v>
      </c>
      <c r="F150" s="16">
        <v>106.02</v>
      </c>
      <c r="G150" s="26">
        <v>115.17</v>
      </c>
      <c r="H150" s="29">
        <v>117.61</v>
      </c>
      <c r="I150" s="16">
        <v>117.68</v>
      </c>
      <c r="J150" s="26">
        <v>117.51</v>
      </c>
      <c r="K150" s="16">
        <v>117.86</v>
      </c>
      <c r="L150" s="16">
        <v>111.91</v>
      </c>
      <c r="M150" s="26">
        <v>120.23</v>
      </c>
      <c r="N150" s="16">
        <v>119.83</v>
      </c>
      <c r="O150" s="16">
        <v>119.88</v>
      </c>
      <c r="P150" s="26">
        <v>119.74</v>
      </c>
      <c r="Q150" s="16">
        <v>120.08</v>
      </c>
      <c r="R150" s="16">
        <v>114.08</v>
      </c>
      <c r="S150" s="26">
        <v>122.45</v>
      </c>
    </row>
    <row r="151" spans="1:19" ht="12.75" customHeight="1" x14ac:dyDescent="0.2">
      <c r="A151" s="19">
        <v>45870</v>
      </c>
      <c r="B151" s="16">
        <v>113.83</v>
      </c>
      <c r="C151" s="16">
        <v>114.3</v>
      </c>
      <c r="D151" s="26">
        <v>113.1</v>
      </c>
      <c r="E151" s="16">
        <v>114.6</v>
      </c>
      <c r="F151" s="16">
        <v>106.63</v>
      </c>
      <c r="G151" s="26">
        <v>116.55</v>
      </c>
      <c r="H151" s="29">
        <v>106.17</v>
      </c>
      <c r="I151" s="16">
        <v>105.04</v>
      </c>
      <c r="J151" s="26">
        <v>107.94</v>
      </c>
      <c r="K151" s="16">
        <v>104.18</v>
      </c>
      <c r="L151" s="16">
        <v>102.79</v>
      </c>
      <c r="M151" s="26">
        <v>110.41</v>
      </c>
      <c r="N151" s="16">
        <v>102.29</v>
      </c>
      <c r="O151" s="16">
        <v>101.25</v>
      </c>
      <c r="P151" s="26">
        <v>103.91</v>
      </c>
      <c r="Q151" s="16">
        <v>100.4</v>
      </c>
      <c r="R151" s="16">
        <v>98.86</v>
      </c>
      <c r="S151" s="26">
        <v>106.43</v>
      </c>
    </row>
    <row r="152" spans="1:19" ht="12.75" customHeight="1" x14ac:dyDescent="0.2">
      <c r="A152" s="19" t="s">
        <v>27</v>
      </c>
      <c r="B152" s="16">
        <v>113.89</v>
      </c>
      <c r="C152" s="16">
        <v>114.33</v>
      </c>
      <c r="D152" s="26">
        <v>113.2</v>
      </c>
      <c r="E152" s="16">
        <v>113.99</v>
      </c>
      <c r="F152" s="16">
        <v>106.32</v>
      </c>
      <c r="G152" s="26">
        <v>117.62</v>
      </c>
      <c r="H152" s="29">
        <v>115.21</v>
      </c>
      <c r="I152" s="16">
        <v>115.74</v>
      </c>
      <c r="J152" s="26">
        <v>114.38</v>
      </c>
      <c r="K152" s="16">
        <v>115.25</v>
      </c>
      <c r="L152" s="16">
        <v>107.41</v>
      </c>
      <c r="M152" s="26">
        <v>119.15</v>
      </c>
      <c r="N152" s="16">
        <v>116.56</v>
      </c>
      <c r="O152" s="16">
        <v>117.09</v>
      </c>
      <c r="P152" s="26">
        <v>115.73</v>
      </c>
      <c r="Q152" s="16">
        <v>116.6</v>
      </c>
      <c r="R152" s="16">
        <v>108.7</v>
      </c>
      <c r="S152" s="26">
        <v>120.52</v>
      </c>
    </row>
    <row r="153" spans="1:19" ht="12.75" customHeight="1" x14ac:dyDescent="0.2">
      <c r="A153" s="19" t="s">
        <v>28</v>
      </c>
      <c r="B153" s="16">
        <v>117.94</v>
      </c>
      <c r="C153" s="16">
        <v>117.17</v>
      </c>
      <c r="D153" s="26">
        <v>119.15</v>
      </c>
      <c r="E153" s="16">
        <v>117.46</v>
      </c>
      <c r="F153" s="16">
        <v>110.77</v>
      </c>
      <c r="G153" s="26">
        <v>122.22</v>
      </c>
      <c r="H153" s="29">
        <v>121.42</v>
      </c>
      <c r="I153" s="16">
        <v>120.5</v>
      </c>
      <c r="J153" s="26">
        <v>122.85</v>
      </c>
      <c r="K153" s="16">
        <v>120.62</v>
      </c>
      <c r="L153" s="16">
        <v>113.87</v>
      </c>
      <c r="M153" s="26">
        <v>126.26</v>
      </c>
      <c r="N153" s="16">
        <v>123.7</v>
      </c>
      <c r="O153" s="16">
        <v>122.74</v>
      </c>
      <c r="P153" s="26">
        <v>125.18</v>
      </c>
      <c r="Q153" s="16">
        <v>122.89</v>
      </c>
      <c r="R153" s="16">
        <v>116.07</v>
      </c>
      <c r="S153" s="26">
        <v>128.6</v>
      </c>
    </row>
    <row r="154" spans="1:19" ht="12.75" customHeight="1" x14ac:dyDescent="0.2">
      <c r="A154" s="19">
        <v>45962</v>
      </c>
      <c r="B154" s="16">
        <v>114.92</v>
      </c>
      <c r="C154" s="16">
        <v>114.71</v>
      </c>
      <c r="D154" s="26">
        <v>115.26</v>
      </c>
      <c r="E154" s="16">
        <v>113.95</v>
      </c>
      <c r="F154" s="16">
        <v>109.69</v>
      </c>
      <c r="G154" s="26">
        <v>118.83</v>
      </c>
      <c r="H154" s="29">
        <v>116.78</v>
      </c>
      <c r="I154" s="16">
        <v>116.01</v>
      </c>
      <c r="J154" s="26">
        <v>117.97</v>
      </c>
      <c r="K154" s="16">
        <v>115.92</v>
      </c>
      <c r="L154" s="16">
        <v>110.66</v>
      </c>
      <c r="M154" s="26">
        <v>120.98</v>
      </c>
      <c r="N154" s="16">
        <v>114.49</v>
      </c>
      <c r="O154" s="16">
        <v>113.77</v>
      </c>
      <c r="P154" s="26">
        <v>115.6</v>
      </c>
      <c r="Q154" s="16">
        <v>113.67</v>
      </c>
      <c r="R154" s="16">
        <v>108.38</v>
      </c>
      <c r="S154" s="26">
        <v>118.64</v>
      </c>
    </row>
    <row r="155" spans="1:19" ht="3.75" customHeight="1" thickBo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</row>
    <row r="156" spans="1:19" ht="17.25" customHeight="1" thickTop="1" x14ac:dyDescent="0.2">
      <c r="A156" s="61" t="s">
        <v>21</v>
      </c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</row>
    <row r="157" spans="1:19" ht="10.5" customHeight="1" x14ac:dyDescent="0.2"/>
    <row r="158" spans="1:19" x14ac:dyDescent="0.2">
      <c r="A158" s="21"/>
      <c r="B158" s="17"/>
      <c r="C158" s="17"/>
      <c r="D158" s="17"/>
      <c r="E158" s="17"/>
      <c r="F158" s="17"/>
      <c r="G158" s="17"/>
      <c r="H158" s="17"/>
      <c r="I158" s="17"/>
      <c r="J158" s="17"/>
      <c r="K158" s="17"/>
    </row>
    <row r="159" spans="1:19" x14ac:dyDescent="0.2">
      <c r="B159" s="17"/>
      <c r="C159" s="17"/>
      <c r="D159" s="17"/>
      <c r="E159" s="17"/>
      <c r="F159" s="17"/>
      <c r="G159" s="17"/>
      <c r="H159" s="17"/>
      <c r="I159" s="17"/>
      <c r="J159" s="17"/>
      <c r="K159" s="17"/>
    </row>
  </sheetData>
  <mergeCells count="12">
    <mergeCell ref="A156:S156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32"/>
  <sheetViews>
    <sheetView showGridLines="0" zoomScale="90" zoomScaleNormal="90" workbookViewId="0">
      <pane xSplit="1" ySplit="10" topLeftCell="B107" activePane="bottomRight" state="frozen"/>
      <selection activeCell="D154" sqref="D154"/>
      <selection pane="topRight" activeCell="D154" sqref="D154"/>
      <selection pane="bottomLeft" activeCell="D154" sqref="D154"/>
      <selection pane="bottomRight" activeCell="A127" sqref="A127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6"/>
      <c r="B5" s="62" t="s">
        <v>0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</row>
    <row r="6" spans="1:19" s="6" customFormat="1" ht="34.5" customHeight="1" x14ac:dyDescent="0.2">
      <c r="A6" s="66"/>
      <c r="B6" s="65" t="s">
        <v>1</v>
      </c>
      <c r="C6" s="63"/>
      <c r="D6" s="63"/>
      <c r="E6" s="63"/>
      <c r="F6" s="63"/>
      <c r="G6" s="64"/>
      <c r="H6" s="65" t="s">
        <v>2</v>
      </c>
      <c r="I6" s="63"/>
      <c r="J6" s="63"/>
      <c r="K6" s="63"/>
      <c r="L6" s="63"/>
      <c r="M6" s="64"/>
      <c r="N6" s="65" t="s">
        <v>3</v>
      </c>
      <c r="O6" s="63"/>
      <c r="P6" s="63"/>
      <c r="Q6" s="63"/>
      <c r="R6" s="63"/>
      <c r="S6" s="64"/>
    </row>
    <row r="7" spans="1:19" s="6" customFormat="1" ht="12.75" customHeight="1" x14ac:dyDescent="0.2">
      <c r="A7" s="66"/>
      <c r="B7" s="63" t="s">
        <v>9</v>
      </c>
      <c r="C7" s="63"/>
      <c r="D7" s="64"/>
      <c r="E7" s="65" t="s">
        <v>10</v>
      </c>
      <c r="F7" s="63"/>
      <c r="G7" s="64"/>
      <c r="H7" s="65" t="s">
        <v>9</v>
      </c>
      <c r="I7" s="63"/>
      <c r="J7" s="64"/>
      <c r="K7" s="63" t="s">
        <v>10</v>
      </c>
      <c r="L7" s="63"/>
      <c r="M7" s="64"/>
      <c r="N7" s="63" t="s">
        <v>9</v>
      </c>
      <c r="O7" s="63"/>
      <c r="P7" s="64"/>
      <c r="Q7" s="63" t="s">
        <v>10</v>
      </c>
      <c r="R7" s="63"/>
      <c r="S7" s="64"/>
    </row>
    <row r="8" spans="1:19" s="10" customFormat="1" ht="39" customHeight="1" x14ac:dyDescent="0.2">
      <c r="A8" s="67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" customHeight="1" x14ac:dyDescent="0.2">
      <c r="A11" s="19">
        <v>42430</v>
      </c>
      <c r="B11" s="16">
        <f>ROUND(SUM(Indices_PROD!B36:B38)/SUM(Indices_PROD!B24:B26)*100-100,1)</f>
        <v>-7.2</v>
      </c>
      <c r="C11" s="16">
        <f>ROUND(SUM(Indices_PROD!C36:C38)/SUM(Indices_PROD!C24:C26)*100-100,1)</f>
        <v>-6.4</v>
      </c>
      <c r="D11" s="26">
        <f>ROUND(SUM(Indices_PROD!D36:D38)/SUM(Indices_PROD!D24:D26)*100-100,1)</f>
        <v>-8.3000000000000007</v>
      </c>
      <c r="E11" s="16">
        <f>ROUND(SUM(Indices_PROD!E36:E38)/SUM(Indices_PROD!E24:E26)*100-100,1)</f>
        <v>-7.7</v>
      </c>
      <c r="F11" s="16">
        <f>ROUND(SUM(Indices_PROD!F36:F38)/SUM(Indices_PROD!F24:F26)*100-100,1)</f>
        <v>-10</v>
      </c>
      <c r="G11" s="26">
        <f>ROUND(SUM(Indices_PROD!G36:G38)/SUM(Indices_PROD!G24:G26)*100-100,1)</f>
        <v>-4.9000000000000004</v>
      </c>
      <c r="H11" s="16">
        <f>ROUND(SUM(Indices_PROD!H36:H38)/SUM(Indices_PROD!H24:H26)*100-100,1)</f>
        <v>-7</v>
      </c>
      <c r="I11" s="16">
        <f>ROUND(SUM(Indices_PROD!I36:I38)/SUM(Indices_PROD!I24:I26)*100-100,1)</f>
        <v>-6.2</v>
      </c>
      <c r="J11" s="26">
        <f>ROUND(SUM(Indices_PROD!J36:J38)/SUM(Indices_PROD!J24:J26)*100-100,1)</f>
        <v>-8.1999999999999993</v>
      </c>
      <c r="K11" s="16">
        <f>ROUND(SUM(Indices_PROD!K36:K38)/SUM(Indices_PROD!K24:K26)*100-100,1)</f>
        <v>-7.4</v>
      </c>
      <c r="L11" s="16">
        <f>ROUND(SUM(Indices_PROD!L36:L38)/SUM(Indices_PROD!L24:L26)*100-100,1)</f>
        <v>-9.8000000000000007</v>
      </c>
      <c r="M11" s="26">
        <f>ROUND(SUM(Indices_PROD!M36:M38)/SUM(Indices_PROD!M24:M26)*100-100,1)</f>
        <v>-4.7</v>
      </c>
      <c r="N11" s="16">
        <f>ROUND(SUM(Indices_PROD!N36:N38)/SUM(Indices_PROD!N24:N26)*100-100,1)</f>
        <v>-6.1</v>
      </c>
      <c r="O11" s="16">
        <f>ROUND(SUM(Indices_PROD!O36:O38)/SUM(Indices_PROD!O24:O26)*100-100,1)</f>
        <v>-5.2</v>
      </c>
      <c r="P11" s="26">
        <f>ROUND(SUM(Indices_PROD!P36:P38)/SUM(Indices_PROD!P24:P26)*100-100,1)</f>
        <v>-7.3</v>
      </c>
      <c r="Q11" s="29">
        <f>ROUND(SUM(Indices_PROD!Q36:Q38)/SUM(Indices_PROD!Q24:Q26)*100-100,1)</f>
        <v>-6.7</v>
      </c>
      <c r="R11" s="16">
        <f>ROUND(SUM(Indices_PROD!R36:R38)/SUM(Indices_PROD!R24:R26)*100-100,1)</f>
        <v>-8.6</v>
      </c>
      <c r="S11" s="26">
        <f>ROUND(SUM(Indices_PROD!S36:S38)/SUM(Indices_PROD!S24:S26)*100-100,1)</f>
        <v>-3.7</v>
      </c>
    </row>
    <row r="12" spans="1:19" ht="14.1" customHeight="1" x14ac:dyDescent="0.2">
      <c r="A12" s="19">
        <v>42461</v>
      </c>
      <c r="B12" s="16">
        <f>ROUND(SUM(Indices_PROD!B37:B39)/SUM(Indices_PROD!B25:B27)*100-100,1)</f>
        <v>-6.2</v>
      </c>
      <c r="C12" s="16">
        <f>ROUND(SUM(Indices_PROD!C37:C39)/SUM(Indices_PROD!C25:C27)*100-100,1)</f>
        <v>-5.8</v>
      </c>
      <c r="D12" s="26">
        <f>ROUND(SUM(Indices_PROD!D37:D39)/SUM(Indices_PROD!D25:D27)*100-100,1)</f>
        <v>-6.8</v>
      </c>
      <c r="E12" s="16">
        <f>ROUND(SUM(Indices_PROD!E37:E39)/SUM(Indices_PROD!E25:E27)*100-100,1)</f>
        <v>-6.3</v>
      </c>
      <c r="F12" s="16">
        <f>ROUND(SUM(Indices_PROD!F37:F39)/SUM(Indices_PROD!F25:F27)*100-100,1)</f>
        <v>-10.1</v>
      </c>
      <c r="G12" s="26">
        <f>ROUND(SUM(Indices_PROD!G37:G39)/SUM(Indices_PROD!G25:G27)*100-100,1)</f>
        <v>-4.0999999999999996</v>
      </c>
      <c r="H12" s="16">
        <f>ROUND(SUM(Indices_PROD!H37:H39)/SUM(Indices_PROD!H25:H27)*100-100,1)</f>
        <v>-6.2</v>
      </c>
      <c r="I12" s="16">
        <f>ROUND(SUM(Indices_PROD!I37:I39)/SUM(Indices_PROD!I25:I27)*100-100,1)</f>
        <v>-5.8</v>
      </c>
      <c r="J12" s="26">
        <f>ROUND(SUM(Indices_PROD!J37:J39)/SUM(Indices_PROD!J25:J27)*100-100,1)</f>
        <v>-6.7</v>
      </c>
      <c r="K12" s="16">
        <f>ROUND(SUM(Indices_PROD!K37:K39)/SUM(Indices_PROD!K25:K27)*100-100,1)</f>
        <v>-6.2</v>
      </c>
      <c r="L12" s="16">
        <f>ROUND(SUM(Indices_PROD!L37:L39)/SUM(Indices_PROD!L25:L27)*100-100,1)</f>
        <v>-10.1</v>
      </c>
      <c r="M12" s="26">
        <f>ROUND(SUM(Indices_PROD!M37:M39)/SUM(Indices_PROD!M25:M27)*100-100,1)</f>
        <v>-3.9</v>
      </c>
      <c r="N12" s="16">
        <f>ROUND(SUM(Indices_PROD!N37:N39)/SUM(Indices_PROD!N25:N27)*100-100,1)</f>
        <v>-5.6</v>
      </c>
      <c r="O12" s="16">
        <f>ROUND(SUM(Indices_PROD!O37:O39)/SUM(Indices_PROD!O25:O27)*100-100,1)</f>
        <v>-5.2</v>
      </c>
      <c r="P12" s="26">
        <f>ROUND(SUM(Indices_PROD!P37:P39)/SUM(Indices_PROD!P25:P27)*100-100,1)</f>
        <v>-6.2</v>
      </c>
      <c r="Q12" s="29">
        <f>ROUND(SUM(Indices_PROD!Q37:Q39)/SUM(Indices_PROD!Q25:Q27)*100-100,1)</f>
        <v>-5.7</v>
      </c>
      <c r="R12" s="16">
        <f>ROUND(SUM(Indices_PROD!R37:R39)/SUM(Indices_PROD!R25:R27)*100-100,1)</f>
        <v>-9.5</v>
      </c>
      <c r="S12" s="26">
        <f>ROUND(SUM(Indices_PROD!S37:S39)/SUM(Indices_PROD!S25:S27)*100-100,1)</f>
        <v>-3.3</v>
      </c>
    </row>
    <row r="13" spans="1:19" ht="14.1" customHeight="1" x14ac:dyDescent="0.2">
      <c r="A13" s="19">
        <v>42491</v>
      </c>
      <c r="B13" s="16">
        <f>ROUND(SUM(Indices_PROD!B38:B40)/SUM(Indices_PROD!B26:B28)*100-100,1)</f>
        <v>-5.3</v>
      </c>
      <c r="C13" s="16">
        <f>ROUND(SUM(Indices_PROD!C38:C40)/SUM(Indices_PROD!C26:C28)*100-100,1)</f>
        <v>-5.2</v>
      </c>
      <c r="D13" s="26">
        <f>ROUND(SUM(Indices_PROD!D38:D40)/SUM(Indices_PROD!D26:D28)*100-100,1)</f>
        <v>-5.6</v>
      </c>
      <c r="E13" s="16">
        <f>ROUND(SUM(Indices_PROD!E38:E40)/SUM(Indices_PROD!E26:E28)*100-100,1)</f>
        <v>-4.5</v>
      </c>
      <c r="F13" s="16">
        <f>ROUND(SUM(Indices_PROD!F38:F40)/SUM(Indices_PROD!F26:F28)*100-100,1)</f>
        <v>-10.199999999999999</v>
      </c>
      <c r="G13" s="26">
        <f>ROUND(SUM(Indices_PROD!G38:G40)/SUM(Indices_PROD!G26:G28)*100-100,1)</f>
        <v>-3.9</v>
      </c>
      <c r="H13" s="16">
        <f>ROUND(SUM(Indices_PROD!H38:H40)/SUM(Indices_PROD!H26:H28)*100-100,1)</f>
        <v>-5.3</v>
      </c>
      <c r="I13" s="16">
        <f>ROUND(SUM(Indices_PROD!I38:I40)/SUM(Indices_PROD!I26:I28)*100-100,1)</f>
        <v>-5.2</v>
      </c>
      <c r="J13" s="26">
        <f>ROUND(SUM(Indices_PROD!J38:J40)/SUM(Indices_PROD!J26:J28)*100-100,1)</f>
        <v>-5.5</v>
      </c>
      <c r="K13" s="16">
        <f>ROUND(SUM(Indices_PROD!K38:K40)/SUM(Indices_PROD!K26:K28)*100-100,1)</f>
        <v>-4.5</v>
      </c>
      <c r="L13" s="16">
        <f>ROUND(SUM(Indices_PROD!L38:L40)/SUM(Indices_PROD!L26:L28)*100-100,1)</f>
        <v>-10.199999999999999</v>
      </c>
      <c r="M13" s="26">
        <f>ROUND(SUM(Indices_PROD!M38:M40)/SUM(Indices_PROD!M26:M28)*100-100,1)</f>
        <v>-3.8</v>
      </c>
      <c r="N13" s="16">
        <f>ROUND(SUM(Indices_PROD!N38:N40)/SUM(Indices_PROD!N26:N28)*100-100,1)</f>
        <v>-4.9000000000000004</v>
      </c>
      <c r="O13" s="16">
        <f>ROUND(SUM(Indices_PROD!O38:O40)/SUM(Indices_PROD!O26:O28)*100-100,1)</f>
        <v>-4.8</v>
      </c>
      <c r="P13" s="26">
        <f>ROUND(SUM(Indices_PROD!P38:P40)/SUM(Indices_PROD!P26:P28)*100-100,1)</f>
        <v>-5.0999999999999996</v>
      </c>
      <c r="Q13" s="29">
        <f>ROUND(SUM(Indices_PROD!Q38:Q40)/SUM(Indices_PROD!Q26:Q28)*100-100,1)</f>
        <v>-4.0999999999999996</v>
      </c>
      <c r="R13" s="16">
        <f>ROUND(SUM(Indices_PROD!R38:R40)/SUM(Indices_PROD!R26:R28)*100-100,1)</f>
        <v>-9.8000000000000007</v>
      </c>
      <c r="S13" s="26">
        <f>ROUND(SUM(Indices_PROD!S38:S40)/SUM(Indices_PROD!S26:S28)*100-100,1)</f>
        <v>-3.4</v>
      </c>
    </row>
    <row r="14" spans="1:19" ht="14.1" customHeight="1" x14ac:dyDescent="0.2">
      <c r="A14" s="19">
        <v>42522</v>
      </c>
      <c r="B14" s="16">
        <f>ROUND(SUM(Indices_PROD!B39:B41)/SUM(Indices_PROD!B27:B29)*100-100,1)</f>
        <v>-5</v>
      </c>
      <c r="C14" s="16">
        <f>ROUND(SUM(Indices_PROD!C39:C41)/SUM(Indices_PROD!C27:C29)*100-100,1)</f>
        <v>-5</v>
      </c>
      <c r="D14" s="26">
        <f>ROUND(SUM(Indices_PROD!D39:D41)/SUM(Indices_PROD!D27:D29)*100-100,1)</f>
        <v>-5</v>
      </c>
      <c r="E14" s="16">
        <f>ROUND(SUM(Indices_PROD!E39:E41)/SUM(Indices_PROD!E27:E29)*100-100,1)</f>
        <v>-3.7</v>
      </c>
      <c r="F14" s="16">
        <f>ROUND(SUM(Indices_PROD!F39:F41)/SUM(Indices_PROD!F27:F29)*100-100,1)</f>
        <v>-10.9</v>
      </c>
      <c r="G14" s="26">
        <f>ROUND(SUM(Indices_PROD!G39:G41)/SUM(Indices_PROD!G27:G29)*100-100,1)</f>
        <v>-3.6</v>
      </c>
      <c r="H14" s="16">
        <f>ROUND(SUM(Indices_PROD!H39:H41)/SUM(Indices_PROD!H27:H29)*100-100,1)</f>
        <v>-5.0999999999999996</v>
      </c>
      <c r="I14" s="16">
        <f>ROUND(SUM(Indices_PROD!I39:I41)/SUM(Indices_PROD!I27:I29)*100-100,1)</f>
        <v>-5.2</v>
      </c>
      <c r="J14" s="26">
        <f>ROUND(SUM(Indices_PROD!J39:J41)/SUM(Indices_PROD!J27:J29)*100-100,1)</f>
        <v>-4.9000000000000004</v>
      </c>
      <c r="K14" s="16">
        <f>ROUND(SUM(Indices_PROD!K39:K41)/SUM(Indices_PROD!K27:K29)*100-100,1)</f>
        <v>-3.9</v>
      </c>
      <c r="L14" s="16">
        <f>ROUND(SUM(Indices_PROD!L39:L41)/SUM(Indices_PROD!L27:L29)*100-100,1)</f>
        <v>-11.2</v>
      </c>
      <c r="M14" s="26">
        <f>ROUND(SUM(Indices_PROD!M39:M41)/SUM(Indices_PROD!M27:M29)*100-100,1)</f>
        <v>-3.5</v>
      </c>
      <c r="N14" s="16">
        <f>ROUND(SUM(Indices_PROD!N39:N41)/SUM(Indices_PROD!N27:N29)*100-100,1)</f>
        <v>-4.7</v>
      </c>
      <c r="O14" s="16">
        <f>ROUND(SUM(Indices_PROD!O39:O41)/SUM(Indices_PROD!O27:O29)*100-100,1)</f>
        <v>-4.8</v>
      </c>
      <c r="P14" s="26">
        <f>ROUND(SUM(Indices_PROD!P39:P41)/SUM(Indices_PROD!P27:P29)*100-100,1)</f>
        <v>-4.4000000000000004</v>
      </c>
      <c r="Q14" s="29">
        <f>ROUND(SUM(Indices_PROD!Q39:Q41)/SUM(Indices_PROD!Q27:Q29)*100-100,1)</f>
        <v>-3.2</v>
      </c>
      <c r="R14" s="16">
        <f>ROUND(SUM(Indices_PROD!R39:R41)/SUM(Indices_PROD!R27:R29)*100-100,1)</f>
        <v>-11</v>
      </c>
      <c r="S14" s="26">
        <f>ROUND(SUM(Indices_PROD!S39:S41)/SUM(Indices_PROD!S27:S29)*100-100,1)</f>
        <v>-3.2</v>
      </c>
    </row>
    <row r="15" spans="1:19" ht="14.1" customHeight="1" x14ac:dyDescent="0.2">
      <c r="A15" s="19">
        <v>42552</v>
      </c>
      <c r="B15" s="16">
        <f>ROUND(SUM(Indices_PROD!B40:B42)/SUM(Indices_PROD!B28:B30)*100-100,1)</f>
        <v>-5.3</v>
      </c>
      <c r="C15" s="16">
        <f>ROUND(SUM(Indices_PROD!C40:C42)/SUM(Indices_PROD!C28:C30)*100-100,1)</f>
        <v>-5.3</v>
      </c>
      <c r="D15" s="26">
        <f>ROUND(SUM(Indices_PROD!D40:D42)/SUM(Indices_PROD!D28:D30)*100-100,1)</f>
        <v>-5.3</v>
      </c>
      <c r="E15" s="16">
        <f>ROUND(SUM(Indices_PROD!E40:E42)/SUM(Indices_PROD!E28:E30)*100-100,1)</f>
        <v>-3.7</v>
      </c>
      <c r="F15" s="16">
        <f>ROUND(SUM(Indices_PROD!F40:F42)/SUM(Indices_PROD!F28:F30)*100-100,1)</f>
        <v>-12</v>
      </c>
      <c r="G15" s="26">
        <f>ROUND(SUM(Indices_PROD!G40:G42)/SUM(Indices_PROD!G28:G30)*100-100,1)</f>
        <v>-4</v>
      </c>
      <c r="H15" s="16">
        <f>ROUND(SUM(Indices_PROD!H40:H42)/SUM(Indices_PROD!H28:H30)*100-100,1)</f>
        <v>-5.4</v>
      </c>
      <c r="I15" s="16">
        <f>ROUND(SUM(Indices_PROD!I40:I42)/SUM(Indices_PROD!I28:I30)*100-100,1)</f>
        <v>-5.5</v>
      </c>
      <c r="J15" s="26">
        <f>ROUND(SUM(Indices_PROD!J40:J42)/SUM(Indices_PROD!J28:J30)*100-100,1)</f>
        <v>-5.2</v>
      </c>
      <c r="K15" s="16">
        <f>ROUND(SUM(Indices_PROD!K40:K42)/SUM(Indices_PROD!K28:K30)*100-100,1)</f>
        <v>-3.7</v>
      </c>
      <c r="L15" s="16">
        <f>ROUND(SUM(Indices_PROD!L40:L42)/SUM(Indices_PROD!L28:L30)*100-100,1)</f>
        <v>-12.2</v>
      </c>
      <c r="M15" s="26">
        <f>ROUND(SUM(Indices_PROD!M40:M42)/SUM(Indices_PROD!M28:M30)*100-100,1)</f>
        <v>-3.9</v>
      </c>
      <c r="N15" s="16">
        <f>ROUND(SUM(Indices_PROD!N40:N42)/SUM(Indices_PROD!N28:N30)*100-100,1)</f>
        <v>-5.4</v>
      </c>
      <c r="O15" s="16">
        <f>ROUND(SUM(Indices_PROD!O40:O42)/SUM(Indices_PROD!O28:O30)*100-100,1)</f>
        <v>-5.6</v>
      </c>
      <c r="P15" s="26">
        <f>ROUND(SUM(Indices_PROD!P40:P42)/SUM(Indices_PROD!P28:P30)*100-100,1)</f>
        <v>-5.2</v>
      </c>
      <c r="Q15" s="29">
        <f>ROUND(SUM(Indices_PROD!Q40:Q42)/SUM(Indices_PROD!Q28:Q30)*100-100,1)</f>
        <v>-3.8</v>
      </c>
      <c r="R15" s="16">
        <f>ROUND(SUM(Indices_PROD!R40:R42)/SUM(Indices_PROD!R28:R30)*100-100,1)</f>
        <v>-12.2</v>
      </c>
      <c r="S15" s="26">
        <f>ROUND(SUM(Indices_PROD!S40:S42)/SUM(Indices_PROD!S28:S30)*100-100,1)</f>
        <v>-4</v>
      </c>
    </row>
    <row r="16" spans="1:19" ht="14.1" customHeight="1" x14ac:dyDescent="0.2">
      <c r="A16" s="19">
        <v>42583</v>
      </c>
      <c r="B16" s="16">
        <f>ROUND(SUM(Indices_PROD!B41:B43)/SUM(Indices_PROD!B29:B31)*100-100,1)</f>
        <v>-5.6</v>
      </c>
      <c r="C16" s="16">
        <f>ROUND(SUM(Indices_PROD!C41:C43)/SUM(Indices_PROD!C29:C31)*100-100,1)</f>
        <v>-5.7</v>
      </c>
      <c r="D16" s="26">
        <f>ROUND(SUM(Indices_PROD!D41:D43)/SUM(Indices_PROD!D29:D31)*100-100,1)</f>
        <v>-5.5</v>
      </c>
      <c r="E16" s="16">
        <f>ROUND(SUM(Indices_PROD!E41:E43)/SUM(Indices_PROD!E29:E31)*100-100,1)</f>
        <v>-4</v>
      </c>
      <c r="F16" s="16">
        <f>ROUND(SUM(Indices_PROD!F41:F43)/SUM(Indices_PROD!F29:F31)*100-100,1)</f>
        <v>-13</v>
      </c>
      <c r="G16" s="26">
        <f>ROUND(SUM(Indices_PROD!G41:G43)/SUM(Indices_PROD!G29:G31)*100-100,1)</f>
        <v>-3.8</v>
      </c>
      <c r="H16" s="16">
        <f>ROUND(SUM(Indices_PROD!H41:H43)/SUM(Indices_PROD!H29:H31)*100-100,1)</f>
        <v>-5.6</v>
      </c>
      <c r="I16" s="16">
        <f>ROUND(SUM(Indices_PROD!I41:I43)/SUM(Indices_PROD!I29:I31)*100-100,1)</f>
        <v>-5.8</v>
      </c>
      <c r="J16" s="26">
        <f>ROUND(SUM(Indices_PROD!J41:J43)/SUM(Indices_PROD!J29:J31)*100-100,1)</f>
        <v>-5.4</v>
      </c>
      <c r="K16" s="16">
        <f>ROUND(SUM(Indices_PROD!K41:K43)/SUM(Indices_PROD!K29:K31)*100-100,1)</f>
        <v>-4</v>
      </c>
      <c r="L16" s="16">
        <f>ROUND(SUM(Indices_PROD!L41:L43)/SUM(Indices_PROD!L29:L31)*100-100,1)</f>
        <v>-13.2</v>
      </c>
      <c r="M16" s="26">
        <f>ROUND(SUM(Indices_PROD!M41:M43)/SUM(Indices_PROD!M29:M31)*100-100,1)</f>
        <v>-3.8</v>
      </c>
      <c r="N16" s="16">
        <f>ROUND(SUM(Indices_PROD!N41:N43)/SUM(Indices_PROD!N29:N31)*100-100,1)</f>
        <v>-6</v>
      </c>
      <c r="O16" s="16">
        <f>ROUND(SUM(Indices_PROD!O41:O43)/SUM(Indices_PROD!O29:O31)*100-100,1)</f>
        <v>-6.2</v>
      </c>
      <c r="P16" s="26">
        <f>ROUND(SUM(Indices_PROD!P41:P43)/SUM(Indices_PROD!P29:P31)*100-100,1)</f>
        <v>-5.7</v>
      </c>
      <c r="Q16" s="29">
        <f>ROUND(SUM(Indices_PROD!Q41:Q43)/SUM(Indices_PROD!Q29:Q31)*100-100,1)</f>
        <v>-4.3</v>
      </c>
      <c r="R16" s="16">
        <f>ROUND(SUM(Indices_PROD!R41:R43)/SUM(Indices_PROD!R29:R31)*100-100,1)</f>
        <v>-13.5</v>
      </c>
      <c r="S16" s="26">
        <f>ROUND(SUM(Indices_PROD!S41:S43)/SUM(Indices_PROD!S29:S31)*100-100,1)</f>
        <v>-4.0999999999999996</v>
      </c>
    </row>
    <row r="17" spans="1:19" ht="14.1" customHeight="1" x14ac:dyDescent="0.2">
      <c r="A17" s="19">
        <v>42614</v>
      </c>
      <c r="B17" s="16">
        <f>ROUND(SUM(Indices_PROD!B42:B44)/SUM(Indices_PROD!B30:B32)*100-100,1)</f>
        <v>-4.7</v>
      </c>
      <c r="C17" s="16">
        <f>ROUND(SUM(Indices_PROD!C42:C44)/SUM(Indices_PROD!C30:C32)*100-100,1)</f>
        <v>-4.9000000000000004</v>
      </c>
      <c r="D17" s="26">
        <f>ROUND(SUM(Indices_PROD!D42:D44)/SUM(Indices_PROD!D30:D32)*100-100,1)</f>
        <v>-4.5999999999999996</v>
      </c>
      <c r="E17" s="16">
        <f>ROUND(SUM(Indices_PROD!E42:E44)/SUM(Indices_PROD!E30:E32)*100-100,1)</f>
        <v>-3.5</v>
      </c>
      <c r="F17" s="16">
        <f>ROUND(SUM(Indices_PROD!F42:F44)/SUM(Indices_PROD!F30:F32)*100-100,1)</f>
        <v>-12</v>
      </c>
      <c r="G17" s="26">
        <f>ROUND(SUM(Indices_PROD!G42:G44)/SUM(Indices_PROD!G30:G32)*100-100,1)</f>
        <v>-2.5</v>
      </c>
      <c r="H17" s="16">
        <f>ROUND(SUM(Indices_PROD!H42:H44)/SUM(Indices_PROD!H30:H32)*100-100,1)</f>
        <v>-4.7</v>
      </c>
      <c r="I17" s="16">
        <f>ROUND(SUM(Indices_PROD!I42:I44)/SUM(Indices_PROD!I30:I32)*100-100,1)</f>
        <v>-4.8</v>
      </c>
      <c r="J17" s="26">
        <f>ROUND(SUM(Indices_PROD!J42:J44)/SUM(Indices_PROD!J30:J32)*100-100,1)</f>
        <v>-4.5</v>
      </c>
      <c r="K17" s="16">
        <f>ROUND(SUM(Indices_PROD!K42:K44)/SUM(Indices_PROD!K30:K32)*100-100,1)</f>
        <v>-3.4</v>
      </c>
      <c r="L17" s="16">
        <f>ROUND(SUM(Indices_PROD!L42:L44)/SUM(Indices_PROD!L30:L32)*100-100,1)</f>
        <v>-12</v>
      </c>
      <c r="M17" s="26">
        <f>ROUND(SUM(Indices_PROD!M42:M44)/SUM(Indices_PROD!M30:M32)*100-100,1)</f>
        <v>-2.4</v>
      </c>
      <c r="N17" s="16">
        <f>ROUND(SUM(Indices_PROD!N42:N44)/SUM(Indices_PROD!N30:N32)*100-100,1)</f>
        <v>-5.6</v>
      </c>
      <c r="O17" s="16">
        <f>ROUND(SUM(Indices_PROD!O42:O44)/SUM(Indices_PROD!O30:O32)*100-100,1)</f>
        <v>-5.7</v>
      </c>
      <c r="P17" s="26">
        <f>ROUND(SUM(Indices_PROD!P42:P44)/SUM(Indices_PROD!P30:P32)*100-100,1)</f>
        <v>-5.4</v>
      </c>
      <c r="Q17" s="29">
        <f>ROUND(SUM(Indices_PROD!Q42:Q44)/SUM(Indices_PROD!Q30:Q32)*100-100,1)</f>
        <v>-4.3</v>
      </c>
      <c r="R17" s="16">
        <f>ROUND(SUM(Indices_PROD!R42:R44)/SUM(Indices_PROD!R30:R32)*100-100,1)</f>
        <v>-12.8</v>
      </c>
      <c r="S17" s="26">
        <f>ROUND(SUM(Indices_PROD!S42:S44)/SUM(Indices_PROD!S30:S32)*100-100,1)</f>
        <v>-3.2</v>
      </c>
    </row>
    <row r="18" spans="1:19" ht="14.1" customHeight="1" x14ac:dyDescent="0.2">
      <c r="A18" s="19">
        <v>42644</v>
      </c>
      <c r="B18" s="16">
        <f>ROUND(SUM(Indices_PROD!B43:B45)/SUM(Indices_PROD!B31:B33)*100-100,1)</f>
        <v>-4.8</v>
      </c>
      <c r="C18" s="16">
        <f>ROUND(SUM(Indices_PROD!C43:C45)/SUM(Indices_PROD!C31:C33)*100-100,1)</f>
        <v>-4.5999999999999996</v>
      </c>
      <c r="D18" s="26">
        <f>ROUND(SUM(Indices_PROD!D43:D45)/SUM(Indices_PROD!D31:D33)*100-100,1)</f>
        <v>-5.2</v>
      </c>
      <c r="E18" s="16">
        <f>ROUND(SUM(Indices_PROD!E43:E45)/SUM(Indices_PROD!E31:E33)*100-100,1)</f>
        <v>-3.6</v>
      </c>
      <c r="F18" s="16">
        <f>ROUND(SUM(Indices_PROD!F43:F45)/SUM(Indices_PROD!F31:F33)*100-100,1)</f>
        <v>-11.3</v>
      </c>
      <c r="G18" s="26">
        <f>ROUND(SUM(Indices_PROD!G43:G45)/SUM(Indices_PROD!G31:G33)*100-100,1)</f>
        <v>-3</v>
      </c>
      <c r="H18" s="16">
        <f>ROUND(SUM(Indices_PROD!H43:H45)/SUM(Indices_PROD!H31:H33)*100-100,1)</f>
        <v>-4.8</v>
      </c>
      <c r="I18" s="16">
        <f>ROUND(SUM(Indices_PROD!I43:I45)/SUM(Indices_PROD!I31:I33)*100-100,1)</f>
        <v>-4.5</v>
      </c>
      <c r="J18" s="26">
        <f>ROUND(SUM(Indices_PROD!J43:J45)/SUM(Indices_PROD!J31:J33)*100-100,1)</f>
        <v>-5.2</v>
      </c>
      <c r="K18" s="16">
        <f>ROUND(SUM(Indices_PROD!K43:K45)/SUM(Indices_PROD!K31:K33)*100-100,1)</f>
        <v>-3.5</v>
      </c>
      <c r="L18" s="16">
        <f>ROUND(SUM(Indices_PROD!L43:L45)/SUM(Indices_PROD!L31:L33)*100-100,1)</f>
        <v>-11.3</v>
      </c>
      <c r="M18" s="26">
        <f>ROUND(SUM(Indices_PROD!M43:M45)/SUM(Indices_PROD!M31:M33)*100-100,1)</f>
        <v>-3.1</v>
      </c>
      <c r="N18" s="16">
        <f>ROUND(SUM(Indices_PROD!N43:N45)/SUM(Indices_PROD!N31:N33)*100-100,1)</f>
        <v>-5.0999999999999996</v>
      </c>
      <c r="O18" s="16">
        <f>ROUND(SUM(Indices_PROD!O43:O45)/SUM(Indices_PROD!O31:O33)*100-100,1)</f>
        <v>-4.9000000000000004</v>
      </c>
      <c r="P18" s="26">
        <f>ROUND(SUM(Indices_PROD!P43:P45)/SUM(Indices_PROD!P31:P33)*100-100,1)</f>
        <v>-5.5</v>
      </c>
      <c r="Q18" s="29">
        <f>ROUND(SUM(Indices_PROD!Q43:Q45)/SUM(Indices_PROD!Q31:Q33)*100-100,1)</f>
        <v>-3.8</v>
      </c>
      <c r="R18" s="16">
        <f>ROUND(SUM(Indices_PROD!R43:R45)/SUM(Indices_PROD!R31:R33)*100-100,1)</f>
        <v>-11.6</v>
      </c>
      <c r="S18" s="26">
        <f>ROUND(SUM(Indices_PROD!S43:S45)/SUM(Indices_PROD!S31:S33)*100-100,1)</f>
        <v>-3.4</v>
      </c>
    </row>
    <row r="19" spans="1:19" ht="14.1" customHeight="1" x14ac:dyDescent="0.2">
      <c r="A19" s="19">
        <v>42675</v>
      </c>
      <c r="B19" s="16">
        <f>ROUND(SUM(Indices_PROD!B44:B46)/SUM(Indices_PROD!B32:B34)*100-100,1)</f>
        <v>-4</v>
      </c>
      <c r="C19" s="16">
        <f>ROUND(SUM(Indices_PROD!C44:C46)/SUM(Indices_PROD!C32:C34)*100-100,1)</f>
        <v>-3.1</v>
      </c>
      <c r="D19" s="26">
        <f>ROUND(SUM(Indices_PROD!D44:D46)/SUM(Indices_PROD!D32:D34)*100-100,1)</f>
        <v>-5.2</v>
      </c>
      <c r="E19" s="16">
        <f>ROUND(SUM(Indices_PROD!E44:E46)/SUM(Indices_PROD!E32:E34)*100-100,1)</f>
        <v>-2.6</v>
      </c>
      <c r="F19" s="16">
        <f>ROUND(SUM(Indices_PROD!F44:F46)/SUM(Indices_PROD!F32:F34)*100-100,1)</f>
        <v>-9.1</v>
      </c>
      <c r="G19" s="26">
        <f>ROUND(SUM(Indices_PROD!G44:G46)/SUM(Indices_PROD!G32:G34)*100-100,1)</f>
        <v>-3.1</v>
      </c>
      <c r="H19" s="16">
        <f>ROUND(SUM(Indices_PROD!H44:H46)/SUM(Indices_PROD!H32:H34)*100-100,1)</f>
        <v>-4.2</v>
      </c>
      <c r="I19" s="16">
        <f>ROUND(SUM(Indices_PROD!I44:I46)/SUM(Indices_PROD!I32:I34)*100-100,1)</f>
        <v>-3.4</v>
      </c>
      <c r="J19" s="26">
        <f>ROUND(SUM(Indices_PROD!J44:J46)/SUM(Indices_PROD!J32:J34)*100-100,1)</f>
        <v>-5.4</v>
      </c>
      <c r="K19" s="16">
        <f>ROUND(SUM(Indices_PROD!K44:K46)/SUM(Indices_PROD!K32:K34)*100-100,1)</f>
        <v>-2.8</v>
      </c>
      <c r="L19" s="16">
        <f>ROUND(SUM(Indices_PROD!L44:L46)/SUM(Indices_PROD!L32:L34)*100-100,1)</f>
        <v>-9.4</v>
      </c>
      <c r="M19" s="26">
        <f>ROUND(SUM(Indices_PROD!M44:M46)/SUM(Indices_PROD!M32:M34)*100-100,1)</f>
        <v>-3.3</v>
      </c>
      <c r="N19" s="16">
        <f>ROUND(SUM(Indices_PROD!N44:N46)/SUM(Indices_PROD!N32:N34)*100-100,1)</f>
        <v>-4.5999999999999996</v>
      </c>
      <c r="O19" s="16">
        <f>ROUND(SUM(Indices_PROD!O44:O46)/SUM(Indices_PROD!O32:O34)*100-100,1)</f>
        <v>-3.8</v>
      </c>
      <c r="P19" s="26">
        <f>ROUND(SUM(Indices_PROD!P44:P46)/SUM(Indices_PROD!P32:P34)*100-100,1)</f>
        <v>-5.8</v>
      </c>
      <c r="Q19" s="29">
        <f>ROUND(SUM(Indices_PROD!Q44:Q46)/SUM(Indices_PROD!Q32:Q34)*100-100,1)</f>
        <v>-3.3</v>
      </c>
      <c r="R19" s="16">
        <f>ROUND(SUM(Indices_PROD!R44:R46)/SUM(Indices_PROD!R32:R34)*100-100,1)</f>
        <v>-9.9</v>
      </c>
      <c r="S19" s="26">
        <f>ROUND(SUM(Indices_PROD!S44:S46)/SUM(Indices_PROD!S32:S34)*100-100,1)</f>
        <v>-3.7</v>
      </c>
    </row>
    <row r="20" spans="1:19" ht="14.1" customHeight="1" x14ac:dyDescent="0.2">
      <c r="A20" s="19">
        <v>42705</v>
      </c>
      <c r="B20" s="16">
        <f>ROUND(SUM(Indices_PROD!B45:B47)/SUM(Indices_PROD!B33:B35)*100-100,1)</f>
        <v>-3</v>
      </c>
      <c r="C20" s="16">
        <f>ROUND(SUM(Indices_PROD!C45:C47)/SUM(Indices_PROD!C33:C35)*100-100,1)</f>
        <v>-1.4</v>
      </c>
      <c r="D20" s="26">
        <f>ROUND(SUM(Indices_PROD!D45:D47)/SUM(Indices_PROD!D33:D35)*100-100,1)</f>
        <v>-5.4</v>
      </c>
      <c r="E20" s="16">
        <f>ROUND(SUM(Indices_PROD!E45:E47)/SUM(Indices_PROD!E33:E35)*100-100,1)</f>
        <v>-0.7</v>
      </c>
      <c r="F20" s="16">
        <f>ROUND(SUM(Indices_PROD!F45:F47)/SUM(Indices_PROD!F33:F35)*100-100,1)</f>
        <v>-8.4</v>
      </c>
      <c r="G20" s="26">
        <f>ROUND(SUM(Indices_PROD!G45:G47)/SUM(Indices_PROD!G33:G35)*100-100,1)</f>
        <v>-3.6</v>
      </c>
      <c r="H20" s="16">
        <f>ROUND(SUM(Indices_PROD!H45:H47)/SUM(Indices_PROD!H33:H35)*100-100,1)</f>
        <v>-3.4</v>
      </c>
      <c r="I20" s="16">
        <f>ROUND(SUM(Indices_PROD!I45:I47)/SUM(Indices_PROD!I33:I35)*100-100,1)</f>
        <v>-1.8</v>
      </c>
      <c r="J20" s="26">
        <f>ROUND(SUM(Indices_PROD!J45:J47)/SUM(Indices_PROD!J33:J35)*100-100,1)</f>
        <v>-5.7</v>
      </c>
      <c r="K20" s="16">
        <f>ROUND(SUM(Indices_PROD!K45:K47)/SUM(Indices_PROD!K33:K35)*100-100,1)</f>
        <v>-1</v>
      </c>
      <c r="L20" s="16">
        <f>ROUND(SUM(Indices_PROD!L45:L47)/SUM(Indices_PROD!L33:L35)*100-100,1)</f>
        <v>-8.6</v>
      </c>
      <c r="M20" s="26">
        <f>ROUND(SUM(Indices_PROD!M45:M47)/SUM(Indices_PROD!M33:M35)*100-100,1)</f>
        <v>-3.9</v>
      </c>
      <c r="N20" s="16">
        <f>ROUND(SUM(Indices_PROD!N45:N47)/SUM(Indices_PROD!N33:N35)*100-100,1)</f>
        <v>-4</v>
      </c>
      <c r="O20" s="16">
        <f>ROUND(SUM(Indices_PROD!O45:O47)/SUM(Indices_PROD!O33:O35)*100-100,1)</f>
        <v>-2.4</v>
      </c>
      <c r="P20" s="26">
        <f>ROUND(SUM(Indices_PROD!P45:P47)/SUM(Indices_PROD!P33:P35)*100-100,1)</f>
        <v>-6.3</v>
      </c>
      <c r="Q20" s="29">
        <f>ROUND(SUM(Indices_PROD!Q45:Q47)/SUM(Indices_PROD!Q33:Q35)*100-100,1)</f>
        <v>-1.7</v>
      </c>
      <c r="R20" s="16">
        <f>ROUND(SUM(Indices_PROD!R45:R47)/SUM(Indices_PROD!R33:R35)*100-100,1)</f>
        <v>-9.3000000000000007</v>
      </c>
      <c r="S20" s="26">
        <f>ROUND(SUM(Indices_PROD!S45:S47)/SUM(Indices_PROD!S33:S35)*100-100,1)</f>
        <v>-4.5999999999999996</v>
      </c>
    </row>
    <row r="21" spans="1:19" ht="21" customHeight="1" x14ac:dyDescent="0.2">
      <c r="A21" s="18">
        <v>42736</v>
      </c>
      <c r="B21" s="16">
        <f>ROUND(SUM(Indices_PROD!B46:B48)/SUM(Indices_PROD!B34:B36)*100-100,1)</f>
        <v>-0.9</v>
      </c>
      <c r="C21" s="16">
        <f>ROUND(SUM(Indices_PROD!C46:C48)/SUM(Indices_PROD!C34:C36)*100-100,1)</f>
        <v>1.2</v>
      </c>
      <c r="D21" s="26">
        <f>ROUND(SUM(Indices_PROD!D46:D48)/SUM(Indices_PROD!D34:D36)*100-100,1)</f>
        <v>-4</v>
      </c>
      <c r="E21" s="16">
        <f>ROUND(SUM(Indices_PROD!E46:E48)/SUM(Indices_PROD!E34:E36)*100-100,1)</f>
        <v>1.7</v>
      </c>
      <c r="F21" s="16">
        <f>ROUND(SUM(Indices_PROD!F46:F48)/SUM(Indices_PROD!F34:F36)*100-100,1)</f>
        <v>-5.4</v>
      </c>
      <c r="G21" s="26">
        <f>ROUND(SUM(Indices_PROD!G46:G48)/SUM(Indices_PROD!G34:G36)*100-100,1)</f>
        <v>-2.2000000000000002</v>
      </c>
      <c r="H21" s="16">
        <f>ROUND(SUM(Indices_PROD!H46:H48)/SUM(Indices_PROD!H34:H36)*100-100,1)</f>
        <v>-1</v>
      </c>
      <c r="I21" s="16">
        <f>ROUND(SUM(Indices_PROD!I46:I48)/SUM(Indices_PROD!I34:I36)*100-100,1)</f>
        <v>1.2</v>
      </c>
      <c r="J21" s="26">
        <f>ROUND(SUM(Indices_PROD!J46:J48)/SUM(Indices_PROD!J34:J36)*100-100,1)</f>
        <v>-4.2</v>
      </c>
      <c r="K21" s="16">
        <f>ROUND(SUM(Indices_PROD!K46:K48)/SUM(Indices_PROD!K34:K36)*100-100,1)</f>
        <v>1.7</v>
      </c>
      <c r="L21" s="16">
        <f>ROUND(SUM(Indices_PROD!L46:L48)/SUM(Indices_PROD!L34:L36)*100-100,1)</f>
        <v>-5.5</v>
      </c>
      <c r="M21" s="26">
        <f>ROUND(SUM(Indices_PROD!M46:M48)/SUM(Indices_PROD!M34:M36)*100-100,1)</f>
        <v>-2.4</v>
      </c>
      <c r="N21" s="16">
        <f>ROUND(SUM(Indices_PROD!N46:N48)/SUM(Indices_PROD!N34:N36)*100-100,1)</f>
        <v>1</v>
      </c>
      <c r="O21" s="16">
        <f>ROUND(SUM(Indices_PROD!O46:O48)/SUM(Indices_PROD!O34:O36)*100-100,1)</f>
        <v>3.3</v>
      </c>
      <c r="P21" s="26">
        <f>ROUND(SUM(Indices_PROD!P46:P48)/SUM(Indices_PROD!P34:P36)*100-100,1)</f>
        <v>-2.2999999999999998</v>
      </c>
      <c r="Q21" s="29">
        <f>ROUND(SUM(Indices_PROD!Q46:Q48)/SUM(Indices_PROD!Q34:Q36)*100-100,1)</f>
        <v>3.7</v>
      </c>
      <c r="R21" s="16">
        <f>ROUND(SUM(Indices_PROD!R46:R48)/SUM(Indices_PROD!R34:R36)*100-100,1)</f>
        <v>-3.6</v>
      </c>
      <c r="S21" s="26">
        <f>ROUND(SUM(Indices_PROD!S46:S48)/SUM(Indices_PROD!S34:S36)*100-100,1)</f>
        <v>-0.5</v>
      </c>
    </row>
    <row r="22" spans="1:19" ht="14.1" customHeight="1" x14ac:dyDescent="0.2">
      <c r="A22" s="19">
        <v>42767</v>
      </c>
      <c r="B22" s="16">
        <f>ROUND(SUM(Indices_PROD!B47:B49)/SUM(Indices_PROD!B35:B37)*100-100,1)</f>
        <v>1.3</v>
      </c>
      <c r="C22" s="16">
        <f>ROUND(SUM(Indices_PROD!C47:C49)/SUM(Indices_PROD!C35:C37)*100-100,1)</f>
        <v>3.4</v>
      </c>
      <c r="D22" s="26">
        <f>ROUND(SUM(Indices_PROD!D47:D49)/SUM(Indices_PROD!D35:D37)*100-100,1)</f>
        <v>-1.9</v>
      </c>
      <c r="E22" s="16">
        <f>ROUND(SUM(Indices_PROD!E47:E49)/SUM(Indices_PROD!E35:E37)*100-100,1)</f>
        <v>3.9</v>
      </c>
      <c r="F22" s="16">
        <f>ROUND(SUM(Indices_PROD!F47:F49)/SUM(Indices_PROD!F35:F37)*100-100,1)</f>
        <v>-2.8</v>
      </c>
      <c r="G22" s="26">
        <f>ROUND(SUM(Indices_PROD!G47:G49)/SUM(Indices_PROD!G35:G37)*100-100,1)</f>
        <v>-0.5</v>
      </c>
      <c r="H22" s="16">
        <f>ROUND(SUM(Indices_PROD!H47:H49)/SUM(Indices_PROD!H35:H37)*100-100,1)</f>
        <v>1.5</v>
      </c>
      <c r="I22" s="16">
        <f>ROUND(SUM(Indices_PROD!I47:I49)/SUM(Indices_PROD!I35:I37)*100-100,1)</f>
        <v>3.7</v>
      </c>
      <c r="J22" s="26">
        <f>ROUND(SUM(Indices_PROD!J47:J49)/SUM(Indices_PROD!J35:J37)*100-100,1)</f>
        <v>-1.9</v>
      </c>
      <c r="K22" s="16">
        <f>ROUND(SUM(Indices_PROD!K47:K49)/SUM(Indices_PROD!K35:K37)*100-100,1)</f>
        <v>4.2</v>
      </c>
      <c r="L22" s="16">
        <f>ROUND(SUM(Indices_PROD!L47:L49)/SUM(Indices_PROD!L35:L37)*100-100,1)</f>
        <v>-2.6</v>
      </c>
      <c r="M22" s="26">
        <f>ROUND(SUM(Indices_PROD!M47:M49)/SUM(Indices_PROD!M35:M37)*100-100,1)</f>
        <v>-0.5</v>
      </c>
      <c r="N22" s="16">
        <f>ROUND(SUM(Indices_PROD!N47:N49)/SUM(Indices_PROD!N35:N37)*100-100,1)</f>
        <v>1.5</v>
      </c>
      <c r="O22" s="16">
        <f>ROUND(SUM(Indices_PROD!O47:O49)/SUM(Indices_PROD!O35:O37)*100-100,1)</f>
        <v>3.7</v>
      </c>
      <c r="P22" s="26">
        <f>ROUND(SUM(Indices_PROD!P47:P49)/SUM(Indices_PROD!P35:P37)*100-100,1)</f>
        <v>-1.9</v>
      </c>
      <c r="Q22" s="29">
        <f>ROUND(SUM(Indices_PROD!Q47:Q49)/SUM(Indices_PROD!Q35:Q37)*100-100,1)</f>
        <v>4.2</v>
      </c>
      <c r="R22" s="16">
        <f>ROUND(SUM(Indices_PROD!R47:R49)/SUM(Indices_PROD!R35:R37)*100-100,1)</f>
        <v>-2.6</v>
      </c>
      <c r="S22" s="26">
        <f>ROUND(SUM(Indices_PROD!S47:S49)/SUM(Indices_PROD!S35:S37)*100-100,1)</f>
        <v>-0.5</v>
      </c>
    </row>
    <row r="23" spans="1:19" ht="14.1" customHeight="1" x14ac:dyDescent="0.2">
      <c r="A23" s="19">
        <v>42795</v>
      </c>
      <c r="B23" s="16">
        <f>ROUND(SUM(Indices_PROD!B48:B50)/SUM(Indices_PROD!B36:B38)*100-100,1)</f>
        <v>2.4</v>
      </c>
      <c r="C23" s="16">
        <f>ROUND(SUM(Indices_PROD!C48:C50)/SUM(Indices_PROD!C36:C38)*100-100,1)</f>
        <v>4.4000000000000004</v>
      </c>
      <c r="D23" s="26">
        <f>ROUND(SUM(Indices_PROD!D48:D50)/SUM(Indices_PROD!D36:D38)*100-100,1)</f>
        <v>-0.5</v>
      </c>
      <c r="E23" s="16">
        <f>ROUND(SUM(Indices_PROD!E48:E50)/SUM(Indices_PROD!E36:E38)*100-100,1)</f>
        <v>4.4000000000000004</v>
      </c>
      <c r="F23" s="16">
        <f>ROUND(SUM(Indices_PROD!F48:F50)/SUM(Indices_PROD!F36:F38)*100-100,1)</f>
        <v>-0.6</v>
      </c>
      <c r="G23" s="26">
        <f>ROUND(SUM(Indices_PROD!G48:G50)/SUM(Indices_PROD!G36:G38)*100-100,1)</f>
        <v>1</v>
      </c>
      <c r="H23" s="16">
        <f>ROUND(SUM(Indices_PROD!H48:H50)/SUM(Indices_PROD!H36:H38)*100-100,1)</f>
        <v>2.6</v>
      </c>
      <c r="I23" s="16">
        <f>ROUND(SUM(Indices_PROD!I48:I50)/SUM(Indices_PROD!I36:I38)*100-100,1)</f>
        <v>4.5999999999999996</v>
      </c>
      <c r="J23" s="26">
        <f>ROUND(SUM(Indices_PROD!J48:J50)/SUM(Indices_PROD!J36:J38)*100-100,1)</f>
        <v>-0.4</v>
      </c>
      <c r="K23" s="16">
        <f>ROUND(SUM(Indices_PROD!K48:K50)/SUM(Indices_PROD!K36:K38)*100-100,1)</f>
        <v>4.7</v>
      </c>
      <c r="L23" s="16">
        <f>ROUND(SUM(Indices_PROD!L48:L50)/SUM(Indices_PROD!L36:L38)*100-100,1)</f>
        <v>-0.5</v>
      </c>
      <c r="M23" s="26">
        <f>ROUND(SUM(Indices_PROD!M48:M50)/SUM(Indices_PROD!M36:M38)*100-100,1)</f>
        <v>1.2</v>
      </c>
      <c r="N23" s="16">
        <f>ROUND(SUM(Indices_PROD!N48:N50)/SUM(Indices_PROD!N36:N38)*100-100,1)</f>
        <v>3.4</v>
      </c>
      <c r="O23" s="16">
        <f>ROUND(SUM(Indices_PROD!O48:O50)/SUM(Indices_PROD!O36:O38)*100-100,1)</f>
        <v>5.4</v>
      </c>
      <c r="P23" s="26">
        <f>ROUND(SUM(Indices_PROD!P48:P50)/SUM(Indices_PROD!P36:P38)*100-100,1)</f>
        <v>0.4</v>
      </c>
      <c r="Q23" s="29">
        <f>ROUND(SUM(Indices_PROD!Q48:Q50)/SUM(Indices_PROD!Q36:Q38)*100-100,1)</f>
        <v>5.7</v>
      </c>
      <c r="R23" s="16">
        <f>ROUND(SUM(Indices_PROD!R48:R50)/SUM(Indices_PROD!R36:R38)*100-100,1)</f>
        <v>-0.1</v>
      </c>
      <c r="S23" s="26">
        <f>ROUND(SUM(Indices_PROD!S48:S50)/SUM(Indices_PROD!S36:S38)*100-100,1)</f>
        <v>1.9</v>
      </c>
    </row>
    <row r="24" spans="1:19" ht="14.1" customHeight="1" x14ac:dyDescent="0.2">
      <c r="A24" s="19">
        <v>42826</v>
      </c>
      <c r="B24" s="16">
        <f>ROUND(SUM(Indices_PROD!B49:B51)/SUM(Indices_PROD!B37:B39)*100-100,1)</f>
        <v>1</v>
      </c>
      <c r="C24" s="16">
        <f>ROUND(SUM(Indices_PROD!C49:C51)/SUM(Indices_PROD!C37:C39)*100-100,1)</f>
        <v>2.8</v>
      </c>
      <c r="D24" s="26">
        <f>ROUND(SUM(Indices_PROD!D49:D51)/SUM(Indices_PROD!D37:D39)*100-100,1)</f>
        <v>-1.7</v>
      </c>
      <c r="E24" s="16">
        <f>ROUND(SUM(Indices_PROD!E49:E51)/SUM(Indices_PROD!E37:E39)*100-100,1)</f>
        <v>3.2</v>
      </c>
      <c r="F24" s="16">
        <f>ROUND(SUM(Indices_PROD!F49:F51)/SUM(Indices_PROD!F37:F39)*100-100,1)</f>
        <v>-2.4</v>
      </c>
      <c r="G24" s="26">
        <f>ROUND(SUM(Indices_PROD!G49:G51)/SUM(Indices_PROD!G37:G39)*100-100,1)</f>
        <v>-0.5</v>
      </c>
      <c r="H24" s="16">
        <f>ROUND(SUM(Indices_PROD!H49:H51)/SUM(Indices_PROD!H37:H39)*100-100,1)</f>
        <v>1.1000000000000001</v>
      </c>
      <c r="I24" s="16">
        <f>ROUND(SUM(Indices_PROD!I49:I51)/SUM(Indices_PROD!I37:I39)*100-100,1)</f>
        <v>2.9</v>
      </c>
      <c r="J24" s="26">
        <f>ROUND(SUM(Indices_PROD!J49:J51)/SUM(Indices_PROD!J37:J39)*100-100,1)</f>
        <v>-1.6</v>
      </c>
      <c r="K24" s="16">
        <f>ROUND(SUM(Indices_PROD!K49:K51)/SUM(Indices_PROD!K37:K39)*100-100,1)</f>
        <v>3.2</v>
      </c>
      <c r="L24" s="16">
        <f>ROUND(SUM(Indices_PROD!L49:L51)/SUM(Indices_PROD!L37:L39)*100-100,1)</f>
        <v>-2.4</v>
      </c>
      <c r="M24" s="26">
        <f>ROUND(SUM(Indices_PROD!M49:M51)/SUM(Indices_PROD!M37:M39)*100-100,1)</f>
        <v>-0.3</v>
      </c>
      <c r="N24" s="16">
        <f>ROUND(SUM(Indices_PROD!N49:N51)/SUM(Indices_PROD!N37:N39)*100-100,1)</f>
        <v>-1</v>
      </c>
      <c r="O24" s="16">
        <f>ROUND(SUM(Indices_PROD!O49:O51)/SUM(Indices_PROD!O37:O39)*100-100,1)</f>
        <v>0.8</v>
      </c>
      <c r="P24" s="26">
        <f>ROUND(SUM(Indices_PROD!P49:P51)/SUM(Indices_PROD!P37:P39)*100-100,1)</f>
        <v>-3.7</v>
      </c>
      <c r="Q24" s="29">
        <f>ROUND(SUM(Indices_PROD!Q49:Q51)/SUM(Indices_PROD!Q37:Q39)*100-100,1)</f>
        <v>1.1000000000000001</v>
      </c>
      <c r="R24" s="16">
        <f>ROUND(SUM(Indices_PROD!R49:R51)/SUM(Indices_PROD!R37:R39)*100-100,1)</f>
        <v>-4.4000000000000004</v>
      </c>
      <c r="S24" s="26">
        <f>ROUND(SUM(Indices_PROD!S49:S51)/SUM(Indices_PROD!S37:S39)*100-100,1)</f>
        <v>-2.4</v>
      </c>
    </row>
    <row r="25" spans="1:19" ht="14.1" customHeight="1" x14ac:dyDescent="0.2">
      <c r="A25" s="19">
        <v>42856</v>
      </c>
      <c r="B25" s="16">
        <f>ROUND(SUM(Indices_PROD!B50:B52)/SUM(Indices_PROD!B38:B40)*100-100,1)</f>
        <v>-0.2</v>
      </c>
      <c r="C25" s="16">
        <f>ROUND(SUM(Indices_PROD!C50:C52)/SUM(Indices_PROD!C38:C40)*100-100,1)</f>
        <v>1.8</v>
      </c>
      <c r="D25" s="26">
        <f>ROUND(SUM(Indices_PROD!D50:D52)/SUM(Indices_PROD!D38:D40)*100-100,1)</f>
        <v>-3.1</v>
      </c>
      <c r="E25" s="16">
        <f>ROUND(SUM(Indices_PROD!E50:E52)/SUM(Indices_PROD!E38:E40)*100-100,1)</f>
        <v>1.4</v>
      </c>
      <c r="F25" s="16">
        <f>ROUND(SUM(Indices_PROD!F50:F52)/SUM(Indices_PROD!F38:F40)*100-100,1)</f>
        <v>-3</v>
      </c>
      <c r="G25" s="26">
        <f>ROUND(SUM(Indices_PROD!G50:G52)/SUM(Indices_PROD!G38:G40)*100-100,1)</f>
        <v>-1.1000000000000001</v>
      </c>
      <c r="H25" s="16">
        <f>ROUND(SUM(Indices_PROD!H50:H52)/SUM(Indices_PROD!H38:H40)*100-100,1)</f>
        <v>-0.1</v>
      </c>
      <c r="I25" s="16">
        <f>ROUND(SUM(Indices_PROD!I50:I52)/SUM(Indices_PROD!I38:I40)*100-100,1)</f>
        <v>1.8</v>
      </c>
      <c r="J25" s="26">
        <f>ROUND(SUM(Indices_PROD!J50:J52)/SUM(Indices_PROD!J38:J40)*100-100,1)</f>
        <v>-3</v>
      </c>
      <c r="K25" s="16">
        <f>ROUND(SUM(Indices_PROD!K50:K52)/SUM(Indices_PROD!K38:K40)*100-100,1)</f>
        <v>1.5</v>
      </c>
      <c r="L25" s="16">
        <f>ROUND(SUM(Indices_PROD!L50:L52)/SUM(Indices_PROD!L38:L40)*100-100,1)</f>
        <v>-2.9</v>
      </c>
      <c r="M25" s="26">
        <f>ROUND(SUM(Indices_PROD!M50:M52)/SUM(Indices_PROD!M38:M40)*100-100,1)</f>
        <v>-0.9</v>
      </c>
      <c r="N25" s="16">
        <f>ROUND(SUM(Indices_PROD!N50:N52)/SUM(Indices_PROD!N38:N40)*100-100,1)</f>
        <v>0.1</v>
      </c>
      <c r="O25" s="16">
        <f>ROUND(SUM(Indices_PROD!O50:O52)/SUM(Indices_PROD!O38:O40)*100-100,1)</f>
        <v>2</v>
      </c>
      <c r="P25" s="26">
        <f>ROUND(SUM(Indices_PROD!P50:P52)/SUM(Indices_PROD!P38:P40)*100-100,1)</f>
        <v>-2.8</v>
      </c>
      <c r="Q25" s="29">
        <f>ROUND(SUM(Indices_PROD!Q50:Q52)/SUM(Indices_PROD!Q38:Q40)*100-100,1)</f>
        <v>1.6</v>
      </c>
      <c r="R25" s="16">
        <f>ROUND(SUM(Indices_PROD!R50:R52)/SUM(Indices_PROD!R38:R40)*100-100,1)</f>
        <v>-2.8</v>
      </c>
      <c r="S25" s="26">
        <f>ROUND(SUM(Indices_PROD!S50:S52)/SUM(Indices_PROD!S38:S40)*100-100,1)</f>
        <v>-0.8</v>
      </c>
    </row>
    <row r="26" spans="1:19" ht="14.1" customHeight="1" x14ac:dyDescent="0.2">
      <c r="A26" s="19">
        <v>42887</v>
      </c>
      <c r="B26" s="16">
        <f>ROUND(SUM(Indices_PROD!B51:B53)/SUM(Indices_PROD!B39:B41)*100-100,1)</f>
        <v>-0.2</v>
      </c>
      <c r="C26" s="16">
        <f>ROUND(SUM(Indices_PROD!C51:C53)/SUM(Indices_PROD!C39:C41)*100-100,1)</f>
        <v>1.9</v>
      </c>
      <c r="D26" s="26">
        <f>ROUND(SUM(Indices_PROD!D51:D53)/SUM(Indices_PROD!D39:D41)*100-100,1)</f>
        <v>-3.3</v>
      </c>
      <c r="E26" s="16">
        <f>ROUND(SUM(Indices_PROD!E51:E53)/SUM(Indices_PROD!E39:E41)*100-100,1)</f>
        <v>0.6</v>
      </c>
      <c r="F26" s="16">
        <f>ROUND(SUM(Indices_PROD!F51:F53)/SUM(Indices_PROD!F39:F41)*100-100,1)</f>
        <v>-2.2000000000000002</v>
      </c>
      <c r="G26" s="26">
        <f>ROUND(SUM(Indices_PROD!G51:G53)/SUM(Indices_PROD!G39:G41)*100-100,1)</f>
        <v>-0.4</v>
      </c>
      <c r="H26" s="16">
        <f>ROUND(SUM(Indices_PROD!H51:H53)/SUM(Indices_PROD!H39:H41)*100-100,1)</f>
        <v>-0.3</v>
      </c>
      <c r="I26" s="16">
        <f>ROUND(SUM(Indices_PROD!I51:I53)/SUM(Indices_PROD!I39:I41)*100-100,1)</f>
        <v>1.7</v>
      </c>
      <c r="J26" s="26">
        <f>ROUND(SUM(Indices_PROD!J51:J53)/SUM(Indices_PROD!J39:J41)*100-100,1)</f>
        <v>-3.2</v>
      </c>
      <c r="K26" s="16">
        <f>ROUND(SUM(Indices_PROD!K51:K53)/SUM(Indices_PROD!K39:K41)*100-100,1)</f>
        <v>0.5</v>
      </c>
      <c r="L26" s="16">
        <f>ROUND(SUM(Indices_PROD!L51:L53)/SUM(Indices_PROD!L39:L41)*100-100,1)</f>
        <v>-2.4</v>
      </c>
      <c r="M26" s="26">
        <f>ROUND(SUM(Indices_PROD!M51:M53)/SUM(Indices_PROD!M39:M41)*100-100,1)</f>
        <v>-0.4</v>
      </c>
      <c r="N26" s="16">
        <f>ROUND(SUM(Indices_PROD!N51:N53)/SUM(Indices_PROD!N39:N41)*100-100,1)</f>
        <v>-0.7</v>
      </c>
      <c r="O26" s="16">
        <f>ROUND(SUM(Indices_PROD!O51:O53)/SUM(Indices_PROD!O39:O41)*100-100,1)</f>
        <v>1.3</v>
      </c>
      <c r="P26" s="26">
        <f>ROUND(SUM(Indices_PROD!P51:P53)/SUM(Indices_PROD!P39:P41)*100-100,1)</f>
        <v>-3.7</v>
      </c>
      <c r="Q26" s="29">
        <f>ROUND(SUM(Indices_PROD!Q51:Q53)/SUM(Indices_PROD!Q39:Q41)*100-100,1)</f>
        <v>-0.1</v>
      </c>
      <c r="R26" s="16">
        <f>ROUND(SUM(Indices_PROD!R51:R53)/SUM(Indices_PROD!R39:R41)*100-100,1)</f>
        <v>-2.4</v>
      </c>
      <c r="S26" s="26">
        <f>ROUND(SUM(Indices_PROD!S51:S53)/SUM(Indices_PROD!S39:S41)*100-100,1)</f>
        <v>-0.7</v>
      </c>
    </row>
    <row r="27" spans="1:19" ht="14.1" customHeight="1" x14ac:dyDescent="0.2">
      <c r="A27" s="19">
        <v>42917</v>
      </c>
      <c r="B27" s="16">
        <f>ROUND(SUM(Indices_PROD!B52:B54)/SUM(Indices_PROD!B40:B42)*100-100,1)</f>
        <v>0.7</v>
      </c>
      <c r="C27" s="16">
        <f>ROUND(SUM(Indices_PROD!C52:C54)/SUM(Indices_PROD!C40:C42)*100-100,1)</f>
        <v>2.2000000000000002</v>
      </c>
      <c r="D27" s="26">
        <f>ROUND(SUM(Indices_PROD!D52:D54)/SUM(Indices_PROD!D40:D42)*100-100,1)</f>
        <v>-1.6</v>
      </c>
      <c r="E27" s="16">
        <f>ROUND(SUM(Indices_PROD!E52:E54)/SUM(Indices_PROD!E40:E42)*100-100,1)</f>
        <v>0.4</v>
      </c>
      <c r="F27" s="16">
        <f>ROUND(SUM(Indices_PROD!F52:F54)/SUM(Indices_PROD!F40:F42)*100-100,1)</f>
        <v>0.3</v>
      </c>
      <c r="G27" s="26">
        <f>ROUND(SUM(Indices_PROD!G52:G54)/SUM(Indices_PROD!G40:G42)*100-100,1)</f>
        <v>1.3</v>
      </c>
      <c r="H27" s="16">
        <f>ROUND(SUM(Indices_PROD!H52:H54)/SUM(Indices_PROD!H40:H42)*100-100,1)</f>
        <v>0.6</v>
      </c>
      <c r="I27" s="16">
        <f>ROUND(SUM(Indices_PROD!I52:I54)/SUM(Indices_PROD!I40:I42)*100-100,1)</f>
        <v>2</v>
      </c>
      <c r="J27" s="26">
        <f>ROUND(SUM(Indices_PROD!J52:J54)/SUM(Indices_PROD!J40:J42)*100-100,1)</f>
        <v>-1.5</v>
      </c>
      <c r="K27" s="16">
        <f>ROUND(SUM(Indices_PROD!K52:K54)/SUM(Indices_PROD!K40:K42)*100-100,1)</f>
        <v>0.3</v>
      </c>
      <c r="L27" s="16">
        <f>ROUND(SUM(Indices_PROD!L52:L54)/SUM(Indices_PROD!L40:L42)*100-100,1)</f>
        <v>0.1</v>
      </c>
      <c r="M27" s="26">
        <f>ROUND(SUM(Indices_PROD!M52:M54)/SUM(Indices_PROD!M40:M42)*100-100,1)</f>
        <v>1.3</v>
      </c>
      <c r="N27" s="16">
        <f>ROUND(SUM(Indices_PROD!N52:N54)/SUM(Indices_PROD!N40:N42)*100-100,1)</f>
        <v>1.5</v>
      </c>
      <c r="O27" s="16">
        <f>ROUND(SUM(Indices_PROD!O52:O54)/SUM(Indices_PROD!O40:O42)*100-100,1)</f>
        <v>2.9</v>
      </c>
      <c r="P27" s="26">
        <f>ROUND(SUM(Indices_PROD!P52:P54)/SUM(Indices_PROD!P40:P42)*100-100,1)</f>
        <v>-0.7</v>
      </c>
      <c r="Q27" s="29">
        <f>ROUND(SUM(Indices_PROD!Q52:Q54)/SUM(Indices_PROD!Q40:Q42)*100-100,1)</f>
        <v>1.2</v>
      </c>
      <c r="R27" s="16">
        <f>ROUND(SUM(Indices_PROD!R52:R54)/SUM(Indices_PROD!R40:R42)*100-100,1)</f>
        <v>1</v>
      </c>
      <c r="S27" s="26">
        <f>ROUND(SUM(Indices_PROD!S52:S54)/SUM(Indices_PROD!S40:S42)*100-100,1)</f>
        <v>2.2000000000000002</v>
      </c>
    </row>
    <row r="28" spans="1:19" ht="14.1" customHeight="1" x14ac:dyDescent="0.2">
      <c r="A28" s="19">
        <v>42948</v>
      </c>
      <c r="B28" s="16">
        <f>ROUND(SUM(Indices_PROD!B53:B55)/SUM(Indices_PROD!B41:B43)*100-100,1)</f>
        <v>1.1000000000000001</v>
      </c>
      <c r="C28" s="16">
        <f>ROUND(SUM(Indices_PROD!C53:C55)/SUM(Indices_PROD!C41:C43)*100-100,1)</f>
        <v>1.9</v>
      </c>
      <c r="D28" s="26">
        <f>ROUND(SUM(Indices_PROD!D53:D55)/SUM(Indices_PROD!D41:D43)*100-100,1)</f>
        <v>0</v>
      </c>
      <c r="E28" s="16">
        <f>ROUND(SUM(Indices_PROD!E53:E55)/SUM(Indices_PROD!E41:E43)*100-100,1)</f>
        <v>0.6</v>
      </c>
      <c r="F28" s="16">
        <f>ROUND(SUM(Indices_PROD!F53:F55)/SUM(Indices_PROD!F41:F43)*100-100,1)</f>
        <v>2</v>
      </c>
      <c r="G28" s="26">
        <f>ROUND(SUM(Indices_PROD!G53:G55)/SUM(Indices_PROD!G41:G43)*100-100,1)</f>
        <v>1.6</v>
      </c>
      <c r="H28" s="16">
        <f>ROUND(SUM(Indices_PROD!H53:H55)/SUM(Indices_PROD!H41:H43)*100-100,1)</f>
        <v>1.1000000000000001</v>
      </c>
      <c r="I28" s="16">
        <f>ROUND(SUM(Indices_PROD!I53:I55)/SUM(Indices_PROD!I41:I43)*100-100,1)</f>
        <v>1.9</v>
      </c>
      <c r="J28" s="26">
        <f>ROUND(SUM(Indices_PROD!J53:J55)/SUM(Indices_PROD!J41:J43)*100-100,1)</f>
        <v>0</v>
      </c>
      <c r="K28" s="16">
        <f>ROUND(SUM(Indices_PROD!K53:K55)/SUM(Indices_PROD!K41:K43)*100-100,1)</f>
        <v>0.6</v>
      </c>
      <c r="L28" s="16">
        <f>ROUND(SUM(Indices_PROD!L53:L55)/SUM(Indices_PROD!L41:L43)*100-100,1)</f>
        <v>1.9</v>
      </c>
      <c r="M28" s="26">
        <f>ROUND(SUM(Indices_PROD!M53:M55)/SUM(Indices_PROD!M41:M43)*100-100,1)</f>
        <v>1.6</v>
      </c>
      <c r="N28" s="16">
        <f>ROUND(SUM(Indices_PROD!N53:N55)/SUM(Indices_PROD!N41:N43)*100-100,1)</f>
        <v>1.2</v>
      </c>
      <c r="O28" s="16">
        <f>ROUND(SUM(Indices_PROD!O53:O55)/SUM(Indices_PROD!O41:O43)*100-100,1)</f>
        <v>2</v>
      </c>
      <c r="P28" s="26">
        <f>ROUND(SUM(Indices_PROD!P53:P55)/SUM(Indices_PROD!P41:P43)*100-100,1)</f>
        <v>0</v>
      </c>
      <c r="Q28" s="29">
        <f>ROUND(SUM(Indices_PROD!Q53:Q55)/SUM(Indices_PROD!Q41:Q43)*100-100,1)</f>
        <v>0.6</v>
      </c>
      <c r="R28" s="16">
        <f>ROUND(SUM(Indices_PROD!R53:R55)/SUM(Indices_PROD!R41:R43)*100-100,1)</f>
        <v>1.9</v>
      </c>
      <c r="S28" s="26">
        <f>ROUND(SUM(Indices_PROD!S53:S55)/SUM(Indices_PROD!S41:S43)*100-100,1)</f>
        <v>1.6</v>
      </c>
    </row>
    <row r="29" spans="1:19" ht="14.1" customHeight="1" x14ac:dyDescent="0.2">
      <c r="A29" s="19">
        <v>42979</v>
      </c>
      <c r="B29" s="16">
        <f>ROUND(SUM(Indices_PROD!B54:B56)/SUM(Indices_PROD!B42:B44)*100-100,1)</f>
        <v>0.9</v>
      </c>
      <c r="C29" s="16">
        <f>ROUND(SUM(Indices_PROD!C54:C56)/SUM(Indices_PROD!C42:C44)*100-100,1)</f>
        <v>1.4</v>
      </c>
      <c r="D29" s="26">
        <f>ROUND(SUM(Indices_PROD!D54:D56)/SUM(Indices_PROD!D42:D44)*100-100,1)</f>
        <v>0.1</v>
      </c>
      <c r="E29" s="16">
        <f>ROUND(SUM(Indices_PROD!E54:E56)/SUM(Indices_PROD!E42:E44)*100-100,1)</f>
        <v>0.1</v>
      </c>
      <c r="F29" s="16">
        <f>ROUND(SUM(Indices_PROD!F54:F56)/SUM(Indices_PROD!F42:F44)*100-100,1)</f>
        <v>2.4</v>
      </c>
      <c r="G29" s="26">
        <f>ROUND(SUM(Indices_PROD!G54:G56)/SUM(Indices_PROD!G42:G44)*100-100,1)</f>
        <v>1.4</v>
      </c>
      <c r="H29" s="16">
        <f>ROUND(SUM(Indices_PROD!H54:H56)/SUM(Indices_PROD!H42:H44)*100-100,1)</f>
        <v>1.1000000000000001</v>
      </c>
      <c r="I29" s="16">
        <f>ROUND(SUM(Indices_PROD!I54:I56)/SUM(Indices_PROD!I42:I44)*100-100,1)</f>
        <v>1.6</v>
      </c>
      <c r="J29" s="26">
        <f>ROUND(SUM(Indices_PROD!J54:J56)/SUM(Indices_PROD!J42:J44)*100-100,1)</f>
        <v>0.3</v>
      </c>
      <c r="K29" s="16">
        <f>ROUND(SUM(Indices_PROD!K54:K56)/SUM(Indices_PROD!K42:K44)*100-100,1)</f>
        <v>0.2</v>
      </c>
      <c r="L29" s="16">
        <f>ROUND(SUM(Indices_PROD!L54:L56)/SUM(Indices_PROD!L42:L44)*100-100,1)</f>
        <v>2.5</v>
      </c>
      <c r="M29" s="26">
        <f>ROUND(SUM(Indices_PROD!M54:M56)/SUM(Indices_PROD!M42:M44)*100-100,1)</f>
        <v>1.6</v>
      </c>
      <c r="N29" s="16">
        <f>ROUND(SUM(Indices_PROD!N54:N56)/SUM(Indices_PROD!N42:N44)*100-100,1)</f>
        <v>0.2</v>
      </c>
      <c r="O29" s="16">
        <f>ROUND(SUM(Indices_PROD!O54:O56)/SUM(Indices_PROD!O42:O44)*100-100,1)</f>
        <v>0.8</v>
      </c>
      <c r="P29" s="26">
        <f>ROUND(SUM(Indices_PROD!P54:P56)/SUM(Indices_PROD!P42:P44)*100-100,1)</f>
        <v>-0.6</v>
      </c>
      <c r="Q29" s="29">
        <f>ROUND(SUM(Indices_PROD!Q54:Q56)/SUM(Indices_PROD!Q42:Q44)*100-100,1)</f>
        <v>-0.6</v>
      </c>
      <c r="R29" s="16">
        <f>ROUND(SUM(Indices_PROD!R54:R56)/SUM(Indices_PROD!R42:R44)*100-100,1)</f>
        <v>1.7</v>
      </c>
      <c r="S29" s="26">
        <f>ROUND(SUM(Indices_PROD!S54:S56)/SUM(Indices_PROD!S42:S44)*100-100,1)</f>
        <v>0.7</v>
      </c>
    </row>
    <row r="30" spans="1:19" ht="14.1" customHeight="1" x14ac:dyDescent="0.2">
      <c r="A30" s="19">
        <v>43009</v>
      </c>
      <c r="B30" s="16">
        <f>ROUND(SUM(Indices_PROD!B55:B57)/SUM(Indices_PROD!B43:B45)*100-100,1)</f>
        <v>1.2</v>
      </c>
      <c r="C30" s="16">
        <f>ROUND(SUM(Indices_PROD!C55:C57)/SUM(Indices_PROD!C43:C45)*100-100,1)</f>
        <v>1.7</v>
      </c>
      <c r="D30" s="26">
        <f>ROUND(SUM(Indices_PROD!D55:D57)/SUM(Indices_PROD!D43:D45)*100-100,1)</f>
        <v>0.4</v>
      </c>
      <c r="E30" s="16">
        <f>ROUND(SUM(Indices_PROD!E55:E57)/SUM(Indices_PROD!E43:E45)*100-100,1)</f>
        <v>0.3</v>
      </c>
      <c r="F30" s="16">
        <f>ROUND(SUM(Indices_PROD!F55:F57)/SUM(Indices_PROD!F43:F45)*100-100,1)</f>
        <v>2</v>
      </c>
      <c r="G30" s="26">
        <f>ROUND(SUM(Indices_PROD!G55:G57)/SUM(Indices_PROD!G43:G45)*100-100,1)</f>
        <v>2.1</v>
      </c>
      <c r="H30" s="16">
        <f>ROUND(SUM(Indices_PROD!H55:H57)/SUM(Indices_PROD!H43:H45)*100-100,1)</f>
        <v>1.2</v>
      </c>
      <c r="I30" s="16">
        <f>ROUND(SUM(Indices_PROD!I55:I57)/SUM(Indices_PROD!I43:I45)*100-100,1)</f>
        <v>1.7</v>
      </c>
      <c r="J30" s="26">
        <f>ROUND(SUM(Indices_PROD!J55:J57)/SUM(Indices_PROD!J43:J45)*100-100,1)</f>
        <v>0.5</v>
      </c>
      <c r="K30" s="16">
        <f>ROUND(SUM(Indices_PROD!K55:K57)/SUM(Indices_PROD!K43:K45)*100-100,1)</f>
        <v>0.4</v>
      </c>
      <c r="L30" s="16">
        <f>ROUND(SUM(Indices_PROD!L55:L57)/SUM(Indices_PROD!L43:L45)*100-100,1)</f>
        <v>1.9</v>
      </c>
      <c r="M30" s="26">
        <f>ROUND(SUM(Indices_PROD!M55:M57)/SUM(Indices_PROD!M43:M45)*100-100,1)</f>
        <v>2.1</v>
      </c>
      <c r="N30" s="16">
        <f>ROUND(SUM(Indices_PROD!N55:N57)/SUM(Indices_PROD!N43:N45)*100-100,1)</f>
        <v>1.2</v>
      </c>
      <c r="O30" s="16">
        <f>ROUND(SUM(Indices_PROD!O55:O57)/SUM(Indices_PROD!O43:O45)*100-100,1)</f>
        <v>1.7</v>
      </c>
      <c r="P30" s="26">
        <f>ROUND(SUM(Indices_PROD!P55:P57)/SUM(Indices_PROD!P43:P45)*100-100,1)</f>
        <v>0.5</v>
      </c>
      <c r="Q30" s="29">
        <f>ROUND(SUM(Indices_PROD!Q55:Q57)/SUM(Indices_PROD!Q43:Q45)*100-100,1)</f>
        <v>0.4</v>
      </c>
      <c r="R30" s="16">
        <f>ROUND(SUM(Indices_PROD!R55:R57)/SUM(Indices_PROD!R43:R45)*100-100,1)</f>
        <v>2</v>
      </c>
      <c r="S30" s="26">
        <f>ROUND(SUM(Indices_PROD!S55:S57)/SUM(Indices_PROD!S43:S45)*100-100,1)</f>
        <v>2.1</v>
      </c>
    </row>
    <row r="31" spans="1:19" ht="14.1" customHeight="1" x14ac:dyDescent="0.2">
      <c r="A31" s="19">
        <v>43040</v>
      </c>
      <c r="B31" s="16">
        <f>ROUND(SUM(Indices_PROD!B56:B58)/SUM(Indices_PROD!B44:B46)*100-100,1)</f>
        <v>1.2</v>
      </c>
      <c r="C31" s="16">
        <f>ROUND(SUM(Indices_PROD!C56:C58)/SUM(Indices_PROD!C44:C46)*100-100,1)</f>
        <v>1.5</v>
      </c>
      <c r="D31" s="26">
        <f>ROUND(SUM(Indices_PROD!D56:D58)/SUM(Indices_PROD!D44:D46)*100-100,1)</f>
        <v>0.6</v>
      </c>
      <c r="E31" s="16">
        <f>ROUND(SUM(Indices_PROD!E56:E58)/SUM(Indices_PROD!E44:E46)*100-100,1)</f>
        <v>-0.1</v>
      </c>
      <c r="F31" s="16">
        <f>ROUND(SUM(Indices_PROD!F56:F58)/SUM(Indices_PROD!F44:F46)*100-100,1)</f>
        <v>1.2</v>
      </c>
      <c r="G31" s="26">
        <f>ROUND(SUM(Indices_PROD!G56:G58)/SUM(Indices_PROD!G44:G46)*100-100,1)</f>
        <v>3.1</v>
      </c>
      <c r="H31" s="16">
        <f>ROUND(SUM(Indices_PROD!H56:H58)/SUM(Indices_PROD!H44:H46)*100-100,1)</f>
        <v>1</v>
      </c>
      <c r="I31" s="16">
        <f>ROUND(SUM(Indices_PROD!I56:I58)/SUM(Indices_PROD!I44:I46)*100-100,1)</f>
        <v>1.3</v>
      </c>
      <c r="J31" s="26">
        <f>ROUND(SUM(Indices_PROD!J56:J58)/SUM(Indices_PROD!J44:J46)*100-100,1)</f>
        <v>0.6</v>
      </c>
      <c r="K31" s="16">
        <f>ROUND(SUM(Indices_PROD!K56:K58)/SUM(Indices_PROD!K44:K46)*100-100,1)</f>
        <v>-0.3</v>
      </c>
      <c r="L31" s="16">
        <f>ROUND(SUM(Indices_PROD!L56:L58)/SUM(Indices_PROD!L44:L46)*100-100,1)</f>
        <v>1.1000000000000001</v>
      </c>
      <c r="M31" s="26">
        <f>ROUND(SUM(Indices_PROD!M56:M58)/SUM(Indices_PROD!M44:M46)*100-100,1)</f>
        <v>3</v>
      </c>
      <c r="N31" s="16">
        <f>ROUND(SUM(Indices_PROD!N56:N58)/SUM(Indices_PROD!N44:N46)*100-100,1)</f>
        <v>1</v>
      </c>
      <c r="O31" s="16">
        <f>ROUND(SUM(Indices_PROD!O56:O58)/SUM(Indices_PROD!O44:O46)*100-100,1)</f>
        <v>1.3</v>
      </c>
      <c r="P31" s="26">
        <f>ROUND(SUM(Indices_PROD!P56:P58)/SUM(Indices_PROD!P44:P46)*100-100,1)</f>
        <v>0.6</v>
      </c>
      <c r="Q31" s="29">
        <f>ROUND(SUM(Indices_PROD!Q56:Q58)/SUM(Indices_PROD!Q44:Q46)*100-100,1)</f>
        <v>-0.3</v>
      </c>
      <c r="R31" s="16">
        <f>ROUND(SUM(Indices_PROD!R56:R58)/SUM(Indices_PROD!R44:R46)*100-100,1)</f>
        <v>1.2</v>
      </c>
      <c r="S31" s="26">
        <f>ROUND(SUM(Indices_PROD!S56:S58)/SUM(Indices_PROD!S44:S46)*100-100,1)</f>
        <v>3</v>
      </c>
    </row>
    <row r="32" spans="1:19" ht="14.1" customHeight="1" x14ac:dyDescent="0.2">
      <c r="A32" s="19">
        <v>43070</v>
      </c>
      <c r="B32" s="16">
        <f>ROUND(SUM(Indices_PROD!B57:B59)/SUM(Indices_PROD!B45:B47)*100-100,1)</f>
        <v>1.5</v>
      </c>
      <c r="C32" s="16">
        <f>ROUND(SUM(Indices_PROD!C57:C59)/SUM(Indices_PROD!C45:C47)*100-100,1)</f>
        <v>1.3</v>
      </c>
      <c r="D32" s="26">
        <f>ROUND(SUM(Indices_PROD!D57:D59)/SUM(Indices_PROD!D45:D47)*100-100,1)</f>
        <v>1.8</v>
      </c>
      <c r="E32" s="16">
        <f>ROUND(SUM(Indices_PROD!E57:E59)/SUM(Indices_PROD!E45:E47)*100-100,1)</f>
        <v>0.2</v>
      </c>
      <c r="F32" s="16">
        <f>ROUND(SUM(Indices_PROD!F57:F59)/SUM(Indices_PROD!F45:F47)*100-100,1)</f>
        <v>1.2</v>
      </c>
      <c r="G32" s="26">
        <f>ROUND(SUM(Indices_PROD!G57:G59)/SUM(Indices_PROD!G45:G47)*100-100,1)</f>
        <v>3.7</v>
      </c>
      <c r="H32" s="16">
        <f>ROUND(SUM(Indices_PROD!H57:H59)/SUM(Indices_PROD!H45:H47)*100-100,1)</f>
        <v>1.3</v>
      </c>
      <c r="I32" s="16">
        <f>ROUND(SUM(Indices_PROD!I57:I59)/SUM(Indices_PROD!I45:I47)*100-100,1)</f>
        <v>1.1000000000000001</v>
      </c>
      <c r="J32" s="26">
        <f>ROUND(SUM(Indices_PROD!J57:J59)/SUM(Indices_PROD!J45:J47)*100-100,1)</f>
        <v>1.5</v>
      </c>
      <c r="K32" s="16">
        <f>ROUND(SUM(Indices_PROD!K57:K59)/SUM(Indices_PROD!K45:K47)*100-100,1)</f>
        <v>-0.1</v>
      </c>
      <c r="L32" s="16">
        <f>ROUND(SUM(Indices_PROD!L57:L59)/SUM(Indices_PROD!L45:L47)*100-100,1)</f>
        <v>1.1000000000000001</v>
      </c>
      <c r="M32" s="26">
        <f>ROUND(SUM(Indices_PROD!M57:M59)/SUM(Indices_PROD!M45:M47)*100-100,1)</f>
        <v>3.3</v>
      </c>
      <c r="N32" s="16">
        <f>ROUND(SUM(Indices_PROD!N57:N59)/SUM(Indices_PROD!N45:N47)*100-100,1)</f>
        <v>0.6</v>
      </c>
      <c r="O32" s="16">
        <f>ROUND(SUM(Indices_PROD!O57:O59)/SUM(Indices_PROD!O45:O47)*100-100,1)</f>
        <v>0.4</v>
      </c>
      <c r="P32" s="26">
        <f>ROUND(SUM(Indices_PROD!P57:P59)/SUM(Indices_PROD!P45:P47)*100-100,1)</f>
        <v>0.7</v>
      </c>
      <c r="Q32" s="29">
        <f>ROUND(SUM(Indices_PROD!Q57:Q59)/SUM(Indices_PROD!Q45:Q47)*100-100,1)</f>
        <v>-0.8</v>
      </c>
      <c r="R32" s="16">
        <f>ROUND(SUM(Indices_PROD!R57:R59)/SUM(Indices_PROD!R45:R47)*100-100,1)</f>
        <v>0.4</v>
      </c>
      <c r="S32" s="26">
        <f>ROUND(SUM(Indices_PROD!S57:S59)/SUM(Indices_PROD!S45:S47)*100-100,1)</f>
        <v>2.6</v>
      </c>
    </row>
    <row r="33" spans="1:19" ht="21.75" customHeight="1" x14ac:dyDescent="0.2">
      <c r="A33" s="18">
        <v>43101</v>
      </c>
      <c r="B33" s="16">
        <f>ROUND(SUM(Indices_PROD!B58:B60)/SUM(Indices_PROD!B46:B48)*100-100,1)</f>
        <v>1.6</v>
      </c>
      <c r="C33" s="16">
        <f>ROUND(SUM(Indices_PROD!C58:C60)/SUM(Indices_PROD!C46:C48)*100-100,1)</f>
        <v>1</v>
      </c>
      <c r="D33" s="26">
        <f>ROUND(SUM(Indices_PROD!D58:D60)/SUM(Indices_PROD!D46:D48)*100-100,1)</f>
        <v>2.4</v>
      </c>
      <c r="E33" s="16">
        <f>ROUND(SUM(Indices_PROD!E58:E60)/SUM(Indices_PROD!E46:E48)*100-100,1)</f>
        <v>0.7</v>
      </c>
      <c r="F33" s="16">
        <f>ROUND(SUM(Indices_PROD!F58:F60)/SUM(Indices_PROD!F46:F48)*100-100,1)</f>
        <v>1.6</v>
      </c>
      <c r="G33" s="26">
        <f>ROUND(SUM(Indices_PROD!G58:G60)/SUM(Indices_PROD!G46:G48)*100-100,1)</f>
        <v>2.8</v>
      </c>
      <c r="H33" s="16">
        <f>ROUND(SUM(Indices_PROD!H58:H60)/SUM(Indices_PROD!H46:H48)*100-100,1)</f>
        <v>1.5</v>
      </c>
      <c r="I33" s="16">
        <f>ROUND(SUM(Indices_PROD!I58:I60)/SUM(Indices_PROD!I46:I48)*100-100,1)</f>
        <v>1</v>
      </c>
      <c r="J33" s="26">
        <f>ROUND(SUM(Indices_PROD!J58:J60)/SUM(Indices_PROD!J46:J48)*100-100,1)</f>
        <v>2.2000000000000002</v>
      </c>
      <c r="K33" s="16">
        <f>ROUND(SUM(Indices_PROD!K58:K60)/SUM(Indices_PROD!K46:K48)*100-100,1)</f>
        <v>0.6</v>
      </c>
      <c r="L33" s="16">
        <f>ROUND(SUM(Indices_PROD!L58:L60)/SUM(Indices_PROD!L46:L48)*100-100,1)</f>
        <v>1.8</v>
      </c>
      <c r="M33" s="26">
        <f>ROUND(SUM(Indices_PROD!M58:M60)/SUM(Indices_PROD!M46:M48)*100-100,1)</f>
        <v>2.7</v>
      </c>
      <c r="N33" s="16">
        <f>ROUND(SUM(Indices_PROD!N58:N60)/SUM(Indices_PROD!N46:N48)*100-100,1)</f>
        <v>0</v>
      </c>
      <c r="O33" s="16">
        <f>ROUND(SUM(Indices_PROD!O58:O60)/SUM(Indices_PROD!O46:O48)*100-100,1)</f>
        <v>-0.4</v>
      </c>
      <c r="P33" s="26">
        <f>ROUND(SUM(Indices_PROD!P58:P60)/SUM(Indices_PROD!P46:P48)*100-100,1)</f>
        <v>0.7</v>
      </c>
      <c r="Q33" s="29">
        <f>ROUND(SUM(Indices_PROD!Q58:Q60)/SUM(Indices_PROD!Q46:Q48)*100-100,1)</f>
        <v>-0.9</v>
      </c>
      <c r="R33" s="16">
        <f>ROUND(SUM(Indices_PROD!R58:R60)/SUM(Indices_PROD!R46:R48)*100-100,1)</f>
        <v>0.2</v>
      </c>
      <c r="S33" s="26">
        <f>ROUND(SUM(Indices_PROD!S58:S60)/SUM(Indices_PROD!S46:S48)*100-100,1)</f>
        <v>1.2</v>
      </c>
    </row>
    <row r="34" spans="1:19" ht="14.1" customHeight="1" x14ac:dyDescent="0.2">
      <c r="A34" s="19">
        <v>43132</v>
      </c>
      <c r="B34" s="16">
        <f>ROUND(SUM(Indices_PROD!B59:B61)/SUM(Indices_PROD!B47:B49)*100-100,1)</f>
        <v>1.8</v>
      </c>
      <c r="C34" s="16">
        <f>ROUND(SUM(Indices_PROD!C59:C61)/SUM(Indices_PROD!C47:C49)*100-100,1)</f>
        <v>1.1000000000000001</v>
      </c>
      <c r="D34" s="26">
        <f>ROUND(SUM(Indices_PROD!D59:D61)/SUM(Indices_PROD!D47:D49)*100-100,1)</f>
        <v>2.9</v>
      </c>
      <c r="E34" s="16">
        <f>ROUND(SUM(Indices_PROD!E59:E61)/SUM(Indices_PROD!E47:E49)*100-100,1)</f>
        <v>1.2</v>
      </c>
      <c r="F34" s="16">
        <f>ROUND(SUM(Indices_PROD!F59:F61)/SUM(Indices_PROD!F47:F49)*100-100,1)</f>
        <v>1.8</v>
      </c>
      <c r="G34" s="26">
        <f>ROUND(SUM(Indices_PROD!G59:G61)/SUM(Indices_PROD!G47:G49)*100-100,1)</f>
        <v>2.7</v>
      </c>
      <c r="H34" s="16">
        <f>ROUND(SUM(Indices_PROD!H59:H61)/SUM(Indices_PROD!H47:H49)*100-100,1)</f>
        <v>1.9</v>
      </c>
      <c r="I34" s="16">
        <f>ROUND(SUM(Indices_PROD!I59:I61)/SUM(Indices_PROD!I47:I49)*100-100,1)</f>
        <v>1.3</v>
      </c>
      <c r="J34" s="26">
        <f>ROUND(SUM(Indices_PROD!J59:J61)/SUM(Indices_PROD!J47:J49)*100-100,1)</f>
        <v>2.9</v>
      </c>
      <c r="K34" s="16">
        <f>ROUND(SUM(Indices_PROD!K59:K61)/SUM(Indices_PROD!K47:K49)*100-100,1)</f>
        <v>1.3</v>
      </c>
      <c r="L34" s="16">
        <f>ROUND(SUM(Indices_PROD!L59:L61)/SUM(Indices_PROD!L47:L49)*100-100,1)</f>
        <v>2.1</v>
      </c>
      <c r="M34" s="26">
        <f>ROUND(SUM(Indices_PROD!M59:M61)/SUM(Indices_PROD!M47:M49)*100-100,1)</f>
        <v>2.6</v>
      </c>
      <c r="N34" s="16">
        <f>ROUND(SUM(Indices_PROD!N59:N61)/SUM(Indices_PROD!N47:N49)*100-100,1)</f>
        <v>0.4</v>
      </c>
      <c r="O34" s="16">
        <f>ROUND(SUM(Indices_PROD!O59:O61)/SUM(Indices_PROD!O47:O49)*100-100,1)</f>
        <v>-0.2</v>
      </c>
      <c r="P34" s="26">
        <f>ROUND(SUM(Indices_PROD!P59:P61)/SUM(Indices_PROD!P47:P49)*100-100,1)</f>
        <v>1.3</v>
      </c>
      <c r="Q34" s="29">
        <f>ROUND(SUM(Indices_PROD!Q59:Q61)/SUM(Indices_PROD!Q47:Q49)*100-100,1)</f>
        <v>-0.2</v>
      </c>
      <c r="R34" s="16">
        <f>ROUND(SUM(Indices_PROD!R59:R61)/SUM(Indices_PROD!R47:R49)*100-100,1)</f>
        <v>0.4</v>
      </c>
      <c r="S34" s="26">
        <f>ROUND(SUM(Indices_PROD!S59:S61)/SUM(Indices_PROD!S47:S49)*100-100,1)</f>
        <v>1.1000000000000001</v>
      </c>
    </row>
    <row r="35" spans="1:19" ht="14.1" customHeight="1" x14ac:dyDescent="0.2">
      <c r="A35" s="19">
        <v>43160</v>
      </c>
      <c r="B35" s="16">
        <f>ROUND(SUM(Indices_PROD!B60:B62)/SUM(Indices_PROD!B48:B50)*100-100,1)</f>
        <v>1.3</v>
      </c>
      <c r="C35" s="16">
        <f>ROUND(SUM(Indices_PROD!C60:C62)/SUM(Indices_PROD!C48:C50)*100-100,1)</f>
        <v>0.9</v>
      </c>
      <c r="D35" s="26">
        <f>ROUND(SUM(Indices_PROD!D60:D62)/SUM(Indices_PROD!D48:D50)*100-100,1)</f>
        <v>1.9</v>
      </c>
      <c r="E35" s="16">
        <f>ROUND(SUM(Indices_PROD!E60:E62)/SUM(Indices_PROD!E48:E50)*100-100,1)</f>
        <v>0.5</v>
      </c>
      <c r="F35" s="16">
        <f>ROUND(SUM(Indices_PROD!F60:F62)/SUM(Indices_PROD!F48:F50)*100-100,1)</f>
        <v>1.4</v>
      </c>
      <c r="G35" s="26">
        <f>ROUND(SUM(Indices_PROD!G60:G62)/SUM(Indices_PROD!G48:G50)*100-100,1)</f>
        <v>2.2999999999999998</v>
      </c>
      <c r="H35" s="16">
        <f>ROUND(SUM(Indices_PROD!H60:H62)/SUM(Indices_PROD!H48:H50)*100-100,1)</f>
        <v>1.5</v>
      </c>
      <c r="I35" s="16">
        <f>ROUND(SUM(Indices_PROD!I60:I62)/SUM(Indices_PROD!I48:I50)*100-100,1)</f>
        <v>1.1000000000000001</v>
      </c>
      <c r="J35" s="26">
        <f>ROUND(SUM(Indices_PROD!J60:J62)/SUM(Indices_PROD!J48:J50)*100-100,1)</f>
        <v>2.1</v>
      </c>
      <c r="K35" s="16">
        <f>ROUND(SUM(Indices_PROD!K60:K62)/SUM(Indices_PROD!K48:K50)*100-100,1)</f>
        <v>0.7</v>
      </c>
      <c r="L35" s="16">
        <f>ROUND(SUM(Indices_PROD!L60:L62)/SUM(Indices_PROD!L48:L50)*100-100,1)</f>
        <v>1.6</v>
      </c>
      <c r="M35" s="26">
        <f>ROUND(SUM(Indices_PROD!M60:M62)/SUM(Indices_PROD!M48:M50)*100-100,1)</f>
        <v>2.6</v>
      </c>
      <c r="N35" s="16">
        <f>ROUND(SUM(Indices_PROD!N60:N62)/SUM(Indices_PROD!N48:N50)*100-100,1)</f>
        <v>0.1</v>
      </c>
      <c r="O35" s="16">
        <f>ROUND(SUM(Indices_PROD!O60:O62)/SUM(Indices_PROD!O48:O50)*100-100,1)</f>
        <v>-0.2</v>
      </c>
      <c r="P35" s="26">
        <f>ROUND(SUM(Indices_PROD!P60:P62)/SUM(Indices_PROD!P48:P50)*100-100,1)</f>
        <v>0.6</v>
      </c>
      <c r="Q35" s="29">
        <f>ROUND(SUM(Indices_PROD!Q60:Q62)/SUM(Indices_PROD!Q48:Q50)*100-100,1)</f>
        <v>-0.8</v>
      </c>
      <c r="R35" s="16">
        <f>ROUND(SUM(Indices_PROD!R60:R62)/SUM(Indices_PROD!R48:R50)*100-100,1)</f>
        <v>0.5</v>
      </c>
      <c r="S35" s="26">
        <f>ROUND(SUM(Indices_PROD!S60:S62)/SUM(Indices_PROD!S48:S50)*100-100,1)</f>
        <v>1.3</v>
      </c>
    </row>
    <row r="36" spans="1:19" ht="14.1" customHeight="1" x14ac:dyDescent="0.2">
      <c r="A36" s="19">
        <v>43191</v>
      </c>
      <c r="B36" s="16">
        <f>ROUND(SUM(Indices_PROD!B61:B63)/SUM(Indices_PROD!B49:B51)*100-100,1)</f>
        <v>2.2999999999999998</v>
      </c>
      <c r="C36" s="16">
        <f>ROUND(SUM(Indices_PROD!C61:C63)/SUM(Indices_PROD!C49:C51)*100-100,1)</f>
        <v>2.2999999999999998</v>
      </c>
      <c r="D36" s="26">
        <f>ROUND(SUM(Indices_PROD!D61:D63)/SUM(Indices_PROD!D49:D51)*100-100,1)</f>
        <v>2.2999999999999998</v>
      </c>
      <c r="E36" s="16">
        <f>ROUND(SUM(Indices_PROD!E61:E63)/SUM(Indices_PROD!E49:E51)*100-100,1)</f>
        <v>0.9</v>
      </c>
      <c r="F36" s="16">
        <f>ROUND(SUM(Indices_PROD!F61:F63)/SUM(Indices_PROD!F49:F51)*100-100,1)</f>
        <v>3.6</v>
      </c>
      <c r="G36" s="26">
        <f>ROUND(SUM(Indices_PROD!G61:G63)/SUM(Indices_PROD!G49:G51)*100-100,1)</f>
        <v>3.8</v>
      </c>
      <c r="H36" s="16">
        <f>ROUND(SUM(Indices_PROD!H61:H63)/SUM(Indices_PROD!H49:H51)*100-100,1)</f>
        <v>2.4</v>
      </c>
      <c r="I36" s="16">
        <f>ROUND(SUM(Indices_PROD!I61:I63)/SUM(Indices_PROD!I49:I51)*100-100,1)</f>
        <v>2.4</v>
      </c>
      <c r="J36" s="26">
        <f>ROUND(SUM(Indices_PROD!J61:J63)/SUM(Indices_PROD!J49:J51)*100-100,1)</f>
        <v>2.4</v>
      </c>
      <c r="K36" s="16">
        <f>ROUND(SUM(Indices_PROD!K61:K63)/SUM(Indices_PROD!K49:K51)*100-100,1)</f>
        <v>0.9</v>
      </c>
      <c r="L36" s="16">
        <f>ROUND(SUM(Indices_PROD!L61:L63)/SUM(Indices_PROD!L49:L51)*100-100,1)</f>
        <v>3.7</v>
      </c>
      <c r="M36" s="26">
        <f>ROUND(SUM(Indices_PROD!M61:M63)/SUM(Indices_PROD!M49:M51)*100-100,1)</f>
        <v>4</v>
      </c>
      <c r="N36" s="16">
        <f>ROUND(SUM(Indices_PROD!N61:N63)/SUM(Indices_PROD!N49:N51)*100-100,1)</f>
        <v>2.2000000000000002</v>
      </c>
      <c r="O36" s="16">
        <f>ROUND(SUM(Indices_PROD!O61:O63)/SUM(Indices_PROD!O49:O51)*100-100,1)</f>
        <v>2.2999999999999998</v>
      </c>
      <c r="P36" s="26">
        <f>ROUND(SUM(Indices_PROD!P61:P63)/SUM(Indices_PROD!P49:P51)*100-100,1)</f>
        <v>2.2000000000000002</v>
      </c>
      <c r="Q36" s="29">
        <f>ROUND(SUM(Indices_PROD!Q61:Q63)/SUM(Indices_PROD!Q49:Q51)*100-100,1)</f>
        <v>0.8</v>
      </c>
      <c r="R36" s="16">
        <f>ROUND(SUM(Indices_PROD!R61:R63)/SUM(Indices_PROD!R49:R51)*100-100,1)</f>
        <v>3.5</v>
      </c>
      <c r="S36" s="26">
        <f>ROUND(SUM(Indices_PROD!S61:S63)/SUM(Indices_PROD!S49:S51)*100-100,1)</f>
        <v>3.9</v>
      </c>
    </row>
    <row r="37" spans="1:19" ht="14.1" customHeight="1" x14ac:dyDescent="0.2">
      <c r="A37" s="19">
        <v>43221</v>
      </c>
      <c r="B37" s="16">
        <f>ROUND(SUM(Indices_PROD!B62:B64)/SUM(Indices_PROD!B50:B52)*100-100,1)</f>
        <v>2.8</v>
      </c>
      <c r="C37" s="16">
        <f>ROUND(SUM(Indices_PROD!C62:C64)/SUM(Indices_PROD!C50:C52)*100-100,1)</f>
        <v>2.9</v>
      </c>
      <c r="D37" s="26">
        <f>ROUND(SUM(Indices_PROD!D62:D64)/SUM(Indices_PROD!D50:D52)*100-100,1)</f>
        <v>2.6</v>
      </c>
      <c r="E37" s="16">
        <f>ROUND(SUM(Indices_PROD!E62:E64)/SUM(Indices_PROD!E50:E52)*100-100,1)</f>
        <v>1.3</v>
      </c>
      <c r="F37" s="16">
        <f>ROUND(SUM(Indices_PROD!F62:F64)/SUM(Indices_PROD!F50:F52)*100-100,1)</f>
        <v>5.0999999999999996</v>
      </c>
      <c r="G37" s="26">
        <f>ROUND(SUM(Indices_PROD!G62:G64)/SUM(Indices_PROD!G50:G52)*100-100,1)</f>
        <v>4</v>
      </c>
      <c r="H37" s="16">
        <f>ROUND(SUM(Indices_PROD!H62:H64)/SUM(Indices_PROD!H50:H52)*100-100,1)</f>
        <v>2.9</v>
      </c>
      <c r="I37" s="16">
        <f>ROUND(SUM(Indices_PROD!I62:I64)/SUM(Indices_PROD!I50:I52)*100-100,1)</f>
        <v>3</v>
      </c>
      <c r="J37" s="26">
        <f>ROUND(SUM(Indices_PROD!J62:J64)/SUM(Indices_PROD!J50:J52)*100-100,1)</f>
        <v>2.8</v>
      </c>
      <c r="K37" s="16">
        <f>ROUND(SUM(Indices_PROD!K62:K64)/SUM(Indices_PROD!K50:K52)*100-100,1)</f>
        <v>1.3</v>
      </c>
      <c r="L37" s="16">
        <f>ROUND(SUM(Indices_PROD!L62:L64)/SUM(Indices_PROD!L50:L52)*100-100,1)</f>
        <v>5.0999999999999996</v>
      </c>
      <c r="M37" s="26">
        <f>ROUND(SUM(Indices_PROD!M62:M64)/SUM(Indices_PROD!M50:M52)*100-100,1)</f>
        <v>4.2</v>
      </c>
      <c r="N37" s="16">
        <f>ROUND(SUM(Indices_PROD!N62:N64)/SUM(Indices_PROD!N50:N52)*100-100,1)</f>
        <v>1.9</v>
      </c>
      <c r="O37" s="16">
        <f>ROUND(SUM(Indices_PROD!O62:O64)/SUM(Indices_PROD!O50:O52)*100-100,1)</f>
        <v>2</v>
      </c>
      <c r="P37" s="26">
        <f>ROUND(SUM(Indices_PROD!P62:P64)/SUM(Indices_PROD!P50:P52)*100-100,1)</f>
        <v>1.8</v>
      </c>
      <c r="Q37" s="29">
        <f>ROUND(SUM(Indices_PROD!Q62:Q64)/SUM(Indices_PROD!Q50:Q52)*100-100,1)</f>
        <v>0.3</v>
      </c>
      <c r="R37" s="16">
        <f>ROUND(SUM(Indices_PROD!R62:R64)/SUM(Indices_PROD!R50:R52)*100-100,1)</f>
        <v>4</v>
      </c>
      <c r="S37" s="26">
        <f>ROUND(SUM(Indices_PROD!S62:S64)/SUM(Indices_PROD!S50:S52)*100-100,1)</f>
        <v>3.2</v>
      </c>
    </row>
    <row r="38" spans="1:19" ht="14.1" customHeight="1" x14ac:dyDescent="0.2">
      <c r="A38" s="19">
        <v>43252</v>
      </c>
      <c r="B38" s="16">
        <f>ROUND(SUM(Indices_PROD!B63:B65)/SUM(Indices_PROD!B51:B53)*100-100,1)</f>
        <v>3.8</v>
      </c>
      <c r="C38" s="16">
        <f>ROUND(SUM(Indices_PROD!C63:C65)/SUM(Indices_PROD!C51:C53)*100-100,1)</f>
        <v>4</v>
      </c>
      <c r="D38" s="26">
        <f>ROUND(SUM(Indices_PROD!D63:D65)/SUM(Indices_PROD!D51:D53)*100-100,1)</f>
        <v>3.4</v>
      </c>
      <c r="E38" s="16">
        <f>ROUND(SUM(Indices_PROD!E63:E65)/SUM(Indices_PROD!E51:E53)*100-100,1)</f>
        <v>2.7</v>
      </c>
      <c r="F38" s="16">
        <f>ROUND(SUM(Indices_PROD!F63:F65)/SUM(Indices_PROD!F51:F53)*100-100,1)</f>
        <v>7.1</v>
      </c>
      <c r="G38" s="26">
        <f>ROUND(SUM(Indices_PROD!G63:G65)/SUM(Indices_PROD!G51:G53)*100-100,1)</f>
        <v>3.7</v>
      </c>
      <c r="H38" s="16">
        <f>ROUND(SUM(Indices_PROD!H63:H65)/SUM(Indices_PROD!H51:H53)*100-100,1)</f>
        <v>3.7</v>
      </c>
      <c r="I38" s="16">
        <f>ROUND(SUM(Indices_PROD!I63:I65)/SUM(Indices_PROD!I51:I53)*100-100,1)</f>
        <v>3.8</v>
      </c>
      <c r="J38" s="26">
        <f>ROUND(SUM(Indices_PROD!J63:J65)/SUM(Indices_PROD!J51:J53)*100-100,1)</f>
        <v>3.4</v>
      </c>
      <c r="K38" s="16">
        <f>ROUND(SUM(Indices_PROD!K63:K65)/SUM(Indices_PROD!K51:K53)*100-100,1)</f>
        <v>2.6</v>
      </c>
      <c r="L38" s="16">
        <f>ROUND(SUM(Indices_PROD!L63:L65)/SUM(Indices_PROD!L51:L53)*100-100,1)</f>
        <v>6.8</v>
      </c>
      <c r="M38" s="26">
        <f>ROUND(SUM(Indices_PROD!M63:M65)/SUM(Indices_PROD!M51:M53)*100-100,1)</f>
        <v>3.7</v>
      </c>
      <c r="N38" s="16">
        <f>ROUND(SUM(Indices_PROD!N63:N65)/SUM(Indices_PROD!N51:N53)*100-100,1)</f>
        <v>4.0999999999999996</v>
      </c>
      <c r="O38" s="16">
        <f>ROUND(SUM(Indices_PROD!O63:O65)/SUM(Indices_PROD!O51:O53)*100-100,1)</f>
        <v>4.2</v>
      </c>
      <c r="P38" s="26">
        <f>ROUND(SUM(Indices_PROD!P63:P65)/SUM(Indices_PROD!P51:P53)*100-100,1)</f>
        <v>3.9</v>
      </c>
      <c r="Q38" s="29">
        <f>ROUND(SUM(Indices_PROD!Q63:Q65)/SUM(Indices_PROD!Q51:Q53)*100-100,1)</f>
        <v>3.2</v>
      </c>
      <c r="R38" s="16">
        <f>ROUND(SUM(Indices_PROD!R63:R65)/SUM(Indices_PROD!R51:R53)*100-100,1)</f>
        <v>6.9</v>
      </c>
      <c r="S38" s="26">
        <f>ROUND(SUM(Indices_PROD!S63:S65)/SUM(Indices_PROD!S51:S53)*100-100,1)</f>
        <v>4</v>
      </c>
    </row>
    <row r="39" spans="1:19" ht="14.1" customHeight="1" x14ac:dyDescent="0.2">
      <c r="A39" s="19">
        <v>43282</v>
      </c>
      <c r="B39" s="16">
        <f>ROUND(SUM(Indices_PROD!B64:B66)/SUM(Indices_PROD!B52:B54)*100-100,1)</f>
        <v>3</v>
      </c>
      <c r="C39" s="16">
        <f>ROUND(SUM(Indices_PROD!C64:C66)/SUM(Indices_PROD!C52:C54)*100-100,1)</f>
        <v>3.9</v>
      </c>
      <c r="D39" s="26">
        <f>ROUND(SUM(Indices_PROD!D64:D66)/SUM(Indices_PROD!D52:D54)*100-100,1)</f>
        <v>1.6</v>
      </c>
      <c r="E39" s="16">
        <f>ROUND(SUM(Indices_PROD!E64:E66)/SUM(Indices_PROD!E52:E54)*100-100,1)</f>
        <v>2.5</v>
      </c>
      <c r="F39" s="16">
        <f>ROUND(SUM(Indices_PROD!F64:F66)/SUM(Indices_PROD!F52:F54)*100-100,1)</f>
        <v>6</v>
      </c>
      <c r="G39" s="26">
        <f>ROUND(SUM(Indices_PROD!G64:G66)/SUM(Indices_PROD!G52:G54)*100-100,1)</f>
        <v>2.2000000000000002</v>
      </c>
      <c r="H39" s="16">
        <f>ROUND(SUM(Indices_PROD!H64:H66)/SUM(Indices_PROD!H52:H54)*100-100,1)</f>
        <v>2.9</v>
      </c>
      <c r="I39" s="16">
        <f>ROUND(SUM(Indices_PROD!I64:I66)/SUM(Indices_PROD!I52:I54)*100-100,1)</f>
        <v>3.8</v>
      </c>
      <c r="J39" s="26">
        <f>ROUND(SUM(Indices_PROD!J64:J66)/SUM(Indices_PROD!J52:J54)*100-100,1)</f>
        <v>1.7</v>
      </c>
      <c r="K39" s="16">
        <f>ROUND(SUM(Indices_PROD!K64:K66)/SUM(Indices_PROD!K52:K54)*100-100,1)</f>
        <v>2.4</v>
      </c>
      <c r="L39" s="16">
        <f>ROUND(SUM(Indices_PROD!L64:L66)/SUM(Indices_PROD!L52:L54)*100-100,1)</f>
        <v>5.9</v>
      </c>
      <c r="M39" s="26">
        <f>ROUND(SUM(Indices_PROD!M64:M66)/SUM(Indices_PROD!M52:M54)*100-100,1)</f>
        <v>2.2999999999999998</v>
      </c>
      <c r="N39" s="16">
        <f>ROUND(SUM(Indices_PROD!N64:N66)/SUM(Indices_PROD!N52:N54)*100-100,1)</f>
        <v>2.9</v>
      </c>
      <c r="O39" s="16">
        <f>ROUND(SUM(Indices_PROD!O64:O66)/SUM(Indices_PROD!O52:O54)*100-100,1)</f>
        <v>3.8</v>
      </c>
      <c r="P39" s="26">
        <f>ROUND(SUM(Indices_PROD!P64:P66)/SUM(Indices_PROD!P52:P54)*100-100,1)</f>
        <v>1.7</v>
      </c>
      <c r="Q39" s="29">
        <f>ROUND(SUM(Indices_PROD!Q64:Q66)/SUM(Indices_PROD!Q52:Q54)*100-100,1)</f>
        <v>2.4</v>
      </c>
      <c r="R39" s="16">
        <f>ROUND(SUM(Indices_PROD!R64:R66)/SUM(Indices_PROD!R52:R54)*100-100,1)</f>
        <v>5.9</v>
      </c>
      <c r="S39" s="26">
        <f>ROUND(SUM(Indices_PROD!S64:S66)/SUM(Indices_PROD!S52:S54)*100-100,1)</f>
        <v>2.2999999999999998</v>
      </c>
    </row>
    <row r="40" spans="1:19" ht="14.1" customHeight="1" x14ac:dyDescent="0.2">
      <c r="A40" s="19">
        <v>43313</v>
      </c>
      <c r="B40" s="16">
        <f>ROUND(SUM(Indices_PROD!B65:B67)/SUM(Indices_PROD!B53:B55)*100-100,1)</f>
        <v>3.2</v>
      </c>
      <c r="C40" s="16">
        <f>ROUND(SUM(Indices_PROD!C65:C67)/SUM(Indices_PROD!C53:C55)*100-100,1)</f>
        <v>4.5999999999999996</v>
      </c>
      <c r="D40" s="26">
        <f>ROUND(SUM(Indices_PROD!D65:D67)/SUM(Indices_PROD!D53:D55)*100-100,1)</f>
        <v>1.1000000000000001</v>
      </c>
      <c r="E40" s="16">
        <f>ROUND(SUM(Indices_PROD!E65:E67)/SUM(Indices_PROD!E53:E55)*100-100,1)</f>
        <v>3.6</v>
      </c>
      <c r="F40" s="16">
        <f>ROUND(SUM(Indices_PROD!F65:F67)/SUM(Indices_PROD!F53:F55)*100-100,1)</f>
        <v>5.5</v>
      </c>
      <c r="G40" s="26">
        <f>ROUND(SUM(Indices_PROD!G65:G67)/SUM(Indices_PROD!G53:G55)*100-100,1)</f>
        <v>1.4</v>
      </c>
      <c r="H40" s="16">
        <f>ROUND(SUM(Indices_PROD!H65:H67)/SUM(Indices_PROD!H53:H55)*100-100,1)</f>
        <v>3.2</v>
      </c>
      <c r="I40" s="16">
        <f>ROUND(SUM(Indices_PROD!I65:I67)/SUM(Indices_PROD!I53:I55)*100-100,1)</f>
        <v>4.5999999999999996</v>
      </c>
      <c r="J40" s="26">
        <f>ROUND(SUM(Indices_PROD!J65:J67)/SUM(Indices_PROD!J53:J55)*100-100,1)</f>
        <v>1</v>
      </c>
      <c r="K40" s="16">
        <f>ROUND(SUM(Indices_PROD!K65:K67)/SUM(Indices_PROD!K53:K55)*100-100,1)</f>
        <v>3.6</v>
      </c>
      <c r="L40" s="16">
        <f>ROUND(SUM(Indices_PROD!L65:L67)/SUM(Indices_PROD!L53:L55)*100-100,1)</f>
        <v>5.4</v>
      </c>
      <c r="M40" s="26">
        <f>ROUND(SUM(Indices_PROD!M65:M67)/SUM(Indices_PROD!M53:M55)*100-100,1)</f>
        <v>1.5</v>
      </c>
      <c r="N40" s="16">
        <f>ROUND(SUM(Indices_PROD!N65:N67)/SUM(Indices_PROD!N53:N55)*100-100,1)</f>
        <v>4.0999999999999996</v>
      </c>
      <c r="O40" s="16">
        <f>ROUND(SUM(Indices_PROD!O65:O67)/SUM(Indices_PROD!O53:O55)*100-100,1)</f>
        <v>5.5</v>
      </c>
      <c r="P40" s="26">
        <f>ROUND(SUM(Indices_PROD!P65:P67)/SUM(Indices_PROD!P53:P55)*100-100,1)</f>
        <v>1.9</v>
      </c>
      <c r="Q40" s="29">
        <f>ROUND(SUM(Indices_PROD!Q65:Q67)/SUM(Indices_PROD!Q53:Q55)*100-100,1)</f>
        <v>4.4000000000000004</v>
      </c>
      <c r="R40" s="16">
        <f>ROUND(SUM(Indices_PROD!R65:R67)/SUM(Indices_PROD!R53:R55)*100-100,1)</f>
        <v>6.3</v>
      </c>
      <c r="S40" s="26">
        <f>ROUND(SUM(Indices_PROD!S65:S67)/SUM(Indices_PROD!S53:S55)*100-100,1)</f>
        <v>2.4</v>
      </c>
    </row>
    <row r="41" spans="1:19" ht="14.1" customHeight="1" x14ac:dyDescent="0.2">
      <c r="A41" s="19">
        <v>43344</v>
      </c>
      <c r="B41" s="16">
        <f>ROUND(SUM(Indices_PROD!B66:B68)/SUM(Indices_PROD!B54:B56)*100-100,1)</f>
        <v>3.2</v>
      </c>
      <c r="C41" s="16">
        <f>ROUND(SUM(Indices_PROD!C66:C68)/SUM(Indices_PROD!C54:C56)*100-100,1)</f>
        <v>4.7</v>
      </c>
      <c r="D41" s="26">
        <f>ROUND(SUM(Indices_PROD!D66:D68)/SUM(Indices_PROD!D54:D56)*100-100,1)</f>
        <v>1.1000000000000001</v>
      </c>
      <c r="E41" s="16">
        <f>ROUND(SUM(Indices_PROD!E66:E68)/SUM(Indices_PROD!E54:E56)*100-100,1)</f>
        <v>4.5</v>
      </c>
      <c r="F41" s="16">
        <f>ROUND(SUM(Indices_PROD!F66:F68)/SUM(Indices_PROD!F54:F56)*100-100,1)</f>
        <v>4.7</v>
      </c>
      <c r="G41" s="26">
        <f>ROUND(SUM(Indices_PROD!G66:G68)/SUM(Indices_PROD!G54:G56)*100-100,1)</f>
        <v>0.7</v>
      </c>
      <c r="H41" s="16">
        <f>ROUND(SUM(Indices_PROD!H66:H68)/SUM(Indices_PROD!H54:H56)*100-100,1)</f>
        <v>3.4</v>
      </c>
      <c r="I41" s="16">
        <f>ROUND(SUM(Indices_PROD!I66:I68)/SUM(Indices_PROD!I54:I56)*100-100,1)</f>
        <v>4.9000000000000004</v>
      </c>
      <c r="J41" s="26">
        <f>ROUND(SUM(Indices_PROD!J66:J68)/SUM(Indices_PROD!J54:J56)*100-100,1)</f>
        <v>1.2</v>
      </c>
      <c r="K41" s="16">
        <f>ROUND(SUM(Indices_PROD!K66:K68)/SUM(Indices_PROD!K54:K56)*100-100,1)</f>
        <v>4.5999999999999996</v>
      </c>
      <c r="L41" s="16">
        <f>ROUND(SUM(Indices_PROD!L66:L68)/SUM(Indices_PROD!L54:L56)*100-100,1)</f>
        <v>4.8</v>
      </c>
      <c r="M41" s="26">
        <f>ROUND(SUM(Indices_PROD!M66:M68)/SUM(Indices_PROD!M54:M56)*100-100,1)</f>
        <v>0.9</v>
      </c>
      <c r="N41" s="16">
        <f>ROUND(SUM(Indices_PROD!N66:N68)/SUM(Indices_PROD!N54:N56)*100-100,1)</f>
        <v>3.4</v>
      </c>
      <c r="O41" s="16">
        <f>ROUND(SUM(Indices_PROD!O66:O68)/SUM(Indices_PROD!O54:O56)*100-100,1)</f>
        <v>4.9000000000000004</v>
      </c>
      <c r="P41" s="26">
        <f>ROUND(SUM(Indices_PROD!P66:P68)/SUM(Indices_PROD!P54:P56)*100-100,1)</f>
        <v>1.2</v>
      </c>
      <c r="Q41" s="29">
        <f>ROUND(SUM(Indices_PROD!Q66:Q68)/SUM(Indices_PROD!Q54:Q56)*100-100,1)</f>
        <v>4.5999999999999996</v>
      </c>
      <c r="R41" s="16">
        <f>ROUND(SUM(Indices_PROD!R66:R68)/SUM(Indices_PROD!R54:R56)*100-100,1)</f>
        <v>4.9000000000000004</v>
      </c>
      <c r="S41" s="26">
        <f>ROUND(SUM(Indices_PROD!S66:S68)/SUM(Indices_PROD!S54:S56)*100-100,1)</f>
        <v>0.9</v>
      </c>
    </row>
    <row r="42" spans="1:19" ht="14.1" customHeight="1" x14ac:dyDescent="0.2">
      <c r="A42" s="19">
        <v>43374</v>
      </c>
      <c r="B42" s="16">
        <f>ROUND(SUM(Indices_PROD!B67:B69)/SUM(Indices_PROD!B55:B57)*100-100,1)</f>
        <v>4</v>
      </c>
      <c r="C42" s="16">
        <f>ROUND(SUM(Indices_PROD!C67:C69)/SUM(Indices_PROD!C55:C57)*100-100,1)</f>
        <v>4.7</v>
      </c>
      <c r="D42" s="26">
        <f>ROUND(SUM(Indices_PROD!D67:D69)/SUM(Indices_PROD!D55:D57)*100-100,1)</f>
        <v>2.8</v>
      </c>
      <c r="E42" s="16">
        <f>ROUND(SUM(Indices_PROD!E67:E69)/SUM(Indices_PROD!E55:E57)*100-100,1)</f>
        <v>5.7</v>
      </c>
      <c r="F42" s="16">
        <f>ROUND(SUM(Indices_PROD!F67:F69)/SUM(Indices_PROD!F55:F57)*100-100,1)</f>
        <v>5.0999999999999996</v>
      </c>
      <c r="G42" s="26">
        <f>ROUND(SUM(Indices_PROD!G67:G69)/SUM(Indices_PROD!G55:G57)*100-100,1)</f>
        <v>0.8</v>
      </c>
      <c r="H42" s="16">
        <f>ROUND(SUM(Indices_PROD!H67:H69)/SUM(Indices_PROD!H55:H57)*100-100,1)</f>
        <v>4</v>
      </c>
      <c r="I42" s="16">
        <f>ROUND(SUM(Indices_PROD!I67:I69)/SUM(Indices_PROD!I55:I57)*100-100,1)</f>
        <v>4.8</v>
      </c>
      <c r="J42" s="26">
        <f>ROUND(SUM(Indices_PROD!J67:J69)/SUM(Indices_PROD!J55:J57)*100-100,1)</f>
        <v>2.7</v>
      </c>
      <c r="K42" s="16">
        <f>ROUND(SUM(Indices_PROD!K67:K69)/SUM(Indices_PROD!K55:K57)*100-100,1)</f>
        <v>5.9</v>
      </c>
      <c r="L42" s="16">
        <f>ROUND(SUM(Indices_PROD!L67:L69)/SUM(Indices_PROD!L55:L57)*100-100,1)</f>
        <v>5.2</v>
      </c>
      <c r="M42" s="26">
        <f>ROUND(SUM(Indices_PROD!M67:M69)/SUM(Indices_PROD!M55:M57)*100-100,1)</f>
        <v>0.7</v>
      </c>
      <c r="N42" s="16">
        <f>ROUND(SUM(Indices_PROD!N67:N69)/SUM(Indices_PROD!N55:N57)*100-100,1)</f>
        <v>4.0999999999999996</v>
      </c>
      <c r="O42" s="16">
        <f>ROUND(SUM(Indices_PROD!O67:O69)/SUM(Indices_PROD!O55:O57)*100-100,1)</f>
        <v>4.9000000000000004</v>
      </c>
      <c r="P42" s="26">
        <f>ROUND(SUM(Indices_PROD!P67:P69)/SUM(Indices_PROD!P55:P57)*100-100,1)</f>
        <v>2.8</v>
      </c>
      <c r="Q42" s="29">
        <f>ROUND(SUM(Indices_PROD!Q67:Q69)/SUM(Indices_PROD!Q55:Q57)*100-100,1)</f>
        <v>5.9</v>
      </c>
      <c r="R42" s="16">
        <f>ROUND(SUM(Indices_PROD!R67:R69)/SUM(Indices_PROD!R55:R57)*100-100,1)</f>
        <v>5.2</v>
      </c>
      <c r="S42" s="26">
        <f>ROUND(SUM(Indices_PROD!S67:S69)/SUM(Indices_PROD!S55:S57)*100-100,1)</f>
        <v>0.8</v>
      </c>
    </row>
    <row r="43" spans="1:19" ht="14.1" customHeight="1" x14ac:dyDescent="0.2">
      <c r="A43" s="19">
        <v>43405</v>
      </c>
      <c r="B43" s="16">
        <f>ROUND(SUM(Indices_PROD!B68:B70)/SUM(Indices_PROD!B56:B58)*100-100,1)</f>
        <v>3.8</v>
      </c>
      <c r="C43" s="16">
        <f>ROUND(SUM(Indices_PROD!C68:C70)/SUM(Indices_PROD!C56:C58)*100-100,1)</f>
        <v>4.2</v>
      </c>
      <c r="D43" s="26">
        <f>ROUND(SUM(Indices_PROD!D68:D70)/SUM(Indices_PROD!D56:D58)*100-100,1)</f>
        <v>3.1</v>
      </c>
      <c r="E43" s="16">
        <f>ROUND(SUM(Indices_PROD!E68:E70)/SUM(Indices_PROD!E56:E58)*100-100,1)</f>
        <v>5.2</v>
      </c>
      <c r="F43" s="16">
        <f>ROUND(SUM(Indices_PROD!F68:F70)/SUM(Indices_PROD!F56:F58)*100-100,1)</f>
        <v>5</v>
      </c>
      <c r="G43" s="26">
        <f>ROUND(SUM(Indices_PROD!G68:G70)/SUM(Indices_PROD!G56:G58)*100-100,1)</f>
        <v>1.1000000000000001</v>
      </c>
      <c r="H43" s="16">
        <f>ROUND(SUM(Indices_PROD!H68:H70)/SUM(Indices_PROD!H56:H58)*100-100,1)</f>
        <v>3.6</v>
      </c>
      <c r="I43" s="16">
        <f>ROUND(SUM(Indices_PROD!I68:I70)/SUM(Indices_PROD!I56:I58)*100-100,1)</f>
        <v>4.0999999999999996</v>
      </c>
      <c r="J43" s="26">
        <f>ROUND(SUM(Indices_PROD!J68:J70)/SUM(Indices_PROD!J56:J58)*100-100,1)</f>
        <v>3</v>
      </c>
      <c r="K43" s="16">
        <f>ROUND(SUM(Indices_PROD!K68:K70)/SUM(Indices_PROD!K56:K58)*100-100,1)</f>
        <v>5</v>
      </c>
      <c r="L43" s="16">
        <f>ROUND(SUM(Indices_PROD!L68:L70)/SUM(Indices_PROD!L56:L58)*100-100,1)</f>
        <v>5</v>
      </c>
      <c r="M43" s="26">
        <f>ROUND(SUM(Indices_PROD!M68:M70)/SUM(Indices_PROD!M56:M58)*100-100,1)</f>
        <v>0.9</v>
      </c>
      <c r="N43" s="16">
        <f>ROUND(SUM(Indices_PROD!N68:N70)/SUM(Indices_PROD!N56:N58)*100-100,1)</f>
        <v>3.7</v>
      </c>
      <c r="O43" s="16">
        <f>ROUND(SUM(Indices_PROD!O68:O70)/SUM(Indices_PROD!O56:O58)*100-100,1)</f>
        <v>4.0999999999999996</v>
      </c>
      <c r="P43" s="26">
        <f>ROUND(SUM(Indices_PROD!P68:P70)/SUM(Indices_PROD!P56:P58)*100-100,1)</f>
        <v>3</v>
      </c>
      <c r="Q43" s="29">
        <f>ROUND(SUM(Indices_PROD!Q68:Q70)/SUM(Indices_PROD!Q56:Q58)*100-100,1)</f>
        <v>5.0999999999999996</v>
      </c>
      <c r="R43" s="16">
        <f>ROUND(SUM(Indices_PROD!R68:R70)/SUM(Indices_PROD!R56:R58)*100-100,1)</f>
        <v>5.0999999999999996</v>
      </c>
      <c r="S43" s="26">
        <f>ROUND(SUM(Indices_PROD!S68:S70)/SUM(Indices_PROD!S56:S58)*100-100,1)</f>
        <v>1</v>
      </c>
    </row>
    <row r="44" spans="1:19" ht="14.1" customHeight="1" x14ac:dyDescent="0.2">
      <c r="A44" s="19">
        <v>43435</v>
      </c>
      <c r="B44" s="16">
        <f>ROUND(SUM(Indices_PROD!B69:B71)/SUM(Indices_PROD!B57:B59)*100-100,1)</f>
        <v>3.4</v>
      </c>
      <c r="C44" s="16">
        <f>ROUND(SUM(Indices_PROD!C69:C71)/SUM(Indices_PROD!C57:C59)*100-100,1)</f>
        <v>3.8</v>
      </c>
      <c r="D44" s="26">
        <f>ROUND(SUM(Indices_PROD!D69:D71)/SUM(Indices_PROD!D57:D59)*100-100,1)</f>
        <v>2.8</v>
      </c>
      <c r="E44" s="16">
        <f>ROUND(SUM(Indices_PROD!E69:E71)/SUM(Indices_PROD!E57:E59)*100-100,1)</f>
        <v>4.0999999999999996</v>
      </c>
      <c r="F44" s="16">
        <f>ROUND(SUM(Indices_PROD!F69:F71)/SUM(Indices_PROD!F57:F59)*100-100,1)</f>
        <v>5.9</v>
      </c>
      <c r="G44" s="26">
        <f>ROUND(SUM(Indices_PROD!G69:G71)/SUM(Indices_PROD!G57:G59)*100-100,1)</f>
        <v>1.2</v>
      </c>
      <c r="H44" s="16">
        <f>ROUND(SUM(Indices_PROD!H69:H71)/SUM(Indices_PROD!H57:H59)*100-100,1)</f>
        <v>3.1</v>
      </c>
      <c r="I44" s="16">
        <f>ROUND(SUM(Indices_PROD!I69:I71)/SUM(Indices_PROD!I57:I59)*100-100,1)</f>
        <v>3.6</v>
      </c>
      <c r="J44" s="26">
        <f>ROUND(SUM(Indices_PROD!J69:J71)/SUM(Indices_PROD!J57:J59)*100-100,1)</f>
        <v>2.5</v>
      </c>
      <c r="K44" s="16">
        <f>ROUND(SUM(Indices_PROD!K69:K71)/SUM(Indices_PROD!K57:K59)*100-100,1)</f>
        <v>3.9</v>
      </c>
      <c r="L44" s="16">
        <f>ROUND(SUM(Indices_PROD!L69:L71)/SUM(Indices_PROD!L57:L59)*100-100,1)</f>
        <v>5.7</v>
      </c>
      <c r="M44" s="26">
        <f>ROUND(SUM(Indices_PROD!M69:M71)/SUM(Indices_PROD!M57:M59)*100-100,1)</f>
        <v>0.8</v>
      </c>
      <c r="N44" s="16">
        <f>ROUND(SUM(Indices_PROD!N69:N71)/SUM(Indices_PROD!N57:N59)*100-100,1)</f>
        <v>5.6</v>
      </c>
      <c r="O44" s="16">
        <f>ROUND(SUM(Indices_PROD!O69:O71)/SUM(Indices_PROD!O57:O59)*100-100,1)</f>
        <v>6</v>
      </c>
      <c r="P44" s="26">
        <f>ROUND(SUM(Indices_PROD!P69:P71)/SUM(Indices_PROD!P57:P59)*100-100,1)</f>
        <v>4.9000000000000004</v>
      </c>
      <c r="Q44" s="29">
        <f>ROUND(SUM(Indices_PROD!Q69:Q71)/SUM(Indices_PROD!Q57:Q59)*100-100,1)</f>
        <v>6.3</v>
      </c>
      <c r="R44" s="16">
        <f>ROUND(SUM(Indices_PROD!R69:R71)/SUM(Indices_PROD!R57:R59)*100-100,1)</f>
        <v>8.3000000000000007</v>
      </c>
      <c r="S44" s="26">
        <f>ROUND(SUM(Indices_PROD!S69:S71)/SUM(Indices_PROD!S57:S59)*100-100,1)</f>
        <v>3.2</v>
      </c>
    </row>
    <row r="45" spans="1:19" ht="20.25" customHeight="1" x14ac:dyDescent="0.2">
      <c r="A45" s="18">
        <v>43466</v>
      </c>
      <c r="B45" s="16">
        <f>ROUND(SUM(Indices_PROD!B70:B72)/SUM(Indices_PROD!B58:B60)*100-100,1)</f>
        <v>2.2999999999999998</v>
      </c>
      <c r="C45" s="16">
        <f>ROUND(SUM(Indices_PROD!C70:C72)/SUM(Indices_PROD!C58:C60)*100-100,1)</f>
        <v>2.6</v>
      </c>
      <c r="D45" s="26">
        <f>ROUND(SUM(Indices_PROD!D70:D72)/SUM(Indices_PROD!D58:D60)*100-100,1)</f>
        <v>1.8</v>
      </c>
      <c r="E45" s="16">
        <f>ROUND(SUM(Indices_PROD!E70:E72)/SUM(Indices_PROD!E58:E60)*100-100,1)</f>
        <v>2</v>
      </c>
      <c r="F45" s="16">
        <f>ROUND(SUM(Indices_PROD!F70:F72)/SUM(Indices_PROD!F58:F60)*100-100,1)</f>
        <v>5.7</v>
      </c>
      <c r="G45" s="26">
        <f>ROUND(SUM(Indices_PROD!G70:G72)/SUM(Indices_PROD!G58:G60)*100-100,1)</f>
        <v>1</v>
      </c>
      <c r="H45" s="16">
        <f>ROUND(SUM(Indices_PROD!H70:H72)/SUM(Indices_PROD!H58:H60)*100-100,1)</f>
        <v>2.1</v>
      </c>
      <c r="I45" s="16">
        <f>ROUND(SUM(Indices_PROD!I70:I72)/SUM(Indices_PROD!I58:I60)*100-100,1)</f>
        <v>2.5</v>
      </c>
      <c r="J45" s="26">
        <f>ROUND(SUM(Indices_PROD!J70:J72)/SUM(Indices_PROD!J58:J60)*100-100,1)</f>
        <v>1.6</v>
      </c>
      <c r="K45" s="16">
        <f>ROUND(SUM(Indices_PROD!K70:K72)/SUM(Indices_PROD!K58:K60)*100-100,1)</f>
        <v>1.9</v>
      </c>
      <c r="L45" s="16">
        <f>ROUND(SUM(Indices_PROD!L70:L72)/SUM(Indices_PROD!L58:L60)*100-100,1)</f>
        <v>5.6</v>
      </c>
      <c r="M45" s="26">
        <f>ROUND(SUM(Indices_PROD!M70:M72)/SUM(Indices_PROD!M58:M60)*100-100,1)</f>
        <v>0.8</v>
      </c>
      <c r="N45" s="16">
        <f>ROUND(SUM(Indices_PROD!N70:N72)/SUM(Indices_PROD!N58:N60)*100-100,1)</f>
        <v>3.7</v>
      </c>
      <c r="O45" s="16">
        <f>ROUND(SUM(Indices_PROD!O70:O72)/SUM(Indices_PROD!O58:O60)*100-100,1)</f>
        <v>4</v>
      </c>
      <c r="P45" s="26">
        <f>ROUND(SUM(Indices_PROD!P70:P72)/SUM(Indices_PROD!P58:P60)*100-100,1)</f>
        <v>3.1</v>
      </c>
      <c r="Q45" s="29">
        <f>ROUND(SUM(Indices_PROD!Q70:Q72)/SUM(Indices_PROD!Q58:Q60)*100-100,1)</f>
        <v>3.4</v>
      </c>
      <c r="R45" s="16">
        <f>ROUND(SUM(Indices_PROD!R70:R72)/SUM(Indices_PROD!R58:R60)*100-100,1)</f>
        <v>7.2</v>
      </c>
      <c r="S45" s="26">
        <f>ROUND(SUM(Indices_PROD!S70:S72)/SUM(Indices_PROD!S58:S60)*100-100,1)</f>
        <v>2.2999999999999998</v>
      </c>
    </row>
    <row r="46" spans="1:19" ht="14.1" customHeight="1" x14ac:dyDescent="0.2">
      <c r="A46" s="19">
        <v>43497</v>
      </c>
      <c r="B46" s="16">
        <f>ROUND(SUM(Indices_PROD!B71:B73)/SUM(Indices_PROD!B59:B61)*100-100,1)</f>
        <v>2</v>
      </c>
      <c r="C46" s="16">
        <f>ROUND(SUM(Indices_PROD!C71:C73)/SUM(Indices_PROD!C59:C61)*100-100,1)</f>
        <v>1.9</v>
      </c>
      <c r="D46" s="26">
        <f>ROUND(SUM(Indices_PROD!D71:D73)/SUM(Indices_PROD!D59:D61)*100-100,1)</f>
        <v>2.1</v>
      </c>
      <c r="E46" s="16">
        <f>ROUND(SUM(Indices_PROD!E71:E73)/SUM(Indices_PROD!E59:E61)*100-100,1)</f>
        <v>1.3</v>
      </c>
      <c r="F46" s="16">
        <f>ROUND(SUM(Indices_PROD!F71:F73)/SUM(Indices_PROD!F59:F61)*100-100,1)</f>
        <v>5.9</v>
      </c>
      <c r="G46" s="26">
        <f>ROUND(SUM(Indices_PROD!G71:G73)/SUM(Indices_PROD!G59:G61)*100-100,1)</f>
        <v>1.1000000000000001</v>
      </c>
      <c r="H46" s="16">
        <f>ROUND(SUM(Indices_PROD!H71:H73)/SUM(Indices_PROD!H59:H61)*100-100,1)</f>
        <v>1.9</v>
      </c>
      <c r="I46" s="16">
        <f>ROUND(SUM(Indices_PROD!I71:I73)/SUM(Indices_PROD!I59:I61)*100-100,1)</f>
        <v>1.9</v>
      </c>
      <c r="J46" s="26">
        <f>ROUND(SUM(Indices_PROD!J71:J73)/SUM(Indices_PROD!J59:J61)*100-100,1)</f>
        <v>2</v>
      </c>
      <c r="K46" s="16">
        <f>ROUND(SUM(Indices_PROD!K71:K73)/SUM(Indices_PROD!K59:K61)*100-100,1)</f>
        <v>1.2</v>
      </c>
      <c r="L46" s="16">
        <f>ROUND(SUM(Indices_PROD!L71:L73)/SUM(Indices_PROD!L59:L61)*100-100,1)</f>
        <v>5.9</v>
      </c>
      <c r="M46" s="26">
        <f>ROUND(SUM(Indices_PROD!M71:M73)/SUM(Indices_PROD!M59:M61)*100-100,1)</f>
        <v>1</v>
      </c>
      <c r="N46" s="16">
        <f>ROUND(SUM(Indices_PROD!N71:N73)/SUM(Indices_PROD!N59:N61)*100-100,1)</f>
        <v>4.3</v>
      </c>
      <c r="O46" s="16">
        <f>ROUND(SUM(Indices_PROD!O71:O73)/SUM(Indices_PROD!O59:O61)*100-100,1)</f>
        <v>4.3</v>
      </c>
      <c r="P46" s="26">
        <f>ROUND(SUM(Indices_PROD!P71:P73)/SUM(Indices_PROD!P59:P61)*100-100,1)</f>
        <v>4.4000000000000004</v>
      </c>
      <c r="Q46" s="29">
        <f>ROUND(SUM(Indices_PROD!Q71:Q73)/SUM(Indices_PROD!Q59:Q61)*100-100,1)</f>
        <v>3.6</v>
      </c>
      <c r="R46" s="16">
        <f>ROUND(SUM(Indices_PROD!R71:R73)/SUM(Indices_PROD!R59:R61)*100-100,1)</f>
        <v>8.5</v>
      </c>
      <c r="S46" s="26">
        <f>ROUND(SUM(Indices_PROD!S71:S73)/SUM(Indices_PROD!S59:S61)*100-100,1)</f>
        <v>3.3</v>
      </c>
    </row>
    <row r="47" spans="1:19" ht="14.1" customHeight="1" x14ac:dyDescent="0.2">
      <c r="A47" s="19">
        <v>43525</v>
      </c>
      <c r="B47" s="16">
        <f>ROUND(SUM(Indices_PROD!B72:B74)/SUM(Indices_PROD!B60:B62)*100-100,1)</f>
        <v>2.9</v>
      </c>
      <c r="C47" s="16">
        <f>ROUND(SUM(Indices_PROD!C72:C74)/SUM(Indices_PROD!C60:C62)*100-100,1)</f>
        <v>2</v>
      </c>
      <c r="D47" s="26">
        <f>ROUND(SUM(Indices_PROD!D72:D74)/SUM(Indices_PROD!D60:D62)*100-100,1)</f>
        <v>4.0999999999999996</v>
      </c>
      <c r="E47" s="16">
        <f>ROUND(SUM(Indices_PROD!E72:E74)/SUM(Indices_PROD!E60:E62)*100-100,1)</f>
        <v>1.8</v>
      </c>
      <c r="F47" s="16">
        <f>ROUND(SUM(Indices_PROD!F72:F74)/SUM(Indices_PROD!F60:F62)*100-100,1)</f>
        <v>5.7</v>
      </c>
      <c r="G47" s="26">
        <f>ROUND(SUM(Indices_PROD!G72:G74)/SUM(Indices_PROD!G60:G62)*100-100,1)</f>
        <v>2.9</v>
      </c>
      <c r="H47" s="16">
        <f>ROUND(SUM(Indices_PROD!H72:H74)/SUM(Indices_PROD!H60:H62)*100-100,1)</f>
        <v>3</v>
      </c>
      <c r="I47" s="16">
        <f>ROUND(SUM(Indices_PROD!I72:I74)/SUM(Indices_PROD!I60:I62)*100-100,1)</f>
        <v>2.2000000000000002</v>
      </c>
      <c r="J47" s="26">
        <f>ROUND(SUM(Indices_PROD!J72:J74)/SUM(Indices_PROD!J60:J62)*100-100,1)</f>
        <v>4.3</v>
      </c>
      <c r="K47" s="16">
        <f>ROUND(SUM(Indices_PROD!K72:K74)/SUM(Indices_PROD!K60:K62)*100-100,1)</f>
        <v>2</v>
      </c>
      <c r="L47" s="16">
        <f>ROUND(SUM(Indices_PROD!L72:L74)/SUM(Indices_PROD!L60:L62)*100-100,1)</f>
        <v>5.9</v>
      </c>
      <c r="M47" s="26">
        <f>ROUND(SUM(Indices_PROD!M72:M74)/SUM(Indices_PROD!M60:M62)*100-100,1)</f>
        <v>3.1</v>
      </c>
      <c r="N47" s="16">
        <f>ROUND(SUM(Indices_PROD!N72:N74)/SUM(Indices_PROD!N60:N62)*100-100,1)</f>
        <v>2.6</v>
      </c>
      <c r="O47" s="16">
        <f>ROUND(SUM(Indices_PROD!O72:O74)/SUM(Indices_PROD!O60:O62)*100-100,1)</f>
        <v>1.8</v>
      </c>
      <c r="P47" s="26">
        <f>ROUND(SUM(Indices_PROD!P72:P74)/SUM(Indices_PROD!P60:P62)*100-100,1)</f>
        <v>4</v>
      </c>
      <c r="Q47" s="29">
        <f>ROUND(SUM(Indices_PROD!Q72:Q74)/SUM(Indices_PROD!Q60:Q62)*100-100,1)</f>
        <v>1.8</v>
      </c>
      <c r="R47" s="16">
        <f>ROUND(SUM(Indices_PROD!R72:R74)/SUM(Indices_PROD!R60:R62)*100-100,1)</f>
        <v>5.0999999999999996</v>
      </c>
      <c r="S47" s="26">
        <f>ROUND(SUM(Indices_PROD!S72:S74)/SUM(Indices_PROD!S60:S62)*100-100,1)</f>
        <v>2.7</v>
      </c>
    </row>
    <row r="48" spans="1:19" ht="14.1" customHeight="1" x14ac:dyDescent="0.2">
      <c r="A48" s="19">
        <v>43556</v>
      </c>
      <c r="B48" s="16">
        <f>ROUND(SUM(Indices_PROD!B73:B75)/SUM(Indices_PROD!B61:B63)*100-100,1)</f>
        <v>4.0999999999999996</v>
      </c>
      <c r="C48" s="16">
        <f>ROUND(SUM(Indices_PROD!C73:C75)/SUM(Indices_PROD!C61:C63)*100-100,1)</f>
        <v>3.5</v>
      </c>
      <c r="D48" s="26">
        <f>ROUND(SUM(Indices_PROD!D73:D75)/SUM(Indices_PROD!D61:D63)*100-100,1)</f>
        <v>5</v>
      </c>
      <c r="E48" s="16">
        <f>ROUND(SUM(Indices_PROD!E73:E75)/SUM(Indices_PROD!E61:E63)*100-100,1)</f>
        <v>4.2</v>
      </c>
      <c r="F48" s="16">
        <f>ROUND(SUM(Indices_PROD!F73:F75)/SUM(Indices_PROD!F61:F63)*100-100,1)</f>
        <v>4.5999999999999996</v>
      </c>
      <c r="G48" s="26">
        <f>ROUND(SUM(Indices_PROD!G73:G75)/SUM(Indices_PROD!G61:G63)*100-100,1)</f>
        <v>3.7</v>
      </c>
      <c r="H48" s="16">
        <f>ROUND(SUM(Indices_PROD!H73:H75)/SUM(Indices_PROD!H61:H63)*100-100,1)</f>
        <v>4.2</v>
      </c>
      <c r="I48" s="16">
        <f>ROUND(SUM(Indices_PROD!I73:I75)/SUM(Indices_PROD!I61:I63)*100-100,1)</f>
        <v>3.6</v>
      </c>
      <c r="J48" s="26">
        <f>ROUND(SUM(Indices_PROD!J73:J75)/SUM(Indices_PROD!J61:J63)*100-100,1)</f>
        <v>5.3</v>
      </c>
      <c r="K48" s="16">
        <f>ROUND(SUM(Indices_PROD!K73:K75)/SUM(Indices_PROD!K61:K63)*100-100,1)</f>
        <v>4.3</v>
      </c>
      <c r="L48" s="16">
        <f>ROUND(SUM(Indices_PROD!L73:L75)/SUM(Indices_PROD!L61:L63)*100-100,1)</f>
        <v>4.8</v>
      </c>
      <c r="M48" s="26">
        <f>ROUND(SUM(Indices_PROD!M73:M75)/SUM(Indices_PROD!M61:M63)*100-100,1)</f>
        <v>3.9</v>
      </c>
      <c r="N48" s="16">
        <f>ROUND(SUM(Indices_PROD!N73:N75)/SUM(Indices_PROD!N61:N63)*100-100,1)</f>
        <v>4.2</v>
      </c>
      <c r="O48" s="16">
        <f>ROUND(SUM(Indices_PROD!O73:O75)/SUM(Indices_PROD!O61:O63)*100-100,1)</f>
        <v>3.5</v>
      </c>
      <c r="P48" s="26">
        <f>ROUND(SUM(Indices_PROD!P73:P75)/SUM(Indices_PROD!P61:P63)*100-100,1)</f>
        <v>5.2</v>
      </c>
      <c r="Q48" s="29">
        <f>ROUND(SUM(Indices_PROD!Q73:Q75)/SUM(Indices_PROD!Q61:Q63)*100-100,1)</f>
        <v>4.3</v>
      </c>
      <c r="R48" s="16">
        <f>ROUND(SUM(Indices_PROD!R73:R75)/SUM(Indices_PROD!R61:R63)*100-100,1)</f>
        <v>4.7</v>
      </c>
      <c r="S48" s="26">
        <f>ROUND(SUM(Indices_PROD!S73:S75)/SUM(Indices_PROD!S61:S63)*100-100,1)</f>
        <v>3.8</v>
      </c>
    </row>
    <row r="49" spans="1:19" ht="14.1" customHeight="1" x14ac:dyDescent="0.2">
      <c r="A49" s="19">
        <v>43586</v>
      </c>
      <c r="B49" s="16">
        <f>ROUND(SUM(Indices_PROD!B74:B76)/SUM(Indices_PROD!B62:B64)*100-100,1)</f>
        <v>4.4000000000000004</v>
      </c>
      <c r="C49" s="16">
        <f>ROUND(SUM(Indices_PROD!C74:C76)/SUM(Indices_PROD!C62:C64)*100-100,1)</f>
        <v>3.8</v>
      </c>
      <c r="D49" s="26">
        <f>ROUND(SUM(Indices_PROD!D74:D76)/SUM(Indices_PROD!D62:D64)*100-100,1)</f>
        <v>5.3</v>
      </c>
      <c r="E49" s="16">
        <f>ROUND(SUM(Indices_PROD!E74:E76)/SUM(Indices_PROD!E62:E64)*100-100,1)</f>
        <v>4.5</v>
      </c>
      <c r="F49" s="16">
        <f>ROUND(SUM(Indices_PROD!F74:F76)/SUM(Indices_PROD!F62:F64)*100-100,1)</f>
        <v>2.8</v>
      </c>
      <c r="G49" s="26">
        <f>ROUND(SUM(Indices_PROD!G74:G76)/SUM(Indices_PROD!G62:G64)*100-100,1)</f>
        <v>5</v>
      </c>
      <c r="H49" s="16">
        <f>ROUND(SUM(Indices_PROD!H74:H76)/SUM(Indices_PROD!H62:H64)*100-100,1)</f>
        <v>4.5</v>
      </c>
      <c r="I49" s="16">
        <f>ROUND(SUM(Indices_PROD!I74:I76)/SUM(Indices_PROD!I62:I64)*100-100,1)</f>
        <v>3.9</v>
      </c>
      <c r="J49" s="26">
        <f>ROUND(SUM(Indices_PROD!J74:J76)/SUM(Indices_PROD!J62:J64)*100-100,1)</f>
        <v>5.6</v>
      </c>
      <c r="K49" s="16">
        <f>ROUND(SUM(Indices_PROD!K74:K76)/SUM(Indices_PROD!K62:K64)*100-100,1)</f>
        <v>4.5999999999999996</v>
      </c>
      <c r="L49" s="16">
        <f>ROUND(SUM(Indices_PROD!L74:L76)/SUM(Indices_PROD!L62:L64)*100-100,1)</f>
        <v>3</v>
      </c>
      <c r="M49" s="26">
        <f>ROUND(SUM(Indices_PROD!M74:M76)/SUM(Indices_PROD!M62:M64)*100-100,1)</f>
        <v>5.2</v>
      </c>
      <c r="N49" s="16">
        <f>ROUND(SUM(Indices_PROD!N74:N76)/SUM(Indices_PROD!N62:N64)*100-100,1)</f>
        <v>4.5999999999999996</v>
      </c>
      <c r="O49" s="16">
        <f>ROUND(SUM(Indices_PROD!O74:O76)/SUM(Indices_PROD!O62:O64)*100-100,1)</f>
        <v>3.9</v>
      </c>
      <c r="P49" s="26">
        <f>ROUND(SUM(Indices_PROD!P74:P76)/SUM(Indices_PROD!P62:P64)*100-100,1)</f>
        <v>5.6</v>
      </c>
      <c r="Q49" s="29">
        <f>ROUND(SUM(Indices_PROD!Q74:Q76)/SUM(Indices_PROD!Q62:Q64)*100-100,1)</f>
        <v>4.7</v>
      </c>
      <c r="R49" s="16">
        <f>ROUND(SUM(Indices_PROD!R74:R76)/SUM(Indices_PROD!R62:R64)*100-100,1)</f>
        <v>3</v>
      </c>
      <c r="S49" s="26">
        <f>ROUND(SUM(Indices_PROD!S74:S76)/SUM(Indices_PROD!S62:S64)*100-100,1)</f>
        <v>5.2</v>
      </c>
    </row>
    <row r="50" spans="1:19" ht="14.1" customHeight="1" x14ac:dyDescent="0.2">
      <c r="A50" s="19">
        <v>43617</v>
      </c>
      <c r="B50" s="16">
        <f>ROUND(SUM(Indices_PROD!B75:B77)/SUM(Indices_PROD!B63:B65)*100-100,1)</f>
        <v>3.4</v>
      </c>
      <c r="C50" s="16">
        <f>ROUND(SUM(Indices_PROD!C75:C77)/SUM(Indices_PROD!C63:C65)*100-100,1)</f>
        <v>3.1</v>
      </c>
      <c r="D50" s="26">
        <f>ROUND(SUM(Indices_PROD!D75:D77)/SUM(Indices_PROD!D63:D65)*100-100,1)</f>
        <v>3.7</v>
      </c>
      <c r="E50" s="16">
        <f>ROUND(SUM(Indices_PROD!E75:E77)/SUM(Indices_PROD!E63:E65)*100-100,1)</f>
        <v>3.5</v>
      </c>
      <c r="F50" s="16">
        <f>ROUND(SUM(Indices_PROD!F75:F77)/SUM(Indices_PROD!F63:F65)*100-100,1)</f>
        <v>0.5</v>
      </c>
      <c r="G50" s="26">
        <f>ROUND(SUM(Indices_PROD!G75:G77)/SUM(Indices_PROD!G63:G65)*100-100,1)</f>
        <v>4.7</v>
      </c>
      <c r="H50" s="16">
        <f>ROUND(SUM(Indices_PROD!H75:H77)/SUM(Indices_PROD!H63:H65)*100-100,1)</f>
        <v>3.4</v>
      </c>
      <c r="I50" s="16">
        <f>ROUND(SUM(Indices_PROD!I75:I77)/SUM(Indices_PROD!I63:I65)*100-100,1)</f>
        <v>3</v>
      </c>
      <c r="J50" s="26">
        <f>ROUND(SUM(Indices_PROD!J75:J77)/SUM(Indices_PROD!J63:J65)*100-100,1)</f>
        <v>3.9</v>
      </c>
      <c r="K50" s="16">
        <f>ROUND(SUM(Indices_PROD!K75:K77)/SUM(Indices_PROD!K63:K65)*100-100,1)</f>
        <v>3.4</v>
      </c>
      <c r="L50" s="16">
        <f>ROUND(SUM(Indices_PROD!L75:L77)/SUM(Indices_PROD!L63:L65)*100-100,1)</f>
        <v>0.5</v>
      </c>
      <c r="M50" s="26">
        <f>ROUND(SUM(Indices_PROD!M75:M77)/SUM(Indices_PROD!M63:M65)*100-100,1)</f>
        <v>4.8</v>
      </c>
      <c r="N50" s="16">
        <f>ROUND(SUM(Indices_PROD!N75:N77)/SUM(Indices_PROD!N63:N65)*100-100,1)</f>
        <v>2.1</v>
      </c>
      <c r="O50" s="16">
        <f>ROUND(SUM(Indices_PROD!O75:O77)/SUM(Indices_PROD!O63:O65)*100-100,1)</f>
        <v>1.8</v>
      </c>
      <c r="P50" s="26">
        <f>ROUND(SUM(Indices_PROD!P75:P77)/SUM(Indices_PROD!P63:P65)*100-100,1)</f>
        <v>2.6</v>
      </c>
      <c r="Q50" s="29">
        <f>ROUND(SUM(Indices_PROD!Q75:Q77)/SUM(Indices_PROD!Q63:Q65)*100-100,1)</f>
        <v>2</v>
      </c>
      <c r="R50" s="16">
        <f>ROUND(SUM(Indices_PROD!R75:R77)/SUM(Indices_PROD!R63:R65)*100-100,1)</f>
        <v>-0.4</v>
      </c>
      <c r="S50" s="26">
        <f>ROUND(SUM(Indices_PROD!S75:S77)/SUM(Indices_PROD!S63:S65)*100-100,1)</f>
        <v>3.6</v>
      </c>
    </row>
    <row r="51" spans="1:19" ht="14.1" customHeight="1" x14ac:dyDescent="0.2">
      <c r="A51" s="19">
        <v>43647</v>
      </c>
      <c r="B51" s="16">
        <f>ROUND(SUM(Indices_PROD!B76:B78)/SUM(Indices_PROD!B64:B66)*100-100,1)</f>
        <v>2.8</v>
      </c>
      <c r="C51" s="16">
        <f>ROUND(SUM(Indices_PROD!C76:C78)/SUM(Indices_PROD!C64:C66)*100-100,1)</f>
        <v>2</v>
      </c>
      <c r="D51" s="26">
        <f>ROUND(SUM(Indices_PROD!D76:D78)/SUM(Indices_PROD!D64:D66)*100-100,1)</f>
        <v>4.0999999999999996</v>
      </c>
      <c r="E51" s="16">
        <f>ROUND(SUM(Indices_PROD!E76:E78)/SUM(Indices_PROD!E64:E66)*100-100,1)</f>
        <v>1.8</v>
      </c>
      <c r="F51" s="16">
        <f>ROUND(SUM(Indices_PROD!F76:F78)/SUM(Indices_PROD!F64:F66)*100-100,1)</f>
        <v>-0.2</v>
      </c>
      <c r="G51" s="26">
        <f>ROUND(SUM(Indices_PROD!G76:G78)/SUM(Indices_PROD!G64:G66)*100-100,1)</f>
        <v>5.8</v>
      </c>
      <c r="H51" s="16">
        <f>ROUND(SUM(Indices_PROD!H76:H78)/SUM(Indices_PROD!H64:H66)*100-100,1)</f>
        <v>2.8</v>
      </c>
      <c r="I51" s="16">
        <f>ROUND(SUM(Indices_PROD!I76:I78)/SUM(Indices_PROD!I64:I66)*100-100,1)</f>
        <v>1.9</v>
      </c>
      <c r="J51" s="26">
        <f>ROUND(SUM(Indices_PROD!J76:J78)/SUM(Indices_PROD!J64:J66)*100-100,1)</f>
        <v>4.2</v>
      </c>
      <c r="K51" s="16">
        <f>ROUND(SUM(Indices_PROD!K76:K78)/SUM(Indices_PROD!K64:K66)*100-100,1)</f>
        <v>1.8</v>
      </c>
      <c r="L51" s="16">
        <f>ROUND(SUM(Indices_PROD!L76:L78)/SUM(Indices_PROD!L64:L66)*100-100,1)</f>
        <v>-0.1</v>
      </c>
      <c r="M51" s="26">
        <f>ROUND(SUM(Indices_PROD!M76:M78)/SUM(Indices_PROD!M64:M66)*100-100,1)</f>
        <v>5.9</v>
      </c>
      <c r="N51" s="16">
        <f>ROUND(SUM(Indices_PROD!N76:N78)/SUM(Indices_PROD!N64:N66)*100-100,1)</f>
        <v>2.1</v>
      </c>
      <c r="O51" s="16">
        <f>ROUND(SUM(Indices_PROD!O76:O78)/SUM(Indices_PROD!O64:O66)*100-100,1)</f>
        <v>1.2</v>
      </c>
      <c r="P51" s="26">
        <f>ROUND(SUM(Indices_PROD!P76:P78)/SUM(Indices_PROD!P64:P66)*100-100,1)</f>
        <v>3.5</v>
      </c>
      <c r="Q51" s="29">
        <f>ROUND(SUM(Indices_PROD!Q76:Q78)/SUM(Indices_PROD!Q64:Q66)*100-100,1)</f>
        <v>1.1000000000000001</v>
      </c>
      <c r="R51" s="16">
        <f>ROUND(SUM(Indices_PROD!R76:R78)/SUM(Indices_PROD!R64:R66)*100-100,1)</f>
        <v>-0.8</v>
      </c>
      <c r="S51" s="26">
        <f>ROUND(SUM(Indices_PROD!S76:S78)/SUM(Indices_PROD!S64:S66)*100-100,1)</f>
        <v>5.2</v>
      </c>
    </row>
    <row r="52" spans="1:19" ht="14.1" customHeight="1" x14ac:dyDescent="0.2">
      <c r="A52" s="19">
        <v>43678</v>
      </c>
      <c r="B52" s="16">
        <f>ROUND(SUM(Indices_PROD!B77:B79)/SUM(Indices_PROD!B65:B67)*100-100,1)</f>
        <v>2.2999999999999998</v>
      </c>
      <c r="C52" s="16">
        <f>ROUND(SUM(Indices_PROD!C77:C79)/SUM(Indices_PROD!C65:C67)*100-100,1)</f>
        <v>1.9</v>
      </c>
      <c r="D52" s="26">
        <f>ROUND(SUM(Indices_PROD!D77:D79)/SUM(Indices_PROD!D65:D67)*100-100,1)</f>
        <v>2.9</v>
      </c>
      <c r="E52" s="16">
        <f>ROUND(SUM(Indices_PROD!E77:E79)/SUM(Indices_PROD!E65:E67)*100-100,1)</f>
        <v>0.2</v>
      </c>
      <c r="F52" s="16">
        <f>ROUND(SUM(Indices_PROD!F77:F79)/SUM(Indices_PROD!F65:F67)*100-100,1)</f>
        <v>-0.7</v>
      </c>
      <c r="G52" s="26">
        <f>ROUND(SUM(Indices_PROD!G77:G79)/SUM(Indices_PROD!G65:G67)*100-100,1)</f>
        <v>7.1</v>
      </c>
      <c r="H52" s="16">
        <f>ROUND(SUM(Indices_PROD!H77:H79)/SUM(Indices_PROD!H65:H67)*100-100,1)</f>
        <v>2.4</v>
      </c>
      <c r="I52" s="16">
        <f>ROUND(SUM(Indices_PROD!I77:I79)/SUM(Indices_PROD!I65:I67)*100-100,1)</f>
        <v>2</v>
      </c>
      <c r="J52" s="26">
        <f>ROUND(SUM(Indices_PROD!J77:J79)/SUM(Indices_PROD!J65:J67)*100-100,1)</f>
        <v>3</v>
      </c>
      <c r="K52" s="16">
        <f>ROUND(SUM(Indices_PROD!K77:K79)/SUM(Indices_PROD!K65:K67)*100-100,1)</f>
        <v>0.3</v>
      </c>
      <c r="L52" s="16">
        <f>ROUND(SUM(Indices_PROD!L77:L79)/SUM(Indices_PROD!L65:L67)*100-100,1)</f>
        <v>-0.6</v>
      </c>
      <c r="M52" s="26">
        <f>ROUND(SUM(Indices_PROD!M77:M79)/SUM(Indices_PROD!M65:M67)*100-100,1)</f>
        <v>7.1</v>
      </c>
      <c r="N52" s="16">
        <f>ROUND(SUM(Indices_PROD!N77:N79)/SUM(Indices_PROD!N65:N67)*100-100,1)</f>
        <v>0.1</v>
      </c>
      <c r="O52" s="16">
        <f>ROUND(SUM(Indices_PROD!O77:O79)/SUM(Indices_PROD!O65:O67)*100-100,1)</f>
        <v>-0.3</v>
      </c>
      <c r="P52" s="26">
        <f>ROUND(SUM(Indices_PROD!P77:P79)/SUM(Indices_PROD!P65:P67)*100-100,1)</f>
        <v>0.6</v>
      </c>
      <c r="Q52" s="29">
        <f>ROUND(SUM(Indices_PROD!Q77:Q79)/SUM(Indices_PROD!Q65:Q67)*100-100,1)</f>
        <v>-1.9</v>
      </c>
      <c r="R52" s="16">
        <f>ROUND(SUM(Indices_PROD!R77:R79)/SUM(Indices_PROD!R65:R67)*100-100,1)</f>
        <v>-2.9</v>
      </c>
      <c r="S52" s="26">
        <f>ROUND(SUM(Indices_PROD!S77:S79)/SUM(Indices_PROD!S65:S67)*100-100,1)</f>
        <v>4.7</v>
      </c>
    </row>
    <row r="53" spans="1:19" ht="14.1" customHeight="1" x14ac:dyDescent="0.2">
      <c r="A53" s="19">
        <v>43709</v>
      </c>
      <c r="B53" s="16">
        <f>ROUND(SUM(Indices_PROD!B78:B80)/SUM(Indices_PROD!B66:B68)*100-100,1)</f>
        <v>2.1</v>
      </c>
      <c r="C53" s="16">
        <f>ROUND(SUM(Indices_PROD!C78:C80)/SUM(Indices_PROD!C66:C68)*100-100,1)</f>
        <v>2</v>
      </c>
      <c r="D53" s="26">
        <f>ROUND(SUM(Indices_PROD!D78:D80)/SUM(Indices_PROD!D66:D68)*100-100,1)</f>
        <v>2.1</v>
      </c>
      <c r="E53" s="16">
        <f>ROUND(SUM(Indices_PROD!E78:E80)/SUM(Indices_PROD!E66:E68)*100-100,1)</f>
        <v>-1</v>
      </c>
      <c r="F53" s="16">
        <f>ROUND(SUM(Indices_PROD!F78:F80)/SUM(Indices_PROD!F66:F68)*100-100,1)</f>
        <v>-0.3</v>
      </c>
      <c r="G53" s="26">
        <f>ROUND(SUM(Indices_PROD!G78:G80)/SUM(Indices_PROD!G66:G68)*100-100,1)</f>
        <v>7.9</v>
      </c>
      <c r="H53" s="16">
        <f>ROUND(SUM(Indices_PROD!H78:H80)/SUM(Indices_PROD!H66:H68)*100-100,1)</f>
        <v>2.2000000000000002</v>
      </c>
      <c r="I53" s="16">
        <f>ROUND(SUM(Indices_PROD!I78:I80)/SUM(Indices_PROD!I66:I68)*100-100,1)</f>
        <v>2.2000000000000002</v>
      </c>
      <c r="J53" s="26">
        <f>ROUND(SUM(Indices_PROD!J78:J80)/SUM(Indices_PROD!J66:J68)*100-100,1)</f>
        <v>2.2999999999999998</v>
      </c>
      <c r="K53" s="16">
        <f>ROUND(SUM(Indices_PROD!K78:K80)/SUM(Indices_PROD!K66:K68)*100-100,1)</f>
        <v>-0.8</v>
      </c>
      <c r="L53" s="16">
        <f>ROUND(SUM(Indices_PROD!L78:L80)/SUM(Indices_PROD!L66:L68)*100-100,1)</f>
        <v>-0.1</v>
      </c>
      <c r="M53" s="26">
        <f>ROUND(SUM(Indices_PROD!M78:M80)/SUM(Indices_PROD!M66:M68)*100-100,1)</f>
        <v>8</v>
      </c>
      <c r="N53" s="16">
        <f>ROUND(SUM(Indices_PROD!N78:N80)/SUM(Indices_PROD!N66:N68)*100-100,1)</f>
        <v>3.2</v>
      </c>
      <c r="O53" s="16">
        <f>ROUND(SUM(Indices_PROD!O78:O80)/SUM(Indices_PROD!O66:O68)*100-100,1)</f>
        <v>3.2</v>
      </c>
      <c r="P53" s="26">
        <f>ROUND(SUM(Indices_PROD!P78:P80)/SUM(Indices_PROD!P66:P68)*100-100,1)</f>
        <v>3.2</v>
      </c>
      <c r="Q53" s="29">
        <f>ROUND(SUM(Indices_PROD!Q78:Q80)/SUM(Indices_PROD!Q66:Q68)*100-100,1)</f>
        <v>0.2</v>
      </c>
      <c r="R53" s="16">
        <f>ROUND(SUM(Indices_PROD!R78:R80)/SUM(Indices_PROD!R66:R68)*100-100,1)</f>
        <v>0.8</v>
      </c>
      <c r="S53" s="26">
        <f>ROUND(SUM(Indices_PROD!S78:S80)/SUM(Indices_PROD!S66:S68)*100-100,1)</f>
        <v>9</v>
      </c>
    </row>
    <row r="54" spans="1:19" ht="14.1" customHeight="1" x14ac:dyDescent="0.2">
      <c r="A54" s="19">
        <v>43739</v>
      </c>
      <c r="B54" s="16">
        <f>ROUND(SUM(Indices_PROD!B79:B81)/SUM(Indices_PROD!B67:B69)*100-100,1)</f>
        <v>1.3</v>
      </c>
      <c r="C54" s="16">
        <f>ROUND(SUM(Indices_PROD!C79:C81)/SUM(Indices_PROD!C67:C69)*100-100,1)</f>
        <v>1.7</v>
      </c>
      <c r="D54" s="26">
        <f>ROUND(SUM(Indices_PROD!D79:D81)/SUM(Indices_PROD!D67:D69)*100-100,1)</f>
        <v>0.5</v>
      </c>
      <c r="E54" s="16">
        <f>ROUND(SUM(Indices_PROD!E79:E81)/SUM(Indices_PROD!E67:E69)*100-100,1)</f>
        <v>-2.9</v>
      </c>
      <c r="F54" s="16">
        <f>ROUND(SUM(Indices_PROD!F79:F81)/SUM(Indices_PROD!F67:F69)*100-100,1)</f>
        <v>0</v>
      </c>
      <c r="G54" s="26">
        <f>ROUND(SUM(Indices_PROD!G79:G81)/SUM(Indices_PROD!G67:G69)*100-100,1)</f>
        <v>8.4</v>
      </c>
      <c r="H54" s="16">
        <f>ROUND(SUM(Indices_PROD!H79:H81)/SUM(Indices_PROD!H67:H69)*100-100,1)</f>
        <v>1.3</v>
      </c>
      <c r="I54" s="16">
        <f>ROUND(SUM(Indices_PROD!I79:I81)/SUM(Indices_PROD!I67:I69)*100-100,1)</f>
        <v>1.8</v>
      </c>
      <c r="J54" s="26">
        <f>ROUND(SUM(Indices_PROD!J79:J81)/SUM(Indices_PROD!J67:J69)*100-100,1)</f>
        <v>0.5</v>
      </c>
      <c r="K54" s="16">
        <f>ROUND(SUM(Indices_PROD!K79:K81)/SUM(Indices_PROD!K67:K69)*100-100,1)</f>
        <v>-2.9</v>
      </c>
      <c r="L54" s="16">
        <f>ROUND(SUM(Indices_PROD!L79:L81)/SUM(Indices_PROD!L67:L69)*100-100,1)</f>
        <v>0.2</v>
      </c>
      <c r="M54" s="26">
        <f>ROUND(SUM(Indices_PROD!M79:M81)/SUM(Indices_PROD!M67:M69)*100-100,1)</f>
        <v>8.3000000000000007</v>
      </c>
      <c r="N54" s="16">
        <f>ROUND(SUM(Indices_PROD!N79:N81)/SUM(Indices_PROD!N67:N69)*100-100,1)</f>
        <v>2.2000000000000002</v>
      </c>
      <c r="O54" s="16">
        <f>ROUND(SUM(Indices_PROD!O79:O81)/SUM(Indices_PROD!O67:O69)*100-100,1)</f>
        <v>2.8</v>
      </c>
      <c r="P54" s="26">
        <f>ROUND(SUM(Indices_PROD!P79:P81)/SUM(Indices_PROD!P67:P69)*100-100,1)</f>
        <v>1.4</v>
      </c>
      <c r="Q54" s="29">
        <f>ROUND(SUM(Indices_PROD!Q79:Q81)/SUM(Indices_PROD!Q67:Q69)*100-100,1)</f>
        <v>-2</v>
      </c>
      <c r="R54" s="16">
        <f>ROUND(SUM(Indices_PROD!R79:R81)/SUM(Indices_PROD!R67:R69)*100-100,1)</f>
        <v>1.1000000000000001</v>
      </c>
      <c r="S54" s="26">
        <f>ROUND(SUM(Indices_PROD!S79:S81)/SUM(Indices_PROD!S67:S69)*100-100,1)</f>
        <v>9.3000000000000007</v>
      </c>
    </row>
    <row r="55" spans="1:19" ht="14.1" customHeight="1" x14ac:dyDescent="0.2">
      <c r="A55" s="19">
        <v>43770</v>
      </c>
      <c r="B55" s="16">
        <f>ROUND(SUM(Indices_PROD!B80:B82)/SUM(Indices_PROD!B68:B70)*100-100,1)</f>
        <v>0.9</v>
      </c>
      <c r="C55" s="16">
        <f>ROUND(SUM(Indices_PROD!C80:C82)/SUM(Indices_PROD!C68:C70)*100-100,1)</f>
        <v>1.4</v>
      </c>
      <c r="D55" s="26">
        <f>ROUND(SUM(Indices_PROD!D80:D82)/SUM(Indices_PROD!D68:D70)*100-100,1)</f>
        <v>0.1</v>
      </c>
      <c r="E55" s="16">
        <f>ROUND(SUM(Indices_PROD!E80:E82)/SUM(Indices_PROD!E68:E70)*100-100,1)</f>
        <v>-3.4</v>
      </c>
      <c r="F55" s="16">
        <f>ROUND(SUM(Indices_PROD!F80:F82)/SUM(Indices_PROD!F68:F70)*100-100,1)</f>
        <v>0.9</v>
      </c>
      <c r="G55" s="26">
        <f>ROUND(SUM(Indices_PROD!G80:G82)/SUM(Indices_PROD!G68:G70)*100-100,1)</f>
        <v>7.3</v>
      </c>
      <c r="H55" s="16">
        <f>ROUND(SUM(Indices_PROD!H80:H82)/SUM(Indices_PROD!H68:H70)*100-100,1)</f>
        <v>0.8</v>
      </c>
      <c r="I55" s="16">
        <f>ROUND(SUM(Indices_PROD!I80:I82)/SUM(Indices_PROD!I68:I70)*100-100,1)</f>
        <v>1.3</v>
      </c>
      <c r="J55" s="26">
        <f>ROUND(SUM(Indices_PROD!J80:J82)/SUM(Indices_PROD!J68:J70)*100-100,1)</f>
        <v>0</v>
      </c>
      <c r="K55" s="16">
        <f>ROUND(SUM(Indices_PROD!K80:K82)/SUM(Indices_PROD!K68:K70)*100-100,1)</f>
        <v>-3.5</v>
      </c>
      <c r="L55" s="16">
        <f>ROUND(SUM(Indices_PROD!L80:L82)/SUM(Indices_PROD!L68:L70)*100-100,1)</f>
        <v>0.8</v>
      </c>
      <c r="M55" s="26">
        <f>ROUND(SUM(Indices_PROD!M80:M82)/SUM(Indices_PROD!M68:M70)*100-100,1)</f>
        <v>7.3</v>
      </c>
      <c r="N55" s="16">
        <f>ROUND(SUM(Indices_PROD!N80:N82)/SUM(Indices_PROD!N68:N70)*100-100,1)</f>
        <v>1.6</v>
      </c>
      <c r="O55" s="16">
        <f>ROUND(SUM(Indices_PROD!O80:O82)/SUM(Indices_PROD!O68:O70)*100-100,1)</f>
        <v>2.1</v>
      </c>
      <c r="P55" s="26">
        <f>ROUND(SUM(Indices_PROD!P80:P82)/SUM(Indices_PROD!P68:P70)*100-100,1)</f>
        <v>0.8</v>
      </c>
      <c r="Q55" s="29">
        <f>ROUND(SUM(Indices_PROD!Q80:Q82)/SUM(Indices_PROD!Q68:Q70)*100-100,1)</f>
        <v>-2.7</v>
      </c>
      <c r="R55" s="16">
        <f>ROUND(SUM(Indices_PROD!R80:R82)/SUM(Indices_PROD!R68:R70)*100-100,1)</f>
        <v>1.7</v>
      </c>
      <c r="S55" s="26">
        <f>ROUND(SUM(Indices_PROD!S80:S82)/SUM(Indices_PROD!S68:S70)*100-100,1)</f>
        <v>8.1</v>
      </c>
    </row>
    <row r="56" spans="1:19" ht="14.1" customHeight="1" x14ac:dyDescent="0.2">
      <c r="A56" s="19">
        <v>43800</v>
      </c>
      <c r="B56" s="16">
        <f>ROUND(SUM(Indices_PROD!B81:B83)/SUM(Indices_PROD!B69:B71)*100-100,1)</f>
        <v>0.6</v>
      </c>
      <c r="C56" s="16">
        <f>ROUND(SUM(Indices_PROD!C81:C83)/SUM(Indices_PROD!C69:C71)*100-100,1)</f>
        <v>1.2</v>
      </c>
      <c r="D56" s="26">
        <f>ROUND(SUM(Indices_PROD!D81:D83)/SUM(Indices_PROD!D69:D71)*100-100,1)</f>
        <v>-0.2</v>
      </c>
      <c r="E56" s="16">
        <f>ROUND(SUM(Indices_PROD!E81:E83)/SUM(Indices_PROD!E69:E71)*100-100,1)</f>
        <v>-3.5</v>
      </c>
      <c r="F56" s="16">
        <f>ROUND(SUM(Indices_PROD!F81:F83)/SUM(Indices_PROD!F69:F71)*100-100,1)</f>
        <v>0.5</v>
      </c>
      <c r="G56" s="26">
        <f>ROUND(SUM(Indices_PROD!G81:G83)/SUM(Indices_PROD!G69:G71)*100-100,1)</f>
        <v>7</v>
      </c>
      <c r="H56" s="16">
        <f>ROUND(SUM(Indices_PROD!H81:H83)/SUM(Indices_PROD!H69:H71)*100-100,1)</f>
        <v>0.4</v>
      </c>
      <c r="I56" s="16">
        <f>ROUND(SUM(Indices_PROD!I81:I83)/SUM(Indices_PROD!I69:I71)*100-100,1)</f>
        <v>1</v>
      </c>
      <c r="J56" s="26">
        <f>ROUND(SUM(Indices_PROD!J81:J83)/SUM(Indices_PROD!J69:J71)*100-100,1)</f>
        <v>-0.5</v>
      </c>
      <c r="K56" s="16">
        <f>ROUND(SUM(Indices_PROD!K81:K83)/SUM(Indices_PROD!K69:K71)*100-100,1)</f>
        <v>-3.8</v>
      </c>
      <c r="L56" s="16">
        <f>ROUND(SUM(Indices_PROD!L81:L83)/SUM(Indices_PROD!L69:L71)*100-100,1)</f>
        <v>0.2</v>
      </c>
      <c r="M56" s="26">
        <f>ROUND(SUM(Indices_PROD!M81:M83)/SUM(Indices_PROD!M69:M71)*100-100,1)</f>
        <v>6.7</v>
      </c>
      <c r="N56" s="16">
        <f>ROUND(SUM(Indices_PROD!N81:N83)/SUM(Indices_PROD!N69:N71)*100-100,1)</f>
        <v>1.2</v>
      </c>
      <c r="O56" s="16">
        <f>ROUND(SUM(Indices_PROD!O81:O83)/SUM(Indices_PROD!O69:O71)*100-100,1)</f>
        <v>1.8</v>
      </c>
      <c r="P56" s="26">
        <f>ROUND(SUM(Indices_PROD!P81:P83)/SUM(Indices_PROD!P69:P71)*100-100,1)</f>
        <v>0.3</v>
      </c>
      <c r="Q56" s="29">
        <f>ROUND(SUM(Indices_PROD!Q81:Q83)/SUM(Indices_PROD!Q69:Q71)*100-100,1)</f>
        <v>-3</v>
      </c>
      <c r="R56" s="16">
        <f>ROUND(SUM(Indices_PROD!R81:R83)/SUM(Indices_PROD!R69:R71)*100-100,1)</f>
        <v>1</v>
      </c>
      <c r="S56" s="26">
        <f>ROUND(SUM(Indices_PROD!S81:S83)/SUM(Indices_PROD!S69:S71)*100-100,1)</f>
        <v>7.6</v>
      </c>
    </row>
    <row r="57" spans="1:19" ht="23.25" customHeight="1" x14ac:dyDescent="0.2">
      <c r="A57" s="18">
        <v>43831</v>
      </c>
      <c r="B57" s="16">
        <f>ROUND(SUM(Indices_PROD!B82:B84)/SUM(Indices_PROD!B70:B72)*100-100,1)</f>
        <v>0.1</v>
      </c>
      <c r="C57" s="16">
        <f>ROUND(SUM(Indices_PROD!C82:C84)/SUM(Indices_PROD!C70:C72)*100-100,1)</f>
        <v>0.7</v>
      </c>
      <c r="D57" s="26">
        <f>ROUND(SUM(Indices_PROD!D82:D84)/SUM(Indices_PROD!D70:D72)*100-100,1)</f>
        <v>-0.9</v>
      </c>
      <c r="E57" s="16">
        <f>ROUND(SUM(Indices_PROD!E82:E84)/SUM(Indices_PROD!E70:E72)*100-100,1)</f>
        <v>-4</v>
      </c>
      <c r="F57" s="16">
        <f>ROUND(SUM(Indices_PROD!F82:F84)/SUM(Indices_PROD!F70:F72)*100-100,1)</f>
        <v>-0.6</v>
      </c>
      <c r="G57" s="26">
        <f>ROUND(SUM(Indices_PROD!G82:G84)/SUM(Indices_PROD!G70:G72)*100-100,1)</f>
        <v>6.5</v>
      </c>
      <c r="H57" s="16">
        <f>ROUND(SUM(Indices_PROD!H82:H84)/SUM(Indices_PROD!H70:H72)*100-100,1)</f>
        <v>-0.1</v>
      </c>
      <c r="I57" s="16">
        <f>ROUND(SUM(Indices_PROD!I82:I84)/SUM(Indices_PROD!I70:I72)*100-100,1)</f>
        <v>0.5</v>
      </c>
      <c r="J57" s="26">
        <f>ROUND(SUM(Indices_PROD!J82:J84)/SUM(Indices_PROD!J70:J72)*100-100,1)</f>
        <v>-1.2</v>
      </c>
      <c r="K57" s="16">
        <f>ROUND(SUM(Indices_PROD!K82:K84)/SUM(Indices_PROD!K70:K72)*100-100,1)</f>
        <v>-4.2</v>
      </c>
      <c r="L57" s="16">
        <f>ROUND(SUM(Indices_PROD!L82:L84)/SUM(Indices_PROD!L70:L72)*100-100,1)</f>
        <v>-0.8</v>
      </c>
      <c r="M57" s="26">
        <f>ROUND(SUM(Indices_PROD!M82:M84)/SUM(Indices_PROD!M70:M72)*100-100,1)</f>
        <v>6.3</v>
      </c>
      <c r="N57" s="16">
        <f>ROUND(SUM(Indices_PROD!N82:N84)/SUM(Indices_PROD!N70:N72)*100-100,1)</f>
        <v>-0.2</v>
      </c>
      <c r="O57" s="16">
        <f>ROUND(SUM(Indices_PROD!O82:O84)/SUM(Indices_PROD!O70:O72)*100-100,1)</f>
        <v>0.5</v>
      </c>
      <c r="P57" s="26">
        <f>ROUND(SUM(Indices_PROD!P82:P84)/SUM(Indices_PROD!P70:P72)*100-100,1)</f>
        <v>-1.3</v>
      </c>
      <c r="Q57" s="29">
        <f>ROUND(SUM(Indices_PROD!Q82:Q84)/SUM(Indices_PROD!Q70:Q72)*100-100,1)</f>
        <v>-4.3</v>
      </c>
      <c r="R57" s="16">
        <f>ROUND(SUM(Indices_PROD!R82:R84)/SUM(Indices_PROD!R70:R72)*100-100,1)</f>
        <v>-0.9</v>
      </c>
      <c r="S57" s="26">
        <f>ROUND(SUM(Indices_PROD!S82:S84)/SUM(Indices_PROD!S70:S72)*100-100,1)</f>
        <v>6.2</v>
      </c>
    </row>
    <row r="58" spans="1:19" ht="14.1" customHeight="1" x14ac:dyDescent="0.2">
      <c r="A58" s="19">
        <v>43862</v>
      </c>
      <c r="B58" s="16">
        <f>ROUND(SUM(Indices_PROD!B83:B85)/SUM(Indices_PROD!B71:B73)*100-100,1)</f>
        <v>-0.6</v>
      </c>
      <c r="C58" s="16">
        <f>ROUND(SUM(Indices_PROD!C83:C85)/SUM(Indices_PROD!C71:C73)*100-100,1)</f>
        <v>0.5</v>
      </c>
      <c r="D58" s="26">
        <f>ROUND(SUM(Indices_PROD!D83:D85)/SUM(Indices_PROD!D71:D73)*100-100,1)</f>
        <v>-2.2999999999999998</v>
      </c>
      <c r="E58" s="16">
        <f>ROUND(SUM(Indices_PROD!E83:E85)/SUM(Indices_PROD!E71:E73)*100-100,1)</f>
        <v>-4.5999999999999996</v>
      </c>
      <c r="F58" s="16">
        <f>ROUND(SUM(Indices_PROD!F83:F85)/SUM(Indices_PROD!F71:F73)*100-100,1)</f>
        <v>-0.7</v>
      </c>
      <c r="G58" s="26">
        <f>ROUND(SUM(Indices_PROD!G83:G85)/SUM(Indices_PROD!G71:G73)*100-100,1)</f>
        <v>5.4</v>
      </c>
      <c r="H58" s="16">
        <f>ROUND(SUM(Indices_PROD!H83:H85)/SUM(Indices_PROD!H71:H73)*100-100,1)</f>
        <v>-0.8</v>
      </c>
      <c r="I58" s="16">
        <f>ROUND(SUM(Indices_PROD!I83:I85)/SUM(Indices_PROD!I71:I73)*100-100,1)</f>
        <v>0.3</v>
      </c>
      <c r="J58" s="26">
        <f>ROUND(SUM(Indices_PROD!J83:J85)/SUM(Indices_PROD!J71:J73)*100-100,1)</f>
        <v>-2.6</v>
      </c>
      <c r="K58" s="16">
        <f>ROUND(SUM(Indices_PROD!K83:K85)/SUM(Indices_PROD!K71:K73)*100-100,1)</f>
        <v>-4.8</v>
      </c>
      <c r="L58" s="16">
        <f>ROUND(SUM(Indices_PROD!L83:L85)/SUM(Indices_PROD!L71:L73)*100-100,1)</f>
        <v>-0.9</v>
      </c>
      <c r="M58" s="26">
        <f>ROUND(SUM(Indices_PROD!M83:M85)/SUM(Indices_PROD!M71:M73)*100-100,1)</f>
        <v>5.2</v>
      </c>
      <c r="N58" s="16">
        <f>ROUND(SUM(Indices_PROD!N83:N85)/SUM(Indices_PROD!N71:N73)*100-100,1)</f>
        <v>-0.2</v>
      </c>
      <c r="O58" s="16">
        <f>ROUND(SUM(Indices_PROD!O83:O85)/SUM(Indices_PROD!O71:O73)*100-100,1)</f>
        <v>0.9</v>
      </c>
      <c r="P58" s="26">
        <f>ROUND(SUM(Indices_PROD!P83:P85)/SUM(Indices_PROD!P71:P73)*100-100,1)</f>
        <v>-2</v>
      </c>
      <c r="Q58" s="29">
        <f>ROUND(SUM(Indices_PROD!Q83:Q85)/SUM(Indices_PROD!Q71:Q73)*100-100,1)</f>
        <v>-4.2</v>
      </c>
      <c r="R58" s="16">
        <f>ROUND(SUM(Indices_PROD!R83:R85)/SUM(Indices_PROD!R71:R73)*100-100,1)</f>
        <v>-0.3</v>
      </c>
      <c r="S58" s="26">
        <f>ROUND(SUM(Indices_PROD!S83:S85)/SUM(Indices_PROD!S71:S73)*100-100,1)</f>
        <v>5.8</v>
      </c>
    </row>
    <row r="59" spans="1:19" ht="14.1" customHeight="1" x14ac:dyDescent="0.2">
      <c r="A59" s="19">
        <v>43891</v>
      </c>
      <c r="B59" s="16">
        <f>ROUND(SUM(Indices_PROD!B84:B86)/SUM(Indices_PROD!B72:B74)*100-100,1)</f>
        <v>-2.8</v>
      </c>
      <c r="C59" s="16">
        <f>ROUND(SUM(Indices_PROD!C84:C86)/SUM(Indices_PROD!C72:C74)*100-100,1)</f>
        <v>-1.3</v>
      </c>
      <c r="D59" s="26">
        <f>ROUND(SUM(Indices_PROD!D84:D86)/SUM(Indices_PROD!D72:D74)*100-100,1)</f>
        <v>-4.9000000000000004</v>
      </c>
      <c r="E59" s="16">
        <f>ROUND(SUM(Indices_PROD!E84:E86)/SUM(Indices_PROD!E72:E74)*100-100,1)</f>
        <v>-7.1</v>
      </c>
      <c r="F59" s="16">
        <f>ROUND(SUM(Indices_PROD!F84:F86)/SUM(Indices_PROD!F72:F74)*100-100,1)</f>
        <v>-0.5</v>
      </c>
      <c r="G59" s="26">
        <f>ROUND(SUM(Indices_PROD!G84:G86)/SUM(Indices_PROD!G72:G74)*100-100,1)</f>
        <v>2.2999999999999998</v>
      </c>
      <c r="H59" s="16">
        <f>ROUND(SUM(Indices_PROD!H84:H86)/SUM(Indices_PROD!H72:H74)*100-100,1)</f>
        <v>-2.7</v>
      </c>
      <c r="I59" s="16">
        <f>ROUND(SUM(Indices_PROD!I84:I86)/SUM(Indices_PROD!I72:I74)*100-100,1)</f>
        <v>-1.3</v>
      </c>
      <c r="J59" s="26">
        <f>ROUND(SUM(Indices_PROD!J84:J86)/SUM(Indices_PROD!J72:J74)*100-100,1)</f>
        <v>-4.9000000000000004</v>
      </c>
      <c r="K59" s="16">
        <f>ROUND(SUM(Indices_PROD!K84:K86)/SUM(Indices_PROD!K72:K74)*100-100,1)</f>
        <v>-6.9</v>
      </c>
      <c r="L59" s="16">
        <f>ROUND(SUM(Indices_PROD!L84:L86)/SUM(Indices_PROD!L72:L74)*100-100,1)</f>
        <v>-0.3</v>
      </c>
      <c r="M59" s="26">
        <f>ROUND(SUM(Indices_PROD!M84:M86)/SUM(Indices_PROD!M72:M74)*100-100,1)</f>
        <v>2.2999999999999998</v>
      </c>
      <c r="N59" s="16">
        <f>ROUND(SUM(Indices_PROD!N84:N86)/SUM(Indices_PROD!N72:N74)*100-100,1)</f>
        <v>-1.3</v>
      </c>
      <c r="O59" s="16">
        <f>ROUND(SUM(Indices_PROD!O84:O86)/SUM(Indices_PROD!O72:O74)*100-100,1)</f>
        <v>0.1</v>
      </c>
      <c r="P59" s="26">
        <f>ROUND(SUM(Indices_PROD!P84:P86)/SUM(Indices_PROD!P72:P74)*100-100,1)</f>
        <v>-3.5</v>
      </c>
      <c r="Q59" s="29">
        <f>ROUND(SUM(Indices_PROD!Q84:Q86)/SUM(Indices_PROD!Q72:Q74)*100-100,1)</f>
        <v>-5.6</v>
      </c>
      <c r="R59" s="16">
        <f>ROUND(SUM(Indices_PROD!R84:R86)/SUM(Indices_PROD!R72:R74)*100-100,1)</f>
        <v>1.1000000000000001</v>
      </c>
      <c r="S59" s="26">
        <f>ROUND(SUM(Indices_PROD!S84:S86)/SUM(Indices_PROD!S72:S74)*100-100,1)</f>
        <v>3.8</v>
      </c>
    </row>
    <row r="60" spans="1:19" ht="14.1" customHeight="1" x14ac:dyDescent="0.2">
      <c r="A60" s="19">
        <v>43922</v>
      </c>
      <c r="B60" s="16">
        <f>ROUND(SUM(Indices_PROD!B85:B87)/SUM(Indices_PROD!B73:B75)*100-100,1)</f>
        <v>-7.5</v>
      </c>
      <c r="C60" s="16">
        <f>ROUND(SUM(Indices_PROD!C85:C87)/SUM(Indices_PROD!C73:C75)*100-100,1)</f>
        <v>-6.2</v>
      </c>
      <c r="D60" s="26">
        <f>ROUND(SUM(Indices_PROD!D85:D87)/SUM(Indices_PROD!D73:D75)*100-100,1)</f>
        <v>-9.6</v>
      </c>
      <c r="E60" s="16">
        <f>ROUND(SUM(Indices_PROD!E85:E87)/SUM(Indices_PROD!E73:E75)*100-100,1)</f>
        <v>-12.1</v>
      </c>
      <c r="F60" s="16">
        <f>ROUND(SUM(Indices_PROD!F85:F87)/SUM(Indices_PROD!F73:F75)*100-100,1)</f>
        <v>-1.8</v>
      </c>
      <c r="G60" s="26">
        <f>ROUND(SUM(Indices_PROD!G85:G87)/SUM(Indices_PROD!G73:G75)*100-100,1)</f>
        <v>-3.6</v>
      </c>
      <c r="H60" s="16">
        <f>ROUND(SUM(Indices_PROD!H85:H87)/SUM(Indices_PROD!H73:H75)*100-100,1)</f>
        <v>-7.4</v>
      </c>
      <c r="I60" s="16">
        <f>ROUND(SUM(Indices_PROD!I85:I87)/SUM(Indices_PROD!I73:I75)*100-100,1)</f>
        <v>-6</v>
      </c>
      <c r="J60" s="26">
        <f>ROUND(SUM(Indices_PROD!J85:J87)/SUM(Indices_PROD!J73:J75)*100-100,1)</f>
        <v>-9.5</v>
      </c>
      <c r="K60" s="16">
        <f>ROUND(SUM(Indices_PROD!K85:K87)/SUM(Indices_PROD!K73:K75)*100-100,1)</f>
        <v>-12</v>
      </c>
      <c r="L60" s="16">
        <f>ROUND(SUM(Indices_PROD!L85:L87)/SUM(Indices_PROD!L73:L75)*100-100,1)</f>
        <v>-1.7</v>
      </c>
      <c r="M60" s="26">
        <f>ROUND(SUM(Indices_PROD!M85:M87)/SUM(Indices_PROD!M73:M75)*100-100,1)</f>
        <v>-3.5</v>
      </c>
      <c r="N60" s="16">
        <f>ROUND(SUM(Indices_PROD!N85:N87)/SUM(Indices_PROD!N73:N75)*100-100,1)</f>
        <v>-5.3</v>
      </c>
      <c r="O60" s="16">
        <f>ROUND(SUM(Indices_PROD!O85:O87)/SUM(Indices_PROD!O73:O75)*100-100,1)</f>
        <v>-3.9</v>
      </c>
      <c r="P60" s="26">
        <f>ROUND(SUM(Indices_PROD!P85:P87)/SUM(Indices_PROD!P73:P75)*100-100,1)</f>
        <v>-7.5</v>
      </c>
      <c r="Q60" s="29">
        <f>ROUND(SUM(Indices_PROD!Q85:Q87)/SUM(Indices_PROD!Q73:Q75)*100-100,1)</f>
        <v>-10</v>
      </c>
      <c r="R60" s="16">
        <f>ROUND(SUM(Indices_PROD!R85:R87)/SUM(Indices_PROD!R73:R75)*100-100,1)</f>
        <v>0.6</v>
      </c>
      <c r="S60" s="26">
        <f>ROUND(SUM(Indices_PROD!S85:S87)/SUM(Indices_PROD!S73:S75)*100-100,1)</f>
        <v>-1.4</v>
      </c>
    </row>
    <row r="61" spans="1:19" ht="14.1" customHeight="1" x14ac:dyDescent="0.2">
      <c r="A61" s="19">
        <v>43952</v>
      </c>
      <c r="B61" s="16">
        <f>ROUND(SUM(Indices_PROD!B86:B88)/SUM(Indices_PROD!B74:B76)*100-100,1)</f>
        <v>-9.9</v>
      </c>
      <c r="C61" s="16">
        <f>ROUND(SUM(Indices_PROD!C86:C88)/SUM(Indices_PROD!C74:C76)*100-100,1)</f>
        <v>-8.5</v>
      </c>
      <c r="D61" s="26">
        <f>ROUND(SUM(Indices_PROD!D86:D88)/SUM(Indices_PROD!D74:D76)*100-100,1)</f>
        <v>-12.2</v>
      </c>
      <c r="E61" s="16">
        <f>ROUND(SUM(Indices_PROD!E86:E88)/SUM(Indices_PROD!E74:E76)*100-100,1)</f>
        <v>-14.1</v>
      </c>
      <c r="F61" s="16">
        <f>ROUND(SUM(Indices_PROD!F86:F88)/SUM(Indices_PROD!F74:F76)*100-100,1)</f>
        <v>-2.2000000000000002</v>
      </c>
      <c r="G61" s="26">
        <f>ROUND(SUM(Indices_PROD!G86:G88)/SUM(Indices_PROD!G74:G76)*100-100,1)</f>
        <v>-7.6</v>
      </c>
      <c r="H61" s="16">
        <f>ROUND(SUM(Indices_PROD!H86:H88)/SUM(Indices_PROD!H74:H76)*100-100,1)</f>
        <v>-9.6</v>
      </c>
      <c r="I61" s="16">
        <f>ROUND(SUM(Indices_PROD!I86:I88)/SUM(Indices_PROD!I74:I76)*100-100,1)</f>
        <v>-8.1999999999999993</v>
      </c>
      <c r="J61" s="26">
        <f>ROUND(SUM(Indices_PROD!J86:J88)/SUM(Indices_PROD!J74:J76)*100-100,1)</f>
        <v>-11.9</v>
      </c>
      <c r="K61" s="16">
        <f>ROUND(SUM(Indices_PROD!K86:K88)/SUM(Indices_PROD!K74:K76)*100-100,1)</f>
        <v>-13.8</v>
      </c>
      <c r="L61" s="16">
        <f>ROUND(SUM(Indices_PROD!L86:L88)/SUM(Indices_PROD!L74:L76)*100-100,1)</f>
        <v>-1.9</v>
      </c>
      <c r="M61" s="26">
        <f>ROUND(SUM(Indices_PROD!M86:M88)/SUM(Indices_PROD!M74:M76)*100-100,1)</f>
        <v>-7.5</v>
      </c>
      <c r="N61" s="16">
        <f>ROUND(SUM(Indices_PROD!N86:N88)/SUM(Indices_PROD!N74:N76)*100-100,1)</f>
        <v>-9</v>
      </c>
      <c r="O61" s="16">
        <f>ROUND(SUM(Indices_PROD!O86:O88)/SUM(Indices_PROD!O74:O76)*100-100,1)</f>
        <v>-7.5</v>
      </c>
      <c r="P61" s="26">
        <f>ROUND(SUM(Indices_PROD!P86:P88)/SUM(Indices_PROD!P74:P76)*100-100,1)</f>
        <v>-11.2</v>
      </c>
      <c r="Q61" s="29">
        <f>ROUND(SUM(Indices_PROD!Q86:Q88)/SUM(Indices_PROD!Q74:Q76)*100-100,1)</f>
        <v>-13.1</v>
      </c>
      <c r="R61" s="16">
        <f>ROUND(SUM(Indices_PROD!R86:R88)/SUM(Indices_PROD!R74:R76)*100-100,1)</f>
        <v>-1.2</v>
      </c>
      <c r="S61" s="26">
        <f>ROUND(SUM(Indices_PROD!S86:S88)/SUM(Indices_PROD!S74:S76)*100-100,1)</f>
        <v>-6.8</v>
      </c>
    </row>
    <row r="62" spans="1:19" ht="14.1" customHeight="1" x14ac:dyDescent="0.2">
      <c r="A62" s="19">
        <v>43983</v>
      </c>
      <c r="B62" s="16">
        <f>ROUND(SUM(Indices_PROD!B87:B89)/SUM(Indices_PROD!B75:B77)*100-100,1)</f>
        <v>-9.4</v>
      </c>
      <c r="C62" s="16">
        <f>ROUND(SUM(Indices_PROD!C87:C89)/SUM(Indices_PROD!C75:C77)*100-100,1)</f>
        <v>-7.8</v>
      </c>
      <c r="D62" s="26">
        <f>ROUND(SUM(Indices_PROD!D87:D89)/SUM(Indices_PROD!D75:D77)*100-100,1)</f>
        <v>-11.9</v>
      </c>
      <c r="E62" s="16">
        <f>ROUND(SUM(Indices_PROD!E87:E89)/SUM(Indices_PROD!E75:E77)*100-100,1)</f>
        <v>-13.3</v>
      </c>
      <c r="F62" s="16">
        <f>ROUND(SUM(Indices_PROD!F87:F89)/SUM(Indices_PROD!F75:F77)*100-100,1)</f>
        <v>-1.7</v>
      </c>
      <c r="G62" s="26">
        <f>ROUND(SUM(Indices_PROD!G87:G89)/SUM(Indices_PROD!G75:G77)*100-100,1)</f>
        <v>-7.5</v>
      </c>
      <c r="H62" s="16">
        <f>ROUND(SUM(Indices_PROD!H87:H89)/SUM(Indices_PROD!H75:H77)*100-100,1)</f>
        <v>-9.3000000000000007</v>
      </c>
      <c r="I62" s="16">
        <f>ROUND(SUM(Indices_PROD!I87:I89)/SUM(Indices_PROD!I75:I77)*100-100,1)</f>
        <v>-7.8</v>
      </c>
      <c r="J62" s="26">
        <f>ROUND(SUM(Indices_PROD!J87:J89)/SUM(Indices_PROD!J75:J77)*100-100,1)</f>
        <v>-11.8</v>
      </c>
      <c r="K62" s="16">
        <f>ROUND(SUM(Indices_PROD!K87:K89)/SUM(Indices_PROD!K75:K77)*100-100,1)</f>
        <v>-13.2</v>
      </c>
      <c r="L62" s="16">
        <f>ROUND(SUM(Indices_PROD!L87:L89)/SUM(Indices_PROD!L75:L77)*100-100,1)</f>
        <v>-1.6</v>
      </c>
      <c r="M62" s="26">
        <f>ROUND(SUM(Indices_PROD!M87:M89)/SUM(Indices_PROD!M75:M77)*100-100,1)</f>
        <v>-7.5</v>
      </c>
      <c r="N62" s="16">
        <f>ROUND(SUM(Indices_PROD!N87:N89)/SUM(Indices_PROD!N75:N77)*100-100,1)</f>
        <v>-8.8000000000000007</v>
      </c>
      <c r="O62" s="16">
        <f>ROUND(SUM(Indices_PROD!O87:O89)/SUM(Indices_PROD!O75:O77)*100-100,1)</f>
        <v>-7.2</v>
      </c>
      <c r="P62" s="26">
        <f>ROUND(SUM(Indices_PROD!P87:P89)/SUM(Indices_PROD!P75:P77)*100-100,1)</f>
        <v>-11.2</v>
      </c>
      <c r="Q62" s="29">
        <f>ROUND(SUM(Indices_PROD!Q87:Q89)/SUM(Indices_PROD!Q75:Q77)*100-100,1)</f>
        <v>-12.7</v>
      </c>
      <c r="R62" s="16">
        <f>ROUND(SUM(Indices_PROD!R87:R89)/SUM(Indices_PROD!R75:R77)*100-100,1)</f>
        <v>-1</v>
      </c>
      <c r="S62" s="26">
        <f>ROUND(SUM(Indices_PROD!S87:S89)/SUM(Indices_PROD!S75:S77)*100-100,1)</f>
        <v>-6.9</v>
      </c>
    </row>
    <row r="63" spans="1:19" ht="14.1" customHeight="1" x14ac:dyDescent="0.2">
      <c r="A63" s="19">
        <v>44013</v>
      </c>
      <c r="B63" s="16">
        <f>ROUND(SUM(Indices_PROD!B88:B90)/SUM(Indices_PROD!B76:B78)*100-100,1)</f>
        <v>-5.6</v>
      </c>
      <c r="C63" s="16">
        <f>ROUND(SUM(Indices_PROD!C88:C90)/SUM(Indices_PROD!C76:C78)*100-100,1)</f>
        <v>-3.6</v>
      </c>
      <c r="D63" s="26">
        <f>ROUND(SUM(Indices_PROD!D88:D90)/SUM(Indices_PROD!D76:D78)*100-100,1)</f>
        <v>-8.6999999999999993</v>
      </c>
      <c r="E63" s="16">
        <f>ROUND(SUM(Indices_PROD!E88:E90)/SUM(Indices_PROD!E76:E78)*100-100,1)</f>
        <v>-9.1</v>
      </c>
      <c r="F63" s="16">
        <f>ROUND(SUM(Indices_PROD!F88:F90)/SUM(Indices_PROD!F76:F78)*100-100,1)</f>
        <v>0.3</v>
      </c>
      <c r="G63" s="26">
        <f>ROUND(SUM(Indices_PROD!G88:G90)/SUM(Indices_PROD!G76:G78)*100-100,1)</f>
        <v>-3.7</v>
      </c>
      <c r="H63" s="16">
        <f>ROUND(SUM(Indices_PROD!H88:H90)/SUM(Indices_PROD!H76:H78)*100-100,1)</f>
        <v>-5.6</v>
      </c>
      <c r="I63" s="16">
        <f>ROUND(SUM(Indices_PROD!I88:I90)/SUM(Indices_PROD!I76:I78)*100-100,1)</f>
        <v>-3.7</v>
      </c>
      <c r="J63" s="26">
        <f>ROUND(SUM(Indices_PROD!J88:J90)/SUM(Indices_PROD!J76:J78)*100-100,1)</f>
        <v>-8.6</v>
      </c>
      <c r="K63" s="16">
        <f>ROUND(SUM(Indices_PROD!K88:K90)/SUM(Indices_PROD!K76:K78)*100-100,1)</f>
        <v>-9</v>
      </c>
      <c r="L63" s="16">
        <f>ROUND(SUM(Indices_PROD!L88:L90)/SUM(Indices_PROD!L76:L78)*100-100,1)</f>
        <v>0.3</v>
      </c>
      <c r="M63" s="26">
        <f>ROUND(SUM(Indices_PROD!M88:M90)/SUM(Indices_PROD!M76:M78)*100-100,1)</f>
        <v>-3.6</v>
      </c>
      <c r="N63" s="16">
        <f>ROUND(SUM(Indices_PROD!N88:N90)/SUM(Indices_PROD!N76:N78)*100-100,1)</f>
        <v>-5.7</v>
      </c>
      <c r="O63" s="16">
        <f>ROUND(SUM(Indices_PROD!O88:O90)/SUM(Indices_PROD!O76:O78)*100-100,1)</f>
        <v>-3.8</v>
      </c>
      <c r="P63" s="26">
        <f>ROUND(SUM(Indices_PROD!P88:P90)/SUM(Indices_PROD!P76:P78)*100-100,1)</f>
        <v>-8.6</v>
      </c>
      <c r="Q63" s="29">
        <f>ROUND(SUM(Indices_PROD!Q88:Q90)/SUM(Indices_PROD!Q76:Q78)*100-100,1)</f>
        <v>-9.1</v>
      </c>
      <c r="R63" s="16">
        <f>ROUND(SUM(Indices_PROD!R88:R90)/SUM(Indices_PROD!R76:R78)*100-100,1)</f>
        <v>0.2</v>
      </c>
      <c r="S63" s="26">
        <f>ROUND(SUM(Indices_PROD!S88:S90)/SUM(Indices_PROD!S76:S78)*100-100,1)</f>
        <v>-3.7</v>
      </c>
    </row>
    <row r="64" spans="1:19" ht="14.1" customHeight="1" x14ac:dyDescent="0.2">
      <c r="A64" s="19">
        <v>44044</v>
      </c>
      <c r="B64" s="16">
        <f>ROUND(SUM(Indices_PROD!B89:B91)/SUM(Indices_PROD!B77:B79)*100-100,1)</f>
        <v>-3.6</v>
      </c>
      <c r="C64" s="16">
        <f>ROUND(SUM(Indices_PROD!C89:C91)/SUM(Indices_PROD!C77:C79)*100-100,1)</f>
        <v>-2</v>
      </c>
      <c r="D64" s="26">
        <f>ROUND(SUM(Indices_PROD!D89:D91)/SUM(Indices_PROD!D77:D79)*100-100,1)</f>
        <v>-6.1</v>
      </c>
      <c r="E64" s="16">
        <f>ROUND(SUM(Indices_PROD!E89:E91)/SUM(Indices_PROD!E77:E79)*100-100,1)</f>
        <v>-7.1</v>
      </c>
      <c r="F64" s="16">
        <f>ROUND(SUM(Indices_PROD!F89:F91)/SUM(Indices_PROD!F77:F79)*100-100,1)</f>
        <v>1.9</v>
      </c>
      <c r="G64" s="26">
        <f>ROUND(SUM(Indices_PROD!G89:G91)/SUM(Indices_PROD!G77:G79)*100-100,1)</f>
        <v>-1.3</v>
      </c>
      <c r="H64" s="16">
        <f>ROUND(SUM(Indices_PROD!H89:H91)/SUM(Indices_PROD!H77:H79)*100-100,1)</f>
        <v>-3.6</v>
      </c>
      <c r="I64" s="16">
        <f>ROUND(SUM(Indices_PROD!I89:I91)/SUM(Indices_PROD!I77:I79)*100-100,1)</f>
        <v>-2</v>
      </c>
      <c r="J64" s="26">
        <f>ROUND(SUM(Indices_PROD!J89:J91)/SUM(Indices_PROD!J77:J79)*100-100,1)</f>
        <v>-6.1</v>
      </c>
      <c r="K64" s="16">
        <f>ROUND(SUM(Indices_PROD!K89:K91)/SUM(Indices_PROD!K77:K79)*100-100,1)</f>
        <v>-7.2</v>
      </c>
      <c r="L64" s="16">
        <f>ROUND(SUM(Indices_PROD!L89:L91)/SUM(Indices_PROD!L77:L79)*100-100,1)</f>
        <v>1.8</v>
      </c>
      <c r="M64" s="26">
        <f>ROUND(SUM(Indices_PROD!M89:M91)/SUM(Indices_PROD!M77:M79)*100-100,1)</f>
        <v>-1.2</v>
      </c>
      <c r="N64" s="16">
        <f>ROUND(SUM(Indices_PROD!N89:N91)/SUM(Indices_PROD!N77:N79)*100-100,1)</f>
        <v>-2</v>
      </c>
      <c r="O64" s="16">
        <f>ROUND(SUM(Indices_PROD!O89:O91)/SUM(Indices_PROD!O77:O79)*100-100,1)</f>
        <v>-0.4</v>
      </c>
      <c r="P64" s="26">
        <f>ROUND(SUM(Indices_PROD!P89:P91)/SUM(Indices_PROD!P77:P79)*100-100,1)</f>
        <v>-4.5999999999999996</v>
      </c>
      <c r="Q64" s="29">
        <f>ROUND(SUM(Indices_PROD!Q89:Q91)/SUM(Indices_PROD!Q77:Q79)*100-100,1)</f>
        <v>-5.7</v>
      </c>
      <c r="R64" s="16">
        <f>ROUND(SUM(Indices_PROD!R89:R91)/SUM(Indices_PROD!R77:R79)*100-100,1)</f>
        <v>3.5</v>
      </c>
      <c r="S64" s="26">
        <f>ROUND(SUM(Indices_PROD!S89:S91)/SUM(Indices_PROD!S77:S79)*100-100,1)</f>
        <v>0.4</v>
      </c>
    </row>
    <row r="65" spans="1:19" ht="14.1" customHeight="1" x14ac:dyDescent="0.2">
      <c r="A65" s="19">
        <v>44075</v>
      </c>
      <c r="B65" s="16">
        <f>ROUND(SUM(Indices_PROD!B90:B92)/SUM(Indices_PROD!B78:B80)*100-100,1)</f>
        <v>-2.9</v>
      </c>
      <c r="C65" s="16">
        <f>ROUND(SUM(Indices_PROD!C90:C92)/SUM(Indices_PROD!C78:C80)*100-100,1)</f>
        <v>-2.1</v>
      </c>
      <c r="D65" s="26">
        <f>ROUND(SUM(Indices_PROD!D90:D92)/SUM(Indices_PROD!D78:D80)*100-100,1)</f>
        <v>-4.3</v>
      </c>
      <c r="E65" s="16">
        <f>ROUND(SUM(Indices_PROD!E90:E92)/SUM(Indices_PROD!E78:E80)*100-100,1)</f>
        <v>-6.7</v>
      </c>
      <c r="F65" s="16">
        <f>ROUND(SUM(Indices_PROD!F90:F92)/SUM(Indices_PROD!F78:F80)*100-100,1)</f>
        <v>2.4</v>
      </c>
      <c r="G65" s="26">
        <f>ROUND(SUM(Indices_PROD!G90:G92)/SUM(Indices_PROD!G78:G80)*100-100,1)</f>
        <v>-0.3</v>
      </c>
      <c r="H65" s="16">
        <f>ROUND(SUM(Indices_PROD!H90:H92)/SUM(Indices_PROD!H78:H80)*100-100,1)</f>
        <v>-2.9</v>
      </c>
      <c r="I65" s="16">
        <f>ROUND(SUM(Indices_PROD!I90:I92)/SUM(Indices_PROD!I78:I80)*100-100,1)</f>
        <v>-2</v>
      </c>
      <c r="J65" s="26">
        <f>ROUND(SUM(Indices_PROD!J90:J92)/SUM(Indices_PROD!J78:J80)*100-100,1)</f>
        <v>-4.3</v>
      </c>
      <c r="K65" s="16">
        <f>ROUND(SUM(Indices_PROD!K90:K92)/SUM(Indices_PROD!K78:K80)*100-100,1)</f>
        <v>-6.7</v>
      </c>
      <c r="L65" s="16">
        <f>ROUND(SUM(Indices_PROD!L90:L92)/SUM(Indices_PROD!L78:L80)*100-100,1)</f>
        <v>2.4</v>
      </c>
      <c r="M65" s="26">
        <f>ROUND(SUM(Indices_PROD!M90:M92)/SUM(Indices_PROD!M78:M80)*100-100,1)</f>
        <v>-0.1</v>
      </c>
      <c r="N65" s="16">
        <f>ROUND(SUM(Indices_PROD!N90:N92)/SUM(Indices_PROD!N78:N80)*100-100,1)</f>
        <v>-2.1</v>
      </c>
      <c r="O65" s="16">
        <f>ROUND(SUM(Indices_PROD!O90:O92)/SUM(Indices_PROD!O78:O80)*100-100,1)</f>
        <v>-1.1000000000000001</v>
      </c>
      <c r="P65" s="26">
        <f>ROUND(SUM(Indices_PROD!P90:P92)/SUM(Indices_PROD!P78:P80)*100-100,1)</f>
        <v>-3.5</v>
      </c>
      <c r="Q65" s="29">
        <f>ROUND(SUM(Indices_PROD!Q90:Q92)/SUM(Indices_PROD!Q78:Q80)*100-100,1)</f>
        <v>-5.9</v>
      </c>
      <c r="R65" s="16">
        <f>ROUND(SUM(Indices_PROD!R90:R92)/SUM(Indices_PROD!R78:R80)*100-100,1)</f>
        <v>3.2</v>
      </c>
      <c r="S65" s="26">
        <f>ROUND(SUM(Indices_PROD!S90:S92)/SUM(Indices_PROD!S78:S80)*100-100,1)</f>
        <v>0.7</v>
      </c>
    </row>
    <row r="66" spans="1:19" ht="14.1" customHeight="1" x14ac:dyDescent="0.2">
      <c r="A66" s="19">
        <v>44105</v>
      </c>
      <c r="B66" s="16">
        <f>ROUND(SUM(Indices_PROD!B91:B93)/SUM(Indices_PROD!B79:B81)*100-100,1)</f>
        <v>-2.6</v>
      </c>
      <c r="C66" s="16">
        <f>ROUND(SUM(Indices_PROD!C91:C93)/SUM(Indices_PROD!C79:C81)*100-100,1)</f>
        <v>-2.1</v>
      </c>
      <c r="D66" s="26">
        <f>ROUND(SUM(Indices_PROD!D91:D93)/SUM(Indices_PROD!D79:D81)*100-100,1)</f>
        <v>-3.3</v>
      </c>
      <c r="E66" s="16">
        <f>ROUND(SUM(Indices_PROD!E91:E93)/SUM(Indices_PROD!E79:E81)*100-100,1)</f>
        <v>-5.7</v>
      </c>
      <c r="F66" s="16">
        <f>ROUND(SUM(Indices_PROD!F91:F93)/SUM(Indices_PROD!F79:F81)*100-100,1)</f>
        <v>2.5</v>
      </c>
      <c r="G66" s="26">
        <f>ROUND(SUM(Indices_PROD!G91:G93)/SUM(Indices_PROD!G79:G81)*100-100,1)</f>
        <v>-0.8</v>
      </c>
      <c r="H66" s="16">
        <f>ROUND(SUM(Indices_PROD!H91:H93)/SUM(Indices_PROD!H79:H81)*100-100,1)</f>
        <v>-2.6</v>
      </c>
      <c r="I66" s="16">
        <f>ROUND(SUM(Indices_PROD!I91:I93)/SUM(Indices_PROD!I79:I81)*100-100,1)</f>
        <v>-2.1</v>
      </c>
      <c r="J66" s="26">
        <f>ROUND(SUM(Indices_PROD!J91:J93)/SUM(Indices_PROD!J79:J81)*100-100,1)</f>
        <v>-3.4</v>
      </c>
      <c r="K66" s="16">
        <f>ROUND(SUM(Indices_PROD!K91:K93)/SUM(Indices_PROD!K79:K81)*100-100,1)</f>
        <v>-5.7</v>
      </c>
      <c r="L66" s="16">
        <f>ROUND(SUM(Indices_PROD!L91:L93)/SUM(Indices_PROD!L79:L81)*100-100,1)</f>
        <v>2.5</v>
      </c>
      <c r="M66" s="26">
        <f>ROUND(SUM(Indices_PROD!M91:M93)/SUM(Indices_PROD!M79:M81)*100-100,1)</f>
        <v>-0.8</v>
      </c>
      <c r="N66" s="16">
        <f>ROUND(SUM(Indices_PROD!N91:N93)/SUM(Indices_PROD!N79:N81)*100-100,1)</f>
        <v>-3.4</v>
      </c>
      <c r="O66" s="16">
        <f>ROUND(SUM(Indices_PROD!O91:O93)/SUM(Indices_PROD!O79:O81)*100-100,1)</f>
        <v>-2.9</v>
      </c>
      <c r="P66" s="26">
        <f>ROUND(SUM(Indices_PROD!P91:P93)/SUM(Indices_PROD!P79:P81)*100-100,1)</f>
        <v>-4.3</v>
      </c>
      <c r="Q66" s="29">
        <f>ROUND(SUM(Indices_PROD!Q91:Q93)/SUM(Indices_PROD!Q79:Q81)*100-100,1)</f>
        <v>-6.6</v>
      </c>
      <c r="R66" s="16">
        <f>ROUND(SUM(Indices_PROD!R91:R93)/SUM(Indices_PROD!R79:R81)*100-100,1)</f>
        <v>1.5</v>
      </c>
      <c r="S66" s="26">
        <f>ROUND(SUM(Indices_PROD!S91:S93)/SUM(Indices_PROD!S79:S81)*100-100,1)</f>
        <v>-1.7</v>
      </c>
    </row>
    <row r="67" spans="1:19" ht="14.1" customHeight="1" x14ac:dyDescent="0.2">
      <c r="A67" s="19">
        <v>44136</v>
      </c>
      <c r="B67" s="16">
        <f>ROUND(SUM(Indices_PROD!B92:B94)/SUM(Indices_PROD!B80:B82)*100-100,1)</f>
        <v>-2.5</v>
      </c>
      <c r="C67" s="16">
        <f>ROUND(SUM(Indices_PROD!C92:C94)/SUM(Indices_PROD!C80:C82)*100-100,1)</f>
        <v>-2.2000000000000002</v>
      </c>
      <c r="D67" s="26">
        <f>ROUND(SUM(Indices_PROD!D92:D94)/SUM(Indices_PROD!D80:D82)*100-100,1)</f>
        <v>-2.9</v>
      </c>
      <c r="E67" s="16">
        <f>ROUND(SUM(Indices_PROD!E92:E94)/SUM(Indices_PROD!E80:E82)*100-100,1)</f>
        <v>-4.9000000000000004</v>
      </c>
      <c r="F67" s="16">
        <f>ROUND(SUM(Indices_PROD!F92:F94)/SUM(Indices_PROD!F80:F82)*100-100,1)</f>
        <v>1.7</v>
      </c>
      <c r="G67" s="26">
        <f>ROUND(SUM(Indices_PROD!G92:G94)/SUM(Indices_PROD!G80:G82)*100-100,1)</f>
        <v>-1.2</v>
      </c>
      <c r="H67" s="16">
        <f>ROUND(SUM(Indices_PROD!H92:H94)/SUM(Indices_PROD!H80:H82)*100-100,1)</f>
        <v>-2.6</v>
      </c>
      <c r="I67" s="16">
        <f>ROUND(SUM(Indices_PROD!I92:I94)/SUM(Indices_PROD!I80:I82)*100-100,1)</f>
        <v>-2.2999999999999998</v>
      </c>
      <c r="J67" s="26">
        <f>ROUND(SUM(Indices_PROD!J92:J94)/SUM(Indices_PROD!J80:J82)*100-100,1)</f>
        <v>-3</v>
      </c>
      <c r="K67" s="16">
        <f>ROUND(SUM(Indices_PROD!K92:K94)/SUM(Indices_PROD!K80:K82)*100-100,1)</f>
        <v>-5</v>
      </c>
      <c r="L67" s="16">
        <f>ROUND(SUM(Indices_PROD!L92:L94)/SUM(Indices_PROD!L80:L82)*100-100,1)</f>
        <v>1.6</v>
      </c>
      <c r="M67" s="26">
        <f>ROUND(SUM(Indices_PROD!M92:M94)/SUM(Indices_PROD!M80:M82)*100-100,1)</f>
        <v>-1.3</v>
      </c>
      <c r="N67" s="16">
        <f>ROUND(SUM(Indices_PROD!N92:N94)/SUM(Indices_PROD!N80:N82)*100-100,1)</f>
        <v>-2.6</v>
      </c>
      <c r="O67" s="16">
        <f>ROUND(SUM(Indices_PROD!O92:O94)/SUM(Indices_PROD!O80:O82)*100-100,1)</f>
        <v>-2.4</v>
      </c>
      <c r="P67" s="26">
        <f>ROUND(SUM(Indices_PROD!P92:P94)/SUM(Indices_PROD!P80:P82)*100-100,1)</f>
        <v>-3</v>
      </c>
      <c r="Q67" s="29">
        <f>ROUND(SUM(Indices_PROD!Q92:Q94)/SUM(Indices_PROD!Q80:Q82)*100-100,1)</f>
        <v>-5.0999999999999996</v>
      </c>
      <c r="R67" s="16">
        <f>ROUND(SUM(Indices_PROD!R92:R94)/SUM(Indices_PROD!R80:R82)*100-100,1)</f>
        <v>1.5</v>
      </c>
      <c r="S67" s="26">
        <f>ROUND(SUM(Indices_PROD!S92:S94)/SUM(Indices_PROD!S80:S82)*100-100,1)</f>
        <v>-1.3</v>
      </c>
    </row>
    <row r="68" spans="1:19" ht="14.1" customHeight="1" x14ac:dyDescent="0.2">
      <c r="A68" s="19">
        <v>44166</v>
      </c>
      <c r="B68" s="16">
        <f>ROUND(SUM(Indices_PROD!B93:B95)/SUM(Indices_PROD!B81:B83)*100-100,1)</f>
        <v>-2.6</v>
      </c>
      <c r="C68" s="16">
        <f>ROUND(SUM(Indices_PROD!C93:C95)/SUM(Indices_PROD!C81:C83)*100-100,1)</f>
        <v>-2.5</v>
      </c>
      <c r="D68" s="26">
        <f>ROUND(SUM(Indices_PROD!D93:D95)/SUM(Indices_PROD!D81:D83)*100-100,1)</f>
        <v>-2.9</v>
      </c>
      <c r="E68" s="16">
        <f>ROUND(SUM(Indices_PROD!E93:E95)/SUM(Indices_PROD!E81:E83)*100-100,1)</f>
        <v>-4.8</v>
      </c>
      <c r="F68" s="16">
        <f>ROUND(SUM(Indices_PROD!F93:F95)/SUM(Indices_PROD!F81:F83)*100-100,1)</f>
        <v>1.3</v>
      </c>
      <c r="G68" s="26">
        <f>ROUND(SUM(Indices_PROD!G93:G95)/SUM(Indices_PROD!G81:G83)*100-100,1)</f>
        <v>-1.7</v>
      </c>
      <c r="H68" s="16">
        <f>ROUND(SUM(Indices_PROD!H93:H95)/SUM(Indices_PROD!H81:H83)*100-100,1)</f>
        <v>-2.8</v>
      </c>
      <c r="I68" s="16">
        <f>ROUND(SUM(Indices_PROD!I93:I95)/SUM(Indices_PROD!I81:I83)*100-100,1)</f>
        <v>-2.6</v>
      </c>
      <c r="J68" s="26">
        <f>ROUND(SUM(Indices_PROD!J93:J95)/SUM(Indices_PROD!J81:J83)*100-100,1)</f>
        <v>-3.2</v>
      </c>
      <c r="K68" s="16">
        <f>ROUND(SUM(Indices_PROD!K93:K95)/SUM(Indices_PROD!K81:K83)*100-100,1)</f>
        <v>-5</v>
      </c>
      <c r="L68" s="16">
        <f>ROUND(SUM(Indices_PROD!L93:L95)/SUM(Indices_PROD!L81:L83)*100-100,1)</f>
        <v>1.1000000000000001</v>
      </c>
      <c r="M68" s="26">
        <f>ROUND(SUM(Indices_PROD!M93:M95)/SUM(Indices_PROD!M81:M83)*100-100,1)</f>
        <v>-1.9</v>
      </c>
      <c r="N68" s="16">
        <f>ROUND(SUM(Indices_PROD!N93:N95)/SUM(Indices_PROD!N81:N83)*100-100,1)</f>
        <v>-4.4000000000000004</v>
      </c>
      <c r="O68" s="16">
        <f>ROUND(SUM(Indices_PROD!O93:O95)/SUM(Indices_PROD!O81:O83)*100-100,1)</f>
        <v>-4.2</v>
      </c>
      <c r="P68" s="26">
        <f>ROUND(SUM(Indices_PROD!P93:P95)/SUM(Indices_PROD!P81:P83)*100-100,1)</f>
        <v>-4.8</v>
      </c>
      <c r="Q68" s="29">
        <f>ROUND(SUM(Indices_PROD!Q93:Q95)/SUM(Indices_PROD!Q81:Q83)*100-100,1)</f>
        <v>-6.6</v>
      </c>
      <c r="R68" s="16">
        <f>ROUND(SUM(Indices_PROD!R93:R95)/SUM(Indices_PROD!R81:R83)*100-100,1)</f>
        <v>-0.6</v>
      </c>
      <c r="S68" s="26">
        <f>ROUND(SUM(Indices_PROD!S93:S95)/SUM(Indices_PROD!S81:S83)*100-100,1)</f>
        <v>-3.4</v>
      </c>
    </row>
    <row r="69" spans="1:19" ht="20.25" customHeight="1" x14ac:dyDescent="0.2">
      <c r="A69" s="18">
        <v>44197</v>
      </c>
      <c r="B69" s="16">
        <f>ROUND(SUM(Indices_PROD!B94:B96)/SUM(Indices_PROD!B82:B84)*100-100,1)</f>
        <v>-2.6</v>
      </c>
      <c r="C69" s="16">
        <f>ROUND(SUM(Indices_PROD!C94:C96)/SUM(Indices_PROD!C82:C84)*100-100,1)</f>
        <v>-2.6</v>
      </c>
      <c r="D69" s="26">
        <f>ROUND(SUM(Indices_PROD!D94:D96)/SUM(Indices_PROD!D82:D84)*100-100,1)</f>
        <v>-2.6</v>
      </c>
      <c r="E69" s="16">
        <f>ROUND(SUM(Indices_PROD!E94:E96)/SUM(Indices_PROD!E82:E84)*100-100,1)</f>
        <v>-4.8</v>
      </c>
      <c r="F69" s="16">
        <f>ROUND(SUM(Indices_PROD!F94:F96)/SUM(Indices_PROD!F82:F84)*100-100,1)</f>
        <v>1.8</v>
      </c>
      <c r="G69" s="26">
        <f>ROUND(SUM(Indices_PROD!G94:G96)/SUM(Indices_PROD!G82:G84)*100-100,1)</f>
        <v>-1.8</v>
      </c>
      <c r="H69" s="16">
        <f>ROUND(SUM(Indices_PROD!H94:H96)/SUM(Indices_PROD!H82:H84)*100-100,1)</f>
        <v>-2.8</v>
      </c>
      <c r="I69" s="16">
        <f>ROUND(SUM(Indices_PROD!I94:I96)/SUM(Indices_PROD!I82:I84)*100-100,1)</f>
        <v>-2.7</v>
      </c>
      <c r="J69" s="26">
        <f>ROUND(SUM(Indices_PROD!J94:J96)/SUM(Indices_PROD!J82:J84)*100-100,1)</f>
        <v>-2.8</v>
      </c>
      <c r="K69" s="16">
        <f>ROUND(SUM(Indices_PROD!K94:K96)/SUM(Indices_PROD!K82:K84)*100-100,1)</f>
        <v>-4.9000000000000004</v>
      </c>
      <c r="L69" s="16">
        <f>ROUND(SUM(Indices_PROD!L94:L96)/SUM(Indices_PROD!L82:L84)*100-100,1)</f>
        <v>1.6</v>
      </c>
      <c r="M69" s="26">
        <f>ROUND(SUM(Indices_PROD!M94:M96)/SUM(Indices_PROD!M82:M84)*100-100,1)</f>
        <v>-2</v>
      </c>
      <c r="N69" s="16">
        <f>ROUND(SUM(Indices_PROD!N94:N96)/SUM(Indices_PROD!N82:N84)*100-100,1)</f>
        <v>-4.3</v>
      </c>
      <c r="O69" s="16">
        <f>ROUND(SUM(Indices_PROD!O94:O96)/SUM(Indices_PROD!O82:O84)*100-100,1)</f>
        <v>-4.3</v>
      </c>
      <c r="P69" s="26">
        <f>ROUND(SUM(Indices_PROD!P94:P96)/SUM(Indices_PROD!P82:P84)*100-100,1)</f>
        <v>-4.3</v>
      </c>
      <c r="Q69" s="29">
        <f>ROUND(SUM(Indices_PROD!Q94:Q96)/SUM(Indices_PROD!Q82:Q84)*100-100,1)</f>
        <v>-6.4</v>
      </c>
      <c r="R69" s="16">
        <f>ROUND(SUM(Indices_PROD!R94:R96)/SUM(Indices_PROD!R82:R84)*100-100,1)</f>
        <v>0</v>
      </c>
      <c r="S69" s="26">
        <f>ROUND(SUM(Indices_PROD!S94:S96)/SUM(Indices_PROD!S82:S84)*100-100,1)</f>
        <v>-3.5</v>
      </c>
    </row>
    <row r="70" spans="1:19" ht="12.75" customHeight="1" x14ac:dyDescent="0.2">
      <c r="A70" s="19">
        <v>44228</v>
      </c>
      <c r="B70" s="16">
        <f>ROUND(SUM(Indices_PROD!B95:B97)/SUM(Indices_PROD!B83:B85)*100-100,1)</f>
        <v>-2.4</v>
      </c>
      <c r="C70" s="16">
        <f>ROUND(SUM(Indices_PROD!C95:C97)/SUM(Indices_PROD!C83:C85)*100-100,1)</f>
        <v>-2.6</v>
      </c>
      <c r="D70" s="26">
        <f>ROUND(SUM(Indices_PROD!D95:D97)/SUM(Indices_PROD!D83:D85)*100-100,1)</f>
        <v>-2.1</v>
      </c>
      <c r="E70" s="16">
        <f>ROUND(SUM(Indices_PROD!E95:E97)/SUM(Indices_PROD!E83:E85)*100-100,1)</f>
        <v>-4.7</v>
      </c>
      <c r="F70" s="16">
        <f>ROUND(SUM(Indices_PROD!F95:F97)/SUM(Indices_PROD!F83:F85)*100-100,1)</f>
        <v>1.5</v>
      </c>
      <c r="G70" s="26">
        <f>ROUND(SUM(Indices_PROD!G95:G97)/SUM(Indices_PROD!G83:G85)*100-100,1)</f>
        <v>-1.4</v>
      </c>
      <c r="H70" s="16">
        <f>ROUND(SUM(Indices_PROD!H95:H97)/SUM(Indices_PROD!H83:H85)*100-100,1)</f>
        <v>-2.6</v>
      </c>
      <c r="I70" s="16">
        <f>ROUND(SUM(Indices_PROD!I95:I97)/SUM(Indices_PROD!I83:I85)*100-100,1)</f>
        <v>-2.8</v>
      </c>
      <c r="J70" s="26">
        <f>ROUND(SUM(Indices_PROD!J95:J97)/SUM(Indices_PROD!J83:J85)*100-100,1)</f>
        <v>-2.2999999999999998</v>
      </c>
      <c r="K70" s="16">
        <f>ROUND(SUM(Indices_PROD!K95:K97)/SUM(Indices_PROD!K83:K85)*100-100,1)</f>
        <v>-4.8</v>
      </c>
      <c r="L70" s="16">
        <f>ROUND(SUM(Indices_PROD!L95:L97)/SUM(Indices_PROD!L83:L85)*100-100,1)</f>
        <v>1.3</v>
      </c>
      <c r="M70" s="26">
        <f>ROUND(SUM(Indices_PROD!M95:M97)/SUM(Indices_PROD!M83:M85)*100-100,1)</f>
        <v>-1.5</v>
      </c>
      <c r="N70" s="16">
        <f>ROUND(SUM(Indices_PROD!N95:N97)/SUM(Indices_PROD!N83:N85)*100-100,1)</f>
        <v>-5.5</v>
      </c>
      <c r="O70" s="16">
        <f>ROUND(SUM(Indices_PROD!O95:O97)/SUM(Indices_PROD!O83:O85)*100-100,1)</f>
        <v>-5.7</v>
      </c>
      <c r="P70" s="26">
        <f>ROUND(SUM(Indices_PROD!P95:P97)/SUM(Indices_PROD!P83:P85)*100-100,1)</f>
        <v>-5.3</v>
      </c>
      <c r="Q70" s="29">
        <f>ROUND(SUM(Indices_PROD!Q95:Q97)/SUM(Indices_PROD!Q83:Q85)*100-100,1)</f>
        <v>-7.7</v>
      </c>
      <c r="R70" s="16">
        <f>ROUND(SUM(Indices_PROD!R95:R97)/SUM(Indices_PROD!R83:R85)*100-100,1)</f>
        <v>-1.8</v>
      </c>
      <c r="S70" s="26">
        <f>ROUND(SUM(Indices_PROD!S95:S97)/SUM(Indices_PROD!S83:S85)*100-100,1)</f>
        <v>-4.4000000000000004</v>
      </c>
    </row>
    <row r="71" spans="1:19" ht="12.75" customHeight="1" x14ac:dyDescent="0.2">
      <c r="A71" s="19">
        <v>44256</v>
      </c>
      <c r="B71" s="16">
        <f>ROUND(SUM(Indices_PROD!B96:B98)/SUM(Indices_PROD!B84:B86)*100-100,1)</f>
        <v>-0.2</v>
      </c>
      <c r="C71" s="16">
        <f>ROUND(SUM(Indices_PROD!C96:C98)/SUM(Indices_PROD!C84:C86)*100-100,1)</f>
        <v>-0.5</v>
      </c>
      <c r="D71" s="26">
        <f>ROUND(SUM(Indices_PROD!D96:D98)/SUM(Indices_PROD!D84:D86)*100-100,1)</f>
        <v>0.3</v>
      </c>
      <c r="E71" s="16">
        <f>ROUND(SUM(Indices_PROD!E96:E98)/SUM(Indices_PROD!E84:E86)*100-100,1)</f>
        <v>-1.8</v>
      </c>
      <c r="F71" s="16">
        <f>ROUND(SUM(Indices_PROD!F96:F98)/SUM(Indices_PROD!F84:F86)*100-100,1)</f>
        <v>3</v>
      </c>
      <c r="G71" s="26">
        <f>ROUND(SUM(Indices_PROD!G96:G98)/SUM(Indices_PROD!G84:G86)*100-100,1)</f>
        <v>0.3</v>
      </c>
      <c r="H71" s="16">
        <f>ROUND(SUM(Indices_PROD!H96:H98)/SUM(Indices_PROD!H84:H86)*100-100,1)</f>
        <v>-0.1</v>
      </c>
      <c r="I71" s="16">
        <f>ROUND(SUM(Indices_PROD!I96:I98)/SUM(Indices_PROD!I84:I86)*100-100,1)</f>
        <v>-0.4</v>
      </c>
      <c r="J71" s="26">
        <f>ROUND(SUM(Indices_PROD!J96:J98)/SUM(Indices_PROD!J84:J86)*100-100,1)</f>
        <v>0.5</v>
      </c>
      <c r="K71" s="16">
        <f>ROUND(SUM(Indices_PROD!K96:K98)/SUM(Indices_PROD!K84:K86)*100-100,1)</f>
        <v>-1.6</v>
      </c>
      <c r="L71" s="16">
        <f>ROUND(SUM(Indices_PROD!L96:L98)/SUM(Indices_PROD!L84:L86)*100-100,1)</f>
        <v>3.1</v>
      </c>
      <c r="M71" s="26">
        <f>ROUND(SUM(Indices_PROD!M96:M98)/SUM(Indices_PROD!M84:M86)*100-100,1)</f>
        <v>0.4</v>
      </c>
      <c r="N71" s="16">
        <f>ROUND(SUM(Indices_PROD!N96:N98)/SUM(Indices_PROD!N84:N86)*100-100,1)</f>
        <v>-1.4</v>
      </c>
      <c r="O71" s="16">
        <f>ROUND(SUM(Indices_PROD!O96:O98)/SUM(Indices_PROD!O84:O86)*100-100,1)</f>
        <v>-1.7</v>
      </c>
      <c r="P71" s="26">
        <f>ROUND(SUM(Indices_PROD!P96:P98)/SUM(Indices_PROD!P84:P86)*100-100,1)</f>
        <v>-0.9</v>
      </c>
      <c r="Q71" s="29">
        <f>ROUND(SUM(Indices_PROD!Q96:Q98)/SUM(Indices_PROD!Q84:Q86)*100-100,1)</f>
        <v>-2.9</v>
      </c>
      <c r="R71" s="16">
        <f>ROUND(SUM(Indices_PROD!R96:R98)/SUM(Indices_PROD!R84:R86)*100-100,1)</f>
        <v>1.9</v>
      </c>
      <c r="S71" s="26">
        <f>ROUND(SUM(Indices_PROD!S96:S98)/SUM(Indices_PROD!S84:S86)*100-100,1)</f>
        <v>-1.1000000000000001</v>
      </c>
    </row>
    <row r="72" spans="1:19" ht="12.75" customHeight="1" x14ac:dyDescent="0.2">
      <c r="A72" s="19">
        <v>44287</v>
      </c>
      <c r="B72" s="16">
        <f>ROUND(SUM(Indices_PROD!B97:B99)/SUM(Indices_PROD!B85:B87)*100-100,1)</f>
        <v>4.8</v>
      </c>
      <c r="C72" s="16">
        <f>ROUND(SUM(Indices_PROD!C97:C99)/SUM(Indices_PROD!C85:C87)*100-100,1)</f>
        <v>3.6</v>
      </c>
      <c r="D72" s="26">
        <f>ROUND(SUM(Indices_PROD!D97:D99)/SUM(Indices_PROD!D85:D87)*100-100,1)</f>
        <v>6.8</v>
      </c>
      <c r="E72" s="16">
        <f>ROUND(SUM(Indices_PROD!E97:E99)/SUM(Indices_PROD!E85:E87)*100-100,1)</f>
        <v>2.9</v>
      </c>
      <c r="F72" s="16">
        <f>ROUND(SUM(Indices_PROD!F97:F99)/SUM(Indices_PROD!F85:F87)*100-100,1)</f>
        <v>6.2</v>
      </c>
      <c r="G72" s="26">
        <f>ROUND(SUM(Indices_PROD!G97:G99)/SUM(Indices_PROD!G85:G87)*100-100,1)</f>
        <v>6.6</v>
      </c>
      <c r="H72" s="16">
        <f>ROUND(SUM(Indices_PROD!H97:H99)/SUM(Indices_PROD!H85:H87)*100-100,1)</f>
        <v>5</v>
      </c>
      <c r="I72" s="16">
        <f>ROUND(SUM(Indices_PROD!I97:I99)/SUM(Indices_PROD!I85:I87)*100-100,1)</f>
        <v>3.7</v>
      </c>
      <c r="J72" s="26">
        <f>ROUND(SUM(Indices_PROD!J97:J99)/SUM(Indices_PROD!J85:J87)*100-100,1)</f>
        <v>6.9</v>
      </c>
      <c r="K72" s="16">
        <f>ROUND(SUM(Indices_PROD!K97:K99)/SUM(Indices_PROD!K85:K87)*100-100,1)</f>
        <v>3.1</v>
      </c>
      <c r="L72" s="16">
        <f>ROUND(SUM(Indices_PROD!L97:L99)/SUM(Indices_PROD!L85:L87)*100-100,1)</f>
        <v>6.3</v>
      </c>
      <c r="M72" s="26">
        <f>ROUND(SUM(Indices_PROD!M97:M99)/SUM(Indices_PROD!M85:M87)*100-100,1)</f>
        <v>6.7</v>
      </c>
      <c r="N72" s="16">
        <f>ROUND(SUM(Indices_PROD!N97:N99)/SUM(Indices_PROD!N85:N87)*100-100,1)</f>
        <v>5.3</v>
      </c>
      <c r="O72" s="16">
        <f>ROUND(SUM(Indices_PROD!O97:O99)/SUM(Indices_PROD!O85:O87)*100-100,1)</f>
        <v>4.0999999999999996</v>
      </c>
      <c r="P72" s="26">
        <f>ROUND(SUM(Indices_PROD!P97:P99)/SUM(Indices_PROD!P85:P87)*100-100,1)</f>
        <v>7.4</v>
      </c>
      <c r="Q72" s="29">
        <f>ROUND(SUM(Indices_PROD!Q97:Q99)/SUM(Indices_PROD!Q85:Q87)*100-100,1)</f>
        <v>3.5</v>
      </c>
      <c r="R72" s="16">
        <f>ROUND(SUM(Indices_PROD!R97:R99)/SUM(Indices_PROD!R85:R87)*100-100,1)</f>
        <v>6.8</v>
      </c>
      <c r="S72" s="26">
        <f>ROUND(SUM(Indices_PROD!S97:S99)/SUM(Indices_PROD!S85:S87)*100-100,1)</f>
        <v>7.1</v>
      </c>
    </row>
    <row r="73" spans="1:19" ht="12.75" customHeight="1" x14ac:dyDescent="0.2">
      <c r="A73" s="19">
        <v>44317</v>
      </c>
      <c r="B73" s="16">
        <f>ROUND(SUM(Indices_PROD!B98:B100)/SUM(Indices_PROD!B86:B88)*100-100,1)</f>
        <v>8</v>
      </c>
      <c r="C73" s="16">
        <f>ROUND(SUM(Indices_PROD!C98:C100)/SUM(Indices_PROD!C86:C88)*100-100,1)</f>
        <v>6.1</v>
      </c>
      <c r="D73" s="26">
        <f>ROUND(SUM(Indices_PROD!D98:D100)/SUM(Indices_PROD!D86:D88)*100-100,1)</f>
        <v>11</v>
      </c>
      <c r="E73" s="16">
        <f>ROUND(SUM(Indices_PROD!E98:E100)/SUM(Indices_PROD!E86:E88)*100-100,1)</f>
        <v>5.5</v>
      </c>
      <c r="F73" s="16">
        <f>ROUND(SUM(Indices_PROD!F98:F100)/SUM(Indices_PROD!F86:F88)*100-100,1)</f>
        <v>8.4</v>
      </c>
      <c r="G73" s="26">
        <f>ROUND(SUM(Indices_PROD!G98:G100)/SUM(Indices_PROD!G86:G88)*100-100,1)</f>
        <v>11.2</v>
      </c>
      <c r="H73" s="16">
        <f>ROUND(SUM(Indices_PROD!H98:H100)/SUM(Indices_PROD!H86:H88)*100-100,1)</f>
        <v>8.1</v>
      </c>
      <c r="I73" s="16">
        <f>ROUND(SUM(Indices_PROD!I98:I100)/SUM(Indices_PROD!I86:I88)*100-100,1)</f>
        <v>6.2</v>
      </c>
      <c r="J73" s="26">
        <f>ROUND(SUM(Indices_PROD!J98:J100)/SUM(Indices_PROD!J86:J88)*100-100,1)</f>
        <v>11.3</v>
      </c>
      <c r="K73" s="16">
        <f>ROUND(SUM(Indices_PROD!K98:K100)/SUM(Indices_PROD!K86:K88)*100-100,1)</f>
        <v>5.7</v>
      </c>
      <c r="L73" s="16">
        <f>ROUND(SUM(Indices_PROD!L98:L100)/SUM(Indices_PROD!L86:L88)*100-100,1)</f>
        <v>8.5</v>
      </c>
      <c r="M73" s="26">
        <f>ROUND(SUM(Indices_PROD!M98:M100)/SUM(Indices_PROD!M86:M88)*100-100,1)</f>
        <v>11.2</v>
      </c>
      <c r="N73" s="16">
        <f>ROUND(SUM(Indices_PROD!N98:N100)/SUM(Indices_PROD!N86:N88)*100-100,1)</f>
        <v>9.9</v>
      </c>
      <c r="O73" s="16">
        <f>ROUND(SUM(Indices_PROD!O98:O100)/SUM(Indices_PROD!O86:O88)*100-100,1)</f>
        <v>8</v>
      </c>
      <c r="P73" s="26">
        <f>ROUND(SUM(Indices_PROD!P98:P100)/SUM(Indices_PROD!P86:P88)*100-100,1)</f>
        <v>13.2</v>
      </c>
      <c r="Q73" s="29">
        <f>ROUND(SUM(Indices_PROD!Q98:Q100)/SUM(Indices_PROD!Q86:Q88)*100-100,1)</f>
        <v>7.5</v>
      </c>
      <c r="R73" s="16">
        <f>ROUND(SUM(Indices_PROD!R98:R100)/SUM(Indices_PROD!R86:R88)*100-100,1)</f>
        <v>10.5</v>
      </c>
      <c r="S73" s="26">
        <f>ROUND(SUM(Indices_PROD!S98:S100)/SUM(Indices_PROD!S86:S88)*100-100,1)</f>
        <v>13</v>
      </c>
    </row>
    <row r="74" spans="1:19" ht="12.75" customHeight="1" x14ac:dyDescent="0.2">
      <c r="A74" s="19">
        <v>44348</v>
      </c>
      <c r="B74" s="16">
        <f>ROUND(SUM(Indices_PROD!B99:B101)/SUM(Indices_PROD!B87:B89)*100-100,1)</f>
        <v>7.5</v>
      </c>
      <c r="C74" s="16">
        <f>ROUND(SUM(Indices_PROD!C99:C101)/SUM(Indices_PROD!C87:C89)*100-100,1)</f>
        <v>5.2</v>
      </c>
      <c r="D74" s="26">
        <f>ROUND(SUM(Indices_PROD!D99:D101)/SUM(Indices_PROD!D87:D89)*100-100,1)</f>
        <v>11.2</v>
      </c>
      <c r="E74" s="16">
        <f>ROUND(SUM(Indices_PROD!E99:E101)/SUM(Indices_PROD!E87:E89)*100-100,1)</f>
        <v>4</v>
      </c>
      <c r="F74" s="16">
        <f>ROUND(SUM(Indices_PROD!F99:F101)/SUM(Indices_PROD!F87:F89)*100-100,1)</f>
        <v>8.3000000000000007</v>
      </c>
      <c r="G74" s="26">
        <f>ROUND(SUM(Indices_PROD!G99:G101)/SUM(Indices_PROD!G87:G89)*100-100,1)</f>
        <v>11.7</v>
      </c>
      <c r="H74" s="16">
        <f>ROUND(SUM(Indices_PROD!H99:H101)/SUM(Indices_PROD!H87:H89)*100-100,1)</f>
        <v>7.6</v>
      </c>
      <c r="I74" s="16">
        <f>ROUND(SUM(Indices_PROD!I99:I101)/SUM(Indices_PROD!I87:I89)*100-100,1)</f>
        <v>5.2</v>
      </c>
      <c r="J74" s="26">
        <f>ROUND(SUM(Indices_PROD!J99:J101)/SUM(Indices_PROD!J87:J89)*100-100,1)</f>
        <v>11.4</v>
      </c>
      <c r="K74" s="16">
        <f>ROUND(SUM(Indices_PROD!K99:K101)/SUM(Indices_PROD!K87:K89)*100-100,1)</f>
        <v>4.2</v>
      </c>
      <c r="L74" s="16">
        <f>ROUND(SUM(Indices_PROD!L99:L101)/SUM(Indices_PROD!L87:L89)*100-100,1)</f>
        <v>8.4</v>
      </c>
      <c r="M74" s="26">
        <f>ROUND(SUM(Indices_PROD!M99:M101)/SUM(Indices_PROD!M87:M89)*100-100,1)</f>
        <v>11.8</v>
      </c>
      <c r="N74" s="16">
        <f>ROUND(SUM(Indices_PROD!N99:N101)/SUM(Indices_PROD!N87:N89)*100-100,1)</f>
        <v>8.6</v>
      </c>
      <c r="O74" s="16">
        <f>ROUND(SUM(Indices_PROD!O99:O101)/SUM(Indices_PROD!O87:O89)*100-100,1)</f>
        <v>6.2</v>
      </c>
      <c r="P74" s="26">
        <f>ROUND(SUM(Indices_PROD!P99:P101)/SUM(Indices_PROD!P87:P89)*100-100,1)</f>
        <v>12.4</v>
      </c>
      <c r="Q74" s="29">
        <f>ROUND(SUM(Indices_PROD!Q99:Q101)/SUM(Indices_PROD!Q87:Q89)*100-100,1)</f>
        <v>5.0999999999999996</v>
      </c>
      <c r="R74" s="16">
        <f>ROUND(SUM(Indices_PROD!R99:R101)/SUM(Indices_PROD!R87:R89)*100-100,1)</f>
        <v>9.4</v>
      </c>
      <c r="S74" s="26">
        <f>ROUND(SUM(Indices_PROD!S99:S101)/SUM(Indices_PROD!S87:S89)*100-100,1)</f>
        <v>12.9</v>
      </c>
    </row>
    <row r="75" spans="1:19" ht="12.75" customHeight="1" x14ac:dyDescent="0.2">
      <c r="A75" s="19">
        <v>44378</v>
      </c>
      <c r="B75" s="16">
        <f>ROUND(SUM(Indices_PROD!B100:B102)/SUM(Indices_PROD!B88:B90)*100-100,1)</f>
        <v>3.8</v>
      </c>
      <c r="C75" s="16">
        <f>ROUND(SUM(Indices_PROD!C100:C102)/SUM(Indices_PROD!C88:C90)*100-100,1)</f>
        <v>1.7</v>
      </c>
      <c r="D75" s="26">
        <f>ROUND(SUM(Indices_PROD!D100:D102)/SUM(Indices_PROD!D88:D90)*100-100,1)</f>
        <v>7.2</v>
      </c>
      <c r="E75" s="16">
        <f>ROUND(SUM(Indices_PROD!E100:E102)/SUM(Indices_PROD!E88:E90)*100-100,1)</f>
        <v>0.2</v>
      </c>
      <c r="F75" s="16">
        <f>ROUND(SUM(Indices_PROD!F100:F102)/SUM(Indices_PROD!F88:F90)*100-100,1)</f>
        <v>6.1</v>
      </c>
      <c r="G75" s="26">
        <f>ROUND(SUM(Indices_PROD!G100:G102)/SUM(Indices_PROD!G88:G90)*100-100,1)</f>
        <v>7.5</v>
      </c>
      <c r="H75" s="16">
        <f>ROUND(SUM(Indices_PROD!H100:H102)/SUM(Indices_PROD!H88:H90)*100-100,1)</f>
        <v>3.9</v>
      </c>
      <c r="I75" s="16">
        <f>ROUND(SUM(Indices_PROD!I100:I102)/SUM(Indices_PROD!I88:I90)*100-100,1)</f>
        <v>1.7</v>
      </c>
      <c r="J75" s="26">
        <f>ROUND(SUM(Indices_PROD!J100:J102)/SUM(Indices_PROD!J88:J90)*100-100,1)</f>
        <v>7.3</v>
      </c>
      <c r="K75" s="16">
        <f>ROUND(SUM(Indices_PROD!K100:K102)/SUM(Indices_PROD!K88:K90)*100-100,1)</f>
        <v>0.3</v>
      </c>
      <c r="L75" s="16">
        <f>ROUND(SUM(Indices_PROD!L100:L102)/SUM(Indices_PROD!L88:L90)*100-100,1)</f>
        <v>6.1</v>
      </c>
      <c r="M75" s="26">
        <f>ROUND(SUM(Indices_PROD!M100:M102)/SUM(Indices_PROD!M88:M90)*100-100,1)</f>
        <v>7.5</v>
      </c>
      <c r="N75" s="16">
        <f>ROUND(SUM(Indices_PROD!N100:N102)/SUM(Indices_PROD!N88:N90)*100-100,1)</f>
        <v>3.8</v>
      </c>
      <c r="O75" s="16">
        <f>ROUND(SUM(Indices_PROD!O100:O102)/SUM(Indices_PROD!O88:O90)*100-100,1)</f>
        <v>1.7</v>
      </c>
      <c r="P75" s="26">
        <f>ROUND(SUM(Indices_PROD!P100:P102)/SUM(Indices_PROD!P88:P90)*100-100,1)</f>
        <v>7.2</v>
      </c>
      <c r="Q75" s="29">
        <f>ROUND(SUM(Indices_PROD!Q100:Q102)/SUM(Indices_PROD!Q88:Q90)*100-100,1)</f>
        <v>0.2</v>
      </c>
      <c r="R75" s="16">
        <f>ROUND(SUM(Indices_PROD!R100:R102)/SUM(Indices_PROD!R88:R90)*100-100,1)</f>
        <v>6.1</v>
      </c>
      <c r="S75" s="26">
        <f>ROUND(SUM(Indices_PROD!S100:S102)/SUM(Indices_PROD!S88:S90)*100-100,1)</f>
        <v>7.4</v>
      </c>
    </row>
    <row r="76" spans="1:19" ht="12.75" customHeight="1" x14ac:dyDescent="0.2">
      <c r="A76" s="19">
        <v>44409</v>
      </c>
      <c r="B76" s="16">
        <f>ROUND(SUM(Indices_PROD!B101:B103)/SUM(Indices_PROD!B89:B91)*100-100,1)</f>
        <v>1.7</v>
      </c>
      <c r="C76" s="16">
        <f>ROUND(SUM(Indices_PROD!C101:C103)/SUM(Indices_PROD!C89:C91)*100-100,1)</f>
        <v>0.1</v>
      </c>
      <c r="D76" s="26">
        <f>ROUND(SUM(Indices_PROD!D101:D103)/SUM(Indices_PROD!D89:D91)*100-100,1)</f>
        <v>4.3</v>
      </c>
      <c r="E76" s="16">
        <f>ROUND(SUM(Indices_PROD!E101:E103)/SUM(Indices_PROD!E89:E91)*100-100,1)</f>
        <v>-1.9</v>
      </c>
      <c r="F76" s="16">
        <f>ROUND(SUM(Indices_PROD!F101:F103)/SUM(Indices_PROD!F89:F91)*100-100,1)</f>
        <v>5.0999999999999996</v>
      </c>
      <c r="G76" s="26">
        <f>ROUND(SUM(Indices_PROD!G101:G103)/SUM(Indices_PROD!G89:G91)*100-100,1)</f>
        <v>4.8</v>
      </c>
      <c r="H76" s="16">
        <f>ROUND(SUM(Indices_PROD!H101:H103)/SUM(Indices_PROD!H89:H91)*100-100,1)</f>
        <v>1.8</v>
      </c>
      <c r="I76" s="16">
        <f>ROUND(SUM(Indices_PROD!I101:I103)/SUM(Indices_PROD!I89:I91)*100-100,1)</f>
        <v>0.2</v>
      </c>
      <c r="J76" s="26">
        <f>ROUND(SUM(Indices_PROD!J101:J103)/SUM(Indices_PROD!J89:J91)*100-100,1)</f>
        <v>4.4000000000000004</v>
      </c>
      <c r="K76" s="16">
        <f>ROUND(SUM(Indices_PROD!K101:K103)/SUM(Indices_PROD!K89:K91)*100-100,1)</f>
        <v>-1.8</v>
      </c>
      <c r="L76" s="16">
        <f>ROUND(SUM(Indices_PROD!L101:L103)/SUM(Indices_PROD!L89:L91)*100-100,1)</f>
        <v>5.0999999999999996</v>
      </c>
      <c r="M76" s="26">
        <f>ROUND(SUM(Indices_PROD!M101:M103)/SUM(Indices_PROD!M89:M91)*100-100,1)</f>
        <v>5</v>
      </c>
      <c r="N76" s="16">
        <f>ROUND(SUM(Indices_PROD!N101:N103)/SUM(Indices_PROD!N89:N91)*100-100,1)</f>
        <v>1.7</v>
      </c>
      <c r="O76" s="16">
        <f>ROUND(SUM(Indices_PROD!O101:O103)/SUM(Indices_PROD!O89:O91)*100-100,1)</f>
        <v>0.1</v>
      </c>
      <c r="P76" s="26">
        <f>ROUND(SUM(Indices_PROD!P101:P103)/SUM(Indices_PROD!P89:P91)*100-100,1)</f>
        <v>4.3</v>
      </c>
      <c r="Q76" s="29">
        <f>ROUND(SUM(Indices_PROD!Q101:Q103)/SUM(Indices_PROD!Q89:Q91)*100-100,1)</f>
        <v>-2</v>
      </c>
      <c r="R76" s="16">
        <f>ROUND(SUM(Indices_PROD!R101:R103)/SUM(Indices_PROD!R89:R91)*100-100,1)</f>
        <v>5.0999999999999996</v>
      </c>
      <c r="S76" s="26">
        <f>ROUND(SUM(Indices_PROD!S101:S103)/SUM(Indices_PROD!S89:S91)*100-100,1)</f>
        <v>4.9000000000000004</v>
      </c>
    </row>
    <row r="77" spans="1:19" ht="12.75" customHeight="1" x14ac:dyDescent="0.2">
      <c r="A77" s="19">
        <v>44440</v>
      </c>
      <c r="B77" s="16">
        <f>ROUND(SUM(Indices_PROD!B102:B104)/SUM(Indices_PROD!B90:B92)*100-100,1)</f>
        <v>2.2000000000000002</v>
      </c>
      <c r="C77" s="16">
        <f>ROUND(SUM(Indices_PROD!C102:C104)/SUM(Indices_PROD!C90:C92)*100-100,1)</f>
        <v>0.5</v>
      </c>
      <c r="D77" s="26">
        <f>ROUND(SUM(Indices_PROD!D102:D104)/SUM(Indices_PROD!D90:D92)*100-100,1)</f>
        <v>5</v>
      </c>
      <c r="E77" s="16">
        <f>ROUND(SUM(Indices_PROD!E102:E104)/SUM(Indices_PROD!E90:E92)*100-100,1)</f>
        <v>-1.2</v>
      </c>
      <c r="F77" s="16">
        <f>ROUND(SUM(Indices_PROD!F102:F104)/SUM(Indices_PROD!F90:F92)*100-100,1)</f>
        <v>4.7</v>
      </c>
      <c r="G77" s="26">
        <f>ROUND(SUM(Indices_PROD!G102:G104)/SUM(Indices_PROD!G90:G92)*100-100,1)</f>
        <v>5.4</v>
      </c>
      <c r="H77" s="16">
        <f>ROUND(SUM(Indices_PROD!H102:H104)/SUM(Indices_PROD!H90:H92)*100-100,1)</f>
        <v>2.2999999999999998</v>
      </c>
      <c r="I77" s="16">
        <f>ROUND(SUM(Indices_PROD!I102:I104)/SUM(Indices_PROD!I90:I92)*100-100,1)</f>
        <v>0.5</v>
      </c>
      <c r="J77" s="26">
        <f>ROUND(SUM(Indices_PROD!J102:J104)/SUM(Indices_PROD!J90:J92)*100-100,1)</f>
        <v>5.0999999999999996</v>
      </c>
      <c r="K77" s="16">
        <f>ROUND(SUM(Indices_PROD!K102:K104)/SUM(Indices_PROD!K90:K92)*100-100,1)</f>
        <v>-1.1000000000000001</v>
      </c>
      <c r="L77" s="16">
        <f>ROUND(SUM(Indices_PROD!L102:L104)/SUM(Indices_PROD!L90:L92)*100-100,1)</f>
        <v>4.7</v>
      </c>
      <c r="M77" s="26">
        <f>ROUND(SUM(Indices_PROD!M102:M104)/SUM(Indices_PROD!M90:M92)*100-100,1)</f>
        <v>5.6</v>
      </c>
      <c r="N77" s="16">
        <f>ROUND(SUM(Indices_PROD!N102:N104)/SUM(Indices_PROD!N90:N92)*100-100,1)</f>
        <v>2.2000000000000002</v>
      </c>
      <c r="O77" s="16">
        <f>ROUND(SUM(Indices_PROD!O102:O104)/SUM(Indices_PROD!O90:O92)*100-100,1)</f>
        <v>0.4</v>
      </c>
      <c r="P77" s="26">
        <f>ROUND(SUM(Indices_PROD!P102:P104)/SUM(Indices_PROD!P90:P92)*100-100,1)</f>
        <v>5.0999999999999996</v>
      </c>
      <c r="Q77" s="29">
        <f>ROUND(SUM(Indices_PROD!Q102:Q104)/SUM(Indices_PROD!Q90:Q92)*100-100,1)</f>
        <v>-1.3</v>
      </c>
      <c r="R77" s="16">
        <f>ROUND(SUM(Indices_PROD!R102:R104)/SUM(Indices_PROD!R90:R92)*100-100,1)</f>
        <v>4.7</v>
      </c>
      <c r="S77" s="26">
        <f>ROUND(SUM(Indices_PROD!S102:S104)/SUM(Indices_PROD!S90:S92)*100-100,1)</f>
        <v>5.5</v>
      </c>
    </row>
    <row r="78" spans="1:19" ht="12.75" customHeight="1" x14ac:dyDescent="0.2">
      <c r="A78" s="19">
        <v>44470</v>
      </c>
      <c r="B78" s="16">
        <f>ROUND(SUM(Indices_PROD!B103:B105)/SUM(Indices_PROD!B91:B93)*100-100,1)</f>
        <v>2.1</v>
      </c>
      <c r="C78" s="16">
        <f>ROUND(SUM(Indices_PROD!C103:C105)/SUM(Indices_PROD!C91:C93)*100-100,1)</f>
        <v>1</v>
      </c>
      <c r="D78" s="26">
        <f>ROUND(SUM(Indices_PROD!D103:D105)/SUM(Indices_PROD!D91:D93)*100-100,1)</f>
        <v>3.8</v>
      </c>
      <c r="E78" s="16">
        <f>ROUND(SUM(Indices_PROD!E103:E105)/SUM(Indices_PROD!E91:E93)*100-100,1)</f>
        <v>-1.3</v>
      </c>
      <c r="F78" s="16">
        <f>ROUND(SUM(Indices_PROD!F103:F105)/SUM(Indices_PROD!F91:F93)*100-100,1)</f>
        <v>4.3</v>
      </c>
      <c r="G78" s="26">
        <f>ROUND(SUM(Indices_PROD!G103:G105)/SUM(Indices_PROD!G91:G93)*100-100,1)</f>
        <v>5.4</v>
      </c>
      <c r="H78" s="16">
        <f>ROUND(SUM(Indices_PROD!H103:H105)/SUM(Indices_PROD!H91:H93)*100-100,1)</f>
        <v>2.1</v>
      </c>
      <c r="I78" s="16">
        <f>ROUND(SUM(Indices_PROD!I103:I105)/SUM(Indices_PROD!I91:I93)*100-100,1)</f>
        <v>1.1000000000000001</v>
      </c>
      <c r="J78" s="26">
        <f>ROUND(SUM(Indices_PROD!J103:J105)/SUM(Indices_PROD!J91:J93)*100-100,1)</f>
        <v>3.8</v>
      </c>
      <c r="K78" s="16">
        <f>ROUND(SUM(Indices_PROD!K103:K105)/SUM(Indices_PROD!K91:K93)*100-100,1)</f>
        <v>-1.3</v>
      </c>
      <c r="L78" s="16">
        <f>ROUND(SUM(Indices_PROD!L103:L105)/SUM(Indices_PROD!L91:L93)*100-100,1)</f>
        <v>4.3</v>
      </c>
      <c r="M78" s="26">
        <f>ROUND(SUM(Indices_PROD!M103:M105)/SUM(Indices_PROD!M91:M93)*100-100,1)</f>
        <v>5.4</v>
      </c>
      <c r="N78" s="16">
        <f>ROUND(SUM(Indices_PROD!N103:N105)/SUM(Indices_PROD!N91:N93)*100-100,1)</f>
        <v>2.1</v>
      </c>
      <c r="O78" s="16">
        <f>ROUND(SUM(Indices_PROD!O103:O105)/SUM(Indices_PROD!O91:O93)*100-100,1)</f>
        <v>1</v>
      </c>
      <c r="P78" s="26">
        <f>ROUND(SUM(Indices_PROD!P103:P105)/SUM(Indices_PROD!P91:P93)*100-100,1)</f>
        <v>3.7</v>
      </c>
      <c r="Q78" s="29">
        <f>ROUND(SUM(Indices_PROD!Q103:Q105)/SUM(Indices_PROD!Q91:Q93)*100-100,1)</f>
        <v>-1.4</v>
      </c>
      <c r="R78" s="16">
        <f>ROUND(SUM(Indices_PROD!R103:R105)/SUM(Indices_PROD!R91:R93)*100-100,1)</f>
        <v>4.3</v>
      </c>
      <c r="S78" s="26">
        <f>ROUND(SUM(Indices_PROD!S103:S105)/SUM(Indices_PROD!S91:S93)*100-100,1)</f>
        <v>5.4</v>
      </c>
    </row>
    <row r="79" spans="1:19" ht="12.75" customHeight="1" x14ac:dyDescent="0.2">
      <c r="A79" s="19">
        <v>44501</v>
      </c>
      <c r="B79" s="16">
        <f>ROUND(SUM(Indices_PROD!B104:B106)/SUM(Indices_PROD!B92:B94)*100-100,1)</f>
        <v>2.5</v>
      </c>
      <c r="C79" s="16">
        <f>ROUND(SUM(Indices_PROD!C104:C106)/SUM(Indices_PROD!C92:C94)*100-100,1)</f>
        <v>2</v>
      </c>
      <c r="D79" s="26">
        <f>ROUND(SUM(Indices_PROD!D104:D106)/SUM(Indices_PROD!D92:D94)*100-100,1)</f>
        <v>3.4</v>
      </c>
      <c r="E79" s="16">
        <f>ROUND(SUM(Indices_PROD!E104:E106)/SUM(Indices_PROD!E92:E94)*100-100,1)</f>
        <v>-0.9</v>
      </c>
      <c r="F79" s="16">
        <f>ROUND(SUM(Indices_PROD!F104:F106)/SUM(Indices_PROD!F92:F94)*100-100,1)</f>
        <v>4.5</v>
      </c>
      <c r="G79" s="26">
        <f>ROUND(SUM(Indices_PROD!G104:G106)/SUM(Indices_PROD!G92:G94)*100-100,1)</f>
        <v>6.1</v>
      </c>
      <c r="H79" s="16">
        <f>ROUND(SUM(Indices_PROD!H104:H106)/SUM(Indices_PROD!H92:H94)*100-100,1)</f>
        <v>2.4</v>
      </c>
      <c r="I79" s="16">
        <f>ROUND(SUM(Indices_PROD!I104:I106)/SUM(Indices_PROD!I92:I94)*100-100,1)</f>
        <v>1.9</v>
      </c>
      <c r="J79" s="26">
        <f>ROUND(SUM(Indices_PROD!J104:J106)/SUM(Indices_PROD!J92:J94)*100-100,1)</f>
        <v>3.2</v>
      </c>
      <c r="K79" s="16">
        <f>ROUND(SUM(Indices_PROD!K104:K106)/SUM(Indices_PROD!K92:K94)*100-100,1)</f>
        <v>-1</v>
      </c>
      <c r="L79" s="16">
        <f>ROUND(SUM(Indices_PROD!L104:L106)/SUM(Indices_PROD!L92:L94)*100-100,1)</f>
        <v>4.5</v>
      </c>
      <c r="M79" s="26">
        <f>ROUND(SUM(Indices_PROD!M104:M106)/SUM(Indices_PROD!M92:M94)*100-100,1)</f>
        <v>6</v>
      </c>
      <c r="N79" s="16">
        <f>ROUND(SUM(Indices_PROD!N104:N106)/SUM(Indices_PROD!N92:N94)*100-100,1)</f>
        <v>1.6</v>
      </c>
      <c r="O79" s="16">
        <f>ROUND(SUM(Indices_PROD!O104:O106)/SUM(Indices_PROD!O92:O94)*100-100,1)</f>
        <v>1.1000000000000001</v>
      </c>
      <c r="P79" s="26">
        <f>ROUND(SUM(Indices_PROD!P104:P106)/SUM(Indices_PROD!P92:P94)*100-100,1)</f>
        <v>2.5</v>
      </c>
      <c r="Q79" s="29">
        <f>ROUND(SUM(Indices_PROD!Q104:Q106)/SUM(Indices_PROD!Q92:Q94)*100-100,1)</f>
        <v>-1.8</v>
      </c>
      <c r="R79" s="16">
        <f>ROUND(SUM(Indices_PROD!R104:R106)/SUM(Indices_PROD!R92:R94)*100-100,1)</f>
        <v>3.6</v>
      </c>
      <c r="S79" s="26">
        <f>ROUND(SUM(Indices_PROD!S104:S106)/SUM(Indices_PROD!S92:S94)*100-100,1)</f>
        <v>5.0999999999999996</v>
      </c>
    </row>
    <row r="80" spans="1:19" ht="12.75" customHeight="1" x14ac:dyDescent="0.2">
      <c r="A80" s="19">
        <v>44531</v>
      </c>
      <c r="B80" s="16">
        <f>ROUND(SUM(Indices_PROD!B105:B107)/SUM(Indices_PROD!B93:B95)*100-100,1)</f>
        <v>1.8</v>
      </c>
      <c r="C80" s="16">
        <f>ROUND(SUM(Indices_PROD!C105:C107)/SUM(Indices_PROD!C93:C95)*100-100,1)</f>
        <v>2.1</v>
      </c>
      <c r="D80" s="26">
        <f>ROUND(SUM(Indices_PROD!D105:D107)/SUM(Indices_PROD!D93:D95)*100-100,1)</f>
        <v>1.4</v>
      </c>
      <c r="E80" s="16">
        <f>ROUND(SUM(Indices_PROD!E105:E107)/SUM(Indices_PROD!E93:E95)*100-100,1)</f>
        <v>-1.6</v>
      </c>
      <c r="F80" s="16">
        <f>ROUND(SUM(Indices_PROD!F105:F107)/SUM(Indices_PROD!F93:F95)*100-100,1)</f>
        <v>4</v>
      </c>
      <c r="G80" s="26">
        <f>ROUND(SUM(Indices_PROD!G105:G107)/SUM(Indices_PROD!G93:G95)*100-100,1)</f>
        <v>5.3</v>
      </c>
      <c r="H80" s="16">
        <f>ROUND(SUM(Indices_PROD!H105:H107)/SUM(Indices_PROD!H93:H95)*100-100,1)</f>
        <v>1.7</v>
      </c>
      <c r="I80" s="16">
        <f>ROUND(SUM(Indices_PROD!I105:I107)/SUM(Indices_PROD!I93:I95)*100-100,1)</f>
        <v>1.9</v>
      </c>
      <c r="J80" s="26">
        <f>ROUND(SUM(Indices_PROD!J105:J107)/SUM(Indices_PROD!J93:J95)*100-100,1)</f>
        <v>1.2</v>
      </c>
      <c r="K80" s="16">
        <f>ROUND(SUM(Indices_PROD!K105:K107)/SUM(Indices_PROD!K93:K95)*100-100,1)</f>
        <v>-1.8</v>
      </c>
      <c r="L80" s="16">
        <f>ROUND(SUM(Indices_PROD!L105:L107)/SUM(Indices_PROD!L93:L95)*100-100,1)</f>
        <v>3.8</v>
      </c>
      <c r="M80" s="26">
        <f>ROUND(SUM(Indices_PROD!M105:M107)/SUM(Indices_PROD!M93:M95)*100-100,1)</f>
        <v>5.0999999999999996</v>
      </c>
      <c r="N80" s="16">
        <f>ROUND(SUM(Indices_PROD!N105:N107)/SUM(Indices_PROD!N93:N95)*100-100,1)</f>
        <v>1.6</v>
      </c>
      <c r="O80" s="16">
        <f>ROUND(SUM(Indices_PROD!O105:O107)/SUM(Indices_PROD!O93:O95)*100-100,1)</f>
        <v>1.9</v>
      </c>
      <c r="P80" s="26">
        <f>ROUND(SUM(Indices_PROD!P105:P107)/SUM(Indices_PROD!P93:P95)*100-100,1)</f>
        <v>1.2</v>
      </c>
      <c r="Q80" s="29">
        <f>ROUND(SUM(Indices_PROD!Q105:Q107)/SUM(Indices_PROD!Q93:Q95)*100-100,1)</f>
        <v>-1.9</v>
      </c>
      <c r="R80" s="16">
        <f>ROUND(SUM(Indices_PROD!R105:R107)/SUM(Indices_PROD!R93:R95)*100-100,1)</f>
        <v>3.8</v>
      </c>
      <c r="S80" s="26">
        <f>ROUND(SUM(Indices_PROD!S105:S107)/SUM(Indices_PROD!S93:S95)*100-100,1)</f>
        <v>5</v>
      </c>
    </row>
    <row r="81" spans="1:19" ht="20.25" customHeight="1" x14ac:dyDescent="0.2">
      <c r="A81" s="18">
        <v>44562</v>
      </c>
      <c r="B81" s="16">
        <f>ROUND(SUM(Indices_PROD!B106:B108)/SUM(Indices_PROD!B94:B96)*100-100,1)</f>
        <v>2</v>
      </c>
      <c r="C81" s="16">
        <f>ROUND(SUM(Indices_PROD!C106:C108)/SUM(Indices_PROD!C94:C96)*100-100,1)</f>
        <v>2.1</v>
      </c>
      <c r="D81" s="26">
        <f>ROUND(SUM(Indices_PROD!D106:D108)/SUM(Indices_PROD!D94:D96)*100-100,1)</f>
        <v>1.8</v>
      </c>
      <c r="E81" s="16">
        <f>ROUND(SUM(Indices_PROD!E106:E108)/SUM(Indices_PROD!E94:E96)*100-100,1)</f>
        <v>-1.2</v>
      </c>
      <c r="F81" s="16">
        <f>ROUND(SUM(Indices_PROD!F106:F108)/SUM(Indices_PROD!F94:F96)*100-100,1)</f>
        <v>3.5</v>
      </c>
      <c r="G81" s="26">
        <f>ROUND(SUM(Indices_PROD!G106:G108)/SUM(Indices_PROD!G94:G96)*100-100,1)</f>
        <v>5.4</v>
      </c>
      <c r="H81" s="16">
        <f>ROUND(SUM(Indices_PROD!H106:H108)/SUM(Indices_PROD!H94:H96)*100-100,1)</f>
        <v>1.8</v>
      </c>
      <c r="I81" s="16">
        <f>ROUND(SUM(Indices_PROD!I106:I108)/SUM(Indices_PROD!I94:I96)*100-100,1)</f>
        <v>2</v>
      </c>
      <c r="J81" s="26">
        <f>ROUND(SUM(Indices_PROD!J106:J108)/SUM(Indices_PROD!J94:J96)*100-100,1)</f>
        <v>1.6</v>
      </c>
      <c r="K81" s="16">
        <f>ROUND(SUM(Indices_PROD!K106:K108)/SUM(Indices_PROD!K94:K96)*100-100,1)</f>
        <v>-1.4</v>
      </c>
      <c r="L81" s="16">
        <f>ROUND(SUM(Indices_PROD!L106:L108)/SUM(Indices_PROD!L94:L96)*100-100,1)</f>
        <v>3.4</v>
      </c>
      <c r="M81" s="26">
        <f>ROUND(SUM(Indices_PROD!M106:M108)/SUM(Indices_PROD!M94:M96)*100-100,1)</f>
        <v>5.3</v>
      </c>
      <c r="N81" s="16">
        <f>ROUND(SUM(Indices_PROD!N106:N108)/SUM(Indices_PROD!N94:N96)*100-100,1)</f>
        <v>3.5</v>
      </c>
      <c r="O81" s="16">
        <f>ROUND(SUM(Indices_PROD!O106:O108)/SUM(Indices_PROD!O94:O96)*100-100,1)</f>
        <v>3.6</v>
      </c>
      <c r="P81" s="26">
        <f>ROUND(SUM(Indices_PROD!P106:P108)/SUM(Indices_PROD!P94:P96)*100-100,1)</f>
        <v>3.3</v>
      </c>
      <c r="Q81" s="29">
        <f>ROUND(SUM(Indices_PROD!Q106:Q108)/SUM(Indices_PROD!Q94:Q96)*100-100,1)</f>
        <v>0.2</v>
      </c>
      <c r="R81" s="16">
        <f>ROUND(SUM(Indices_PROD!R106:R108)/SUM(Indices_PROD!R94:R96)*100-100,1)</f>
        <v>5.0999999999999996</v>
      </c>
      <c r="S81" s="26">
        <f>ROUND(SUM(Indices_PROD!S106:S108)/SUM(Indices_PROD!S94:S96)*100-100,1)</f>
        <v>7</v>
      </c>
    </row>
    <row r="82" spans="1:19" ht="12.75" customHeight="1" x14ac:dyDescent="0.2">
      <c r="A82" s="19">
        <v>44593</v>
      </c>
      <c r="B82" s="16">
        <f>ROUND(SUM(Indices_PROD!B107:B109)/SUM(Indices_PROD!B95:B97)*100-100,1)</f>
        <v>2.2000000000000002</v>
      </c>
      <c r="C82" s="16">
        <f>ROUND(SUM(Indices_PROD!C107:C109)/SUM(Indices_PROD!C95:C97)*100-100,1)</f>
        <v>2.4</v>
      </c>
      <c r="D82" s="26">
        <f>ROUND(SUM(Indices_PROD!D107:D109)/SUM(Indices_PROD!D95:D97)*100-100,1)</f>
        <v>1.9</v>
      </c>
      <c r="E82" s="16">
        <f>ROUND(SUM(Indices_PROD!E107:E109)/SUM(Indices_PROD!E95:E97)*100-100,1)</f>
        <v>-1.4</v>
      </c>
      <c r="F82" s="16">
        <f>ROUND(SUM(Indices_PROD!F107:F109)/SUM(Indices_PROD!F95:F97)*100-100,1)</f>
        <v>3.4</v>
      </c>
      <c r="G82" s="26">
        <f>ROUND(SUM(Indices_PROD!G107:G109)/SUM(Indices_PROD!G95:G97)*100-100,1)</f>
        <v>6.2</v>
      </c>
      <c r="H82" s="16">
        <f>ROUND(SUM(Indices_PROD!H107:H109)/SUM(Indices_PROD!H95:H97)*100-100,1)</f>
        <v>2</v>
      </c>
      <c r="I82" s="16">
        <f>ROUND(SUM(Indices_PROD!I107:I109)/SUM(Indices_PROD!I95:I97)*100-100,1)</f>
        <v>2.2000000000000002</v>
      </c>
      <c r="J82" s="26">
        <f>ROUND(SUM(Indices_PROD!J107:J109)/SUM(Indices_PROD!J95:J97)*100-100,1)</f>
        <v>1.7</v>
      </c>
      <c r="K82" s="16">
        <f>ROUND(SUM(Indices_PROD!K107:K109)/SUM(Indices_PROD!K95:K97)*100-100,1)</f>
        <v>-1.6</v>
      </c>
      <c r="L82" s="16">
        <f>ROUND(SUM(Indices_PROD!L107:L109)/SUM(Indices_PROD!L95:L97)*100-100,1)</f>
        <v>3.3</v>
      </c>
      <c r="M82" s="26">
        <f>ROUND(SUM(Indices_PROD!M107:M109)/SUM(Indices_PROD!M95:M97)*100-100,1)</f>
        <v>6.1</v>
      </c>
      <c r="N82" s="16">
        <f>ROUND(SUM(Indices_PROD!N107:N109)/SUM(Indices_PROD!N95:N97)*100-100,1)</f>
        <v>4.5</v>
      </c>
      <c r="O82" s="16">
        <f>ROUND(SUM(Indices_PROD!O107:O109)/SUM(Indices_PROD!O95:O97)*100-100,1)</f>
        <v>4.7</v>
      </c>
      <c r="P82" s="26">
        <f>ROUND(SUM(Indices_PROD!P107:P109)/SUM(Indices_PROD!P95:P97)*100-100,1)</f>
        <v>4.3</v>
      </c>
      <c r="Q82" s="29">
        <f>ROUND(SUM(Indices_PROD!Q107:Q109)/SUM(Indices_PROD!Q95:Q97)*100-100,1)</f>
        <v>0.8</v>
      </c>
      <c r="R82" s="16">
        <f>ROUND(SUM(Indices_PROD!R107:R109)/SUM(Indices_PROD!R95:R97)*100-100,1)</f>
        <v>5.9</v>
      </c>
      <c r="S82" s="26">
        <f>ROUND(SUM(Indices_PROD!S107:S109)/SUM(Indices_PROD!S95:S97)*100-100,1)</f>
        <v>8.6999999999999993</v>
      </c>
    </row>
    <row r="83" spans="1:19" ht="12.75" customHeight="1" x14ac:dyDescent="0.2">
      <c r="A83" s="19">
        <v>44621</v>
      </c>
      <c r="B83" s="16">
        <f>ROUND(SUM(Indices_PROD!B108:B110)/SUM(Indices_PROD!B96:B98)*100-100,1)</f>
        <v>2.1</v>
      </c>
      <c r="C83" s="16">
        <f>ROUND(SUM(Indices_PROD!C108:C110)/SUM(Indices_PROD!C96:C98)*100-100,1)</f>
        <v>2.6</v>
      </c>
      <c r="D83" s="26">
        <f>ROUND(SUM(Indices_PROD!D108:D110)/SUM(Indices_PROD!D96:D98)*100-100,1)</f>
        <v>1.3</v>
      </c>
      <c r="E83" s="16">
        <f>ROUND(SUM(Indices_PROD!E108:E110)/SUM(Indices_PROD!E96:E98)*100-100,1)</f>
        <v>-1.1000000000000001</v>
      </c>
      <c r="F83" s="16">
        <f>ROUND(SUM(Indices_PROD!F108:F110)/SUM(Indices_PROD!F96:F98)*100-100,1)</f>
        <v>2.2000000000000002</v>
      </c>
      <c r="G83" s="26">
        <f>ROUND(SUM(Indices_PROD!G108:G110)/SUM(Indices_PROD!G96:G98)*100-100,1)</f>
        <v>6.3</v>
      </c>
      <c r="H83" s="16">
        <f>ROUND(SUM(Indices_PROD!H108:H110)/SUM(Indices_PROD!H96:H98)*100-100,1)</f>
        <v>2.2000000000000002</v>
      </c>
      <c r="I83" s="16">
        <f>ROUND(SUM(Indices_PROD!I108:I110)/SUM(Indices_PROD!I96:I98)*100-100,1)</f>
        <v>2.7</v>
      </c>
      <c r="J83" s="26">
        <f>ROUND(SUM(Indices_PROD!J108:J110)/SUM(Indices_PROD!J96:J98)*100-100,1)</f>
        <v>1.4</v>
      </c>
      <c r="K83" s="16">
        <f>ROUND(SUM(Indices_PROD!K108:K110)/SUM(Indices_PROD!K96:K98)*100-100,1)</f>
        <v>-0.9</v>
      </c>
      <c r="L83" s="16">
        <f>ROUND(SUM(Indices_PROD!L108:L110)/SUM(Indices_PROD!L96:L98)*100-100,1)</f>
        <v>2.1</v>
      </c>
      <c r="M83" s="26">
        <f>ROUND(SUM(Indices_PROD!M108:M110)/SUM(Indices_PROD!M96:M98)*100-100,1)</f>
        <v>6.4</v>
      </c>
      <c r="N83" s="16">
        <f>ROUND(SUM(Indices_PROD!N108:N110)/SUM(Indices_PROD!N96:N98)*100-100,1)</f>
        <v>3</v>
      </c>
      <c r="O83" s="16">
        <f>ROUND(SUM(Indices_PROD!O108:O110)/SUM(Indices_PROD!O96:O98)*100-100,1)</f>
        <v>3.5</v>
      </c>
      <c r="P83" s="26">
        <f>ROUND(SUM(Indices_PROD!P108:P110)/SUM(Indices_PROD!P96:P98)*100-100,1)</f>
        <v>2.2000000000000002</v>
      </c>
      <c r="Q83" s="29">
        <f>ROUND(SUM(Indices_PROD!Q108:Q110)/SUM(Indices_PROD!Q96:Q98)*100-100,1)</f>
        <v>-0.2</v>
      </c>
      <c r="R83" s="16">
        <f>ROUND(SUM(Indices_PROD!R108:R110)/SUM(Indices_PROD!R96:R98)*100-100,1)</f>
        <v>2.8</v>
      </c>
      <c r="S83" s="26">
        <f>ROUND(SUM(Indices_PROD!S108:S110)/SUM(Indices_PROD!S96:S98)*100-100,1)</f>
        <v>7.3</v>
      </c>
    </row>
    <row r="84" spans="1:19" ht="12.75" customHeight="1" x14ac:dyDescent="0.2">
      <c r="A84" s="19">
        <v>44652</v>
      </c>
      <c r="B84" s="16">
        <f>ROUND(SUM(Indices_PROD!B109:B111)/SUM(Indices_PROD!B97:B99)*100-100,1)</f>
        <v>1.9</v>
      </c>
      <c r="C84" s="16">
        <f>ROUND(SUM(Indices_PROD!C109:C111)/SUM(Indices_PROD!C97:C99)*100-100,1)</f>
        <v>3</v>
      </c>
      <c r="D84" s="26">
        <f>ROUND(SUM(Indices_PROD!D109:D111)/SUM(Indices_PROD!D97:D99)*100-100,1)</f>
        <v>0.1</v>
      </c>
      <c r="E84" s="16">
        <f>ROUND(SUM(Indices_PROD!E109:E111)/SUM(Indices_PROD!E97:E99)*100-100,1)</f>
        <v>-0.9</v>
      </c>
      <c r="F84" s="16">
        <f>ROUND(SUM(Indices_PROD!F109:F111)/SUM(Indices_PROD!F97:F99)*100-100,1)</f>
        <v>0.8</v>
      </c>
      <c r="G84" s="26">
        <f>ROUND(SUM(Indices_PROD!G109:G111)/SUM(Indices_PROD!G97:G99)*100-100,1)</f>
        <v>6.1</v>
      </c>
      <c r="H84" s="16">
        <f>ROUND(SUM(Indices_PROD!H109:H111)/SUM(Indices_PROD!H97:H99)*100-100,1)</f>
        <v>2</v>
      </c>
      <c r="I84" s="16">
        <f>ROUND(SUM(Indices_PROD!I109:I111)/SUM(Indices_PROD!I97:I99)*100-100,1)</f>
        <v>3.1</v>
      </c>
      <c r="J84" s="26">
        <f>ROUND(SUM(Indices_PROD!J109:J111)/SUM(Indices_PROD!J97:J99)*100-100,1)</f>
        <v>0.3</v>
      </c>
      <c r="K84" s="16">
        <f>ROUND(SUM(Indices_PROD!K109:K111)/SUM(Indices_PROD!K97:K99)*100-100,1)</f>
        <v>-0.7</v>
      </c>
      <c r="L84" s="16">
        <f>ROUND(SUM(Indices_PROD!L109:L111)/SUM(Indices_PROD!L97:L99)*100-100,1)</f>
        <v>0.9</v>
      </c>
      <c r="M84" s="26">
        <f>ROUND(SUM(Indices_PROD!M109:M111)/SUM(Indices_PROD!M97:M99)*100-100,1)</f>
        <v>6.2</v>
      </c>
      <c r="N84" s="16">
        <f>ROUND(SUM(Indices_PROD!N109:N111)/SUM(Indices_PROD!N97:N99)*100-100,1)</f>
        <v>0.3</v>
      </c>
      <c r="O84" s="16">
        <f>ROUND(SUM(Indices_PROD!O109:O111)/SUM(Indices_PROD!O97:O99)*100-100,1)</f>
        <v>1.4</v>
      </c>
      <c r="P84" s="26">
        <f>ROUND(SUM(Indices_PROD!P109:P111)/SUM(Indices_PROD!P97:P99)*100-100,1)</f>
        <v>-1.4</v>
      </c>
      <c r="Q84" s="29">
        <f>ROUND(SUM(Indices_PROD!Q109:Q111)/SUM(Indices_PROD!Q97:Q99)*100-100,1)</f>
        <v>-2.4</v>
      </c>
      <c r="R84" s="16">
        <f>ROUND(SUM(Indices_PROD!R109:R111)/SUM(Indices_PROD!R97:R99)*100-100,1)</f>
        <v>-0.9</v>
      </c>
      <c r="S84" s="26">
        <f>ROUND(SUM(Indices_PROD!S109:S111)/SUM(Indices_PROD!S97:S99)*100-100,1)</f>
        <v>4.5</v>
      </c>
    </row>
    <row r="85" spans="1:19" ht="12.75" customHeight="1" x14ac:dyDescent="0.2">
      <c r="A85" s="19">
        <v>44682</v>
      </c>
      <c r="B85" s="16">
        <f>ROUND(SUM(Indices_PROD!B110:B112)/SUM(Indices_PROD!B98:B100)*100-100,1)</f>
        <v>1.5</v>
      </c>
      <c r="C85" s="16">
        <f>ROUND(SUM(Indices_PROD!C110:C112)/SUM(Indices_PROD!C98:C100)*100-100,1)</f>
        <v>3</v>
      </c>
      <c r="D85" s="26">
        <f>ROUND(SUM(Indices_PROD!D110:D112)/SUM(Indices_PROD!D98:D100)*100-100,1)</f>
        <v>-0.9</v>
      </c>
      <c r="E85" s="16">
        <f>ROUND(SUM(Indices_PROD!E110:E112)/SUM(Indices_PROD!E98:E100)*100-100,1)</f>
        <v>-0.5</v>
      </c>
      <c r="F85" s="16">
        <f>ROUND(SUM(Indices_PROD!F110:F112)/SUM(Indices_PROD!F98:F100)*100-100,1)</f>
        <v>-0.3</v>
      </c>
      <c r="G85" s="26">
        <f>ROUND(SUM(Indices_PROD!G110:G112)/SUM(Indices_PROD!G98:G100)*100-100,1)</f>
        <v>5</v>
      </c>
      <c r="H85" s="16">
        <f>ROUND(SUM(Indices_PROD!H110:H112)/SUM(Indices_PROD!H98:H100)*100-100,1)</f>
        <v>1.7</v>
      </c>
      <c r="I85" s="16">
        <f>ROUND(SUM(Indices_PROD!I110:I112)/SUM(Indices_PROD!I98:I100)*100-100,1)</f>
        <v>3.2</v>
      </c>
      <c r="J85" s="26">
        <f>ROUND(SUM(Indices_PROD!J110:J112)/SUM(Indices_PROD!J98:J100)*100-100,1)</f>
        <v>-0.6</v>
      </c>
      <c r="K85" s="16">
        <f>ROUND(SUM(Indices_PROD!K110:K112)/SUM(Indices_PROD!K98:K100)*100-100,1)</f>
        <v>-0.2</v>
      </c>
      <c r="L85" s="16">
        <f>ROUND(SUM(Indices_PROD!L110:L112)/SUM(Indices_PROD!L98:L100)*100-100,1)</f>
        <v>-0.1</v>
      </c>
      <c r="M85" s="26">
        <f>ROUND(SUM(Indices_PROD!M110:M112)/SUM(Indices_PROD!M98:M100)*100-100,1)</f>
        <v>5.2</v>
      </c>
      <c r="N85" s="16">
        <f>ROUND(SUM(Indices_PROD!N110:N112)/SUM(Indices_PROD!N98:N100)*100-100,1)</f>
        <v>0.1</v>
      </c>
      <c r="O85" s="16">
        <f>ROUND(SUM(Indices_PROD!O110:O112)/SUM(Indices_PROD!O98:O100)*100-100,1)</f>
        <v>1.6</v>
      </c>
      <c r="P85" s="26">
        <f>ROUND(SUM(Indices_PROD!P110:P112)/SUM(Indices_PROD!P98:P100)*100-100,1)</f>
        <v>-2.2000000000000002</v>
      </c>
      <c r="Q85" s="29">
        <f>ROUND(SUM(Indices_PROD!Q110:Q112)/SUM(Indices_PROD!Q98:Q100)*100-100,1)</f>
        <v>-1.8</v>
      </c>
      <c r="R85" s="16">
        <f>ROUND(SUM(Indices_PROD!R110:R112)/SUM(Indices_PROD!R98:R100)*100-100,1)</f>
        <v>-1.7</v>
      </c>
      <c r="S85" s="26">
        <f>ROUND(SUM(Indices_PROD!S110:S112)/SUM(Indices_PROD!S98:S100)*100-100,1)</f>
        <v>3.6</v>
      </c>
    </row>
    <row r="86" spans="1:19" ht="12.75" customHeight="1" x14ac:dyDescent="0.2">
      <c r="A86" s="19">
        <v>44713</v>
      </c>
      <c r="B86" s="16">
        <f>ROUND(SUM(Indices_PROD!B111:B113)/SUM(Indices_PROD!B99:B101)*100-100,1)</f>
        <v>1.7</v>
      </c>
      <c r="C86" s="16">
        <f>ROUND(SUM(Indices_PROD!C111:C113)/SUM(Indices_PROD!C99:C101)*100-100,1)</f>
        <v>2.9</v>
      </c>
      <c r="D86" s="26">
        <f>ROUND(SUM(Indices_PROD!D111:D113)/SUM(Indices_PROD!D99:D101)*100-100,1)</f>
        <v>-0.1</v>
      </c>
      <c r="E86" s="16">
        <f>ROUND(SUM(Indices_PROD!E111:E113)/SUM(Indices_PROD!E99:E101)*100-100,1)</f>
        <v>0</v>
      </c>
      <c r="F86" s="16">
        <f>ROUND(SUM(Indices_PROD!F111:F113)/SUM(Indices_PROD!F99:F101)*100-100,1)</f>
        <v>0</v>
      </c>
      <c r="G86" s="26">
        <f>ROUND(SUM(Indices_PROD!G111:G113)/SUM(Indices_PROD!G99:G101)*100-100,1)</f>
        <v>4.8</v>
      </c>
      <c r="H86" s="16">
        <f>ROUND(SUM(Indices_PROD!H111:H113)/SUM(Indices_PROD!H99:H101)*100-100,1)</f>
        <v>1.8</v>
      </c>
      <c r="I86" s="16">
        <f>ROUND(SUM(Indices_PROD!I111:I113)/SUM(Indices_PROD!I99:I101)*100-100,1)</f>
        <v>3</v>
      </c>
      <c r="J86" s="26">
        <f>ROUND(SUM(Indices_PROD!J111:J113)/SUM(Indices_PROD!J99:J101)*100-100,1)</f>
        <v>-0.1</v>
      </c>
      <c r="K86" s="16">
        <f>ROUND(SUM(Indices_PROD!K111:K113)/SUM(Indices_PROD!K99:K101)*100-100,1)</f>
        <v>0.1</v>
      </c>
      <c r="L86" s="16">
        <f>ROUND(SUM(Indices_PROD!L111:L113)/SUM(Indices_PROD!L99:L101)*100-100,1)</f>
        <v>0.1</v>
      </c>
      <c r="M86" s="26">
        <f>ROUND(SUM(Indices_PROD!M111:M113)/SUM(Indices_PROD!M99:M101)*100-100,1)</f>
        <v>4.9000000000000004</v>
      </c>
      <c r="N86" s="16">
        <f>ROUND(SUM(Indices_PROD!N111:N113)/SUM(Indices_PROD!N99:N101)*100-100,1)</f>
        <v>1</v>
      </c>
      <c r="O86" s="16">
        <f>ROUND(SUM(Indices_PROD!O111:O113)/SUM(Indices_PROD!O99:O101)*100-100,1)</f>
        <v>2.2000000000000002</v>
      </c>
      <c r="P86" s="26">
        <f>ROUND(SUM(Indices_PROD!P111:P113)/SUM(Indices_PROD!P99:P101)*100-100,1)</f>
        <v>-0.9</v>
      </c>
      <c r="Q86" s="29">
        <f>ROUND(SUM(Indices_PROD!Q111:Q113)/SUM(Indices_PROD!Q99:Q101)*100-100,1)</f>
        <v>-0.7</v>
      </c>
      <c r="R86" s="16">
        <f>ROUND(SUM(Indices_PROD!R111:R113)/SUM(Indices_PROD!R99:R101)*100-100,1)</f>
        <v>-0.7</v>
      </c>
      <c r="S86" s="26">
        <f>ROUND(SUM(Indices_PROD!S111:S113)/SUM(Indices_PROD!S99:S101)*100-100,1)</f>
        <v>3.9</v>
      </c>
    </row>
    <row r="87" spans="1:19" ht="12.75" customHeight="1" x14ac:dyDescent="0.2">
      <c r="A87" s="19">
        <v>44743</v>
      </c>
      <c r="B87" s="16">
        <f>ROUND(SUM(Indices_PROD!B112:B114)/SUM(Indices_PROD!B100:B102)*100-100,1)</f>
        <v>2.2000000000000002</v>
      </c>
      <c r="C87" s="16">
        <f>ROUND(SUM(Indices_PROD!C112:C114)/SUM(Indices_PROD!C100:C102)*100-100,1)</f>
        <v>3.2</v>
      </c>
      <c r="D87" s="26">
        <f>ROUND(SUM(Indices_PROD!D112:D114)/SUM(Indices_PROD!D100:D102)*100-100,1)</f>
        <v>0.6</v>
      </c>
      <c r="E87" s="16">
        <f>ROUND(SUM(Indices_PROD!E112:E114)/SUM(Indices_PROD!E100:E102)*100-100,1)</f>
        <v>0.8</v>
      </c>
      <c r="F87" s="16">
        <f>ROUND(SUM(Indices_PROD!F112:F114)/SUM(Indices_PROD!F100:F102)*100-100,1)</f>
        <v>1</v>
      </c>
      <c r="G87" s="26">
        <f>ROUND(SUM(Indices_PROD!G112:G114)/SUM(Indices_PROD!G100:G102)*100-100,1)</f>
        <v>4.5999999999999996</v>
      </c>
      <c r="H87" s="16">
        <f>ROUND(SUM(Indices_PROD!H112:H114)/SUM(Indices_PROD!H100:H102)*100-100,1)</f>
        <v>2.2999999999999998</v>
      </c>
      <c r="I87" s="16">
        <f>ROUND(SUM(Indices_PROD!I112:I114)/SUM(Indices_PROD!I100:I102)*100-100,1)</f>
        <v>3.3</v>
      </c>
      <c r="J87" s="26">
        <f>ROUND(SUM(Indices_PROD!J112:J114)/SUM(Indices_PROD!J100:J102)*100-100,1)</f>
        <v>0.7</v>
      </c>
      <c r="K87" s="16">
        <f>ROUND(SUM(Indices_PROD!K112:K114)/SUM(Indices_PROD!K100:K102)*100-100,1)</f>
        <v>0.9</v>
      </c>
      <c r="L87" s="16">
        <f>ROUND(SUM(Indices_PROD!L112:L114)/SUM(Indices_PROD!L100:L102)*100-100,1)</f>
        <v>1.1000000000000001</v>
      </c>
      <c r="M87" s="26">
        <f>ROUND(SUM(Indices_PROD!M112:M114)/SUM(Indices_PROD!M100:M102)*100-100,1)</f>
        <v>4.5999999999999996</v>
      </c>
      <c r="N87" s="16">
        <f>ROUND(SUM(Indices_PROD!N112:N114)/SUM(Indices_PROD!N100:N102)*100-100,1)</f>
        <v>2.2999999999999998</v>
      </c>
      <c r="O87" s="16">
        <f>ROUND(SUM(Indices_PROD!O112:O114)/SUM(Indices_PROD!O100:O102)*100-100,1)</f>
        <v>3.3</v>
      </c>
      <c r="P87" s="26">
        <f>ROUND(SUM(Indices_PROD!P112:P114)/SUM(Indices_PROD!P100:P102)*100-100,1)</f>
        <v>0.7</v>
      </c>
      <c r="Q87" s="29">
        <f>ROUND(SUM(Indices_PROD!Q112:Q114)/SUM(Indices_PROD!Q100:Q102)*100-100,1)</f>
        <v>0.9</v>
      </c>
      <c r="R87" s="16">
        <f>ROUND(SUM(Indices_PROD!R112:R114)/SUM(Indices_PROD!R100:R102)*100-100,1)</f>
        <v>1.1000000000000001</v>
      </c>
      <c r="S87" s="26">
        <f>ROUND(SUM(Indices_PROD!S112:S114)/SUM(Indices_PROD!S100:S102)*100-100,1)</f>
        <v>4.5999999999999996</v>
      </c>
    </row>
    <row r="88" spans="1:19" ht="12" customHeight="1" x14ac:dyDescent="0.2">
      <c r="A88" s="19">
        <v>44774</v>
      </c>
      <c r="B88" s="16">
        <f>ROUND(SUM(Indices_PROD!B113:B115)/SUM(Indices_PROD!B101:B103)*100-100,1)</f>
        <v>2.6</v>
      </c>
      <c r="C88" s="16">
        <f>ROUND(SUM(Indices_PROD!C113:C115)/SUM(Indices_PROD!C101:C103)*100-100,1)</f>
        <v>2.9</v>
      </c>
      <c r="D88" s="26">
        <f>ROUND(SUM(Indices_PROD!D113:D115)/SUM(Indices_PROD!D101:D103)*100-100,1)</f>
        <v>2.1</v>
      </c>
      <c r="E88" s="16">
        <f>ROUND(SUM(Indices_PROD!E113:E115)/SUM(Indices_PROD!E101:E103)*100-100,1)</f>
        <v>1.5</v>
      </c>
      <c r="F88" s="16">
        <f>ROUND(SUM(Indices_PROD!F113:F115)/SUM(Indices_PROD!F101:F103)*100-100,1)</f>
        <v>0.4</v>
      </c>
      <c r="G88" s="26">
        <f>ROUND(SUM(Indices_PROD!G113:G115)/SUM(Indices_PROD!G101:G103)*100-100,1)</f>
        <v>5.0999999999999996</v>
      </c>
      <c r="H88" s="16">
        <f>ROUND(SUM(Indices_PROD!H113:H115)/SUM(Indices_PROD!H101:H103)*100-100,1)</f>
        <v>2.6</v>
      </c>
      <c r="I88" s="16">
        <f>ROUND(SUM(Indices_PROD!I113:I115)/SUM(Indices_PROD!I101:I103)*100-100,1)</f>
        <v>2.9</v>
      </c>
      <c r="J88" s="26">
        <f>ROUND(SUM(Indices_PROD!J113:J115)/SUM(Indices_PROD!J101:J103)*100-100,1)</f>
        <v>2.1</v>
      </c>
      <c r="K88" s="16">
        <f>ROUND(SUM(Indices_PROD!K113:K115)/SUM(Indices_PROD!K101:K103)*100-100,1)</f>
        <v>1.5</v>
      </c>
      <c r="L88" s="16">
        <f>ROUND(SUM(Indices_PROD!L113:L115)/SUM(Indices_PROD!L101:L103)*100-100,1)</f>
        <v>0.4</v>
      </c>
      <c r="M88" s="26">
        <f>ROUND(SUM(Indices_PROD!M113:M115)/SUM(Indices_PROD!M101:M103)*100-100,1)</f>
        <v>5.0999999999999996</v>
      </c>
      <c r="N88" s="16">
        <f>ROUND(SUM(Indices_PROD!N113:N115)/SUM(Indices_PROD!N101:N103)*100-100,1)</f>
        <v>1.7</v>
      </c>
      <c r="O88" s="16">
        <f>ROUND(SUM(Indices_PROD!O113:O115)/SUM(Indices_PROD!O101:O103)*100-100,1)</f>
        <v>2.1</v>
      </c>
      <c r="P88" s="26">
        <f>ROUND(SUM(Indices_PROD!P113:P115)/SUM(Indices_PROD!P101:P103)*100-100,1)</f>
        <v>1.3</v>
      </c>
      <c r="Q88" s="29">
        <f>ROUND(SUM(Indices_PROD!Q113:Q115)/SUM(Indices_PROD!Q101:Q103)*100-100,1)</f>
        <v>0.6</v>
      </c>
      <c r="R88" s="16">
        <f>ROUND(SUM(Indices_PROD!R113:R115)/SUM(Indices_PROD!R101:R103)*100-100,1)</f>
        <v>-0.4</v>
      </c>
      <c r="S88" s="26">
        <f>ROUND(SUM(Indices_PROD!S113:S115)/SUM(Indices_PROD!S101:S103)*100-100,1)</f>
        <v>4.3</v>
      </c>
    </row>
    <row r="89" spans="1:19" ht="12.75" customHeight="1" x14ac:dyDescent="0.2">
      <c r="A89" s="19">
        <v>44805</v>
      </c>
      <c r="B89" s="16">
        <f>ROUND(SUM(Indices_PROD!B114:B116)/SUM(Indices_PROD!B102:B104)*100-100,1)</f>
        <v>1.7</v>
      </c>
      <c r="C89" s="16">
        <f>ROUND(SUM(Indices_PROD!C114:C116)/SUM(Indices_PROD!C102:C104)*100-100,1)</f>
        <v>2.6</v>
      </c>
      <c r="D89" s="26">
        <f>ROUND(SUM(Indices_PROD!D114:D116)/SUM(Indices_PROD!D102:D104)*100-100,1)</f>
        <v>0.2</v>
      </c>
      <c r="E89" s="16">
        <f>ROUND(SUM(Indices_PROD!E114:E116)/SUM(Indices_PROD!E102:E104)*100-100,1)</f>
        <v>0.5</v>
      </c>
      <c r="F89" s="16">
        <f>ROUND(SUM(Indices_PROD!F114:F116)/SUM(Indices_PROD!F102:F104)*100-100,1)</f>
        <v>0.3</v>
      </c>
      <c r="G89" s="26">
        <f>ROUND(SUM(Indices_PROD!G114:G116)/SUM(Indices_PROD!G102:G104)*100-100,1)</f>
        <v>3.8</v>
      </c>
      <c r="H89" s="16">
        <f>ROUND(SUM(Indices_PROD!H114:H116)/SUM(Indices_PROD!H102:H104)*100-100,1)</f>
        <v>1.7</v>
      </c>
      <c r="I89" s="16">
        <f>ROUND(SUM(Indices_PROD!I114:I116)/SUM(Indices_PROD!I102:I104)*100-100,1)</f>
        <v>2.6</v>
      </c>
      <c r="J89" s="26">
        <f>ROUND(SUM(Indices_PROD!J114:J116)/SUM(Indices_PROD!J102:J104)*100-100,1)</f>
        <v>0.2</v>
      </c>
      <c r="K89" s="16">
        <f>ROUND(SUM(Indices_PROD!K114:K116)/SUM(Indices_PROD!K102:K104)*100-100,1)</f>
        <v>0.5</v>
      </c>
      <c r="L89" s="16">
        <f>ROUND(SUM(Indices_PROD!L114:L116)/SUM(Indices_PROD!L102:L104)*100-100,1)</f>
        <v>0.4</v>
      </c>
      <c r="M89" s="26">
        <f>ROUND(SUM(Indices_PROD!M114:M116)/SUM(Indices_PROD!M102:M104)*100-100,1)</f>
        <v>3.8</v>
      </c>
      <c r="N89" s="16">
        <f>ROUND(SUM(Indices_PROD!N114:N116)/SUM(Indices_PROD!N102:N104)*100-100,1)</f>
        <v>0.8</v>
      </c>
      <c r="O89" s="16">
        <f>ROUND(SUM(Indices_PROD!O114:O116)/SUM(Indices_PROD!O102:O104)*100-100,1)</f>
        <v>1.7</v>
      </c>
      <c r="P89" s="26">
        <f>ROUND(SUM(Indices_PROD!P114:P116)/SUM(Indices_PROD!P102:P104)*100-100,1)</f>
        <v>-0.6</v>
      </c>
      <c r="Q89" s="29">
        <f>ROUND(SUM(Indices_PROD!Q114:Q116)/SUM(Indices_PROD!Q102:Q104)*100-100,1)</f>
        <v>-0.4</v>
      </c>
      <c r="R89" s="16">
        <f>ROUND(SUM(Indices_PROD!R114:R116)/SUM(Indices_PROD!R102:R104)*100-100,1)</f>
        <v>-0.5</v>
      </c>
      <c r="S89" s="26">
        <f>ROUND(SUM(Indices_PROD!S114:S116)/SUM(Indices_PROD!S102:S104)*100-100,1)</f>
        <v>2.9</v>
      </c>
    </row>
    <row r="90" spans="1:19" ht="12.75" customHeight="1" x14ac:dyDescent="0.2">
      <c r="A90" s="19">
        <v>44835</v>
      </c>
      <c r="B90" s="16">
        <f>ROUND(SUM(Indices_PROD!B115:B117)/SUM(Indices_PROD!B103:B105)*100-100,1)</f>
        <v>1.9</v>
      </c>
      <c r="C90" s="16">
        <f>ROUND(SUM(Indices_PROD!C115:C117)/SUM(Indices_PROD!C103:C105)*100-100,1)</f>
        <v>2.2999999999999998</v>
      </c>
      <c r="D90" s="26">
        <f>ROUND(SUM(Indices_PROD!D115:D117)/SUM(Indices_PROD!D103:D105)*100-100,1)</f>
        <v>1.2</v>
      </c>
      <c r="E90" s="16">
        <f>ROUND(SUM(Indices_PROD!E115:E117)/SUM(Indices_PROD!E103:E105)*100-100,1)</f>
        <v>0.5</v>
      </c>
      <c r="F90" s="16">
        <f>ROUND(SUM(Indices_PROD!F115:F117)/SUM(Indices_PROD!F103:F105)*100-100,1)</f>
        <v>0.2</v>
      </c>
      <c r="G90" s="26">
        <f>ROUND(SUM(Indices_PROD!G115:G117)/SUM(Indices_PROD!G103:G105)*100-100,1)</f>
        <v>4.5</v>
      </c>
      <c r="H90" s="16">
        <f>ROUND(SUM(Indices_PROD!H115:H117)/SUM(Indices_PROD!H103:H105)*100-100,1)</f>
        <v>1.8</v>
      </c>
      <c r="I90" s="16">
        <f>ROUND(SUM(Indices_PROD!I115:I117)/SUM(Indices_PROD!I103:I105)*100-100,1)</f>
        <v>2.2000000000000002</v>
      </c>
      <c r="J90" s="26">
        <f>ROUND(SUM(Indices_PROD!J115:J117)/SUM(Indices_PROD!J103:J105)*100-100,1)</f>
        <v>1.2</v>
      </c>
      <c r="K90" s="16">
        <f>ROUND(SUM(Indices_PROD!K115:K117)/SUM(Indices_PROD!K103:K105)*100-100,1)</f>
        <v>0.3</v>
      </c>
      <c r="L90" s="16">
        <f>ROUND(SUM(Indices_PROD!L115:L117)/SUM(Indices_PROD!L103:L105)*100-100,1)</f>
        <v>0.2</v>
      </c>
      <c r="M90" s="26">
        <f>ROUND(SUM(Indices_PROD!M115:M117)/SUM(Indices_PROD!M103:M105)*100-100,1)</f>
        <v>4.5</v>
      </c>
      <c r="N90" s="16">
        <f>ROUND(SUM(Indices_PROD!N115:N117)/SUM(Indices_PROD!N103:N105)*100-100,1)</f>
        <v>1.8</v>
      </c>
      <c r="O90" s="16">
        <f>ROUND(SUM(Indices_PROD!O115:O117)/SUM(Indices_PROD!O103:O105)*100-100,1)</f>
        <v>2.2000000000000002</v>
      </c>
      <c r="P90" s="26">
        <f>ROUND(SUM(Indices_PROD!P115:P117)/SUM(Indices_PROD!P103:P105)*100-100,1)</f>
        <v>1.1000000000000001</v>
      </c>
      <c r="Q90" s="29">
        <f>ROUND(SUM(Indices_PROD!Q115:Q117)/SUM(Indices_PROD!Q103:Q105)*100-100,1)</f>
        <v>0.3</v>
      </c>
      <c r="R90" s="16">
        <f>ROUND(SUM(Indices_PROD!R115:R117)/SUM(Indices_PROD!R103:R105)*100-100,1)</f>
        <v>0.2</v>
      </c>
      <c r="S90" s="26">
        <f>ROUND(SUM(Indices_PROD!S115:S117)/SUM(Indices_PROD!S103:S105)*100-100,1)</f>
        <v>4.4000000000000004</v>
      </c>
    </row>
    <row r="91" spans="1:19" ht="12.75" customHeight="1" x14ac:dyDescent="0.2">
      <c r="A91" s="19">
        <v>44866</v>
      </c>
      <c r="B91" s="16">
        <f>ROUND(SUM(Indices_PROD!B116:B118)/SUM(Indices_PROD!B104:B106)*100-100,1)</f>
        <v>1.9</v>
      </c>
      <c r="C91" s="16">
        <f>ROUND(SUM(Indices_PROD!C116:C118)/SUM(Indices_PROD!C104:C106)*100-100,1)</f>
        <v>2.1</v>
      </c>
      <c r="D91" s="26">
        <f>ROUND(SUM(Indices_PROD!D116:D118)/SUM(Indices_PROD!D104:D106)*100-100,1)</f>
        <v>1.8</v>
      </c>
      <c r="E91" s="16">
        <f>ROUND(SUM(Indices_PROD!E116:E118)/SUM(Indices_PROD!E104:E106)*100-100,1)</f>
        <v>0.3</v>
      </c>
      <c r="F91" s="16">
        <f>ROUND(SUM(Indices_PROD!F116:F118)/SUM(Indices_PROD!F104:F106)*100-100,1)</f>
        <v>0</v>
      </c>
      <c r="G91" s="26">
        <f>ROUND(SUM(Indices_PROD!G116:G118)/SUM(Indices_PROD!G104:G106)*100-100,1)</f>
        <v>4.9000000000000004</v>
      </c>
      <c r="H91" s="16">
        <f>ROUND(SUM(Indices_PROD!H116:H118)/SUM(Indices_PROD!H104:H106)*100-100,1)</f>
        <v>1.9</v>
      </c>
      <c r="I91" s="16">
        <f>ROUND(SUM(Indices_PROD!I116:I118)/SUM(Indices_PROD!I104:I106)*100-100,1)</f>
        <v>2</v>
      </c>
      <c r="J91" s="26">
        <f>ROUND(SUM(Indices_PROD!J116:J118)/SUM(Indices_PROD!J104:J106)*100-100,1)</f>
        <v>1.7</v>
      </c>
      <c r="K91" s="16">
        <f>ROUND(SUM(Indices_PROD!K116:K118)/SUM(Indices_PROD!K104:K106)*100-100,1)</f>
        <v>0.3</v>
      </c>
      <c r="L91" s="16">
        <f>ROUND(SUM(Indices_PROD!L116:L118)/SUM(Indices_PROD!L104:L106)*100-100,1)</f>
        <v>0</v>
      </c>
      <c r="M91" s="26">
        <f>ROUND(SUM(Indices_PROD!M116:M118)/SUM(Indices_PROD!M104:M106)*100-100,1)</f>
        <v>4.8</v>
      </c>
      <c r="N91" s="16">
        <f>ROUND(SUM(Indices_PROD!N116:N118)/SUM(Indices_PROD!N104:N106)*100-100,1)</f>
        <v>1.9</v>
      </c>
      <c r="O91" s="16">
        <f>ROUND(SUM(Indices_PROD!O116:O118)/SUM(Indices_PROD!O104:O106)*100-100,1)</f>
        <v>2</v>
      </c>
      <c r="P91" s="26">
        <f>ROUND(SUM(Indices_PROD!P116:P118)/SUM(Indices_PROD!P104:P106)*100-100,1)</f>
        <v>1.6</v>
      </c>
      <c r="Q91" s="29">
        <f>ROUND(SUM(Indices_PROD!Q116:Q118)/SUM(Indices_PROD!Q104:Q106)*100-100,1)</f>
        <v>0.2</v>
      </c>
      <c r="R91" s="16">
        <f>ROUND(SUM(Indices_PROD!R116:R118)/SUM(Indices_PROD!R104:R106)*100-100,1)</f>
        <v>0</v>
      </c>
      <c r="S91" s="26">
        <f>ROUND(SUM(Indices_PROD!S116:S118)/SUM(Indices_PROD!S104:S106)*100-100,1)</f>
        <v>4.8</v>
      </c>
    </row>
    <row r="92" spans="1:19" ht="12.75" customHeight="1" x14ac:dyDescent="0.2">
      <c r="A92" s="19">
        <v>44896</v>
      </c>
      <c r="B92" s="16">
        <f>ROUND(SUM(Indices_PROD!B117:B119)/SUM(Indices_PROD!B105:B107)*100-100,1)</f>
        <v>3.5</v>
      </c>
      <c r="C92" s="16">
        <f>ROUND(SUM(Indices_PROD!C117:C119)/SUM(Indices_PROD!C105:C107)*100-100,1)</f>
        <v>2.8</v>
      </c>
      <c r="D92" s="26">
        <f>ROUND(SUM(Indices_PROD!D117:D119)/SUM(Indices_PROD!D105:D107)*100-100,1)</f>
        <v>4.7</v>
      </c>
      <c r="E92" s="16">
        <f>ROUND(SUM(Indices_PROD!E117:E119)/SUM(Indices_PROD!E105:E107)*100-100,1)</f>
        <v>2.1</v>
      </c>
      <c r="F92" s="16">
        <f>ROUND(SUM(Indices_PROD!F117:F119)/SUM(Indices_PROD!F105:F107)*100-100,1)</f>
        <v>0.5</v>
      </c>
      <c r="G92" s="26">
        <f>ROUND(SUM(Indices_PROD!G117:G119)/SUM(Indices_PROD!G105:G107)*100-100,1)</f>
        <v>6.7</v>
      </c>
      <c r="H92" s="16">
        <f>ROUND(SUM(Indices_PROD!H117:H119)/SUM(Indices_PROD!H105:H107)*100-100,1)</f>
        <v>3.3</v>
      </c>
      <c r="I92" s="16">
        <f>ROUND(SUM(Indices_PROD!I117:I119)/SUM(Indices_PROD!I105:I107)*100-100,1)</f>
        <v>2.6</v>
      </c>
      <c r="J92" s="26">
        <f>ROUND(SUM(Indices_PROD!J117:J119)/SUM(Indices_PROD!J105:J107)*100-100,1)</f>
        <v>4.4000000000000004</v>
      </c>
      <c r="K92" s="16">
        <f>ROUND(SUM(Indices_PROD!K117:K119)/SUM(Indices_PROD!K105:K107)*100-100,1)</f>
        <v>1.9</v>
      </c>
      <c r="L92" s="16">
        <f>ROUND(SUM(Indices_PROD!L117:L119)/SUM(Indices_PROD!L105:L107)*100-100,1)</f>
        <v>0.3</v>
      </c>
      <c r="M92" s="26">
        <f>ROUND(SUM(Indices_PROD!M117:M119)/SUM(Indices_PROD!M105:M107)*100-100,1)</f>
        <v>6.5</v>
      </c>
      <c r="N92" s="16">
        <f>ROUND(SUM(Indices_PROD!N117:N119)/SUM(Indices_PROD!N105:N107)*100-100,1)</f>
        <v>2.5</v>
      </c>
      <c r="O92" s="16">
        <f>ROUND(SUM(Indices_PROD!O117:O119)/SUM(Indices_PROD!O105:O107)*100-100,1)</f>
        <v>1.8</v>
      </c>
      <c r="P92" s="26">
        <f>ROUND(SUM(Indices_PROD!P117:P119)/SUM(Indices_PROD!P105:P107)*100-100,1)</f>
        <v>3.6</v>
      </c>
      <c r="Q92" s="29">
        <f>ROUND(SUM(Indices_PROD!Q117:Q119)/SUM(Indices_PROD!Q105:Q107)*100-100,1)</f>
        <v>1.2</v>
      </c>
      <c r="R92" s="16">
        <f>ROUND(SUM(Indices_PROD!R117:R119)/SUM(Indices_PROD!R105:R107)*100-100,1)</f>
        <v>-0.5</v>
      </c>
      <c r="S92" s="26">
        <f>ROUND(SUM(Indices_PROD!S117:S119)/SUM(Indices_PROD!S105:S107)*100-100,1)</f>
        <v>5.7</v>
      </c>
    </row>
    <row r="93" spans="1:19" s="6" customFormat="1" ht="21.75" customHeight="1" x14ac:dyDescent="0.2">
      <c r="A93" s="18">
        <v>44927</v>
      </c>
      <c r="B93" s="16">
        <f>ROUND(SUM(Indices_PROD!B118:B120)/SUM(Indices_PROD!B106:B108)*100-100,1)</f>
        <v>5.2</v>
      </c>
      <c r="C93" s="16">
        <f>ROUND(SUM(Indices_PROD!C118:C120)/SUM(Indices_PROD!C106:C108)*100-100,1)</f>
        <v>4.4000000000000004</v>
      </c>
      <c r="D93" s="26">
        <f>ROUND(SUM(Indices_PROD!D118:D120)/SUM(Indices_PROD!D106:D108)*100-100,1)</f>
        <v>6.3</v>
      </c>
      <c r="E93" s="16">
        <f>ROUND(SUM(Indices_PROD!E118:E120)/SUM(Indices_PROD!E106:E108)*100-100,1)</f>
        <v>4</v>
      </c>
      <c r="F93" s="16">
        <f>ROUND(SUM(Indices_PROD!F118:F120)/SUM(Indices_PROD!F106:F108)*100-100,1)</f>
        <v>1.3</v>
      </c>
      <c r="G93" s="26">
        <f>ROUND(SUM(Indices_PROD!G118:G120)/SUM(Indices_PROD!G106:G108)*100-100,1)</f>
        <v>8.5</v>
      </c>
      <c r="H93" s="16">
        <f>ROUND(SUM(Indices_PROD!H118:H120)/SUM(Indices_PROD!H106:H108)*100-100,1)</f>
        <v>5.0999999999999996</v>
      </c>
      <c r="I93" s="16">
        <f>ROUND(SUM(Indices_PROD!I118:I120)/SUM(Indices_PROD!I106:I108)*100-100,1)</f>
        <v>4.4000000000000004</v>
      </c>
      <c r="J93" s="26">
        <f>ROUND(SUM(Indices_PROD!J118:J120)/SUM(Indices_PROD!J106:J108)*100-100,1)</f>
        <v>6.2</v>
      </c>
      <c r="K93" s="16">
        <f>ROUND(SUM(Indices_PROD!K118:K120)/SUM(Indices_PROD!K106:K108)*100-100,1)</f>
        <v>3.9</v>
      </c>
      <c r="L93" s="16">
        <f>ROUND(SUM(Indices_PROD!L118:L120)/SUM(Indices_PROD!L106:L108)*100-100,1)</f>
        <v>1.1000000000000001</v>
      </c>
      <c r="M93" s="26">
        <f>ROUND(SUM(Indices_PROD!M118:M120)/SUM(Indices_PROD!M106:M108)*100-100,1)</f>
        <v>8.4</v>
      </c>
      <c r="N93" s="16">
        <f>ROUND(SUM(Indices_PROD!N118:N120)/SUM(Indices_PROD!N106:N108)*100-100,1)</f>
        <v>5.0999999999999996</v>
      </c>
      <c r="O93" s="16">
        <f>ROUND(SUM(Indices_PROD!O118:O120)/SUM(Indices_PROD!O106:O108)*100-100,1)</f>
        <v>4.4000000000000004</v>
      </c>
      <c r="P93" s="26">
        <f>ROUND(SUM(Indices_PROD!P118:P120)/SUM(Indices_PROD!P106:P108)*100-100,1)</f>
        <v>6.2</v>
      </c>
      <c r="Q93" s="29">
        <f>ROUND(SUM(Indices_PROD!Q118:Q120)/SUM(Indices_PROD!Q106:Q108)*100-100,1)</f>
        <v>4</v>
      </c>
      <c r="R93" s="16">
        <f>ROUND(SUM(Indices_PROD!R118:R120)/SUM(Indices_PROD!R106:R108)*100-100,1)</f>
        <v>1.2</v>
      </c>
      <c r="S93" s="26">
        <f>ROUND(SUM(Indices_PROD!S118:S120)/SUM(Indices_PROD!S106:S108)*100-100,1)</f>
        <v>8.5</v>
      </c>
    </row>
    <row r="94" spans="1:19" ht="12.75" customHeight="1" x14ac:dyDescent="0.2">
      <c r="A94" s="19">
        <v>44958</v>
      </c>
      <c r="B94" s="16">
        <f>ROUND(SUM(Indices_PROD!B119:B121)/SUM(Indices_PROD!B107:B109)*100-100,1)</f>
        <v>5.7</v>
      </c>
      <c r="C94" s="16">
        <f>ROUND(SUM(Indices_PROD!C119:C121)/SUM(Indices_PROD!C107:C109)*100-100,1)</f>
        <v>4.8</v>
      </c>
      <c r="D94" s="26">
        <f>ROUND(SUM(Indices_PROD!D119:D121)/SUM(Indices_PROD!D107:D109)*100-100,1)</f>
        <v>7.2</v>
      </c>
      <c r="E94" s="16">
        <f>ROUND(SUM(Indices_PROD!E119:E121)/SUM(Indices_PROD!E107:E109)*100-100,1)</f>
        <v>5.0999999999999996</v>
      </c>
      <c r="F94" s="16">
        <f>ROUND(SUM(Indices_PROD!F119:F121)/SUM(Indices_PROD!F107:F109)*100-100,1)</f>
        <v>1.9</v>
      </c>
      <c r="G94" s="26">
        <f>ROUND(SUM(Indices_PROD!G119:G121)/SUM(Indices_PROD!G107:G109)*100-100,1)</f>
        <v>8.4</v>
      </c>
      <c r="H94" s="16">
        <f>ROUND(SUM(Indices_PROD!H119:H121)/SUM(Indices_PROD!H107:H109)*100-100,1)</f>
        <v>5.7</v>
      </c>
      <c r="I94" s="16">
        <f>ROUND(SUM(Indices_PROD!I119:I121)/SUM(Indices_PROD!I107:I109)*100-100,1)</f>
        <v>4.8</v>
      </c>
      <c r="J94" s="26">
        <f>ROUND(SUM(Indices_PROD!J119:J121)/SUM(Indices_PROD!J107:J109)*100-100,1)</f>
        <v>7.1</v>
      </c>
      <c r="K94" s="16">
        <f>ROUND(SUM(Indices_PROD!K119:K121)/SUM(Indices_PROD!K107:K109)*100-100,1)</f>
        <v>5.0999999999999996</v>
      </c>
      <c r="L94" s="16">
        <f>ROUND(SUM(Indices_PROD!L119:L121)/SUM(Indices_PROD!L107:L109)*100-100,1)</f>
        <v>1.7</v>
      </c>
      <c r="M94" s="26">
        <f>ROUND(SUM(Indices_PROD!M119:M121)/SUM(Indices_PROD!M107:M109)*100-100,1)</f>
        <v>8.3000000000000007</v>
      </c>
      <c r="N94" s="16">
        <f>ROUND(SUM(Indices_PROD!N119:N121)/SUM(Indices_PROD!N107:N109)*100-100,1)</f>
        <v>4.9000000000000004</v>
      </c>
      <c r="O94" s="16">
        <f>ROUND(SUM(Indices_PROD!O119:O121)/SUM(Indices_PROD!O107:O109)*100-100,1)</f>
        <v>4</v>
      </c>
      <c r="P94" s="26">
        <f>ROUND(SUM(Indices_PROD!P119:P121)/SUM(Indices_PROD!P107:P109)*100-100,1)</f>
        <v>6.3</v>
      </c>
      <c r="Q94" s="29">
        <f>ROUND(SUM(Indices_PROD!Q119:Q121)/SUM(Indices_PROD!Q107:Q109)*100-100,1)</f>
        <v>4.3</v>
      </c>
      <c r="R94" s="16">
        <f>ROUND(SUM(Indices_PROD!R119:R121)/SUM(Indices_PROD!R107:R109)*100-100,1)</f>
        <v>0.9</v>
      </c>
      <c r="S94" s="26">
        <f>ROUND(SUM(Indices_PROD!S119:S121)/SUM(Indices_PROD!S107:S109)*100-100,1)</f>
        <v>7.5</v>
      </c>
    </row>
    <row r="95" spans="1:19" ht="12.75" customHeight="1" x14ac:dyDescent="0.2">
      <c r="A95" s="19">
        <v>44986</v>
      </c>
      <c r="B95" s="16">
        <f>ROUND(SUM(Indices_PROD!B120:B122)/SUM(Indices_PROD!B108:B110)*100-100,1)</f>
        <v>6.2</v>
      </c>
      <c r="C95" s="16">
        <f>ROUND(SUM(Indices_PROD!C120:C122)/SUM(Indices_PROD!C108:C110)*100-100,1)</f>
        <v>4.8</v>
      </c>
      <c r="D95" s="26">
        <f>ROUND(SUM(Indices_PROD!D120:D122)/SUM(Indices_PROD!D108:D110)*100-100,1)</f>
        <v>8.5</v>
      </c>
      <c r="E95" s="16">
        <f>ROUND(SUM(Indices_PROD!E120:E122)/SUM(Indices_PROD!E108:E110)*100-100,1)</f>
        <v>5.0999999999999996</v>
      </c>
      <c r="F95" s="16">
        <f>ROUND(SUM(Indices_PROD!F120:F122)/SUM(Indices_PROD!F108:F110)*100-100,1)</f>
        <v>2.4</v>
      </c>
      <c r="G95" s="26">
        <f>ROUND(SUM(Indices_PROD!G120:G122)/SUM(Indices_PROD!G108:G110)*100-100,1)</f>
        <v>9.5</v>
      </c>
      <c r="H95" s="16">
        <f>ROUND(SUM(Indices_PROD!H120:H122)/SUM(Indices_PROD!H108:H110)*100-100,1)</f>
        <v>6.3</v>
      </c>
      <c r="I95" s="16">
        <f>ROUND(SUM(Indices_PROD!I120:I122)/SUM(Indices_PROD!I108:I110)*100-100,1)</f>
        <v>4.9000000000000004</v>
      </c>
      <c r="J95" s="26">
        <f>ROUND(SUM(Indices_PROD!J120:J122)/SUM(Indices_PROD!J108:J110)*100-100,1)</f>
        <v>8.6</v>
      </c>
      <c r="K95" s="16">
        <f>ROUND(SUM(Indices_PROD!K120:K122)/SUM(Indices_PROD!K108:K110)*100-100,1)</f>
        <v>5.2</v>
      </c>
      <c r="L95" s="16">
        <f>ROUND(SUM(Indices_PROD!L120:L122)/SUM(Indices_PROD!L108:L110)*100-100,1)</f>
        <v>2.4</v>
      </c>
      <c r="M95" s="26">
        <f>ROUND(SUM(Indices_PROD!M120:M122)/SUM(Indices_PROD!M108:M110)*100-100,1)</f>
        <v>9.5</v>
      </c>
      <c r="N95" s="16">
        <f>ROUND(SUM(Indices_PROD!N120:N122)/SUM(Indices_PROD!N108:N110)*100-100,1)</f>
        <v>7.2</v>
      </c>
      <c r="O95" s="16">
        <f>ROUND(SUM(Indices_PROD!O120:O122)/SUM(Indices_PROD!O108:O110)*100-100,1)</f>
        <v>5.8</v>
      </c>
      <c r="P95" s="26">
        <f>ROUND(SUM(Indices_PROD!P120:P122)/SUM(Indices_PROD!P108:P110)*100-100,1)</f>
        <v>9.5</v>
      </c>
      <c r="Q95" s="29">
        <f>ROUND(SUM(Indices_PROD!Q120:Q122)/SUM(Indices_PROD!Q108:Q110)*100-100,1)</f>
        <v>6.1</v>
      </c>
      <c r="R95" s="16">
        <f>ROUND(SUM(Indices_PROD!R120:R122)/SUM(Indices_PROD!R108:R110)*100-100,1)</f>
        <v>3.3</v>
      </c>
      <c r="S95" s="26">
        <f>ROUND(SUM(Indices_PROD!S120:S122)/SUM(Indices_PROD!S108:S110)*100-100,1)</f>
        <v>10.5</v>
      </c>
    </row>
    <row r="96" spans="1:19" ht="12.75" customHeight="1" x14ac:dyDescent="0.2">
      <c r="A96" s="19">
        <v>45017</v>
      </c>
      <c r="B96" s="16">
        <f>ROUND(SUM(Indices_PROD!B121:B123)/SUM(Indices_PROD!B109:B111)*100-100,1)</f>
        <v>5.0999999999999996</v>
      </c>
      <c r="C96" s="16">
        <f>ROUND(SUM(Indices_PROD!C121:C123)/SUM(Indices_PROD!C109:C111)*100-100,1)</f>
        <v>3.2</v>
      </c>
      <c r="D96" s="26">
        <f>ROUND(SUM(Indices_PROD!D121:D123)/SUM(Indices_PROD!D109:D111)*100-100,1)</f>
        <v>8.1999999999999993</v>
      </c>
      <c r="E96" s="16">
        <f>ROUND(SUM(Indices_PROD!E121:E123)/SUM(Indices_PROD!E109:E111)*100-100,1)</f>
        <v>3.4</v>
      </c>
      <c r="F96" s="16">
        <f>ROUND(SUM(Indices_PROD!F121:F123)/SUM(Indices_PROD!F109:F111)*100-100,1)</f>
        <v>1.4</v>
      </c>
      <c r="G96" s="26">
        <f>ROUND(SUM(Indices_PROD!G121:G123)/SUM(Indices_PROD!G109:G111)*100-100,1)</f>
        <v>9</v>
      </c>
      <c r="H96" s="16">
        <f>ROUND(SUM(Indices_PROD!H121:H123)/SUM(Indices_PROD!H109:H111)*100-100,1)</f>
        <v>5.2</v>
      </c>
      <c r="I96" s="16">
        <f>ROUND(SUM(Indices_PROD!I121:I123)/SUM(Indices_PROD!I109:I111)*100-100,1)</f>
        <v>3.3</v>
      </c>
      <c r="J96" s="26">
        <f>ROUND(SUM(Indices_PROD!J121:J123)/SUM(Indices_PROD!J109:J111)*100-100,1)</f>
        <v>8.3000000000000007</v>
      </c>
      <c r="K96" s="16">
        <f>ROUND(SUM(Indices_PROD!K121:K123)/SUM(Indices_PROD!K109:K111)*100-100,1)</f>
        <v>3.5</v>
      </c>
      <c r="L96" s="16">
        <f>ROUND(SUM(Indices_PROD!L121:L123)/SUM(Indices_PROD!L109:L111)*100-100,1)</f>
        <v>1.5</v>
      </c>
      <c r="M96" s="26">
        <f>ROUND(SUM(Indices_PROD!M121:M123)/SUM(Indices_PROD!M109:M111)*100-100,1)</f>
        <v>9.1</v>
      </c>
      <c r="N96" s="16">
        <f>ROUND(SUM(Indices_PROD!N121:N123)/SUM(Indices_PROD!N109:N111)*100-100,1)</f>
        <v>4.5</v>
      </c>
      <c r="O96" s="16">
        <f>ROUND(SUM(Indices_PROD!O121:O123)/SUM(Indices_PROD!O109:O111)*100-100,1)</f>
        <v>2.6</v>
      </c>
      <c r="P96" s="26">
        <f>ROUND(SUM(Indices_PROD!P121:P123)/SUM(Indices_PROD!P109:P111)*100-100,1)</f>
        <v>7.5</v>
      </c>
      <c r="Q96" s="29">
        <f>ROUND(SUM(Indices_PROD!Q121:Q123)/SUM(Indices_PROD!Q109:Q111)*100-100,1)</f>
        <v>2.9</v>
      </c>
      <c r="R96" s="16">
        <f>ROUND(SUM(Indices_PROD!R121:R123)/SUM(Indices_PROD!R109:R111)*100-100,1)</f>
        <v>0.8</v>
      </c>
      <c r="S96" s="26">
        <f>ROUND(SUM(Indices_PROD!S121:S123)/SUM(Indices_PROD!S109:S111)*100-100,1)</f>
        <v>8.3000000000000007</v>
      </c>
    </row>
    <row r="97" spans="1:19" ht="12.75" customHeight="1" x14ac:dyDescent="0.2">
      <c r="A97" s="19">
        <v>45047</v>
      </c>
      <c r="B97" s="16">
        <f>ROUND(SUM(Indices_PROD!B122:B124)/SUM(Indices_PROD!B110:B112)*100-100,1)</f>
        <v>5.3</v>
      </c>
      <c r="C97" s="16">
        <f>ROUND(SUM(Indices_PROD!C122:C124)/SUM(Indices_PROD!C110:C112)*100-100,1)</f>
        <v>3.2</v>
      </c>
      <c r="D97" s="26">
        <f>ROUND(SUM(Indices_PROD!D122:D124)/SUM(Indices_PROD!D110:D112)*100-100,1)</f>
        <v>8.6</v>
      </c>
      <c r="E97" s="16">
        <f>ROUND(SUM(Indices_PROD!E122:E124)/SUM(Indices_PROD!E110:E112)*100-100,1)</f>
        <v>3</v>
      </c>
      <c r="F97" s="16">
        <f>ROUND(SUM(Indices_PROD!F122:F124)/SUM(Indices_PROD!F110:F112)*100-100,1)</f>
        <v>1.8</v>
      </c>
      <c r="G97" s="26">
        <f>ROUND(SUM(Indices_PROD!G122:G124)/SUM(Indices_PROD!G110:G112)*100-100,1)</f>
        <v>9.8000000000000007</v>
      </c>
      <c r="H97" s="16">
        <f>ROUND(SUM(Indices_PROD!H122:H124)/SUM(Indices_PROD!H110:H112)*100-100,1)</f>
        <v>5.4</v>
      </c>
      <c r="I97" s="16">
        <f>ROUND(SUM(Indices_PROD!I122:I124)/SUM(Indices_PROD!I110:I112)*100-100,1)</f>
        <v>3.3</v>
      </c>
      <c r="J97" s="26">
        <f>ROUND(SUM(Indices_PROD!J122:J124)/SUM(Indices_PROD!J110:J112)*100-100,1)</f>
        <v>8.6999999999999993</v>
      </c>
      <c r="K97" s="16">
        <f>ROUND(SUM(Indices_PROD!K122:K124)/SUM(Indices_PROD!K110:K112)*100-100,1)</f>
        <v>3.2</v>
      </c>
      <c r="L97" s="16">
        <f>ROUND(SUM(Indices_PROD!L122:L124)/SUM(Indices_PROD!L110:L112)*100-100,1)</f>
        <v>1.9</v>
      </c>
      <c r="M97" s="26">
        <f>ROUND(SUM(Indices_PROD!M122:M124)/SUM(Indices_PROD!M110:M112)*100-100,1)</f>
        <v>9.8000000000000007</v>
      </c>
      <c r="N97" s="16">
        <f>ROUND(SUM(Indices_PROD!N122:N124)/SUM(Indices_PROD!N110:N112)*100-100,1)</f>
        <v>5.5</v>
      </c>
      <c r="O97" s="16">
        <f>ROUND(SUM(Indices_PROD!O122:O124)/SUM(Indices_PROD!O110:O112)*100-100,1)</f>
        <v>3.4</v>
      </c>
      <c r="P97" s="26">
        <f>ROUND(SUM(Indices_PROD!P122:P124)/SUM(Indices_PROD!P110:P112)*100-100,1)</f>
        <v>8.8000000000000007</v>
      </c>
      <c r="Q97" s="29">
        <f>ROUND(SUM(Indices_PROD!Q122:Q124)/SUM(Indices_PROD!Q110:Q112)*100-100,1)</f>
        <v>3.3</v>
      </c>
      <c r="R97" s="16">
        <f>ROUND(SUM(Indices_PROD!R122:R124)/SUM(Indices_PROD!R110:R112)*100-100,1)</f>
        <v>2.1</v>
      </c>
      <c r="S97" s="26">
        <f>ROUND(SUM(Indices_PROD!S122:S124)/SUM(Indices_PROD!S110:S112)*100-100,1)</f>
        <v>9.9</v>
      </c>
    </row>
    <row r="98" spans="1:19" ht="12.75" customHeight="1" x14ac:dyDescent="0.2">
      <c r="A98" s="19">
        <v>45078</v>
      </c>
      <c r="B98" s="16">
        <f>ROUND(SUM(Indices_PROD!B123:B125)/SUM(Indices_PROD!B111:B113)*100-100,1)</f>
        <v>5.8</v>
      </c>
      <c r="C98" s="16">
        <f>ROUND(SUM(Indices_PROD!C123:C125)/SUM(Indices_PROD!C111:C113)*100-100,1)</f>
        <v>3.8</v>
      </c>
      <c r="D98" s="26">
        <f>ROUND(SUM(Indices_PROD!D123:D125)/SUM(Indices_PROD!D111:D113)*100-100,1)</f>
        <v>8.9</v>
      </c>
      <c r="E98" s="16">
        <f>ROUND(SUM(Indices_PROD!E123:E125)/SUM(Indices_PROD!E111:E113)*100-100,1)</f>
        <v>3.8</v>
      </c>
      <c r="F98" s="16">
        <f>ROUND(SUM(Indices_PROD!F123:F125)/SUM(Indices_PROD!F111:F113)*100-100,1)</f>
        <v>2.1</v>
      </c>
      <c r="G98" s="26">
        <f>ROUND(SUM(Indices_PROD!G123:G125)/SUM(Indices_PROD!G111:G113)*100-100,1)</f>
        <v>10</v>
      </c>
      <c r="H98" s="16">
        <f>ROUND(SUM(Indices_PROD!H123:H125)/SUM(Indices_PROD!H111:H113)*100-100,1)</f>
        <v>5.8</v>
      </c>
      <c r="I98" s="16">
        <f>ROUND(SUM(Indices_PROD!I123:I125)/SUM(Indices_PROD!I111:I113)*100-100,1)</f>
        <v>3.8</v>
      </c>
      <c r="J98" s="26">
        <f>ROUND(SUM(Indices_PROD!J123:J125)/SUM(Indices_PROD!J111:J113)*100-100,1)</f>
        <v>8.9</v>
      </c>
      <c r="K98" s="16">
        <f>ROUND(SUM(Indices_PROD!K123:K125)/SUM(Indices_PROD!K111:K113)*100-100,1)</f>
        <v>3.9</v>
      </c>
      <c r="L98" s="16">
        <f>ROUND(SUM(Indices_PROD!L123:L125)/SUM(Indices_PROD!L111:L113)*100-100,1)</f>
        <v>2.2000000000000002</v>
      </c>
      <c r="M98" s="26">
        <f>ROUND(SUM(Indices_PROD!M123:M125)/SUM(Indices_PROD!M111:M113)*100-100,1)</f>
        <v>10</v>
      </c>
      <c r="N98" s="16">
        <f>ROUND(SUM(Indices_PROD!N123:N125)/SUM(Indices_PROD!N111:N113)*100-100,1)</f>
        <v>5.9</v>
      </c>
      <c r="O98" s="16">
        <f>ROUND(SUM(Indices_PROD!O123:O125)/SUM(Indices_PROD!O111:O113)*100-100,1)</f>
        <v>3.9</v>
      </c>
      <c r="P98" s="26">
        <f>ROUND(SUM(Indices_PROD!P123:P125)/SUM(Indices_PROD!P111:P113)*100-100,1)</f>
        <v>9</v>
      </c>
      <c r="Q98" s="29">
        <f>ROUND(SUM(Indices_PROD!Q123:Q125)/SUM(Indices_PROD!Q111:Q113)*100-100,1)</f>
        <v>3.9</v>
      </c>
      <c r="R98" s="16">
        <f>ROUND(SUM(Indices_PROD!R123:R125)/SUM(Indices_PROD!R111:R113)*100-100,1)</f>
        <v>2.2000000000000002</v>
      </c>
      <c r="S98" s="26">
        <f>ROUND(SUM(Indices_PROD!S123:S125)/SUM(Indices_PROD!S111:S113)*100-100,1)</f>
        <v>10</v>
      </c>
    </row>
    <row r="99" spans="1:19" ht="12.75" customHeight="1" x14ac:dyDescent="0.2">
      <c r="A99" s="19">
        <v>45108</v>
      </c>
      <c r="B99" s="16">
        <f>ROUND(SUM(Indices_PROD!B124:B126)/SUM(Indices_PROD!B112:B114)*100-100,1)</f>
        <v>6.3</v>
      </c>
      <c r="C99" s="16">
        <f>ROUND(SUM(Indices_PROD!C124:C126)/SUM(Indices_PROD!C112:C114)*100-100,1)</f>
        <v>4.5</v>
      </c>
      <c r="D99" s="26">
        <f>ROUND(SUM(Indices_PROD!D124:D126)/SUM(Indices_PROD!D112:D114)*100-100,1)</f>
        <v>9.1999999999999993</v>
      </c>
      <c r="E99" s="16">
        <f>ROUND(SUM(Indices_PROD!E124:E126)/SUM(Indices_PROD!E112:E114)*100-100,1)</f>
        <v>5.2</v>
      </c>
      <c r="F99" s="16">
        <f>ROUND(SUM(Indices_PROD!F124:F126)/SUM(Indices_PROD!F112:F114)*100-100,1)</f>
        <v>2.5</v>
      </c>
      <c r="G99" s="26">
        <f>ROUND(SUM(Indices_PROD!G124:G126)/SUM(Indices_PROD!G112:G114)*100-100,1)</f>
        <v>9.5</v>
      </c>
      <c r="H99" s="16">
        <f>ROUND(SUM(Indices_PROD!H124:H126)/SUM(Indices_PROD!H112:H114)*100-100,1)</f>
        <v>6.3</v>
      </c>
      <c r="I99" s="16">
        <f>ROUND(SUM(Indices_PROD!I124:I126)/SUM(Indices_PROD!I112:I114)*100-100,1)</f>
        <v>4.4000000000000004</v>
      </c>
      <c r="J99" s="26">
        <f>ROUND(SUM(Indices_PROD!J124:J126)/SUM(Indices_PROD!J112:J114)*100-100,1)</f>
        <v>9.1999999999999993</v>
      </c>
      <c r="K99" s="16">
        <f>ROUND(SUM(Indices_PROD!K124:K126)/SUM(Indices_PROD!K112:K114)*100-100,1)</f>
        <v>5.2</v>
      </c>
      <c r="L99" s="16">
        <f>ROUND(SUM(Indices_PROD!L124:L126)/SUM(Indices_PROD!L112:L114)*100-100,1)</f>
        <v>2.5</v>
      </c>
      <c r="M99" s="26">
        <f>ROUND(SUM(Indices_PROD!M124:M126)/SUM(Indices_PROD!M112:M114)*100-100,1)</f>
        <v>9.5</v>
      </c>
      <c r="N99" s="16">
        <f>ROUND(SUM(Indices_PROD!N124:N126)/SUM(Indices_PROD!N112:N114)*100-100,1)</f>
        <v>7.1</v>
      </c>
      <c r="O99" s="16">
        <f>ROUND(SUM(Indices_PROD!O124:O126)/SUM(Indices_PROD!O112:O114)*100-100,1)</f>
        <v>5.3</v>
      </c>
      <c r="P99" s="26">
        <f>ROUND(SUM(Indices_PROD!P124:P126)/SUM(Indices_PROD!P112:P114)*100-100,1)</f>
        <v>10</v>
      </c>
      <c r="Q99" s="29">
        <f>ROUND(SUM(Indices_PROD!Q124:Q126)/SUM(Indices_PROD!Q112:Q114)*100-100,1)</f>
        <v>6</v>
      </c>
      <c r="R99" s="16">
        <f>ROUND(SUM(Indices_PROD!R124:R126)/SUM(Indices_PROD!R112:R114)*100-100,1)</f>
        <v>3.4</v>
      </c>
      <c r="S99" s="26">
        <f>ROUND(SUM(Indices_PROD!S124:S126)/SUM(Indices_PROD!S112:S114)*100-100,1)</f>
        <v>10.4</v>
      </c>
    </row>
    <row r="100" spans="1:19" ht="12.75" customHeight="1" x14ac:dyDescent="0.2">
      <c r="A100" s="19">
        <v>45139</v>
      </c>
      <c r="B100" s="16">
        <f>ROUND(SUM(Indices_PROD!B125:B127)/SUM(Indices_PROD!B113:B115)*100-100,1)</f>
        <v>6.4</v>
      </c>
      <c r="C100" s="16">
        <f>ROUND(SUM(Indices_PROD!C125:C127)/SUM(Indices_PROD!C113:C115)*100-100,1)</f>
        <v>5.2</v>
      </c>
      <c r="D100" s="26">
        <f>ROUND(SUM(Indices_PROD!D125:D127)/SUM(Indices_PROD!D113:D115)*100-100,1)</f>
        <v>8.3000000000000007</v>
      </c>
      <c r="E100" s="16">
        <f>ROUND(SUM(Indices_PROD!E125:E127)/SUM(Indices_PROD!E113:E115)*100-100,1)</f>
        <v>5.8</v>
      </c>
      <c r="F100" s="16">
        <f>ROUND(SUM(Indices_PROD!F125:F127)/SUM(Indices_PROD!F113:F115)*100-100,1)</f>
        <v>2.8</v>
      </c>
      <c r="G100" s="26">
        <f>ROUND(SUM(Indices_PROD!G125:G127)/SUM(Indices_PROD!G113:G115)*100-100,1)</f>
        <v>8.9</v>
      </c>
      <c r="H100" s="16">
        <f>ROUND(SUM(Indices_PROD!H125:H127)/SUM(Indices_PROD!H113:H115)*100-100,1)</f>
        <v>6.4</v>
      </c>
      <c r="I100" s="16">
        <f>ROUND(SUM(Indices_PROD!I125:I127)/SUM(Indices_PROD!I113:I115)*100-100,1)</f>
        <v>5.0999999999999996</v>
      </c>
      <c r="J100" s="26">
        <f>ROUND(SUM(Indices_PROD!J125:J127)/SUM(Indices_PROD!J113:J115)*100-100,1)</f>
        <v>8.4</v>
      </c>
      <c r="K100" s="16">
        <f>ROUND(SUM(Indices_PROD!K125:K127)/SUM(Indices_PROD!K113:K115)*100-100,1)</f>
        <v>5.8</v>
      </c>
      <c r="L100" s="16">
        <f>ROUND(SUM(Indices_PROD!L125:L127)/SUM(Indices_PROD!L113:L115)*100-100,1)</f>
        <v>2.8</v>
      </c>
      <c r="M100" s="26">
        <f>ROUND(SUM(Indices_PROD!M125:M127)/SUM(Indices_PROD!M113:M115)*100-100,1)</f>
        <v>8.9</v>
      </c>
      <c r="N100" s="16">
        <f>ROUND(SUM(Indices_PROD!N125:N127)/SUM(Indices_PROD!N113:N115)*100-100,1)</f>
        <v>7.3</v>
      </c>
      <c r="O100" s="16">
        <f>ROUND(SUM(Indices_PROD!O125:O127)/SUM(Indices_PROD!O113:O115)*100-100,1)</f>
        <v>6</v>
      </c>
      <c r="P100" s="26">
        <f>ROUND(SUM(Indices_PROD!P125:P127)/SUM(Indices_PROD!P113:P115)*100-100,1)</f>
        <v>9.3000000000000007</v>
      </c>
      <c r="Q100" s="29">
        <f>ROUND(SUM(Indices_PROD!Q125:Q127)/SUM(Indices_PROD!Q113:Q115)*100-100,1)</f>
        <v>6.7</v>
      </c>
      <c r="R100" s="16">
        <f>ROUND(SUM(Indices_PROD!R125:R127)/SUM(Indices_PROD!R113:R115)*100-100,1)</f>
        <v>3.7</v>
      </c>
      <c r="S100" s="26">
        <f>ROUND(SUM(Indices_PROD!S125:S127)/SUM(Indices_PROD!S113:S115)*100-100,1)</f>
        <v>9.8000000000000007</v>
      </c>
    </row>
    <row r="101" spans="1:19" ht="12.75" customHeight="1" x14ac:dyDescent="0.2">
      <c r="A101" s="19">
        <v>45170</v>
      </c>
      <c r="B101" s="16">
        <f>ROUND(SUM(Indices_PROD!B126:B128)/SUM(Indices_PROD!B114:B116)*100-100,1)</f>
        <v>5.7</v>
      </c>
      <c r="C101" s="16">
        <f>ROUND(SUM(Indices_PROD!C126:C128)/SUM(Indices_PROD!C114:C116)*100-100,1)</f>
        <v>4.5</v>
      </c>
      <c r="D101" s="26">
        <f>ROUND(SUM(Indices_PROD!D126:D128)/SUM(Indices_PROD!D114:D116)*100-100,1)</f>
        <v>7.6</v>
      </c>
      <c r="E101" s="16">
        <f>ROUND(SUM(Indices_PROD!E126:E128)/SUM(Indices_PROD!E114:E116)*100-100,1)</f>
        <v>5.4</v>
      </c>
      <c r="F101" s="16">
        <f>ROUND(SUM(Indices_PROD!F126:F128)/SUM(Indices_PROD!F114:F116)*100-100,1)</f>
        <v>1.9</v>
      </c>
      <c r="G101" s="26">
        <f>ROUND(SUM(Indices_PROD!G126:G128)/SUM(Indices_PROD!G114:G116)*100-100,1)</f>
        <v>7.9</v>
      </c>
      <c r="H101" s="16">
        <f>ROUND(SUM(Indices_PROD!H126:H128)/SUM(Indices_PROD!H114:H116)*100-100,1)</f>
        <v>5.7</v>
      </c>
      <c r="I101" s="16">
        <f>ROUND(SUM(Indices_PROD!I126:I128)/SUM(Indices_PROD!I114:I116)*100-100,1)</f>
        <v>4.4000000000000004</v>
      </c>
      <c r="J101" s="26">
        <f>ROUND(SUM(Indices_PROD!J126:J128)/SUM(Indices_PROD!J114:J116)*100-100,1)</f>
        <v>7.6</v>
      </c>
      <c r="K101" s="16">
        <f>ROUND(SUM(Indices_PROD!K126:K128)/SUM(Indices_PROD!K114:K116)*100-100,1)</f>
        <v>5.4</v>
      </c>
      <c r="L101" s="16">
        <f>ROUND(SUM(Indices_PROD!L126:L128)/SUM(Indices_PROD!L114:L116)*100-100,1)</f>
        <v>1.9</v>
      </c>
      <c r="M101" s="26">
        <f>ROUND(SUM(Indices_PROD!M126:M128)/SUM(Indices_PROD!M114:M116)*100-100,1)</f>
        <v>7.9</v>
      </c>
      <c r="N101" s="16">
        <f>ROUND(SUM(Indices_PROD!N126:N128)/SUM(Indices_PROD!N114:N116)*100-100,1)</f>
        <v>4.8</v>
      </c>
      <c r="O101" s="16">
        <f>ROUND(SUM(Indices_PROD!O126:O128)/SUM(Indices_PROD!O114:O116)*100-100,1)</f>
        <v>3.6</v>
      </c>
      <c r="P101" s="26">
        <f>ROUND(SUM(Indices_PROD!P126:P128)/SUM(Indices_PROD!P114:P116)*100-100,1)</f>
        <v>6.7</v>
      </c>
      <c r="Q101" s="29">
        <f>ROUND(SUM(Indices_PROD!Q126:Q128)/SUM(Indices_PROD!Q114:Q116)*100-100,1)</f>
        <v>4.5</v>
      </c>
      <c r="R101" s="16">
        <f>ROUND(SUM(Indices_PROD!R126:R128)/SUM(Indices_PROD!R114:R116)*100-100,1)</f>
        <v>1.1000000000000001</v>
      </c>
      <c r="S101" s="26">
        <f>ROUND(SUM(Indices_PROD!S126:S128)/SUM(Indices_PROD!S114:S116)*100-100,1)</f>
        <v>7</v>
      </c>
    </row>
    <row r="102" spans="1:19" ht="12.6" customHeight="1" x14ac:dyDescent="0.2">
      <c r="A102" s="19">
        <v>45200</v>
      </c>
      <c r="B102" s="16">
        <f>ROUND(SUM(Indices_PROD!B127:B129)/SUM(Indices_PROD!B115:B117)*100-100,1)</f>
        <v>5.5</v>
      </c>
      <c r="C102" s="16">
        <f>ROUND(SUM(Indices_PROD!C127:C129)/SUM(Indices_PROD!C115:C117)*100-100,1)</f>
        <v>4.4000000000000004</v>
      </c>
      <c r="D102" s="26">
        <f>ROUND(SUM(Indices_PROD!D127:D129)/SUM(Indices_PROD!D115:D117)*100-100,1)</f>
        <v>7.2</v>
      </c>
      <c r="E102" s="16">
        <f>ROUND(SUM(Indices_PROD!E127:E129)/SUM(Indices_PROD!E115:E117)*100-100,1)</f>
        <v>5.3</v>
      </c>
      <c r="F102" s="16">
        <f>ROUND(SUM(Indices_PROD!F127:F129)/SUM(Indices_PROD!F115:F117)*100-100,1)</f>
        <v>2</v>
      </c>
      <c r="G102" s="26">
        <f>ROUND(SUM(Indices_PROD!G127:G129)/SUM(Indices_PROD!G115:G117)*100-100,1)</f>
        <v>7.4</v>
      </c>
      <c r="H102" s="16">
        <f>ROUND(SUM(Indices_PROD!H127:H129)/SUM(Indices_PROD!H115:H117)*100-100,1)</f>
        <v>5.5</v>
      </c>
      <c r="I102" s="16">
        <f>ROUND(SUM(Indices_PROD!I127:I129)/SUM(Indices_PROD!I115:I117)*100-100,1)</f>
        <v>4.4000000000000004</v>
      </c>
      <c r="J102" s="26">
        <f>ROUND(SUM(Indices_PROD!J127:J129)/SUM(Indices_PROD!J115:J117)*100-100,1)</f>
        <v>7.2</v>
      </c>
      <c r="K102" s="16">
        <f>ROUND(SUM(Indices_PROD!K127:K129)/SUM(Indices_PROD!K115:K117)*100-100,1)</f>
        <v>5.3</v>
      </c>
      <c r="L102" s="16">
        <f>ROUND(SUM(Indices_PROD!L127:L129)/SUM(Indices_PROD!L115:L117)*100-100,1)</f>
        <v>2</v>
      </c>
      <c r="M102" s="26">
        <f>ROUND(SUM(Indices_PROD!M127:M129)/SUM(Indices_PROD!M115:M117)*100-100,1)</f>
        <v>7.4</v>
      </c>
      <c r="N102" s="16">
        <f>ROUND(SUM(Indices_PROD!N127:N129)/SUM(Indices_PROD!N115:N117)*100-100,1)</f>
        <v>5.5</v>
      </c>
      <c r="O102" s="16">
        <f>ROUND(SUM(Indices_PROD!O127:O129)/SUM(Indices_PROD!O115:O117)*100-100,1)</f>
        <v>4.4000000000000004</v>
      </c>
      <c r="P102" s="26">
        <f>ROUND(SUM(Indices_PROD!P127:P129)/SUM(Indices_PROD!P115:P117)*100-100,1)</f>
        <v>7.2</v>
      </c>
      <c r="Q102" s="29">
        <f>ROUND(SUM(Indices_PROD!Q127:Q129)/SUM(Indices_PROD!Q115:Q117)*100-100,1)</f>
        <v>5.3</v>
      </c>
      <c r="R102" s="16">
        <f>ROUND(SUM(Indices_PROD!R127:R129)/SUM(Indices_PROD!R115:R117)*100-100,1)</f>
        <v>2</v>
      </c>
      <c r="S102" s="26">
        <f>ROUND(SUM(Indices_PROD!S127:S129)/SUM(Indices_PROD!S115:S117)*100-100,1)</f>
        <v>7.4</v>
      </c>
    </row>
    <row r="103" spans="1:19" ht="12.75" customHeight="1" x14ac:dyDescent="0.2">
      <c r="A103" s="19">
        <v>45231</v>
      </c>
      <c r="B103" s="16">
        <f>ROUND(SUM(Indices_PROD!B128:B130)/SUM(Indices_PROD!B116:B118)*100-100,1)</f>
        <v>5.4</v>
      </c>
      <c r="C103" s="16">
        <f>ROUND(SUM(Indices_PROD!C128:C130)/SUM(Indices_PROD!C116:C118)*100-100,1)</f>
        <v>4.0999999999999996</v>
      </c>
      <c r="D103" s="26">
        <f>ROUND(SUM(Indices_PROD!D128:D130)/SUM(Indices_PROD!D116:D118)*100-100,1)</f>
        <v>7.3</v>
      </c>
      <c r="E103" s="16">
        <f>ROUND(SUM(Indices_PROD!E128:E130)/SUM(Indices_PROD!E116:E118)*100-100,1)</f>
        <v>5</v>
      </c>
      <c r="F103" s="16">
        <f>ROUND(SUM(Indices_PROD!F128:F130)/SUM(Indices_PROD!F116:F118)*100-100,1)</f>
        <v>2.1</v>
      </c>
      <c r="G103" s="26">
        <f>ROUND(SUM(Indices_PROD!G128:G130)/SUM(Indices_PROD!G116:G118)*100-100,1)</f>
        <v>7.4</v>
      </c>
      <c r="H103" s="16">
        <f>ROUND(SUM(Indices_PROD!H128:H130)/SUM(Indices_PROD!H116:H118)*100-100,1)</f>
        <v>5.3</v>
      </c>
      <c r="I103" s="16">
        <f>ROUND(SUM(Indices_PROD!I128:I130)/SUM(Indices_PROD!I116:I118)*100-100,1)</f>
        <v>4.0999999999999996</v>
      </c>
      <c r="J103" s="26">
        <f>ROUND(SUM(Indices_PROD!J128:J130)/SUM(Indices_PROD!J116:J118)*100-100,1)</f>
        <v>7.2</v>
      </c>
      <c r="K103" s="16">
        <f>ROUND(SUM(Indices_PROD!K128:K130)/SUM(Indices_PROD!K116:K118)*100-100,1)</f>
        <v>4.9000000000000004</v>
      </c>
      <c r="L103" s="16">
        <f>ROUND(SUM(Indices_PROD!L128:L130)/SUM(Indices_PROD!L116:L118)*100-100,1)</f>
        <v>2.1</v>
      </c>
      <c r="M103" s="26">
        <f>ROUND(SUM(Indices_PROD!M128:M130)/SUM(Indices_PROD!M116:M118)*100-100,1)</f>
        <v>7.3</v>
      </c>
      <c r="N103" s="16">
        <f>ROUND(SUM(Indices_PROD!N128:N130)/SUM(Indices_PROD!N116:N118)*100-100,1)</f>
        <v>5.3</v>
      </c>
      <c r="O103" s="16">
        <f>ROUND(SUM(Indices_PROD!O128:O130)/SUM(Indices_PROD!O116:O118)*100-100,1)</f>
        <v>4.0999999999999996</v>
      </c>
      <c r="P103" s="26">
        <f>ROUND(SUM(Indices_PROD!P128:P130)/SUM(Indices_PROD!P116:P118)*100-100,1)</f>
        <v>7.2</v>
      </c>
      <c r="Q103" s="29">
        <f>ROUND(SUM(Indices_PROD!Q128:Q130)/SUM(Indices_PROD!Q116:Q118)*100-100,1)</f>
        <v>4.9000000000000004</v>
      </c>
      <c r="R103" s="16">
        <f>ROUND(SUM(Indices_PROD!R128:R130)/SUM(Indices_PROD!R116:R118)*100-100,1)</f>
        <v>2.1</v>
      </c>
      <c r="S103" s="26">
        <f>ROUND(SUM(Indices_PROD!S128:S130)/SUM(Indices_PROD!S116:S118)*100-100,1)</f>
        <v>7.3</v>
      </c>
    </row>
    <row r="104" spans="1:19" ht="12.75" customHeight="1" x14ac:dyDescent="0.2">
      <c r="A104" s="19">
        <v>45261</v>
      </c>
      <c r="B104" s="16">
        <f>ROUND(SUM(Indices_PROD!B129:B131)/SUM(Indices_PROD!B117:B119)*100-100,1)</f>
        <v>5.5</v>
      </c>
      <c r="C104" s="16">
        <f>ROUND(SUM(Indices_PROD!C129:C131)/SUM(Indices_PROD!C117:C119)*100-100,1)</f>
        <v>4.5</v>
      </c>
      <c r="D104" s="26">
        <f>ROUND(SUM(Indices_PROD!D129:D131)/SUM(Indices_PROD!D117:D119)*100-100,1)</f>
        <v>7</v>
      </c>
      <c r="E104" s="16">
        <f>ROUND(SUM(Indices_PROD!E129:E131)/SUM(Indices_PROD!E117:E119)*100-100,1)</f>
        <v>4.5999999999999996</v>
      </c>
      <c r="F104" s="16">
        <f>ROUND(SUM(Indices_PROD!F129:F131)/SUM(Indices_PROD!F117:F119)*100-100,1)</f>
        <v>3</v>
      </c>
      <c r="G104" s="26">
        <f>ROUND(SUM(Indices_PROD!G129:G131)/SUM(Indices_PROD!G117:G119)*100-100,1)</f>
        <v>7.7</v>
      </c>
      <c r="H104" s="16">
        <f>ROUND(SUM(Indices_PROD!H129:H131)/SUM(Indices_PROD!H117:H119)*100-100,1)</f>
        <v>5.4</v>
      </c>
      <c r="I104" s="16">
        <f>ROUND(SUM(Indices_PROD!I129:I131)/SUM(Indices_PROD!I117:I119)*100-100,1)</f>
        <v>4.4000000000000004</v>
      </c>
      <c r="J104" s="26">
        <f>ROUND(SUM(Indices_PROD!J129:J131)/SUM(Indices_PROD!J117:J119)*100-100,1)</f>
        <v>6.9</v>
      </c>
      <c r="K104" s="16">
        <f>ROUND(SUM(Indices_PROD!K129:K131)/SUM(Indices_PROD!K117:K119)*100-100,1)</f>
        <v>4.5999999999999996</v>
      </c>
      <c r="L104" s="16">
        <f>ROUND(SUM(Indices_PROD!L129:L131)/SUM(Indices_PROD!L117:L119)*100-100,1)</f>
        <v>2.9</v>
      </c>
      <c r="M104" s="26">
        <f>ROUND(SUM(Indices_PROD!M129:M131)/SUM(Indices_PROD!M117:M119)*100-100,1)</f>
        <v>7.6</v>
      </c>
      <c r="N104" s="16">
        <f>ROUND(SUM(Indices_PROD!N129:N131)/SUM(Indices_PROD!N117:N119)*100-100,1)</f>
        <v>4.7</v>
      </c>
      <c r="O104" s="16">
        <f>ROUND(SUM(Indices_PROD!O129:O131)/SUM(Indices_PROD!O117:O119)*100-100,1)</f>
        <v>3.7</v>
      </c>
      <c r="P104" s="26">
        <f>ROUND(SUM(Indices_PROD!P129:P131)/SUM(Indices_PROD!P117:P119)*100-100,1)</f>
        <v>6.2</v>
      </c>
      <c r="Q104" s="29">
        <f>ROUND(SUM(Indices_PROD!Q129:Q131)/SUM(Indices_PROD!Q117:Q119)*100-100,1)</f>
        <v>3.9</v>
      </c>
      <c r="R104" s="16">
        <f>ROUND(SUM(Indices_PROD!R129:R131)/SUM(Indices_PROD!R117:R119)*100-100,1)</f>
        <v>2.2000000000000002</v>
      </c>
      <c r="S104" s="26">
        <f>ROUND(SUM(Indices_PROD!S129:S131)/SUM(Indices_PROD!S117:S119)*100-100,1)</f>
        <v>6.9</v>
      </c>
    </row>
    <row r="105" spans="1:19" ht="19.5" customHeight="1" x14ac:dyDescent="0.2">
      <c r="A105" s="18">
        <v>45292</v>
      </c>
      <c r="B105" s="16">
        <f>ROUND(SUM(Indices_PROD!B130:B132)/SUM(Indices_PROD!B118:B120)*100-100,1)</f>
        <v>4.5999999999999996</v>
      </c>
      <c r="C105" s="16">
        <f>ROUND(SUM(Indices_PROD!C130:C132)/SUM(Indices_PROD!C118:C120)*100-100,1)</f>
        <v>3.7</v>
      </c>
      <c r="D105" s="26">
        <f>ROUND(SUM(Indices_PROD!D130:D132)/SUM(Indices_PROD!D118:D120)*100-100,1)</f>
        <v>6.2</v>
      </c>
      <c r="E105" s="16">
        <f>ROUND(SUM(Indices_PROD!E130:E132)/SUM(Indices_PROD!E118:E120)*100-100,1)</f>
        <v>4</v>
      </c>
      <c r="F105" s="16">
        <f>ROUND(SUM(Indices_PROD!F130:F132)/SUM(Indices_PROD!F118:F120)*100-100,1)</f>
        <v>3</v>
      </c>
      <c r="G105" s="26">
        <f>ROUND(SUM(Indices_PROD!G130:G132)/SUM(Indices_PROD!G118:G120)*100-100,1)</f>
        <v>6.2</v>
      </c>
      <c r="H105" s="16">
        <f>ROUND(SUM(Indices_PROD!H130:H132)/SUM(Indices_PROD!H118:H120)*100-100,1)</f>
        <v>4.5999999999999996</v>
      </c>
      <c r="I105" s="16">
        <f>ROUND(SUM(Indices_PROD!I130:I132)/SUM(Indices_PROD!I118:I120)*100-100,1)</f>
        <v>3.6</v>
      </c>
      <c r="J105" s="26">
        <f>ROUND(SUM(Indices_PROD!J130:J132)/SUM(Indices_PROD!J118:J120)*100-100,1)</f>
        <v>6.1</v>
      </c>
      <c r="K105" s="16">
        <f>ROUND(SUM(Indices_PROD!K130:K132)/SUM(Indices_PROD!K118:K120)*100-100,1)</f>
        <v>3.9</v>
      </c>
      <c r="L105" s="16">
        <f>ROUND(SUM(Indices_PROD!L130:L132)/SUM(Indices_PROD!L118:L120)*100-100,1)</f>
        <v>3</v>
      </c>
      <c r="M105" s="26">
        <f>ROUND(SUM(Indices_PROD!M130:M132)/SUM(Indices_PROD!M118:M120)*100-100,1)</f>
        <v>6.1</v>
      </c>
      <c r="N105" s="16">
        <f>ROUND(SUM(Indices_PROD!N130:N132)/SUM(Indices_PROD!N118:N120)*100-100,1)</f>
        <v>3</v>
      </c>
      <c r="O105" s="16">
        <f>ROUND(SUM(Indices_PROD!O130:O132)/SUM(Indices_PROD!O118:O120)*100-100,1)</f>
        <v>2.1</v>
      </c>
      <c r="P105" s="26">
        <f>ROUND(SUM(Indices_PROD!P130:P132)/SUM(Indices_PROD!P118:P120)*100-100,1)</f>
        <v>4.5</v>
      </c>
      <c r="Q105" s="29">
        <f>ROUND(SUM(Indices_PROD!Q130:Q132)/SUM(Indices_PROD!Q118:Q120)*100-100,1)</f>
        <v>2.4</v>
      </c>
      <c r="R105" s="16">
        <f>ROUND(SUM(Indices_PROD!R130:R132)/SUM(Indices_PROD!R118:R120)*100-100,1)</f>
        <v>1.3</v>
      </c>
      <c r="S105" s="26">
        <f>ROUND(SUM(Indices_PROD!S130:S132)/SUM(Indices_PROD!S118:S120)*100-100,1)</f>
        <v>4.5</v>
      </c>
    </row>
    <row r="106" spans="1:19" ht="12.75" customHeight="1" x14ac:dyDescent="0.2">
      <c r="A106" s="19">
        <v>45323</v>
      </c>
      <c r="B106" s="16">
        <f>ROUND(SUM(Indices_PROD!B131:B133)/SUM(Indices_PROD!B119:B121)*100-100,1)</f>
        <v>4</v>
      </c>
      <c r="C106" s="16">
        <f>ROUND(SUM(Indices_PROD!C131:C133)/SUM(Indices_PROD!C119:C121)*100-100,1)</f>
        <v>3.1</v>
      </c>
      <c r="D106" s="26">
        <f>ROUND(SUM(Indices_PROD!D131:D133)/SUM(Indices_PROD!D119:D121)*100-100,1)</f>
        <v>5.4</v>
      </c>
      <c r="E106" s="16">
        <f>ROUND(SUM(Indices_PROD!E131:E133)/SUM(Indices_PROD!E119:E121)*100-100,1)</f>
        <v>3.5</v>
      </c>
      <c r="F106" s="16">
        <f>ROUND(SUM(Indices_PROD!F131:F133)/SUM(Indices_PROD!F119:F121)*100-100,1)</f>
        <v>1.9</v>
      </c>
      <c r="G106" s="26">
        <f>ROUND(SUM(Indices_PROD!G131:G133)/SUM(Indices_PROD!G119:G121)*100-100,1)</f>
        <v>5.5</v>
      </c>
      <c r="H106" s="16">
        <f>ROUND(SUM(Indices_PROD!H131:H133)/SUM(Indices_PROD!H119:H121)*100-100,1)</f>
        <v>3.9</v>
      </c>
      <c r="I106" s="16">
        <f>ROUND(SUM(Indices_PROD!I131:I133)/SUM(Indices_PROD!I119:I121)*100-100,1)</f>
        <v>3</v>
      </c>
      <c r="J106" s="26">
        <f>ROUND(SUM(Indices_PROD!J131:J133)/SUM(Indices_PROD!J119:J121)*100-100,1)</f>
        <v>5.3</v>
      </c>
      <c r="K106" s="16">
        <f>ROUND(SUM(Indices_PROD!K131:K133)/SUM(Indices_PROD!K119:K121)*100-100,1)</f>
        <v>3.4</v>
      </c>
      <c r="L106" s="16">
        <f>ROUND(SUM(Indices_PROD!L131:L133)/SUM(Indices_PROD!L119:L121)*100-100,1)</f>
        <v>1.8</v>
      </c>
      <c r="M106" s="26">
        <f>ROUND(SUM(Indices_PROD!M131:M133)/SUM(Indices_PROD!M119:M121)*100-100,1)</f>
        <v>5.4</v>
      </c>
      <c r="N106" s="16">
        <f>ROUND(SUM(Indices_PROD!N131:N133)/SUM(Indices_PROD!N119:N121)*100-100,1)</f>
        <v>3.8</v>
      </c>
      <c r="O106" s="16">
        <f>ROUND(SUM(Indices_PROD!O131:O133)/SUM(Indices_PROD!O119:O121)*100-100,1)</f>
        <v>2.9</v>
      </c>
      <c r="P106" s="26">
        <f>ROUND(SUM(Indices_PROD!P131:P133)/SUM(Indices_PROD!P119:P121)*100-100,1)</f>
        <v>5.2</v>
      </c>
      <c r="Q106" s="29">
        <f>ROUND(SUM(Indices_PROD!Q131:Q133)/SUM(Indices_PROD!Q119:Q121)*100-100,1)</f>
        <v>3.4</v>
      </c>
      <c r="R106" s="16">
        <f>ROUND(SUM(Indices_PROD!R131:R133)/SUM(Indices_PROD!R119:R121)*100-100,1)</f>
        <v>1.6</v>
      </c>
      <c r="S106" s="26">
        <f>ROUND(SUM(Indices_PROD!S131:S133)/SUM(Indices_PROD!S119:S121)*100-100,1)</f>
        <v>5.3</v>
      </c>
    </row>
    <row r="107" spans="1:19" ht="12.75" customHeight="1" x14ac:dyDescent="0.2">
      <c r="A107" s="19">
        <v>45352</v>
      </c>
      <c r="B107" s="16">
        <f>ROUND(SUM(Indices_PROD!B132:B134)/SUM(Indices_PROD!B120:B122)*100-100,1)</f>
        <v>2</v>
      </c>
      <c r="C107" s="16">
        <f>ROUND(SUM(Indices_PROD!C132:C134)/SUM(Indices_PROD!C120:C122)*100-100,1)</f>
        <v>1.2</v>
      </c>
      <c r="D107" s="26">
        <f>ROUND(SUM(Indices_PROD!D132:D134)/SUM(Indices_PROD!D120:D122)*100-100,1)</f>
        <v>3.3</v>
      </c>
      <c r="E107" s="16">
        <f>ROUND(SUM(Indices_PROD!E132:E134)/SUM(Indices_PROD!E120:E122)*100-100,1)</f>
        <v>1.9</v>
      </c>
      <c r="F107" s="16">
        <f>ROUND(SUM(Indices_PROD!F132:F134)/SUM(Indices_PROD!F120:F122)*100-100,1)</f>
        <v>0</v>
      </c>
      <c r="G107" s="26">
        <f>ROUND(SUM(Indices_PROD!G132:G134)/SUM(Indices_PROD!G120:G122)*100-100,1)</f>
        <v>3.1</v>
      </c>
      <c r="H107" s="16">
        <f>ROUND(SUM(Indices_PROD!H132:H134)/SUM(Indices_PROD!H120:H122)*100-100,1)</f>
        <v>2</v>
      </c>
      <c r="I107" s="16">
        <f>ROUND(SUM(Indices_PROD!I132:I134)/SUM(Indices_PROD!I120:I122)*100-100,1)</f>
        <v>1.2</v>
      </c>
      <c r="J107" s="26">
        <f>ROUND(SUM(Indices_PROD!J132:J134)/SUM(Indices_PROD!J120:J122)*100-100,1)</f>
        <v>3.3</v>
      </c>
      <c r="K107" s="16">
        <f>ROUND(SUM(Indices_PROD!K132:K134)/SUM(Indices_PROD!K120:K122)*100-100,1)</f>
        <v>1.9</v>
      </c>
      <c r="L107" s="16">
        <f>ROUND(SUM(Indices_PROD!L132:L134)/SUM(Indices_PROD!L120:L122)*100-100,1)</f>
        <v>0</v>
      </c>
      <c r="M107" s="26">
        <f>ROUND(SUM(Indices_PROD!M132:M134)/SUM(Indices_PROD!M120:M122)*100-100,1)</f>
        <v>3.2</v>
      </c>
      <c r="N107" s="16">
        <f>ROUND(SUM(Indices_PROD!N132:N134)/SUM(Indices_PROD!N120:N122)*100-100,1)</f>
        <v>1.2</v>
      </c>
      <c r="O107" s="16">
        <f>ROUND(SUM(Indices_PROD!O132:O134)/SUM(Indices_PROD!O120:O122)*100-100,1)</f>
        <v>0.5</v>
      </c>
      <c r="P107" s="26">
        <f>ROUND(SUM(Indices_PROD!P132:P134)/SUM(Indices_PROD!P120:P122)*100-100,1)</f>
        <v>2.4</v>
      </c>
      <c r="Q107" s="29">
        <f>ROUND(SUM(Indices_PROD!Q132:Q134)/SUM(Indices_PROD!Q120:Q122)*100-100,1)</f>
        <v>0.9</v>
      </c>
      <c r="R107" s="16">
        <f>ROUND(SUM(Indices_PROD!R132:R134)/SUM(Indices_PROD!R120:R122)*100-100,1)</f>
        <v>-0.5</v>
      </c>
      <c r="S107" s="26">
        <f>ROUND(SUM(Indices_PROD!S132:S134)/SUM(Indices_PROD!S120:S122)*100-100,1)</f>
        <v>2.4</v>
      </c>
    </row>
    <row r="108" spans="1:19" ht="12.75" customHeight="1" x14ac:dyDescent="0.2">
      <c r="A108" s="19">
        <v>45383</v>
      </c>
      <c r="B108" s="16">
        <f>ROUND(SUM(Indices_PROD!B133:B135)/SUM(Indices_PROD!B121:B123)*100-100,1)</f>
        <v>2.2999999999999998</v>
      </c>
      <c r="C108" s="16">
        <f>ROUND(SUM(Indices_PROD!C133:C135)/SUM(Indices_PROD!C121:C123)*100-100,1)</f>
        <v>1.9</v>
      </c>
      <c r="D108" s="26">
        <f>ROUND(SUM(Indices_PROD!D133:D135)/SUM(Indices_PROD!D121:D123)*100-100,1)</f>
        <v>2.8</v>
      </c>
      <c r="E108" s="16">
        <f>ROUND(SUM(Indices_PROD!E133:E135)/SUM(Indices_PROD!E121:E123)*100-100,1)</f>
        <v>2.2000000000000002</v>
      </c>
      <c r="F108" s="16">
        <f>ROUND(SUM(Indices_PROD!F133:F135)/SUM(Indices_PROD!F121:F123)*100-100,1)</f>
        <v>1.2</v>
      </c>
      <c r="G108" s="26">
        <f>ROUND(SUM(Indices_PROD!G133:G135)/SUM(Indices_PROD!G121:G123)*100-100,1)</f>
        <v>2.8</v>
      </c>
      <c r="H108" s="16">
        <f>ROUND(SUM(Indices_PROD!H133:H135)/SUM(Indices_PROD!H121:H123)*100-100,1)</f>
        <v>2.6</v>
      </c>
      <c r="I108" s="16">
        <f>ROUND(SUM(Indices_PROD!I133:I135)/SUM(Indices_PROD!I121:I123)*100-100,1)</f>
        <v>1.9</v>
      </c>
      <c r="J108" s="26">
        <f>ROUND(SUM(Indices_PROD!J133:J135)/SUM(Indices_PROD!J121:J123)*100-100,1)</f>
        <v>3.6</v>
      </c>
      <c r="K108" s="16">
        <f>ROUND(SUM(Indices_PROD!K133:K135)/SUM(Indices_PROD!K121:K123)*100-100,1)</f>
        <v>2.2000000000000002</v>
      </c>
      <c r="L108" s="16">
        <f>ROUND(SUM(Indices_PROD!L133:L135)/SUM(Indices_PROD!L121:L123)*100-100,1)</f>
        <v>1.6</v>
      </c>
      <c r="M108" s="26">
        <f>ROUND(SUM(Indices_PROD!M133:M135)/SUM(Indices_PROD!M121:M123)*100-100,1)</f>
        <v>3.4</v>
      </c>
      <c r="N108" s="16">
        <f>ROUND(SUM(Indices_PROD!N133:N135)/SUM(Indices_PROD!N121:N123)*100-100,1)</f>
        <v>3.5</v>
      </c>
      <c r="O108" s="16">
        <f>ROUND(SUM(Indices_PROD!O133:O135)/SUM(Indices_PROD!O121:O123)*100-100,1)</f>
        <v>3.1</v>
      </c>
      <c r="P108" s="26">
        <f>ROUND(SUM(Indices_PROD!P133:P135)/SUM(Indices_PROD!P121:P123)*100-100,1)</f>
        <v>4.0999999999999996</v>
      </c>
      <c r="Q108" s="29">
        <f>ROUND(SUM(Indices_PROD!Q133:Q135)/SUM(Indices_PROD!Q121:Q123)*100-100,1)</f>
        <v>3.4</v>
      </c>
      <c r="R108" s="16">
        <f>ROUND(SUM(Indices_PROD!R133:R135)/SUM(Indices_PROD!R121:R123)*100-100,1)</f>
        <v>2.4</v>
      </c>
      <c r="S108" s="26">
        <f>ROUND(SUM(Indices_PROD!S133:S135)/SUM(Indices_PROD!S121:S123)*100-100,1)</f>
        <v>4.0999999999999996</v>
      </c>
    </row>
    <row r="109" spans="1:19" ht="12.75" customHeight="1" x14ac:dyDescent="0.2">
      <c r="A109" s="19">
        <v>45413</v>
      </c>
      <c r="B109" s="16">
        <f>ROUND(SUM(Indices_PROD!B134:B136)/SUM(Indices_PROD!B122:B124)*100-100,1)</f>
        <v>1.1000000000000001</v>
      </c>
      <c r="C109" s="16">
        <f>ROUND(SUM(Indices_PROD!C134:C136)/SUM(Indices_PROD!C122:C124)*100-100,1)</f>
        <v>0.9</v>
      </c>
      <c r="D109" s="26">
        <f>ROUND(SUM(Indices_PROD!D134:D136)/SUM(Indices_PROD!D122:D124)*100-100,1)</f>
        <v>1.4</v>
      </c>
      <c r="E109" s="16">
        <f>ROUND(SUM(Indices_PROD!E134:E136)/SUM(Indices_PROD!E122:E124)*100-100,1)</f>
        <v>1.2</v>
      </c>
      <c r="F109" s="16">
        <f>ROUND(SUM(Indices_PROD!F134:F136)/SUM(Indices_PROD!F122:F124)*100-100,1)</f>
        <v>0.6</v>
      </c>
      <c r="G109" s="26">
        <f>ROUND(SUM(Indices_PROD!G134:G136)/SUM(Indices_PROD!G122:G124)*100-100,1)</f>
        <v>1.2</v>
      </c>
      <c r="H109" s="16">
        <f>ROUND(SUM(Indices_PROD!H134:H136)/SUM(Indices_PROD!H122:H124)*100-100,1)</f>
        <v>1.2</v>
      </c>
      <c r="I109" s="16">
        <f>ROUND(SUM(Indices_PROD!I134:I136)/SUM(Indices_PROD!I122:I124)*100-100,1)</f>
        <v>0.9</v>
      </c>
      <c r="J109" s="26">
        <f>ROUND(SUM(Indices_PROD!J134:J136)/SUM(Indices_PROD!J122:J124)*100-100,1)</f>
        <v>1.6</v>
      </c>
      <c r="K109" s="16">
        <f>ROUND(SUM(Indices_PROD!K134:K136)/SUM(Indices_PROD!K122:K124)*100-100,1)</f>
        <v>1.2</v>
      </c>
      <c r="L109" s="16">
        <f>ROUND(SUM(Indices_PROD!L134:L136)/SUM(Indices_PROD!L122:L124)*100-100,1)</f>
        <v>0.2</v>
      </c>
      <c r="M109" s="26">
        <f>ROUND(SUM(Indices_PROD!M134:M136)/SUM(Indices_PROD!M122:M124)*100-100,1)</f>
        <v>1.6</v>
      </c>
      <c r="N109" s="16">
        <f>ROUND(SUM(Indices_PROD!N134:N136)/SUM(Indices_PROD!N122:N124)*100-100,1)</f>
        <v>0.7</v>
      </c>
      <c r="O109" s="16">
        <f>ROUND(SUM(Indices_PROD!O134:O136)/SUM(Indices_PROD!O122:O124)*100-100,1)</f>
        <v>0.5</v>
      </c>
      <c r="P109" s="26">
        <f>ROUND(SUM(Indices_PROD!P134:P136)/SUM(Indices_PROD!P122:P124)*100-100,1)</f>
        <v>1</v>
      </c>
      <c r="Q109" s="29">
        <f>ROUND(SUM(Indices_PROD!Q134:Q136)/SUM(Indices_PROD!Q122:Q124)*100-100,1)</f>
        <v>0.8</v>
      </c>
      <c r="R109" s="16">
        <f>ROUND(SUM(Indices_PROD!R134:R136)/SUM(Indices_PROD!R122:R124)*100-100,1)</f>
        <v>0</v>
      </c>
      <c r="S109" s="26">
        <f>ROUND(SUM(Indices_PROD!S134:S136)/SUM(Indices_PROD!S122:S124)*100-100,1)</f>
        <v>0.9</v>
      </c>
    </row>
    <row r="110" spans="1:19" ht="12.75" customHeight="1" x14ac:dyDescent="0.2">
      <c r="A110" s="19">
        <v>45444</v>
      </c>
      <c r="B110" s="16">
        <f>ROUND(SUM(Indices_PROD!B135:B137)/SUM(Indices_PROD!B123:B125)*100-100,1)</f>
        <v>1.7</v>
      </c>
      <c r="C110" s="16">
        <f>ROUND(SUM(Indices_PROD!C135:C137)/SUM(Indices_PROD!C123:C125)*100-100,1)</f>
        <v>1.7</v>
      </c>
      <c r="D110" s="26">
        <f>ROUND(SUM(Indices_PROD!D135:D137)/SUM(Indices_PROD!D123:D125)*100-100,1)</f>
        <v>1.8</v>
      </c>
      <c r="E110" s="16">
        <f>ROUND(SUM(Indices_PROD!E135:E137)/SUM(Indices_PROD!E123:E125)*100-100,1)</f>
        <v>2.2000000000000002</v>
      </c>
      <c r="F110" s="16">
        <f>ROUND(SUM(Indices_PROD!F135:F137)/SUM(Indices_PROD!F123:F125)*100-100,1)</f>
        <v>1.3</v>
      </c>
      <c r="G110" s="26">
        <f>ROUND(SUM(Indices_PROD!G135:G137)/SUM(Indices_PROD!G123:G125)*100-100,1)</f>
        <v>1.5</v>
      </c>
      <c r="H110" s="16">
        <f>ROUND(SUM(Indices_PROD!H135:H137)/SUM(Indices_PROD!H123:H125)*100-100,1)</f>
        <v>2</v>
      </c>
      <c r="I110" s="16">
        <f>ROUND(SUM(Indices_PROD!I135:I137)/SUM(Indices_PROD!I123:I125)*100-100,1)</f>
        <v>1.7</v>
      </c>
      <c r="J110" s="26">
        <f>ROUND(SUM(Indices_PROD!J135:J137)/SUM(Indices_PROD!J123:J125)*100-100,1)</f>
        <v>2.5</v>
      </c>
      <c r="K110" s="16">
        <f>ROUND(SUM(Indices_PROD!K135:K137)/SUM(Indices_PROD!K123:K125)*100-100,1)</f>
        <v>2.2000000000000002</v>
      </c>
      <c r="L110" s="16">
        <f>ROUND(SUM(Indices_PROD!L135:L137)/SUM(Indices_PROD!L123:L125)*100-100,1)</f>
        <v>0.8</v>
      </c>
      <c r="M110" s="26">
        <f>ROUND(SUM(Indices_PROD!M135:M137)/SUM(Indices_PROD!M123:M125)*100-100,1)</f>
        <v>2.2999999999999998</v>
      </c>
      <c r="N110" s="16">
        <f>ROUND(SUM(Indices_PROD!N135:N137)/SUM(Indices_PROD!N123:N125)*100-100,1)</f>
        <v>1.3</v>
      </c>
      <c r="O110" s="16">
        <f>ROUND(SUM(Indices_PROD!O135:O137)/SUM(Indices_PROD!O123:O125)*100-100,1)</f>
        <v>1.2</v>
      </c>
      <c r="P110" s="26">
        <f>ROUND(SUM(Indices_PROD!P135:P137)/SUM(Indices_PROD!P123:P125)*100-100,1)</f>
        <v>1.4</v>
      </c>
      <c r="Q110" s="29">
        <f>ROUND(SUM(Indices_PROD!Q135:Q137)/SUM(Indices_PROD!Q123:Q125)*100-100,1)</f>
        <v>1.9</v>
      </c>
      <c r="R110" s="16">
        <f>ROUND(SUM(Indices_PROD!R135:R137)/SUM(Indices_PROD!R123:R125)*100-100,1)</f>
        <v>0.4</v>
      </c>
      <c r="S110" s="26">
        <f>ROUND(SUM(Indices_PROD!S135:S137)/SUM(Indices_PROD!S123:S125)*100-100,1)</f>
        <v>1</v>
      </c>
    </row>
    <row r="111" spans="1:19" ht="12.75" customHeight="1" x14ac:dyDescent="0.2">
      <c r="A111" s="19">
        <v>45474</v>
      </c>
      <c r="B111" s="16">
        <f>ROUND(SUM(Indices_PROD!B136:B138)/SUM(Indices_PROD!B124:B126)*100-100,1)</f>
        <v>0.8</v>
      </c>
      <c r="C111" s="16">
        <f>ROUND(SUM(Indices_PROD!C136:C138)/SUM(Indices_PROD!C124:C126)*100-100,1)</f>
        <v>0.7</v>
      </c>
      <c r="D111" s="26">
        <f>ROUND(SUM(Indices_PROD!D136:D138)/SUM(Indices_PROD!D124:D126)*100-100,1)</f>
        <v>1.1000000000000001</v>
      </c>
      <c r="E111" s="16">
        <f>ROUND(SUM(Indices_PROD!E136:E138)/SUM(Indices_PROD!E124:E126)*100-100,1)</f>
        <v>0.9</v>
      </c>
      <c r="F111" s="16">
        <f>ROUND(SUM(Indices_PROD!F136:F138)/SUM(Indices_PROD!F124:F126)*100-100,1)</f>
        <v>-0.4</v>
      </c>
      <c r="G111" s="26">
        <f>ROUND(SUM(Indices_PROD!G136:G138)/SUM(Indices_PROD!G124:G126)*100-100,1)</f>
        <v>1.4</v>
      </c>
      <c r="H111" s="16">
        <f>ROUND(SUM(Indices_PROD!H136:H138)/SUM(Indices_PROD!H124:H126)*100-100,1)</f>
        <v>0.3</v>
      </c>
      <c r="I111" s="16">
        <f>ROUND(SUM(Indices_PROD!I136:I138)/SUM(Indices_PROD!I124:I126)*100-100,1)</f>
        <v>0.7</v>
      </c>
      <c r="J111" s="26">
        <f>ROUND(SUM(Indices_PROD!J136:J138)/SUM(Indices_PROD!J124:J126)*100-100,1)</f>
        <v>-0.3</v>
      </c>
      <c r="K111" s="16">
        <f>ROUND(SUM(Indices_PROD!K136:K138)/SUM(Indices_PROD!K124:K126)*100-100,1)</f>
        <v>0.8</v>
      </c>
      <c r="L111" s="16">
        <f>ROUND(SUM(Indices_PROD!L136:L138)/SUM(Indices_PROD!L124:L126)*100-100,1)</f>
        <v>-2.7</v>
      </c>
      <c r="M111" s="26">
        <f>ROUND(SUM(Indices_PROD!M136:M138)/SUM(Indices_PROD!M124:M126)*100-100,1)</f>
        <v>1</v>
      </c>
      <c r="N111" s="16">
        <f>ROUND(SUM(Indices_PROD!N136:N138)/SUM(Indices_PROD!N124:N126)*100-100,1)</f>
        <v>0.1</v>
      </c>
      <c r="O111" s="16">
        <f>ROUND(SUM(Indices_PROD!O136:O138)/SUM(Indices_PROD!O124:O126)*100-100,1)</f>
        <v>-0.1</v>
      </c>
      <c r="P111" s="26">
        <f>ROUND(SUM(Indices_PROD!P136:P138)/SUM(Indices_PROD!P124:P126)*100-100,1)</f>
        <v>0.3</v>
      </c>
      <c r="Q111" s="29">
        <f>ROUND(SUM(Indices_PROD!Q136:Q138)/SUM(Indices_PROD!Q124:Q126)*100-100,1)</f>
        <v>0.1</v>
      </c>
      <c r="R111" s="16">
        <f>ROUND(SUM(Indices_PROD!R136:R138)/SUM(Indices_PROD!R124:R126)*100-100,1)</f>
        <v>-1.1000000000000001</v>
      </c>
      <c r="S111" s="26">
        <f>ROUND(SUM(Indices_PROD!S136:S138)/SUM(Indices_PROD!S124:S126)*100-100,1)</f>
        <v>0.6</v>
      </c>
    </row>
    <row r="112" spans="1:19" ht="12.75" customHeight="1" x14ac:dyDescent="0.2">
      <c r="A112" s="19">
        <v>45505</v>
      </c>
      <c r="B112" s="16">
        <f>ROUND(SUM(Indices_PROD!B137:B139)/SUM(Indices_PROD!B125:B127)*100-100,1)</f>
        <v>1.3</v>
      </c>
      <c r="C112" s="16">
        <f>ROUND(SUM(Indices_PROD!C137:C139)/SUM(Indices_PROD!C125:C127)*100-100,1)</f>
        <v>1.3</v>
      </c>
      <c r="D112" s="26">
        <f>ROUND(SUM(Indices_PROD!D137:D139)/SUM(Indices_PROD!D125:D127)*100-100,1)</f>
        <v>1.3</v>
      </c>
      <c r="E112" s="16">
        <f>ROUND(SUM(Indices_PROD!E137:E139)/SUM(Indices_PROD!E125:E127)*100-100,1)</f>
        <v>1.7</v>
      </c>
      <c r="F112" s="16">
        <f>ROUND(SUM(Indices_PROD!F137:F139)/SUM(Indices_PROD!F125:F127)*100-100,1)</f>
        <v>-0.5</v>
      </c>
      <c r="G112" s="26">
        <f>ROUND(SUM(Indices_PROD!G137:G139)/SUM(Indices_PROD!G125:G127)*100-100,1)</f>
        <v>1.6</v>
      </c>
      <c r="H112" s="16">
        <f>ROUND(SUM(Indices_PROD!H137:H139)/SUM(Indices_PROD!H125:H127)*100-100,1)</f>
        <v>1.5</v>
      </c>
      <c r="I112" s="16">
        <f>ROUND(SUM(Indices_PROD!I137:I139)/SUM(Indices_PROD!I125:I127)*100-100,1)</f>
        <v>1.2</v>
      </c>
      <c r="J112" s="26">
        <f>ROUND(SUM(Indices_PROD!J137:J139)/SUM(Indices_PROD!J125:J127)*100-100,1)</f>
        <v>1.9</v>
      </c>
      <c r="K112" s="16">
        <f>ROUND(SUM(Indices_PROD!K137:K139)/SUM(Indices_PROD!K125:K127)*100-100,1)</f>
        <v>2.1</v>
      </c>
      <c r="L112" s="16">
        <f>ROUND(SUM(Indices_PROD!L137:L139)/SUM(Indices_PROD!L125:L127)*100-100,1)</f>
        <v>-0.9</v>
      </c>
      <c r="M112" s="26">
        <f>ROUND(SUM(Indices_PROD!M137:M139)/SUM(Indices_PROD!M125:M127)*100-100,1)</f>
        <v>1.9</v>
      </c>
      <c r="N112" s="16">
        <f>ROUND(SUM(Indices_PROD!N137:N139)/SUM(Indices_PROD!N125:N127)*100-100,1)</f>
        <v>0</v>
      </c>
      <c r="O112" s="16">
        <f>ROUND(SUM(Indices_PROD!O137:O139)/SUM(Indices_PROD!O125:O127)*100-100,1)</f>
        <v>-0.1</v>
      </c>
      <c r="P112" s="26">
        <f>ROUND(SUM(Indices_PROD!P137:P139)/SUM(Indices_PROD!P125:P127)*100-100,1)</f>
        <v>0</v>
      </c>
      <c r="Q112" s="29">
        <f>ROUND(SUM(Indices_PROD!Q137:Q139)/SUM(Indices_PROD!Q125:Q127)*100-100,1)</f>
        <v>0.4</v>
      </c>
      <c r="R112" s="16">
        <f>ROUND(SUM(Indices_PROD!R137:R139)/SUM(Indices_PROD!R125:R127)*100-100,1)</f>
        <v>-1.8</v>
      </c>
      <c r="S112" s="26">
        <f>ROUND(SUM(Indices_PROD!S137:S139)/SUM(Indices_PROD!S125:S127)*100-100,1)</f>
        <v>0.3</v>
      </c>
    </row>
    <row r="113" spans="1:19" ht="12.75" customHeight="1" x14ac:dyDescent="0.2">
      <c r="A113" s="19">
        <v>45536</v>
      </c>
      <c r="B113" s="16">
        <f>ROUND(SUM(Indices_PROD!B138:B140)/SUM(Indices_PROD!B126:B128)*100-100,1)</f>
        <v>1.5</v>
      </c>
      <c r="C113" s="16">
        <f>ROUND(SUM(Indices_PROD!C138:C140)/SUM(Indices_PROD!C126:C128)*100-100,1)</f>
        <v>1.8</v>
      </c>
      <c r="D113" s="26">
        <f>ROUND(SUM(Indices_PROD!D138:D140)/SUM(Indices_PROD!D126:D128)*100-100,1)</f>
        <v>1</v>
      </c>
      <c r="E113" s="16">
        <f>ROUND(SUM(Indices_PROD!E138:E140)/SUM(Indices_PROD!E126:E128)*100-100,1)</f>
        <v>2.5</v>
      </c>
      <c r="F113" s="16">
        <f>ROUND(SUM(Indices_PROD!F138:F140)/SUM(Indices_PROD!F126:F128)*100-100,1)</f>
        <v>-0.7</v>
      </c>
      <c r="G113" s="26">
        <f>ROUND(SUM(Indices_PROD!G138:G140)/SUM(Indices_PROD!G126:G128)*100-100,1)</f>
        <v>1.3</v>
      </c>
      <c r="H113" s="16">
        <f>ROUND(SUM(Indices_PROD!H138:H140)/SUM(Indices_PROD!H126:H128)*100-100,1)</f>
        <v>1.3</v>
      </c>
      <c r="I113" s="16">
        <f>ROUND(SUM(Indices_PROD!I138:I140)/SUM(Indices_PROD!I126:I128)*100-100,1)</f>
        <v>1.8</v>
      </c>
      <c r="J113" s="26">
        <f>ROUND(SUM(Indices_PROD!J138:J140)/SUM(Indices_PROD!J126:J128)*100-100,1)</f>
        <v>0.5</v>
      </c>
      <c r="K113" s="16">
        <f>ROUND(SUM(Indices_PROD!K138:K140)/SUM(Indices_PROD!K126:K128)*100-100,1)</f>
        <v>2.7</v>
      </c>
      <c r="L113" s="16">
        <f>ROUND(SUM(Indices_PROD!L138:L140)/SUM(Indices_PROD!L126:L128)*100-100,1)</f>
        <v>-1.1000000000000001</v>
      </c>
      <c r="M113" s="26">
        <f>ROUND(SUM(Indices_PROD!M138:M140)/SUM(Indices_PROD!M126:M128)*100-100,1)</f>
        <v>0.7</v>
      </c>
      <c r="N113" s="16">
        <f>ROUND(SUM(Indices_PROD!N138:N140)/SUM(Indices_PROD!N126:N128)*100-100,1)</f>
        <v>2.4</v>
      </c>
      <c r="O113" s="16">
        <f>ROUND(SUM(Indices_PROD!O138:O140)/SUM(Indices_PROD!O126:O128)*100-100,1)</f>
        <v>2.7</v>
      </c>
      <c r="P113" s="26">
        <f>ROUND(SUM(Indices_PROD!P138:P140)/SUM(Indices_PROD!P126:P128)*100-100,1)</f>
        <v>2</v>
      </c>
      <c r="Q113" s="29">
        <f>ROUND(SUM(Indices_PROD!Q138:Q140)/SUM(Indices_PROD!Q126:Q128)*100-100,1)</f>
        <v>3.5</v>
      </c>
      <c r="R113" s="16">
        <f>ROUND(SUM(Indices_PROD!R138:R140)/SUM(Indices_PROD!R126:R128)*100-100,1)</f>
        <v>0.3</v>
      </c>
      <c r="S113" s="26">
        <f>ROUND(SUM(Indices_PROD!S138:S140)/SUM(Indices_PROD!S126:S128)*100-100,1)</f>
        <v>2.2000000000000002</v>
      </c>
    </row>
    <row r="114" spans="1:19" ht="12.75" customHeight="1" x14ac:dyDescent="0.2">
      <c r="A114" s="19">
        <v>45566</v>
      </c>
      <c r="B114" s="16">
        <f>ROUND(SUM(Indices_PROD!B139:B141)/SUM(Indices_PROD!B127:B129)*100-100,1)</f>
        <v>2.9</v>
      </c>
      <c r="C114" s="16">
        <f>ROUND(SUM(Indices_PROD!C139:C141)/SUM(Indices_PROD!C127:C129)*100-100,1)</f>
        <v>3.5</v>
      </c>
      <c r="D114" s="26">
        <f>ROUND(SUM(Indices_PROD!D139:D141)/SUM(Indices_PROD!D127:D129)*100-100,1)</f>
        <v>2.1</v>
      </c>
      <c r="E114" s="16">
        <f>ROUND(SUM(Indices_PROD!E139:E141)/SUM(Indices_PROD!E127:E129)*100-100,1)</f>
        <v>4.5999999999999996</v>
      </c>
      <c r="F114" s="16">
        <f>ROUND(SUM(Indices_PROD!F139:F141)/SUM(Indices_PROD!F127:F129)*100-100,1)</f>
        <v>0.8</v>
      </c>
      <c r="G114" s="26">
        <f>ROUND(SUM(Indices_PROD!G139:G141)/SUM(Indices_PROD!G127:G129)*100-100,1)</f>
        <v>2</v>
      </c>
      <c r="H114" s="16">
        <f>ROUND(SUM(Indices_PROD!H139:H141)/SUM(Indices_PROD!H127:H129)*100-100,1)</f>
        <v>2.7</v>
      </c>
      <c r="I114" s="16">
        <f>ROUND(SUM(Indices_PROD!I139:I141)/SUM(Indices_PROD!I127:I129)*100-100,1)</f>
        <v>3.6</v>
      </c>
      <c r="J114" s="26">
        <f>ROUND(SUM(Indices_PROD!J139:J141)/SUM(Indices_PROD!J127:J129)*100-100,1)</f>
        <v>1.4</v>
      </c>
      <c r="K114" s="16">
        <f>ROUND(SUM(Indices_PROD!K139:K141)/SUM(Indices_PROD!K127:K129)*100-100,1)</f>
        <v>5</v>
      </c>
      <c r="L114" s="16">
        <f>ROUND(SUM(Indices_PROD!L139:L141)/SUM(Indices_PROD!L127:L129)*100-100,1)</f>
        <v>0.6</v>
      </c>
      <c r="M114" s="26">
        <f>ROUND(SUM(Indices_PROD!M139:M141)/SUM(Indices_PROD!M127:M129)*100-100,1)</f>
        <v>1</v>
      </c>
      <c r="N114" s="16">
        <f>ROUND(SUM(Indices_PROD!N139:N141)/SUM(Indices_PROD!N127:N129)*100-100,1)</f>
        <v>3.4</v>
      </c>
      <c r="O114" s="16">
        <f>ROUND(SUM(Indices_PROD!O139:O141)/SUM(Indices_PROD!O127:O129)*100-100,1)</f>
        <v>3.9</v>
      </c>
      <c r="P114" s="26">
        <f>ROUND(SUM(Indices_PROD!P139:P141)/SUM(Indices_PROD!P127:P129)*100-100,1)</f>
        <v>2.5</v>
      </c>
      <c r="Q114" s="29">
        <f>ROUND(SUM(Indices_PROD!Q139:Q141)/SUM(Indices_PROD!Q127:Q129)*100-100,1)</f>
        <v>5.0999999999999996</v>
      </c>
      <c r="R114" s="16">
        <f>ROUND(SUM(Indices_PROD!R139:R141)/SUM(Indices_PROD!R127:R129)*100-100,1)</f>
        <v>1.2</v>
      </c>
      <c r="S114" s="26">
        <f>ROUND(SUM(Indices_PROD!S139:S141)/SUM(Indices_PROD!S127:S129)*100-100,1)</f>
        <v>2.4</v>
      </c>
    </row>
    <row r="115" spans="1:19" ht="12.75" customHeight="1" x14ac:dyDescent="0.2">
      <c r="A115" s="19">
        <v>45597</v>
      </c>
      <c r="B115" s="16">
        <f>ROUND(SUM(Indices_PROD!B140:B142)/SUM(Indices_PROD!B128:B130)*100-100,1)</f>
        <v>3.2</v>
      </c>
      <c r="C115" s="16">
        <f>ROUND(SUM(Indices_PROD!C140:C142)/SUM(Indices_PROD!C128:C130)*100-100,1)</f>
        <v>3.9</v>
      </c>
      <c r="D115" s="26">
        <f>ROUND(SUM(Indices_PROD!D140:D142)/SUM(Indices_PROD!D128:D130)*100-100,1)</f>
        <v>2</v>
      </c>
      <c r="E115" s="16">
        <f>ROUND(SUM(Indices_PROD!E140:E142)/SUM(Indices_PROD!E128:E130)*100-100,1)</f>
        <v>4.9000000000000004</v>
      </c>
      <c r="F115" s="16">
        <f>ROUND(SUM(Indices_PROD!F140:F142)/SUM(Indices_PROD!F128:F130)*100-100,1)</f>
        <v>2.2999999999999998</v>
      </c>
      <c r="G115" s="26">
        <f>ROUND(SUM(Indices_PROD!G140:G142)/SUM(Indices_PROD!G128:G130)*100-100,1)</f>
        <v>1.6</v>
      </c>
      <c r="H115" s="16">
        <f>ROUND(SUM(Indices_PROD!H140:H142)/SUM(Indices_PROD!H128:H130)*100-100,1)</f>
        <v>2</v>
      </c>
      <c r="I115" s="16">
        <f>ROUND(SUM(Indices_PROD!I140:I142)/SUM(Indices_PROD!I128:I130)*100-100,1)</f>
        <v>3.9</v>
      </c>
      <c r="J115" s="26">
        <f>ROUND(SUM(Indices_PROD!J140:J142)/SUM(Indices_PROD!J128:J130)*100-100,1)</f>
        <v>-1</v>
      </c>
      <c r="K115" s="16">
        <f>ROUND(SUM(Indices_PROD!K140:K142)/SUM(Indices_PROD!K128:K130)*100-100,1)</f>
        <v>4.5999999999999996</v>
      </c>
      <c r="L115" s="16">
        <f>ROUND(SUM(Indices_PROD!L140:L142)/SUM(Indices_PROD!L128:L130)*100-100,1)</f>
        <v>0.5</v>
      </c>
      <c r="M115" s="26">
        <f>ROUND(SUM(Indices_PROD!M140:M142)/SUM(Indices_PROD!M128:M130)*100-100,1)</f>
        <v>-0.4</v>
      </c>
      <c r="N115" s="16">
        <f>ROUND(SUM(Indices_PROD!N140:N142)/SUM(Indices_PROD!N128:N130)*100-100,1)</f>
        <v>3.5</v>
      </c>
      <c r="O115" s="16">
        <f>ROUND(SUM(Indices_PROD!O140:O142)/SUM(Indices_PROD!O128:O130)*100-100,1)</f>
        <v>4.2</v>
      </c>
      <c r="P115" s="26">
        <f>ROUND(SUM(Indices_PROD!P140:P142)/SUM(Indices_PROD!P128:P130)*100-100,1)</f>
        <v>2.2999999999999998</v>
      </c>
      <c r="Q115" s="29">
        <f>ROUND(SUM(Indices_PROD!Q140:Q142)/SUM(Indices_PROD!Q128:Q130)*100-100,1)</f>
        <v>5.2</v>
      </c>
      <c r="R115" s="16">
        <f>ROUND(SUM(Indices_PROD!R140:R142)/SUM(Indices_PROD!R128:R130)*100-100,1)</f>
        <v>2.7</v>
      </c>
      <c r="S115" s="26">
        <f>ROUND(SUM(Indices_PROD!S140:S142)/SUM(Indices_PROD!S128:S130)*100-100,1)</f>
        <v>1.9</v>
      </c>
    </row>
    <row r="116" spans="1:19" ht="12.75" customHeight="1" x14ac:dyDescent="0.2">
      <c r="A116" s="19">
        <v>45627</v>
      </c>
      <c r="B116" s="16">
        <f>ROUND(SUM(Indices_PROD!B141:B143)/SUM(Indices_PROD!B129:B131)*100-100,1)</f>
        <v>3.4</v>
      </c>
      <c r="C116" s="16">
        <f>ROUND(SUM(Indices_PROD!C141:C143)/SUM(Indices_PROD!C129:C131)*100-100,1)</f>
        <v>4</v>
      </c>
      <c r="D116" s="26">
        <f>ROUND(SUM(Indices_PROD!D141:D143)/SUM(Indices_PROD!D129:D131)*100-100,1)</f>
        <v>2.5</v>
      </c>
      <c r="E116" s="16">
        <f>ROUND(SUM(Indices_PROD!E141:E143)/SUM(Indices_PROD!E129:E131)*100-100,1)</f>
        <v>4.5</v>
      </c>
      <c r="F116" s="16">
        <f>ROUND(SUM(Indices_PROD!F141:F143)/SUM(Indices_PROD!F129:F131)*100-100,1)</f>
        <v>4.3</v>
      </c>
      <c r="G116" s="26">
        <f>ROUND(SUM(Indices_PROD!G141:G143)/SUM(Indices_PROD!G129:G131)*100-100,1)</f>
        <v>1.8</v>
      </c>
      <c r="H116" s="16">
        <f>ROUND(SUM(Indices_PROD!H141:H143)/SUM(Indices_PROD!H129:H131)*100-100,1)</f>
        <v>3.1</v>
      </c>
      <c r="I116" s="16">
        <f>ROUND(SUM(Indices_PROD!I141:I143)/SUM(Indices_PROD!I129:I131)*100-100,1)</f>
        <v>4.0999999999999996</v>
      </c>
      <c r="J116" s="26">
        <f>ROUND(SUM(Indices_PROD!J141:J143)/SUM(Indices_PROD!J129:J131)*100-100,1)</f>
        <v>1.5</v>
      </c>
      <c r="K116" s="16">
        <f>ROUND(SUM(Indices_PROD!K141:K143)/SUM(Indices_PROD!K129:K131)*100-100,1)</f>
        <v>4.5999999999999996</v>
      </c>
      <c r="L116" s="16">
        <f>ROUND(SUM(Indices_PROD!L141:L143)/SUM(Indices_PROD!L129:L131)*100-100,1)</f>
        <v>4.5</v>
      </c>
      <c r="M116" s="26">
        <f>ROUND(SUM(Indices_PROD!M141:M143)/SUM(Indices_PROD!M129:M131)*100-100,1)</f>
        <v>0.6</v>
      </c>
      <c r="N116" s="16">
        <f>ROUND(SUM(Indices_PROD!N141:N143)/SUM(Indices_PROD!N129:N131)*100-100,1)</f>
        <v>5.5</v>
      </c>
      <c r="O116" s="16">
        <f>ROUND(SUM(Indices_PROD!O141:O143)/SUM(Indices_PROD!O129:O131)*100-100,1)</f>
        <v>6.2</v>
      </c>
      <c r="P116" s="26">
        <f>ROUND(SUM(Indices_PROD!P141:P143)/SUM(Indices_PROD!P129:P131)*100-100,1)</f>
        <v>4.5999999999999996</v>
      </c>
      <c r="Q116" s="29">
        <f>ROUND(SUM(Indices_PROD!Q141:Q143)/SUM(Indices_PROD!Q129:Q131)*100-100,1)</f>
        <v>6.6</v>
      </c>
      <c r="R116" s="16">
        <f>ROUND(SUM(Indices_PROD!R141:R143)/SUM(Indices_PROD!R129:R131)*100-100,1)</f>
        <v>6.5</v>
      </c>
      <c r="S116" s="26">
        <f>ROUND(SUM(Indices_PROD!S141:S143)/SUM(Indices_PROD!S129:S131)*100-100,1)</f>
        <v>3.8</v>
      </c>
    </row>
    <row r="117" spans="1:19" ht="19.5" customHeight="1" x14ac:dyDescent="0.2">
      <c r="A117" s="18">
        <v>45658</v>
      </c>
      <c r="B117" s="16">
        <f>ROUND(SUM(Indices_PROD!B142:B144)/SUM(Indices_PROD!B130:B132)*100-100,1)</f>
        <v>1.3</v>
      </c>
      <c r="C117" s="16">
        <f>ROUND(SUM(Indices_PROD!C142:C144)/SUM(Indices_PROD!C130:C132)*100-100,1)</f>
        <v>2.2000000000000002</v>
      </c>
      <c r="D117" s="26">
        <f>ROUND(SUM(Indices_PROD!D142:D144)/SUM(Indices_PROD!D130:D132)*100-100,1)</f>
        <v>0</v>
      </c>
      <c r="E117" s="16">
        <f>ROUND(SUM(Indices_PROD!E142:E144)/SUM(Indices_PROD!E130:E132)*100-100,1)</f>
        <v>1.5</v>
      </c>
      <c r="F117" s="16">
        <f>ROUND(SUM(Indices_PROD!F142:F144)/SUM(Indices_PROD!F130:F132)*100-100,1)</f>
        <v>3</v>
      </c>
      <c r="G117" s="26">
        <f>ROUND(SUM(Indices_PROD!G142:G144)/SUM(Indices_PROD!G130:G132)*100-100,1)</f>
        <v>0.4</v>
      </c>
      <c r="H117" s="16">
        <f>ROUND(SUM(Indices_PROD!H142:H144)/SUM(Indices_PROD!H130:H132)*100-100,1)</f>
        <v>1.5</v>
      </c>
      <c r="I117" s="16">
        <f>ROUND(SUM(Indices_PROD!I142:I144)/SUM(Indices_PROD!I130:I132)*100-100,1)</f>
        <v>2.2000000000000002</v>
      </c>
      <c r="J117" s="26">
        <f>ROUND(SUM(Indices_PROD!J142:J144)/SUM(Indices_PROD!J130:J132)*100-100,1)</f>
        <v>0.5</v>
      </c>
      <c r="K117" s="16">
        <f>ROUND(SUM(Indices_PROD!K142:K144)/SUM(Indices_PROD!K130:K132)*100-100,1)</f>
        <v>1.5</v>
      </c>
      <c r="L117" s="16">
        <f>ROUND(SUM(Indices_PROD!L142:L144)/SUM(Indices_PROD!L130:L132)*100-100,1)</f>
        <v>4.5</v>
      </c>
      <c r="M117" s="26">
        <f>ROUND(SUM(Indices_PROD!M142:M144)/SUM(Indices_PROD!M130:M132)*100-100,1)</f>
        <v>0.1</v>
      </c>
      <c r="N117" s="16">
        <f>ROUND(SUM(Indices_PROD!N142:N144)/SUM(Indices_PROD!N130:N132)*100-100,1)</f>
        <v>2.1</v>
      </c>
      <c r="O117" s="16">
        <f>ROUND(SUM(Indices_PROD!O142:O144)/SUM(Indices_PROD!O130:O132)*100-100,1)</f>
        <v>3.1</v>
      </c>
      <c r="P117" s="26">
        <f>ROUND(SUM(Indices_PROD!P142:P144)/SUM(Indices_PROD!P130:P132)*100-100,1)</f>
        <v>0.8</v>
      </c>
      <c r="Q117" s="29">
        <f>ROUND(SUM(Indices_PROD!Q142:Q144)/SUM(Indices_PROD!Q130:Q132)*100-100,1)</f>
        <v>2.2999999999999998</v>
      </c>
      <c r="R117" s="16">
        <f>ROUND(SUM(Indices_PROD!R142:R144)/SUM(Indices_PROD!R130:R132)*100-100,1)</f>
        <v>3.9</v>
      </c>
      <c r="S117" s="26">
        <f>ROUND(SUM(Indices_PROD!S142:S144)/SUM(Indices_PROD!S130:S132)*100-100,1)</f>
        <v>1.2</v>
      </c>
    </row>
    <row r="118" spans="1:19" ht="12.75" customHeight="1" x14ac:dyDescent="0.2">
      <c r="A118" s="19">
        <v>45689</v>
      </c>
      <c r="B118" s="16">
        <f>ROUND(SUM(Indices_PROD!B143:B145)/SUM(Indices_PROD!B131:B133)*100-100,1)</f>
        <v>2.1</v>
      </c>
      <c r="C118" s="16">
        <f>ROUND(SUM(Indices_PROD!C143:C145)/SUM(Indices_PROD!C131:C133)*100-100,1)</f>
        <v>3</v>
      </c>
      <c r="D118" s="26">
        <f>ROUND(SUM(Indices_PROD!D143:D145)/SUM(Indices_PROD!D131:D133)*100-100,1)</f>
        <v>0.7</v>
      </c>
      <c r="E118" s="16">
        <f>ROUND(SUM(Indices_PROD!E143:E145)/SUM(Indices_PROD!E131:E133)*100-100,1)</f>
        <v>1.6</v>
      </c>
      <c r="F118" s="16">
        <f>ROUND(SUM(Indices_PROD!F143:F145)/SUM(Indices_PROD!F131:F133)*100-100,1)</f>
        <v>4.9000000000000004</v>
      </c>
      <c r="G118" s="26">
        <f>ROUND(SUM(Indices_PROD!G143:G145)/SUM(Indices_PROD!G131:G133)*100-100,1)</f>
        <v>1.3</v>
      </c>
      <c r="H118" s="16">
        <f>ROUND(SUM(Indices_PROD!H143:H145)/SUM(Indices_PROD!H131:H133)*100-100,1)</f>
        <v>2.6</v>
      </c>
      <c r="I118" s="16">
        <f>ROUND(SUM(Indices_PROD!I143:I145)/SUM(Indices_PROD!I131:I133)*100-100,1)</f>
        <v>3</v>
      </c>
      <c r="J118" s="26">
        <f>ROUND(SUM(Indices_PROD!J143:J145)/SUM(Indices_PROD!J131:J133)*100-100,1)</f>
        <v>2.1</v>
      </c>
      <c r="K118" s="16">
        <f>ROUND(SUM(Indices_PROD!K143:K145)/SUM(Indices_PROD!K131:K133)*100-100,1)</f>
        <v>1.7</v>
      </c>
      <c r="L118" s="16">
        <f>ROUND(SUM(Indices_PROD!L143:L145)/SUM(Indices_PROD!L131:L133)*100-100,1)</f>
        <v>7</v>
      </c>
      <c r="M118" s="26">
        <f>ROUND(SUM(Indices_PROD!M143:M145)/SUM(Indices_PROD!M131:M133)*100-100,1)</f>
        <v>1.7</v>
      </c>
      <c r="N118" s="16">
        <f>ROUND(SUM(Indices_PROD!N143:N145)/SUM(Indices_PROD!N131:N133)*100-100,1)</f>
        <v>2.5</v>
      </c>
      <c r="O118" s="16">
        <f>ROUND(SUM(Indices_PROD!O143:O145)/SUM(Indices_PROD!O131:O133)*100-100,1)</f>
        <v>3.4</v>
      </c>
      <c r="P118" s="26">
        <f>ROUND(SUM(Indices_PROD!P143:P145)/SUM(Indices_PROD!P131:P133)*100-100,1)</f>
        <v>1.1000000000000001</v>
      </c>
      <c r="Q118" s="29">
        <f>ROUND(SUM(Indices_PROD!Q143:Q145)/SUM(Indices_PROD!Q131:Q133)*100-100,1)</f>
        <v>2</v>
      </c>
      <c r="R118" s="16">
        <f>ROUND(SUM(Indices_PROD!R143:R145)/SUM(Indices_PROD!R131:R133)*100-100,1)</f>
        <v>5.5</v>
      </c>
      <c r="S118" s="26">
        <f>ROUND(SUM(Indices_PROD!S143:S145)/SUM(Indices_PROD!S131:S133)*100-100,1)</f>
        <v>1.8</v>
      </c>
    </row>
    <row r="119" spans="1:19" ht="12.75" customHeight="1" x14ac:dyDescent="0.2">
      <c r="A119" s="19">
        <v>45717</v>
      </c>
      <c r="B119" s="16">
        <f>ROUND(SUM(Indices_PROD!B144:B146)/SUM(Indices_PROD!B132:B134)*100-100,1)</f>
        <v>1.2</v>
      </c>
      <c r="C119" s="16">
        <f>ROUND(SUM(Indices_PROD!C144:C146)/SUM(Indices_PROD!C132:C134)*100-100,1)</f>
        <v>2.1</v>
      </c>
      <c r="D119" s="26">
        <f>ROUND(SUM(Indices_PROD!D144:D146)/SUM(Indices_PROD!D132:D134)*100-100,1)</f>
        <v>-0.2</v>
      </c>
      <c r="E119" s="16">
        <f>ROUND(SUM(Indices_PROD!E144:E146)/SUM(Indices_PROD!E132:E134)*100-100,1)</f>
        <v>0.5</v>
      </c>
      <c r="F119" s="16">
        <f>ROUND(SUM(Indices_PROD!F144:F146)/SUM(Indices_PROD!F132:F134)*100-100,1)</f>
        <v>4</v>
      </c>
      <c r="G119" s="26">
        <f>ROUND(SUM(Indices_PROD!G144:G146)/SUM(Indices_PROD!G132:G134)*100-100,1)</f>
        <v>0.6</v>
      </c>
      <c r="H119" s="16">
        <f>ROUND(SUM(Indices_PROD!H144:H146)/SUM(Indices_PROD!H132:H134)*100-100,1)</f>
        <v>1.2</v>
      </c>
      <c r="I119" s="16">
        <f>ROUND(SUM(Indices_PROD!I144:I146)/SUM(Indices_PROD!I132:I134)*100-100,1)</f>
        <v>2.1</v>
      </c>
      <c r="J119" s="26">
        <f>ROUND(SUM(Indices_PROD!J144:J146)/SUM(Indices_PROD!J132:J134)*100-100,1)</f>
        <v>-0.2</v>
      </c>
      <c r="K119" s="16">
        <f>ROUND(SUM(Indices_PROD!K144:K146)/SUM(Indices_PROD!K132:K134)*100-100,1)</f>
        <v>0.5</v>
      </c>
      <c r="L119" s="16">
        <f>ROUND(SUM(Indices_PROD!L144:L146)/SUM(Indices_PROD!L132:L134)*100-100,1)</f>
        <v>4</v>
      </c>
      <c r="M119" s="26">
        <f>ROUND(SUM(Indices_PROD!M144:M146)/SUM(Indices_PROD!M132:M134)*100-100,1)</f>
        <v>0.6</v>
      </c>
      <c r="N119" s="16">
        <f>ROUND(SUM(Indices_PROD!N144:N146)/SUM(Indices_PROD!N132:N134)*100-100,1)</f>
        <v>0.2</v>
      </c>
      <c r="O119" s="16">
        <f>ROUND(SUM(Indices_PROD!O144:O146)/SUM(Indices_PROD!O132:O134)*100-100,1)</f>
        <v>1.1000000000000001</v>
      </c>
      <c r="P119" s="26">
        <f>ROUND(SUM(Indices_PROD!P144:P146)/SUM(Indices_PROD!P132:P134)*100-100,1)</f>
        <v>-1.1000000000000001</v>
      </c>
      <c r="Q119" s="29">
        <f>ROUND(SUM(Indices_PROD!Q144:Q146)/SUM(Indices_PROD!Q132:Q134)*100-100,1)</f>
        <v>-0.2</v>
      </c>
      <c r="R119" s="16">
        <f>ROUND(SUM(Indices_PROD!R144:R146)/SUM(Indices_PROD!R132:R134)*100-100,1)</f>
        <v>2.7</v>
      </c>
      <c r="S119" s="26">
        <f>ROUND(SUM(Indices_PROD!S144:S146)/SUM(Indices_PROD!S132:S134)*100-100,1)</f>
        <v>-0.3</v>
      </c>
    </row>
    <row r="120" spans="1:19" ht="12.75" customHeight="1" x14ac:dyDescent="0.2">
      <c r="A120" s="19">
        <v>45748</v>
      </c>
      <c r="B120" s="16">
        <f>ROUND(SUM(Indices_PROD!B145:B147)/SUM(Indices_PROD!B133:B135)*100-100,1)</f>
        <v>2</v>
      </c>
      <c r="C120" s="16">
        <f>ROUND(SUM(Indices_PROD!C145:C147)/SUM(Indices_PROD!C133:C135)*100-100,1)</f>
        <v>2.6</v>
      </c>
      <c r="D120" s="26">
        <f>ROUND(SUM(Indices_PROD!D145:D147)/SUM(Indices_PROD!D133:D135)*100-100,1)</f>
        <v>1</v>
      </c>
      <c r="E120" s="16">
        <f>ROUND(SUM(Indices_PROD!E145:E147)/SUM(Indices_PROD!E133:E135)*100-100,1)</f>
        <v>2.1</v>
      </c>
      <c r="F120" s="16">
        <f>ROUND(SUM(Indices_PROD!F145:F147)/SUM(Indices_PROD!F133:F135)*100-100,1)</f>
        <v>4.3</v>
      </c>
      <c r="G120" s="26">
        <f>ROUND(SUM(Indices_PROD!G145:G147)/SUM(Indices_PROD!G133:G135)*100-100,1)</f>
        <v>0.8</v>
      </c>
      <c r="H120" s="16">
        <f>ROUND(SUM(Indices_PROD!H145:H147)/SUM(Indices_PROD!H133:H135)*100-100,1)</f>
        <v>1.6</v>
      </c>
      <c r="I120" s="16">
        <f>ROUND(SUM(Indices_PROD!I145:I147)/SUM(Indices_PROD!I133:I135)*100-100,1)</f>
        <v>2.6</v>
      </c>
      <c r="J120" s="26">
        <f>ROUND(SUM(Indices_PROD!J145:J147)/SUM(Indices_PROD!J133:J135)*100-100,1)</f>
        <v>0.2</v>
      </c>
      <c r="K120" s="16">
        <f>ROUND(SUM(Indices_PROD!K145:K147)/SUM(Indices_PROD!K133:K135)*100-100,1)</f>
        <v>2</v>
      </c>
      <c r="L120" s="16">
        <f>ROUND(SUM(Indices_PROD!L145:L147)/SUM(Indices_PROD!L133:L135)*100-100,1)</f>
        <v>3.9</v>
      </c>
      <c r="M120" s="26">
        <f>ROUND(SUM(Indices_PROD!M145:M147)/SUM(Indices_PROD!M133:M135)*100-100,1)</f>
        <v>0.2</v>
      </c>
      <c r="N120" s="16">
        <f>ROUND(SUM(Indices_PROD!N145:N147)/SUM(Indices_PROD!N133:N135)*100-100,1)</f>
        <v>0.5</v>
      </c>
      <c r="O120" s="16">
        <f>ROUND(SUM(Indices_PROD!O145:O147)/SUM(Indices_PROD!O133:O135)*100-100,1)</f>
        <v>1.2</v>
      </c>
      <c r="P120" s="26">
        <f>ROUND(SUM(Indices_PROD!P145:P147)/SUM(Indices_PROD!P133:P135)*100-100,1)</f>
        <v>-0.4</v>
      </c>
      <c r="Q120" s="29">
        <f>ROUND(SUM(Indices_PROD!Q145:Q147)/SUM(Indices_PROD!Q133:Q135)*100-100,1)</f>
        <v>0.6</v>
      </c>
      <c r="R120" s="16">
        <f>ROUND(SUM(Indices_PROD!R145:R147)/SUM(Indices_PROD!R133:R135)*100-100,1)</f>
        <v>2.9</v>
      </c>
      <c r="S120" s="26">
        <f>ROUND(SUM(Indices_PROD!S145:S147)/SUM(Indices_PROD!S133:S135)*100-100,1)</f>
        <v>-0.6</v>
      </c>
    </row>
    <row r="121" spans="1:19" ht="12.75" customHeight="1" x14ac:dyDescent="0.2">
      <c r="A121" s="19">
        <v>45778</v>
      </c>
      <c r="B121" s="16">
        <f>ROUND(SUM(Indices_PROD!B146:B148)/SUM(Indices_PROD!B134:B136)*100-100,1)</f>
        <v>2.2000000000000002</v>
      </c>
      <c r="C121" s="16">
        <f>ROUND(SUM(Indices_PROD!C146:C148)/SUM(Indices_PROD!C134:C136)*100-100,1)</f>
        <v>2.8</v>
      </c>
      <c r="D121" s="26">
        <f>ROUND(SUM(Indices_PROD!D146:D148)/SUM(Indices_PROD!D134:D136)*100-100,1)</f>
        <v>1.3</v>
      </c>
      <c r="E121" s="16">
        <f>ROUND(SUM(Indices_PROD!E146:E148)/SUM(Indices_PROD!E134:E136)*100-100,1)</f>
        <v>2.6</v>
      </c>
      <c r="F121" s="16">
        <f>ROUND(SUM(Indices_PROD!F146:F148)/SUM(Indices_PROD!F134:F136)*100-100,1)</f>
        <v>3.4</v>
      </c>
      <c r="G121" s="26">
        <f>ROUND(SUM(Indices_PROD!G146:G148)/SUM(Indices_PROD!G134:G136)*100-100,1)</f>
        <v>1.3</v>
      </c>
      <c r="H121" s="16">
        <f>ROUND(SUM(Indices_PROD!H146:H148)/SUM(Indices_PROD!H134:H136)*100-100,1)</f>
        <v>2.1</v>
      </c>
      <c r="I121" s="16">
        <f>ROUND(SUM(Indices_PROD!I146:I148)/SUM(Indices_PROD!I134:I136)*100-100,1)</f>
        <v>2.9</v>
      </c>
      <c r="J121" s="26">
        <f>ROUND(SUM(Indices_PROD!J146:J148)/SUM(Indices_PROD!J134:J136)*100-100,1)</f>
        <v>1.1000000000000001</v>
      </c>
      <c r="K121" s="16">
        <f>ROUND(SUM(Indices_PROD!K146:K148)/SUM(Indices_PROD!K134:K136)*100-100,1)</f>
        <v>2.6</v>
      </c>
      <c r="L121" s="16">
        <f>ROUND(SUM(Indices_PROD!L146:L148)/SUM(Indices_PROD!L134:L136)*100-100,1)</f>
        <v>3.7</v>
      </c>
      <c r="M121" s="26">
        <f>ROUND(SUM(Indices_PROD!M146:M148)/SUM(Indices_PROD!M134:M136)*100-100,1)</f>
        <v>0.9</v>
      </c>
      <c r="N121" s="16">
        <f>ROUND(SUM(Indices_PROD!N146:N148)/SUM(Indices_PROD!N134:N136)*100-100,1)</f>
        <v>1.2</v>
      </c>
      <c r="O121" s="16">
        <f>ROUND(SUM(Indices_PROD!O146:O148)/SUM(Indices_PROD!O134:O136)*100-100,1)</f>
        <v>1.9</v>
      </c>
      <c r="P121" s="26">
        <f>ROUND(SUM(Indices_PROD!P146:P148)/SUM(Indices_PROD!P134:P136)*100-100,1)</f>
        <v>0.2</v>
      </c>
      <c r="Q121" s="29">
        <f>ROUND(SUM(Indices_PROD!Q146:Q148)/SUM(Indices_PROD!Q134:Q136)*100-100,1)</f>
        <v>1.6</v>
      </c>
      <c r="R121" s="16">
        <f>ROUND(SUM(Indices_PROD!R146:R148)/SUM(Indices_PROD!R134:R136)*100-100,1)</f>
        <v>2.2999999999999998</v>
      </c>
      <c r="S121" s="26">
        <f>ROUND(SUM(Indices_PROD!S146:S148)/SUM(Indices_PROD!S134:S136)*100-100,1)</f>
        <v>0.3</v>
      </c>
    </row>
    <row r="122" spans="1:19" ht="12.75" customHeight="1" x14ac:dyDescent="0.2">
      <c r="A122" s="19">
        <v>45809</v>
      </c>
      <c r="B122" s="16">
        <f>ROUND(SUM(Indices_PROD!B147:B149)/SUM(Indices_PROD!B135:B137)*100-100,1)</f>
        <v>2.7</v>
      </c>
      <c r="C122" s="16">
        <f>ROUND(SUM(Indices_PROD!C147:C149)/SUM(Indices_PROD!C135:C137)*100-100,1)</f>
        <v>3.3</v>
      </c>
      <c r="D122" s="26">
        <f>ROUND(SUM(Indices_PROD!D147:D149)/SUM(Indices_PROD!D135:D137)*100-100,1)</f>
        <v>1.7</v>
      </c>
      <c r="E122" s="16">
        <f>ROUND(SUM(Indices_PROD!E147:E149)/SUM(Indices_PROD!E135:E137)*100-100,1)</f>
        <v>3.3</v>
      </c>
      <c r="F122" s="16">
        <f>ROUND(SUM(Indices_PROD!F147:F149)/SUM(Indices_PROD!F135:F137)*100-100,1)</f>
        <v>3.6</v>
      </c>
      <c r="G122" s="26">
        <f>ROUND(SUM(Indices_PROD!G147:G149)/SUM(Indices_PROD!G135:G137)*100-100,1)</f>
        <v>1.5</v>
      </c>
      <c r="H122" s="16">
        <f>ROUND(SUM(Indices_PROD!H147:H149)/SUM(Indices_PROD!H135:H137)*100-100,1)</f>
        <v>2.5</v>
      </c>
      <c r="I122" s="16">
        <f>ROUND(SUM(Indices_PROD!I147:I149)/SUM(Indices_PROD!I135:I137)*100-100,1)</f>
        <v>3.4</v>
      </c>
      <c r="J122" s="26">
        <f>ROUND(SUM(Indices_PROD!J147:J149)/SUM(Indices_PROD!J135:J137)*100-100,1)</f>
        <v>1</v>
      </c>
      <c r="K122" s="16">
        <f>ROUND(SUM(Indices_PROD!K147:K149)/SUM(Indices_PROD!K135:K137)*100-100,1)</f>
        <v>3.3</v>
      </c>
      <c r="L122" s="16">
        <f>ROUND(SUM(Indices_PROD!L147:L149)/SUM(Indices_PROD!L135:L137)*100-100,1)</f>
        <v>4.0999999999999996</v>
      </c>
      <c r="M122" s="26">
        <f>ROUND(SUM(Indices_PROD!M147:M149)/SUM(Indices_PROD!M135:M137)*100-100,1)</f>
        <v>0.8</v>
      </c>
      <c r="N122" s="16">
        <f>ROUND(SUM(Indices_PROD!N147:N149)/SUM(Indices_PROD!N135:N137)*100-100,1)</f>
        <v>1.4</v>
      </c>
      <c r="O122" s="16">
        <f>ROUND(SUM(Indices_PROD!O147:O149)/SUM(Indices_PROD!O135:O137)*100-100,1)</f>
        <v>2.1</v>
      </c>
      <c r="P122" s="26">
        <f>ROUND(SUM(Indices_PROD!P147:P149)/SUM(Indices_PROD!P135:P137)*100-100,1)</f>
        <v>0.3</v>
      </c>
      <c r="Q122" s="29">
        <f>ROUND(SUM(Indices_PROD!Q147:Q149)/SUM(Indices_PROD!Q135:Q137)*100-100,1)</f>
        <v>1.8</v>
      </c>
      <c r="R122" s="16">
        <f>ROUND(SUM(Indices_PROD!R147:R149)/SUM(Indices_PROD!R135:R137)*100-100,1)</f>
        <v>2.6</v>
      </c>
      <c r="S122" s="26">
        <f>ROUND(SUM(Indices_PROD!S147:S149)/SUM(Indices_PROD!S135:S137)*100-100,1)</f>
        <v>0.3</v>
      </c>
    </row>
    <row r="123" spans="1:19" ht="12.75" customHeight="1" x14ac:dyDescent="0.2">
      <c r="A123" s="19">
        <v>45839</v>
      </c>
      <c r="B123" s="16">
        <f>ROUND(SUM(Indices_PROD!B148:B150)/SUM(Indices_PROD!B136:B138)*100-100,1)</f>
        <v>3</v>
      </c>
      <c r="C123" s="16">
        <f>ROUND(SUM(Indices_PROD!C148:C150)/SUM(Indices_PROD!C136:C138)*100-100,1)</f>
        <v>4.0999999999999996</v>
      </c>
      <c r="D123" s="26">
        <f>ROUND(SUM(Indices_PROD!D148:D150)/SUM(Indices_PROD!D136:D138)*100-100,1)</f>
        <v>1.4</v>
      </c>
      <c r="E123" s="16">
        <f>ROUND(SUM(Indices_PROD!E148:E150)/SUM(Indices_PROD!E136:E138)*100-100,1)</f>
        <v>4.4000000000000004</v>
      </c>
      <c r="F123" s="16">
        <f>ROUND(SUM(Indices_PROD!F148:F150)/SUM(Indices_PROD!F136:F138)*100-100,1)</f>
        <v>3.8</v>
      </c>
      <c r="G123" s="26">
        <f>ROUND(SUM(Indices_PROD!G148:G150)/SUM(Indices_PROD!G136:G138)*100-100,1)</f>
        <v>1.2</v>
      </c>
      <c r="H123" s="16">
        <f>ROUND(SUM(Indices_PROD!H148:H150)/SUM(Indices_PROD!H136:H138)*100-100,1)</f>
        <v>3.6</v>
      </c>
      <c r="I123" s="16">
        <f>ROUND(SUM(Indices_PROD!I148:I150)/SUM(Indices_PROD!I136:I138)*100-100,1)</f>
        <v>4.0999999999999996</v>
      </c>
      <c r="J123" s="26">
        <f>ROUND(SUM(Indices_PROD!J148:J150)/SUM(Indices_PROD!J136:J138)*100-100,1)</f>
        <v>2.9</v>
      </c>
      <c r="K123" s="16">
        <f>ROUND(SUM(Indices_PROD!K148:K150)/SUM(Indices_PROD!K136:K138)*100-100,1)</f>
        <v>4.4000000000000004</v>
      </c>
      <c r="L123" s="16">
        <f>ROUND(SUM(Indices_PROD!L148:L150)/SUM(Indices_PROD!L136:L138)*100-100,1)</f>
        <v>6.2</v>
      </c>
      <c r="M123" s="26">
        <f>ROUND(SUM(Indices_PROD!M148:M150)/SUM(Indices_PROD!M136:M138)*100-100,1)</f>
        <v>1.6</v>
      </c>
      <c r="N123" s="16">
        <f>ROUND(SUM(Indices_PROD!N148:N150)/SUM(Indices_PROD!N136:N138)*100-100,1)</f>
        <v>2.2000000000000002</v>
      </c>
      <c r="O123" s="16">
        <f>ROUND(SUM(Indices_PROD!O148:O150)/SUM(Indices_PROD!O136:O138)*100-100,1)</f>
        <v>3.3</v>
      </c>
      <c r="P123" s="26">
        <f>ROUND(SUM(Indices_PROD!P148:P150)/SUM(Indices_PROD!P136:P138)*100-100,1)</f>
        <v>0.6</v>
      </c>
      <c r="Q123" s="29">
        <f>ROUND(SUM(Indices_PROD!Q148:Q150)/SUM(Indices_PROD!Q136:Q138)*100-100,1)</f>
        <v>3.6</v>
      </c>
      <c r="R123" s="16">
        <f>ROUND(SUM(Indices_PROD!R148:R150)/SUM(Indices_PROD!R136:R138)*100-100,1)</f>
        <v>2.9</v>
      </c>
      <c r="S123" s="26">
        <f>ROUND(SUM(Indices_PROD!S148:S150)/SUM(Indices_PROD!S136:S138)*100-100,1)</f>
        <v>0.4</v>
      </c>
    </row>
    <row r="124" spans="1:19" ht="12.75" customHeight="1" x14ac:dyDescent="0.2">
      <c r="A124" s="19">
        <v>45870</v>
      </c>
      <c r="B124" s="16">
        <f>ROUND(SUM(Indices_PROD!B149:B151)/SUM(Indices_PROD!B137:B139)*100-100,1)</f>
        <v>2.8</v>
      </c>
      <c r="C124" s="16">
        <f>ROUND(SUM(Indices_PROD!C149:C151)/SUM(Indices_PROD!C137:C139)*100-100,1)</f>
        <v>3.7</v>
      </c>
      <c r="D124" s="26">
        <f>ROUND(SUM(Indices_PROD!D149:D151)/SUM(Indices_PROD!D137:D139)*100-100,1)</f>
        <v>1.4</v>
      </c>
      <c r="E124" s="16">
        <f>ROUND(SUM(Indices_PROD!E149:E151)/SUM(Indices_PROD!E137:E139)*100-100,1)</f>
        <v>4.5999999999999996</v>
      </c>
      <c r="F124" s="16">
        <f>ROUND(SUM(Indices_PROD!F149:F151)/SUM(Indices_PROD!F137:F139)*100-100,1)</f>
        <v>3.8</v>
      </c>
      <c r="G124" s="26">
        <f>ROUND(SUM(Indices_PROD!G149:G151)/SUM(Indices_PROD!G137:G139)*100-100,1)</f>
        <v>0.2</v>
      </c>
      <c r="H124" s="16">
        <f>ROUND(SUM(Indices_PROD!H149:H151)/SUM(Indices_PROD!H137:H139)*100-100,1)</f>
        <v>2.5</v>
      </c>
      <c r="I124" s="16">
        <f>ROUND(SUM(Indices_PROD!I149:I151)/SUM(Indices_PROD!I137:I139)*100-100,1)</f>
        <v>3.7</v>
      </c>
      <c r="J124" s="26">
        <f>ROUND(SUM(Indices_PROD!J149:J151)/SUM(Indices_PROD!J137:J139)*100-100,1)</f>
        <v>0.7</v>
      </c>
      <c r="K124" s="16">
        <f>ROUND(SUM(Indices_PROD!K149:K151)/SUM(Indices_PROD!K137:K139)*100-100,1)</f>
        <v>4</v>
      </c>
      <c r="L124" s="16">
        <f>ROUND(SUM(Indices_PROD!L149:L151)/SUM(Indices_PROD!L137:L139)*100-100,1)</f>
        <v>4.2</v>
      </c>
      <c r="M124" s="26">
        <f>ROUND(SUM(Indices_PROD!M149:M151)/SUM(Indices_PROD!M137:M139)*100-100,1)</f>
        <v>-0.1</v>
      </c>
      <c r="N124" s="16">
        <f>ROUND(SUM(Indices_PROD!N149:N151)/SUM(Indices_PROD!N137:N139)*100-100,1)</f>
        <v>2</v>
      </c>
      <c r="O124" s="16">
        <f>ROUND(SUM(Indices_PROD!O149:O151)/SUM(Indices_PROD!O137:O139)*100-100,1)</f>
        <v>2.9</v>
      </c>
      <c r="P124" s="26">
        <f>ROUND(SUM(Indices_PROD!P149:P151)/SUM(Indices_PROD!P137:P139)*100-100,1)</f>
        <v>0.6</v>
      </c>
      <c r="Q124" s="29">
        <f>ROUND(SUM(Indices_PROD!Q149:Q151)/SUM(Indices_PROD!Q137:Q139)*100-100,1)</f>
        <v>3.8</v>
      </c>
      <c r="R124" s="16">
        <f>ROUND(SUM(Indices_PROD!R149:R151)/SUM(Indices_PROD!R137:R139)*100-100,1)</f>
        <v>3</v>
      </c>
      <c r="S124" s="26">
        <f>ROUND(SUM(Indices_PROD!S149:S151)/SUM(Indices_PROD!S137:S139)*100-100,1)</f>
        <v>-0.5</v>
      </c>
    </row>
    <row r="125" spans="1:19" ht="12.75" customHeight="1" x14ac:dyDescent="0.2">
      <c r="A125" s="19" t="s">
        <v>27</v>
      </c>
      <c r="B125" s="16">
        <f>ROUND(SUM(Indices_PROD!B150:B152)/SUM(Indices_PROD!B138:B140)*100-100,1)</f>
        <v>3.2</v>
      </c>
      <c r="C125" s="16">
        <f>ROUND(SUM(Indices_PROD!C150:C152)/SUM(Indices_PROD!C138:C140)*100-100,1)</f>
        <v>4.0999999999999996</v>
      </c>
      <c r="D125" s="26">
        <f>ROUND(SUM(Indices_PROD!D150:D152)/SUM(Indices_PROD!D138:D140)*100-100,1)</f>
        <v>1.8</v>
      </c>
      <c r="E125" s="16">
        <f>ROUND(SUM(Indices_PROD!E150:E152)/SUM(Indices_PROD!E138:E140)*100-100,1)</f>
        <v>5.0999999999999996</v>
      </c>
      <c r="F125" s="16">
        <f>ROUND(SUM(Indices_PROD!F150:F152)/SUM(Indices_PROD!F138:F140)*100-100,1)</f>
        <v>3.9</v>
      </c>
      <c r="G125" s="26">
        <f>ROUND(SUM(Indices_PROD!G150:G152)/SUM(Indices_PROD!G138:G140)*100-100,1)</f>
        <v>0.6</v>
      </c>
      <c r="H125" s="16">
        <f>ROUND(SUM(Indices_PROD!H150:H152)/SUM(Indices_PROD!H138:H140)*100-100,1)</f>
        <v>3.4</v>
      </c>
      <c r="I125" s="16">
        <f>ROUND(SUM(Indices_PROD!I150:I152)/SUM(Indices_PROD!I138:I140)*100-100,1)</f>
        <v>4.0999999999999996</v>
      </c>
      <c r="J125" s="26">
        <f>ROUND(SUM(Indices_PROD!J150:J152)/SUM(Indices_PROD!J138:J140)*100-100,1)</f>
        <v>2.2999999999999998</v>
      </c>
      <c r="K125" s="16">
        <f>ROUND(SUM(Indices_PROD!K150:K152)/SUM(Indices_PROD!K138:K140)*100-100,1)</f>
        <v>4.9000000000000004</v>
      </c>
      <c r="L125" s="16">
        <f>ROUND(SUM(Indices_PROD!L150:L152)/SUM(Indices_PROD!L138:L140)*100-100,1)</f>
        <v>4.4000000000000004</v>
      </c>
      <c r="M125" s="26">
        <f>ROUND(SUM(Indices_PROD!M150:M152)/SUM(Indices_PROD!M138:M140)*100-100,1)</f>
        <v>1.1000000000000001</v>
      </c>
      <c r="N125" s="16">
        <f>ROUND(SUM(Indices_PROD!N150:N152)/SUM(Indices_PROD!N138:N140)*100-100,1)</f>
        <v>3.2</v>
      </c>
      <c r="O125" s="16">
        <f>ROUND(SUM(Indices_PROD!O150:O152)/SUM(Indices_PROD!O138:O140)*100-100,1)</f>
        <v>4.2</v>
      </c>
      <c r="P125" s="26">
        <f>ROUND(SUM(Indices_PROD!P150:P152)/SUM(Indices_PROD!P138:P140)*100-100,1)</f>
        <v>1.8</v>
      </c>
      <c r="Q125" s="29">
        <f>ROUND(SUM(Indices_PROD!Q150:Q152)/SUM(Indices_PROD!Q138:Q140)*100-100,1)</f>
        <v>5.2</v>
      </c>
      <c r="R125" s="16">
        <f>ROUND(SUM(Indices_PROD!R150:R152)/SUM(Indices_PROD!R138:R140)*100-100,1)</f>
        <v>3.9</v>
      </c>
      <c r="S125" s="26">
        <f>ROUND(SUM(Indices_PROD!S150:S152)/SUM(Indices_PROD!S138:S140)*100-100,1)</f>
        <v>0.6</v>
      </c>
    </row>
    <row r="126" spans="1:19" ht="12.75" customHeight="1" x14ac:dyDescent="0.2">
      <c r="A126" s="19" t="s">
        <v>28</v>
      </c>
      <c r="B126" s="16">
        <f>ROUND(SUM(Indices_PROD!B151:B153)/SUM(Indices_PROD!B139:B141)*100-100,1)</f>
        <v>3.1</v>
      </c>
      <c r="C126" s="16">
        <f>ROUND(SUM(Indices_PROD!C151:C153)/SUM(Indices_PROD!C139:C141)*100-100,1)</f>
        <v>3.5</v>
      </c>
      <c r="D126" s="26">
        <f>ROUND(SUM(Indices_PROD!D151:D153)/SUM(Indices_PROD!D139:D141)*100-100,1)</f>
        <v>2.7</v>
      </c>
      <c r="E126" s="16">
        <f>ROUND(SUM(Indices_PROD!E151:E153)/SUM(Indices_PROD!E139:E141)*100-100,1)</f>
        <v>4.4000000000000004</v>
      </c>
      <c r="F126" s="16">
        <f>ROUND(SUM(Indices_PROD!F151:F153)/SUM(Indices_PROD!F139:F141)*100-100,1)</f>
        <v>3.7</v>
      </c>
      <c r="G126" s="26">
        <f>ROUND(SUM(Indices_PROD!G151:G153)/SUM(Indices_PROD!G139:G141)*100-100,1)</f>
        <v>1.4</v>
      </c>
      <c r="H126" s="16">
        <f>ROUND(SUM(Indices_PROD!H151:H153)/SUM(Indices_PROD!H139:H141)*100-100,1)</f>
        <v>3.4</v>
      </c>
      <c r="I126" s="16">
        <f>ROUND(SUM(Indices_PROD!I151:I153)/SUM(Indices_PROD!I139:I141)*100-100,1)</f>
        <v>3.4</v>
      </c>
      <c r="J126" s="26">
        <f>ROUND(SUM(Indices_PROD!J151:J153)/SUM(Indices_PROD!J139:J141)*100-100,1)</f>
        <v>3.4</v>
      </c>
      <c r="K126" s="16">
        <f>ROUND(SUM(Indices_PROD!K151:K153)/SUM(Indices_PROD!K139:K141)*100-100,1)</f>
        <v>4.0999999999999996</v>
      </c>
      <c r="L126" s="16">
        <f>ROUND(SUM(Indices_PROD!L151:L153)/SUM(Indices_PROD!L139:L141)*100-100,1)</f>
        <v>3.9</v>
      </c>
      <c r="M126" s="26">
        <f>ROUND(SUM(Indices_PROD!M151:M153)/SUM(Indices_PROD!M139:M141)*100-100,1)</f>
        <v>2.4</v>
      </c>
      <c r="N126" s="16">
        <f>ROUND(SUM(Indices_PROD!N151:N153)/SUM(Indices_PROD!N139:N141)*100-100,1)</f>
        <v>3.2</v>
      </c>
      <c r="O126" s="16">
        <f>ROUND(SUM(Indices_PROD!O151:O153)/SUM(Indices_PROD!O139:O141)*100-100,1)</f>
        <v>3.5</v>
      </c>
      <c r="P126" s="26">
        <f>ROUND(SUM(Indices_PROD!P151:P153)/SUM(Indices_PROD!P139:P141)*100-100,1)</f>
        <v>2.7</v>
      </c>
      <c r="Q126" s="29">
        <f>ROUND(SUM(Indices_PROD!Q151:Q153)/SUM(Indices_PROD!Q139:Q141)*100-100,1)</f>
        <v>4.4000000000000004</v>
      </c>
      <c r="R126" s="16">
        <f>ROUND(SUM(Indices_PROD!R151:R153)/SUM(Indices_PROD!R139:R141)*100-100,1)</f>
        <v>3.7</v>
      </c>
      <c r="S126" s="26">
        <f>ROUND(SUM(Indices_PROD!S151:S153)/SUM(Indices_PROD!S139:S141)*100-100,1)</f>
        <v>1.5</v>
      </c>
    </row>
    <row r="127" spans="1:19" ht="12.75" customHeight="1" x14ac:dyDescent="0.2">
      <c r="A127" s="19">
        <v>45962</v>
      </c>
      <c r="B127" s="16">
        <f>ROUND(SUM(Indices_PROD!B152:B154)/SUM(Indices_PROD!B140:B142)*100-100,1)</f>
        <v>3</v>
      </c>
      <c r="C127" s="16">
        <f>ROUND(SUM(Indices_PROD!C152:C154)/SUM(Indices_PROD!C140:C142)*100-100,1)</f>
        <v>3.2</v>
      </c>
      <c r="D127" s="26">
        <f>ROUND(SUM(Indices_PROD!D152:D154)/SUM(Indices_PROD!D140:D142)*100-100,1)</f>
        <v>2.8</v>
      </c>
      <c r="E127" s="16">
        <f>ROUND(SUM(Indices_PROD!E152:E154)/SUM(Indices_PROD!E140:E142)*100-100,1)</f>
        <v>4.0999999999999996</v>
      </c>
      <c r="F127" s="16">
        <f>ROUND(SUM(Indices_PROD!F152:F154)/SUM(Indices_PROD!F140:F142)*100-100,1)</f>
        <v>2.9</v>
      </c>
      <c r="G127" s="26">
        <f>ROUND(SUM(Indices_PROD!G152:G154)/SUM(Indices_PROD!G140:G142)*100-100,1)</f>
        <v>1.8</v>
      </c>
      <c r="H127" s="16">
        <f>ROUND(SUM(Indices_PROD!H152:H154)/SUM(Indices_PROD!H140:H142)*100-100,1)</f>
        <v>4.2</v>
      </c>
      <c r="I127" s="16">
        <f>ROUND(SUM(Indices_PROD!I152:I154)/SUM(Indices_PROD!I140:I142)*100-100,1)</f>
        <v>3.1</v>
      </c>
      <c r="J127" s="26">
        <f>ROUND(SUM(Indices_PROD!J152:J154)/SUM(Indices_PROD!J140:J142)*100-100,1)</f>
        <v>6</v>
      </c>
      <c r="K127" s="16">
        <f>ROUND(SUM(Indices_PROD!K152:K154)/SUM(Indices_PROD!K140:K142)*100-100,1)</f>
        <v>4.4000000000000004</v>
      </c>
      <c r="L127" s="16">
        <f>ROUND(SUM(Indices_PROD!L152:L154)/SUM(Indices_PROD!L140:L142)*100-100,1)</f>
        <v>4.8</v>
      </c>
      <c r="M127" s="26">
        <f>ROUND(SUM(Indices_PROD!M152:M154)/SUM(Indices_PROD!M140:M142)*100-100,1)</f>
        <v>3.8</v>
      </c>
      <c r="N127" s="16">
        <f>ROUND(SUM(Indices_PROD!N152:N154)/SUM(Indices_PROD!N140:N142)*100-100,1)</f>
        <v>3.8</v>
      </c>
      <c r="O127" s="16">
        <f>ROUND(SUM(Indices_PROD!O152:O154)/SUM(Indices_PROD!O140:O142)*100-100,1)</f>
        <v>3.9</v>
      </c>
      <c r="P127" s="26">
        <f>ROUND(SUM(Indices_PROD!P152:P154)/SUM(Indices_PROD!P140:P142)*100-100,1)</f>
        <v>3.6</v>
      </c>
      <c r="Q127" s="29">
        <f>ROUND(SUM(Indices_PROD!Q152:Q154)/SUM(Indices_PROD!Q140:Q142)*100-100,1)</f>
        <v>4.9000000000000004</v>
      </c>
      <c r="R127" s="16">
        <f>ROUND(SUM(Indices_PROD!R152:R154)/SUM(Indices_PROD!R140:R142)*100-100,1)</f>
        <v>3.7</v>
      </c>
      <c r="S127" s="26">
        <f>ROUND(SUM(Indices_PROD!S152:S154)/SUM(Indices_PROD!S140:S142)*100-100,1)</f>
        <v>2.6</v>
      </c>
    </row>
    <row r="128" spans="1:19" ht="3.75" customHeight="1" thickBot="1" x14ac:dyDescent="0.25">
      <c r="A128" s="20"/>
      <c r="B128" s="20"/>
      <c r="C128" s="20"/>
      <c r="D128" s="24"/>
      <c r="E128" s="20"/>
      <c r="F128" s="20"/>
      <c r="G128" s="24"/>
      <c r="H128" s="20"/>
      <c r="I128" s="20"/>
      <c r="J128" s="24"/>
      <c r="K128" s="20"/>
      <c r="L128" s="20"/>
      <c r="M128" s="24"/>
      <c r="N128" s="20"/>
      <c r="O128" s="20"/>
      <c r="P128" s="59"/>
      <c r="Q128" s="60"/>
      <c r="R128" s="20"/>
      <c r="S128" s="24"/>
    </row>
    <row r="129" spans="1:19" ht="17.25" customHeight="1" thickTop="1" x14ac:dyDescent="0.2">
      <c r="A129" s="61" t="s">
        <v>21</v>
      </c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</row>
    <row r="130" spans="1:19" ht="10.5" customHeight="1" x14ac:dyDescent="0.2"/>
    <row r="131" spans="1:19" x14ac:dyDescent="0.2">
      <c r="A131" s="21"/>
      <c r="B131" s="17"/>
      <c r="C131" s="17"/>
      <c r="D131" s="17"/>
      <c r="E131" s="17"/>
      <c r="F131" s="17"/>
      <c r="G131" s="17"/>
      <c r="H131" s="17"/>
      <c r="I131" s="17"/>
      <c r="J131" s="17"/>
      <c r="K131" s="17"/>
    </row>
    <row r="132" spans="1:19" x14ac:dyDescent="0.2">
      <c r="B132" s="17"/>
      <c r="C132" s="17"/>
      <c r="D132" s="17"/>
      <c r="E132" s="17"/>
      <c r="F132" s="17"/>
      <c r="G132" s="17"/>
      <c r="H132" s="17"/>
      <c r="I132" s="17"/>
      <c r="J132" s="17"/>
      <c r="K132" s="17"/>
    </row>
  </sheetData>
  <mergeCells count="12">
    <mergeCell ref="Q7:S7"/>
    <mergeCell ref="A129:S129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8"/>
  <sheetViews>
    <sheetView showGridLines="0" topLeftCell="A5" workbookViewId="0">
      <pane xSplit="1" ySplit="6" topLeftCell="B133" activePane="bottomRight" state="frozen"/>
      <selection activeCell="D154" sqref="D154"/>
      <selection pane="topRight" activeCell="D154" sqref="D154"/>
      <selection pane="bottomLeft" activeCell="D154" sqref="D154"/>
      <selection pane="bottomRight" activeCell="C154" sqref="C154"/>
    </sheetView>
  </sheetViews>
  <sheetFormatPr defaultColWidth="9.140625" defaultRowHeight="12.75" x14ac:dyDescent="0.2"/>
  <cols>
    <col min="1" max="1" width="18.7109375" style="35" customWidth="1"/>
    <col min="2" max="3" width="39" style="35" customWidth="1"/>
    <col min="4" max="5" width="9.140625" style="35" customWidth="1"/>
    <col min="6" max="16384" width="9.140625" style="35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6"/>
      <c r="B3" s="33"/>
      <c r="D3" s="33"/>
    </row>
    <row r="4" spans="1:5" x14ac:dyDescent="0.2">
      <c r="A4" s="32"/>
      <c r="B4" s="38"/>
      <c r="C4" s="39"/>
    </row>
    <row r="5" spans="1:5" s="40" customFormat="1" ht="26.25" customHeight="1" x14ac:dyDescent="0.2">
      <c r="A5" s="68"/>
      <c r="B5" s="71" t="s">
        <v>12</v>
      </c>
      <c r="C5" s="72"/>
    </row>
    <row r="6" spans="1:5" s="42" customFormat="1" ht="47.25" customHeight="1" x14ac:dyDescent="0.2">
      <c r="A6" s="69"/>
      <c r="B6" s="49" t="s">
        <v>13</v>
      </c>
      <c r="C6" s="73" t="s">
        <v>14</v>
      </c>
    </row>
    <row r="7" spans="1:5" s="42" customFormat="1" ht="18" customHeight="1" x14ac:dyDescent="0.2">
      <c r="A7" s="41"/>
      <c r="B7" s="49" t="s">
        <v>4</v>
      </c>
      <c r="C7" s="73" t="s">
        <v>4</v>
      </c>
    </row>
    <row r="8" spans="1:5" ht="6" customHeight="1" x14ac:dyDescent="0.2">
      <c r="A8" s="32"/>
      <c r="B8" s="74"/>
      <c r="C8" s="75"/>
      <c r="D8" s="42"/>
      <c r="E8" s="42"/>
    </row>
    <row r="9" spans="1:5" s="14" customFormat="1" ht="12" customHeight="1" x14ac:dyDescent="0.2">
      <c r="A9" s="11" t="s">
        <v>7</v>
      </c>
      <c r="B9" s="57">
        <v>1</v>
      </c>
      <c r="C9" s="58">
        <v>1</v>
      </c>
      <c r="D9" s="42"/>
      <c r="E9" s="42"/>
    </row>
    <row r="10" spans="1:5" ht="14.25" x14ac:dyDescent="0.2">
      <c r="A10" s="32"/>
      <c r="B10" s="76" t="s">
        <v>8</v>
      </c>
      <c r="C10" s="77"/>
      <c r="D10" s="42"/>
      <c r="E10" s="42"/>
    </row>
    <row r="11" spans="1:5" ht="14.25" x14ac:dyDescent="0.2">
      <c r="A11" s="37">
        <v>2015</v>
      </c>
      <c r="B11" s="78">
        <f>ROUND(AVERAGE(B22:B33),2)</f>
        <v>96.74</v>
      </c>
      <c r="C11" s="79">
        <f t="shared" ref="C11" si="0">ROUND(AVERAGE(C22:C33),2)</f>
        <v>89.01</v>
      </c>
      <c r="D11" s="42"/>
      <c r="E11" s="42"/>
    </row>
    <row r="12" spans="1:5" x14ac:dyDescent="0.2">
      <c r="A12" s="5">
        <v>2016</v>
      </c>
      <c r="B12" s="78">
        <f>ROUND(AVERAGE(B34:B45),2)</f>
        <v>93.11</v>
      </c>
      <c r="C12" s="79">
        <f t="shared" ref="C12" si="1">ROUND(AVERAGE(C34:C45),2)</f>
        <v>84.86</v>
      </c>
    </row>
    <row r="13" spans="1:5" x14ac:dyDescent="0.2">
      <c r="A13" s="37">
        <v>2017</v>
      </c>
      <c r="B13" s="78">
        <f>ROUND(AVERAGE(B46:B57),2)</f>
        <v>94.73</v>
      </c>
      <c r="C13" s="79">
        <f t="shared" ref="C13" si="2">ROUND(AVERAGE(C46:C57),2)</f>
        <v>86.25</v>
      </c>
    </row>
    <row r="14" spans="1:5" x14ac:dyDescent="0.2">
      <c r="A14" s="5">
        <v>2018</v>
      </c>
      <c r="B14" s="78">
        <f>ROUND(AVERAGE(B58:B69),2)</f>
        <v>96.96</v>
      </c>
      <c r="C14" s="79">
        <f t="shared" ref="C14" si="3">ROUND(AVERAGE(C58:C69),2)</f>
        <v>89.75</v>
      </c>
    </row>
    <row r="15" spans="1:5" x14ac:dyDescent="0.2">
      <c r="A15" s="37">
        <v>2019</v>
      </c>
      <c r="B15" s="78">
        <f>ROUND(AVERAGE(B70:B81),2)</f>
        <v>99.09</v>
      </c>
      <c r="C15" s="79">
        <f t="shared" ref="C15" si="4">ROUND(AVERAGE(C70:C81),2)</f>
        <v>94.42</v>
      </c>
    </row>
    <row r="16" spans="1:5" x14ac:dyDescent="0.2">
      <c r="A16" s="5">
        <v>2020</v>
      </c>
      <c r="B16" s="78">
        <f>ROUND(AVERAGE(B82:B93),2)</f>
        <v>98.46</v>
      </c>
      <c r="C16" s="79">
        <f t="shared" ref="C16" si="5">ROUND(AVERAGE(C82:C93),2)</f>
        <v>93.08</v>
      </c>
    </row>
    <row r="17" spans="1:5" x14ac:dyDescent="0.2">
      <c r="A17" s="37">
        <v>2021</v>
      </c>
      <c r="B17" s="78">
        <f>ROUND(AVERAGE(B94:B105),2)</f>
        <v>100</v>
      </c>
      <c r="C17" s="79">
        <f>ROUND(AVERAGE(C94:C105),2)</f>
        <v>100</v>
      </c>
      <c r="D17" s="43"/>
      <c r="E17" s="43"/>
    </row>
    <row r="18" spans="1:5" x14ac:dyDescent="0.2">
      <c r="A18" s="5">
        <v>2022</v>
      </c>
      <c r="B18" s="78">
        <f>ROUND(AVERAGE(B106:B117),2)</f>
        <v>102.67</v>
      </c>
      <c r="C18" s="79">
        <f>ROUND(AVERAGE(C106:C117),2)</f>
        <v>107.1</v>
      </c>
      <c r="D18" s="43"/>
      <c r="E18" s="43"/>
    </row>
    <row r="19" spans="1:5" x14ac:dyDescent="0.2">
      <c r="A19" s="5">
        <v>2023</v>
      </c>
      <c r="B19" s="78">
        <f>ROUND(AVERAGE(B118:B129),2)</f>
        <v>107.64</v>
      </c>
      <c r="C19" s="79">
        <f>ROUND(AVERAGE(C118:C129),2)</f>
        <v>120.32</v>
      </c>
      <c r="D19" s="43"/>
      <c r="E19" s="43"/>
    </row>
    <row r="20" spans="1:5" x14ac:dyDescent="0.2">
      <c r="A20" s="5">
        <v>2024</v>
      </c>
      <c r="B20" s="78">
        <f>ROUND(AVERAGE(B130:B141),2)</f>
        <v>110.17</v>
      </c>
      <c r="C20" s="79">
        <f t="shared" ref="C20" si="6">ROUND(AVERAGE(C130:C141),2)</f>
        <v>133.28</v>
      </c>
      <c r="D20" s="43"/>
      <c r="E20" s="43"/>
    </row>
    <row r="21" spans="1:5" ht="4.5" customHeight="1" x14ac:dyDescent="0.2">
      <c r="A21" s="5"/>
      <c r="B21" s="78"/>
      <c r="C21" s="79"/>
      <c r="D21" s="43"/>
      <c r="E21" s="43"/>
    </row>
    <row r="22" spans="1:5" ht="19.5" customHeight="1" x14ac:dyDescent="0.2">
      <c r="A22" s="18">
        <v>42005</v>
      </c>
      <c r="B22" s="80">
        <v>97.95</v>
      </c>
      <c r="C22" s="81">
        <v>84.28</v>
      </c>
    </row>
    <row r="23" spans="1:5" ht="14.1" customHeight="1" x14ac:dyDescent="0.2">
      <c r="A23" s="19">
        <v>42036</v>
      </c>
      <c r="B23" s="80">
        <v>97.57</v>
      </c>
      <c r="C23" s="81">
        <v>84.69</v>
      </c>
    </row>
    <row r="24" spans="1:5" ht="14.1" customHeight="1" x14ac:dyDescent="0.2">
      <c r="A24" s="19">
        <v>42064</v>
      </c>
      <c r="B24" s="80">
        <v>98.05</v>
      </c>
      <c r="C24" s="81">
        <v>86.94</v>
      </c>
    </row>
    <row r="25" spans="1:5" ht="14.1" customHeight="1" x14ac:dyDescent="0.2">
      <c r="A25" s="19">
        <v>42095</v>
      </c>
      <c r="B25" s="80">
        <v>97.45</v>
      </c>
      <c r="C25" s="81">
        <v>84.88</v>
      </c>
    </row>
    <row r="26" spans="1:5" ht="14.1" customHeight="1" x14ac:dyDescent="0.2">
      <c r="A26" s="19">
        <v>42125</v>
      </c>
      <c r="B26" s="80">
        <v>96.66</v>
      </c>
      <c r="C26" s="81">
        <v>87.2</v>
      </c>
    </row>
    <row r="27" spans="1:5" ht="14.1" customHeight="1" x14ac:dyDescent="0.2">
      <c r="A27" s="19">
        <v>42156</v>
      </c>
      <c r="B27" s="80">
        <v>96.39</v>
      </c>
      <c r="C27" s="81">
        <v>92.29</v>
      </c>
    </row>
    <row r="28" spans="1:5" ht="14.1" customHeight="1" x14ac:dyDescent="0.2">
      <c r="A28" s="19">
        <v>42186</v>
      </c>
      <c r="B28" s="80">
        <v>96.53</v>
      </c>
      <c r="C28" s="81">
        <v>97.05</v>
      </c>
    </row>
    <row r="29" spans="1:5" ht="14.1" customHeight="1" x14ac:dyDescent="0.2">
      <c r="A29" s="19">
        <v>42217</v>
      </c>
      <c r="B29" s="80">
        <v>97.31</v>
      </c>
      <c r="C29" s="81">
        <v>88.09</v>
      </c>
    </row>
    <row r="30" spans="1:5" ht="14.1" customHeight="1" x14ac:dyDescent="0.2">
      <c r="A30" s="19">
        <v>42248</v>
      </c>
      <c r="B30" s="80">
        <v>97.03</v>
      </c>
      <c r="C30" s="81">
        <v>84.96</v>
      </c>
    </row>
    <row r="31" spans="1:5" ht="14.1" customHeight="1" x14ac:dyDescent="0.2">
      <c r="A31" s="19">
        <v>42278</v>
      </c>
      <c r="B31" s="80">
        <v>96.42</v>
      </c>
      <c r="C31" s="81">
        <v>85.3</v>
      </c>
    </row>
    <row r="32" spans="1:5" ht="14.1" customHeight="1" x14ac:dyDescent="0.2">
      <c r="A32" s="19">
        <v>42309</v>
      </c>
      <c r="B32" s="80">
        <v>95.53</v>
      </c>
      <c r="C32" s="81">
        <v>96.06</v>
      </c>
    </row>
    <row r="33" spans="1:3" ht="14.1" customHeight="1" x14ac:dyDescent="0.2">
      <c r="A33" s="19">
        <v>42339</v>
      </c>
      <c r="B33" s="80">
        <v>94.01</v>
      </c>
      <c r="C33" s="81">
        <v>96.4</v>
      </c>
    </row>
    <row r="34" spans="1:3" ht="19.5" customHeight="1" x14ac:dyDescent="0.2">
      <c r="A34" s="18">
        <v>42370</v>
      </c>
      <c r="B34" s="80">
        <v>92.45</v>
      </c>
      <c r="C34" s="81">
        <v>79.59</v>
      </c>
    </row>
    <row r="35" spans="1:3" ht="14.1" customHeight="1" x14ac:dyDescent="0.2">
      <c r="A35" s="19">
        <v>42401</v>
      </c>
      <c r="B35" s="80">
        <v>92.97</v>
      </c>
      <c r="C35" s="81">
        <v>80.55</v>
      </c>
    </row>
    <row r="36" spans="1:3" ht="14.1" customHeight="1" x14ac:dyDescent="0.2">
      <c r="A36" s="19">
        <v>42430</v>
      </c>
      <c r="B36" s="80">
        <v>92.53</v>
      </c>
      <c r="C36" s="81">
        <v>81.61</v>
      </c>
    </row>
    <row r="37" spans="1:3" ht="14.1" customHeight="1" x14ac:dyDescent="0.2">
      <c r="A37" s="19">
        <v>42461</v>
      </c>
      <c r="B37" s="80">
        <v>92.58</v>
      </c>
      <c r="C37" s="81">
        <v>80.319999999999993</v>
      </c>
    </row>
    <row r="38" spans="1:3" ht="14.1" customHeight="1" x14ac:dyDescent="0.2">
      <c r="A38" s="19">
        <v>42491</v>
      </c>
      <c r="B38" s="80">
        <v>92.99</v>
      </c>
      <c r="C38" s="81">
        <v>82.06</v>
      </c>
    </row>
    <row r="39" spans="1:3" ht="14.1" customHeight="1" x14ac:dyDescent="0.2">
      <c r="A39" s="19">
        <v>42522</v>
      </c>
      <c r="B39" s="80">
        <v>93.22</v>
      </c>
      <c r="C39" s="81">
        <v>87.24</v>
      </c>
    </row>
    <row r="40" spans="1:3" ht="14.1" customHeight="1" x14ac:dyDescent="0.2">
      <c r="A40" s="19">
        <v>42552</v>
      </c>
      <c r="B40" s="80">
        <v>93.45</v>
      </c>
      <c r="C40" s="81">
        <v>91.15</v>
      </c>
    </row>
    <row r="41" spans="1:3" ht="14.1" customHeight="1" x14ac:dyDescent="0.2">
      <c r="A41" s="19">
        <v>42583</v>
      </c>
      <c r="B41" s="80">
        <v>92.86</v>
      </c>
      <c r="C41" s="81">
        <v>82.87</v>
      </c>
    </row>
    <row r="42" spans="1:3" ht="14.1" customHeight="1" x14ac:dyDescent="0.2">
      <c r="A42" s="19">
        <v>42614</v>
      </c>
      <c r="B42" s="80">
        <v>93.36</v>
      </c>
      <c r="C42" s="81">
        <v>80.97</v>
      </c>
    </row>
    <row r="43" spans="1:3" ht="14.1" customHeight="1" x14ac:dyDescent="0.2">
      <c r="A43" s="19">
        <v>42644</v>
      </c>
      <c r="B43" s="80">
        <v>93.27</v>
      </c>
      <c r="C43" s="81">
        <v>80.27</v>
      </c>
    </row>
    <row r="44" spans="1:3" ht="14.1" customHeight="1" x14ac:dyDescent="0.2">
      <c r="A44" s="19">
        <v>42675</v>
      </c>
      <c r="B44" s="80">
        <v>94.1</v>
      </c>
      <c r="C44" s="81">
        <v>93.93</v>
      </c>
    </row>
    <row r="45" spans="1:3" ht="14.1" customHeight="1" x14ac:dyDescent="0.2">
      <c r="A45" s="19">
        <v>42705</v>
      </c>
      <c r="B45" s="80">
        <v>93.58</v>
      </c>
      <c r="C45" s="81">
        <v>97.75</v>
      </c>
    </row>
    <row r="46" spans="1:3" ht="19.5" customHeight="1" x14ac:dyDescent="0.2">
      <c r="A46" s="18">
        <v>42736</v>
      </c>
      <c r="B46" s="80">
        <v>94.56</v>
      </c>
      <c r="C46" s="81">
        <v>80.180000000000007</v>
      </c>
    </row>
    <row r="47" spans="1:3" ht="14.1" customHeight="1" x14ac:dyDescent="0.2">
      <c r="A47" s="19">
        <v>42767</v>
      </c>
      <c r="B47" s="80">
        <v>94.32</v>
      </c>
      <c r="C47" s="81">
        <v>80.3</v>
      </c>
    </row>
    <row r="48" spans="1:3" ht="14.1" customHeight="1" x14ac:dyDescent="0.2">
      <c r="A48" s="19">
        <v>42795</v>
      </c>
      <c r="B48" s="80">
        <v>94.39</v>
      </c>
      <c r="C48" s="81">
        <v>82.77</v>
      </c>
    </row>
    <row r="49" spans="1:3" ht="14.1" customHeight="1" x14ac:dyDescent="0.2">
      <c r="A49" s="19">
        <v>42826</v>
      </c>
      <c r="B49" s="80">
        <v>93.88</v>
      </c>
      <c r="C49" s="81">
        <v>80.36</v>
      </c>
    </row>
    <row r="50" spans="1:3" ht="14.1" customHeight="1" x14ac:dyDescent="0.2">
      <c r="A50" s="19">
        <v>42856</v>
      </c>
      <c r="B50" s="80">
        <v>94.11</v>
      </c>
      <c r="C50" s="81">
        <v>83.24</v>
      </c>
    </row>
    <row r="51" spans="1:3" ht="14.1" customHeight="1" x14ac:dyDescent="0.2">
      <c r="A51" s="19">
        <v>42887</v>
      </c>
      <c r="B51" s="80">
        <v>94.6</v>
      </c>
      <c r="C51" s="81">
        <v>88.51</v>
      </c>
    </row>
    <row r="52" spans="1:3" ht="14.1" customHeight="1" x14ac:dyDescent="0.2">
      <c r="A52" s="19">
        <v>42917</v>
      </c>
      <c r="B52" s="80">
        <v>94.75</v>
      </c>
      <c r="C52" s="81">
        <v>94.18</v>
      </c>
    </row>
    <row r="53" spans="1:3" ht="14.1" customHeight="1" x14ac:dyDescent="0.2">
      <c r="A53" s="19">
        <v>42948</v>
      </c>
      <c r="B53" s="80">
        <v>94.73</v>
      </c>
      <c r="C53" s="81">
        <v>83.66</v>
      </c>
    </row>
    <row r="54" spans="1:3" ht="14.1" customHeight="1" x14ac:dyDescent="0.2">
      <c r="A54" s="19">
        <v>42979</v>
      </c>
      <c r="B54" s="80">
        <v>95.02</v>
      </c>
      <c r="C54" s="81">
        <v>82.4</v>
      </c>
    </row>
    <row r="55" spans="1:3" ht="14.1" customHeight="1" x14ac:dyDescent="0.2">
      <c r="A55" s="19">
        <v>43009</v>
      </c>
      <c r="B55" s="80">
        <v>95.27</v>
      </c>
      <c r="C55" s="81">
        <v>83.3</v>
      </c>
    </row>
    <row r="56" spans="1:3" ht="14.1" customHeight="1" x14ac:dyDescent="0.2">
      <c r="A56" s="19">
        <v>43040</v>
      </c>
      <c r="B56" s="80">
        <v>95.73</v>
      </c>
      <c r="C56" s="81">
        <v>97.12</v>
      </c>
    </row>
    <row r="57" spans="1:3" ht="14.1" customHeight="1" x14ac:dyDescent="0.2">
      <c r="A57" s="19">
        <v>43070</v>
      </c>
      <c r="B57" s="80">
        <v>95.37</v>
      </c>
      <c r="C57" s="81">
        <v>98.96</v>
      </c>
    </row>
    <row r="58" spans="1:3" ht="19.5" customHeight="1" x14ac:dyDescent="0.2">
      <c r="A58" s="18">
        <v>43101</v>
      </c>
      <c r="B58" s="80">
        <v>96.12</v>
      </c>
      <c r="C58" s="81">
        <v>82.75</v>
      </c>
    </row>
    <row r="59" spans="1:3" ht="14.1" customHeight="1" x14ac:dyDescent="0.2">
      <c r="A59" s="19">
        <v>43132</v>
      </c>
      <c r="B59" s="80">
        <v>96.01</v>
      </c>
      <c r="C59" s="81">
        <v>82.26</v>
      </c>
    </row>
    <row r="60" spans="1:3" ht="14.1" customHeight="1" x14ac:dyDescent="0.2">
      <c r="A60" s="19">
        <v>43160</v>
      </c>
      <c r="B60" s="80">
        <v>95.94</v>
      </c>
      <c r="C60" s="81">
        <v>84.38</v>
      </c>
    </row>
    <row r="61" spans="1:3" ht="14.1" customHeight="1" x14ac:dyDescent="0.2">
      <c r="A61" s="19">
        <v>43191</v>
      </c>
      <c r="B61" s="80">
        <v>96.2</v>
      </c>
      <c r="C61" s="81">
        <v>84.54</v>
      </c>
    </row>
    <row r="62" spans="1:3" ht="14.1" customHeight="1" x14ac:dyDescent="0.2">
      <c r="A62" s="19">
        <v>43221</v>
      </c>
      <c r="B62" s="80">
        <v>97</v>
      </c>
      <c r="C62" s="81">
        <v>86.22</v>
      </c>
    </row>
    <row r="63" spans="1:3" ht="14.1" customHeight="1" x14ac:dyDescent="0.2">
      <c r="A63" s="19">
        <v>43252</v>
      </c>
      <c r="B63" s="80">
        <v>96.99</v>
      </c>
      <c r="C63" s="81">
        <v>94.33</v>
      </c>
    </row>
    <row r="64" spans="1:3" ht="14.1" customHeight="1" x14ac:dyDescent="0.2">
      <c r="A64" s="19">
        <v>43282</v>
      </c>
      <c r="B64" s="80">
        <v>97.33</v>
      </c>
      <c r="C64" s="81">
        <v>98.98</v>
      </c>
    </row>
    <row r="65" spans="1:3" ht="14.1" customHeight="1" x14ac:dyDescent="0.2">
      <c r="A65" s="19">
        <v>43313</v>
      </c>
      <c r="B65" s="80">
        <v>97.33</v>
      </c>
      <c r="C65" s="81">
        <v>86.92</v>
      </c>
    </row>
    <row r="66" spans="1:3" ht="14.1" customHeight="1" x14ac:dyDescent="0.2">
      <c r="A66" s="19">
        <v>43344</v>
      </c>
      <c r="B66" s="80">
        <v>97.43</v>
      </c>
      <c r="C66" s="81">
        <v>84.99</v>
      </c>
    </row>
    <row r="67" spans="1:3" ht="14.1" customHeight="1" x14ac:dyDescent="0.2">
      <c r="A67" s="19">
        <v>43374</v>
      </c>
      <c r="B67" s="80">
        <v>98.02</v>
      </c>
      <c r="C67" s="81">
        <v>86.44</v>
      </c>
    </row>
    <row r="68" spans="1:3" ht="14.1" customHeight="1" x14ac:dyDescent="0.2">
      <c r="A68" s="19">
        <v>43405</v>
      </c>
      <c r="B68" s="80">
        <v>97.86</v>
      </c>
      <c r="C68" s="81">
        <v>101.65</v>
      </c>
    </row>
    <row r="69" spans="1:3" ht="14.1" customHeight="1" x14ac:dyDescent="0.2">
      <c r="A69" s="19">
        <v>43435</v>
      </c>
      <c r="B69" s="80">
        <v>97.25</v>
      </c>
      <c r="C69" s="81">
        <v>103.5</v>
      </c>
    </row>
    <row r="70" spans="1:3" ht="19.5" customHeight="1" x14ac:dyDescent="0.2">
      <c r="A70" s="18">
        <v>43466</v>
      </c>
      <c r="B70" s="80">
        <v>97.95</v>
      </c>
      <c r="C70" s="81">
        <v>85.54</v>
      </c>
    </row>
    <row r="71" spans="1:3" ht="14.1" customHeight="1" x14ac:dyDescent="0.2">
      <c r="A71" s="19">
        <v>43497</v>
      </c>
      <c r="B71" s="80">
        <v>98.31</v>
      </c>
      <c r="C71" s="81">
        <v>86.35</v>
      </c>
    </row>
    <row r="72" spans="1:3" ht="14.1" customHeight="1" x14ac:dyDescent="0.2">
      <c r="A72" s="19">
        <v>43525</v>
      </c>
      <c r="B72" s="80">
        <v>98.85</v>
      </c>
      <c r="C72" s="81">
        <v>88.75</v>
      </c>
    </row>
    <row r="73" spans="1:3" ht="14.1" customHeight="1" x14ac:dyDescent="0.2">
      <c r="A73" s="19">
        <v>43556</v>
      </c>
      <c r="B73" s="80">
        <v>99.09</v>
      </c>
      <c r="C73" s="81">
        <v>89.29</v>
      </c>
    </row>
    <row r="74" spans="1:3" ht="14.1" customHeight="1" x14ac:dyDescent="0.2">
      <c r="A74" s="19">
        <v>43586</v>
      </c>
      <c r="B74" s="80">
        <v>99.62</v>
      </c>
      <c r="C74" s="81">
        <v>91.09</v>
      </c>
    </row>
    <row r="75" spans="1:3" ht="14.1" customHeight="1" x14ac:dyDescent="0.2">
      <c r="A75" s="19">
        <v>43617</v>
      </c>
      <c r="B75" s="80">
        <v>99.39</v>
      </c>
      <c r="C75" s="81">
        <v>99.66</v>
      </c>
    </row>
    <row r="76" spans="1:3" ht="14.1" customHeight="1" x14ac:dyDescent="0.2">
      <c r="A76" s="19">
        <v>43647</v>
      </c>
      <c r="B76" s="80">
        <v>99.54</v>
      </c>
      <c r="C76" s="81">
        <v>104.5</v>
      </c>
    </row>
    <row r="77" spans="1:3" ht="14.1" customHeight="1" x14ac:dyDescent="0.2">
      <c r="A77" s="19">
        <v>43678</v>
      </c>
      <c r="B77" s="80">
        <v>99.16</v>
      </c>
      <c r="C77" s="81">
        <v>91.59</v>
      </c>
    </row>
    <row r="78" spans="1:3" ht="14.1" customHeight="1" x14ac:dyDescent="0.2">
      <c r="A78" s="19">
        <v>43709</v>
      </c>
      <c r="B78" s="80">
        <v>99.47</v>
      </c>
      <c r="C78" s="81">
        <v>88.79</v>
      </c>
    </row>
    <row r="79" spans="1:3" ht="14.1" customHeight="1" x14ac:dyDescent="0.2">
      <c r="A79" s="19">
        <v>43739</v>
      </c>
      <c r="B79" s="80">
        <v>99.5</v>
      </c>
      <c r="C79" s="81">
        <v>90.83</v>
      </c>
    </row>
    <row r="80" spans="1:3" ht="14.1" customHeight="1" x14ac:dyDescent="0.2">
      <c r="A80" s="19">
        <v>43770</v>
      </c>
      <c r="B80" s="80">
        <v>99.67</v>
      </c>
      <c r="C80" s="81">
        <v>108.32</v>
      </c>
    </row>
    <row r="81" spans="1:3" ht="14.1" customHeight="1" x14ac:dyDescent="0.2">
      <c r="A81" s="19">
        <v>43800</v>
      </c>
      <c r="B81" s="80">
        <v>98.51</v>
      </c>
      <c r="C81" s="81">
        <v>108.32</v>
      </c>
    </row>
    <row r="82" spans="1:3" ht="19.5" customHeight="1" x14ac:dyDescent="0.2">
      <c r="A82" s="18">
        <v>43831</v>
      </c>
      <c r="B82" s="80">
        <v>98.8</v>
      </c>
      <c r="C82" s="81">
        <v>87.23</v>
      </c>
    </row>
    <row r="83" spans="1:3" ht="14.1" customHeight="1" x14ac:dyDescent="0.2">
      <c r="A83" s="19">
        <v>43862</v>
      </c>
      <c r="B83" s="80">
        <v>99.53</v>
      </c>
      <c r="C83" s="81">
        <v>89.66</v>
      </c>
    </row>
    <row r="84" spans="1:3" ht="14.1" customHeight="1" x14ac:dyDescent="0.2">
      <c r="A84" s="19">
        <v>43891</v>
      </c>
      <c r="B84" s="80">
        <v>99.14</v>
      </c>
      <c r="C84" s="81">
        <v>88.19</v>
      </c>
    </row>
    <row r="85" spans="1:3" ht="14.1" customHeight="1" x14ac:dyDescent="0.2">
      <c r="A85" s="19">
        <v>43922</v>
      </c>
      <c r="B85" s="80">
        <v>96.63</v>
      </c>
      <c r="C85" s="81">
        <v>80.75</v>
      </c>
    </row>
    <row r="86" spans="1:3" ht="14.1" customHeight="1" x14ac:dyDescent="0.2">
      <c r="A86" s="19">
        <v>43952</v>
      </c>
      <c r="B86" s="80">
        <v>97.15</v>
      </c>
      <c r="C86" s="81">
        <v>85.1</v>
      </c>
    </row>
    <row r="87" spans="1:3" ht="14.1" customHeight="1" x14ac:dyDescent="0.2">
      <c r="A87" s="19">
        <v>43983</v>
      </c>
      <c r="B87" s="80">
        <v>97.78</v>
      </c>
      <c r="C87" s="81">
        <v>96.69</v>
      </c>
    </row>
    <row r="88" spans="1:3" ht="14.1" customHeight="1" x14ac:dyDescent="0.2">
      <c r="A88" s="19">
        <v>44013</v>
      </c>
      <c r="B88" s="80">
        <v>98.65</v>
      </c>
      <c r="C88" s="81">
        <v>103.54</v>
      </c>
    </row>
    <row r="89" spans="1:3" ht="14.1" customHeight="1" x14ac:dyDescent="0.2">
      <c r="A89" s="19">
        <v>44044</v>
      </c>
      <c r="B89" s="80">
        <v>98.85</v>
      </c>
      <c r="C89" s="81">
        <v>91.88</v>
      </c>
    </row>
    <row r="90" spans="1:3" ht="14.1" customHeight="1" x14ac:dyDescent="0.2">
      <c r="A90" s="19">
        <v>44075</v>
      </c>
      <c r="B90" s="80">
        <v>98.9</v>
      </c>
      <c r="C90" s="81">
        <v>89.24</v>
      </c>
    </row>
    <row r="91" spans="1:3" ht="14.1" customHeight="1" x14ac:dyDescent="0.2">
      <c r="A91" s="19">
        <v>44105</v>
      </c>
      <c r="B91" s="80">
        <v>98.83</v>
      </c>
      <c r="C91" s="81">
        <v>90.25</v>
      </c>
    </row>
    <row r="92" spans="1:3" ht="14.1" customHeight="1" x14ac:dyDescent="0.2">
      <c r="A92" s="19">
        <v>44136</v>
      </c>
      <c r="B92" s="80">
        <v>98.95</v>
      </c>
      <c r="C92" s="81">
        <v>105.28</v>
      </c>
    </row>
    <row r="93" spans="1:3" ht="14.1" customHeight="1" x14ac:dyDescent="0.2">
      <c r="A93" s="19">
        <v>44166</v>
      </c>
      <c r="B93" s="80">
        <v>98.26</v>
      </c>
      <c r="C93" s="81">
        <v>109.18</v>
      </c>
    </row>
    <row r="94" spans="1:3" ht="19.5" customHeight="1" x14ac:dyDescent="0.2">
      <c r="A94" s="18">
        <v>44197</v>
      </c>
      <c r="B94" s="80">
        <v>98.54</v>
      </c>
      <c r="C94" s="81">
        <v>87.24</v>
      </c>
    </row>
    <row r="95" spans="1:3" ht="12.75" customHeight="1" x14ac:dyDescent="0.2">
      <c r="A95" s="19">
        <v>44228</v>
      </c>
      <c r="B95" s="80">
        <v>98.52</v>
      </c>
      <c r="C95" s="81">
        <v>90.44</v>
      </c>
    </row>
    <row r="96" spans="1:3" ht="13.5" customHeight="1" x14ac:dyDescent="0.2">
      <c r="A96" s="19">
        <v>44256</v>
      </c>
      <c r="B96" s="80">
        <v>99.48</v>
      </c>
      <c r="C96" s="81">
        <v>94.39</v>
      </c>
    </row>
    <row r="97" spans="1:3" ht="13.5" customHeight="1" x14ac:dyDescent="0.2">
      <c r="A97" s="19">
        <v>44287</v>
      </c>
      <c r="B97" s="80">
        <v>99.81</v>
      </c>
      <c r="C97" s="81">
        <v>93.41</v>
      </c>
    </row>
    <row r="98" spans="1:3" ht="13.5" customHeight="1" x14ac:dyDescent="0.2">
      <c r="A98" s="19">
        <v>44317</v>
      </c>
      <c r="B98" s="80">
        <v>100.2</v>
      </c>
      <c r="C98" s="81">
        <v>96.06</v>
      </c>
    </row>
    <row r="99" spans="1:3" ht="13.5" customHeight="1" x14ac:dyDescent="0.2">
      <c r="A99" s="19">
        <v>44348</v>
      </c>
      <c r="B99" s="80">
        <v>100.25</v>
      </c>
      <c r="C99" s="81">
        <v>105.44</v>
      </c>
    </row>
    <row r="100" spans="1:3" ht="13.5" customHeight="1" x14ac:dyDescent="0.2">
      <c r="A100" s="19">
        <v>44378</v>
      </c>
      <c r="B100" s="80">
        <v>100.58</v>
      </c>
      <c r="C100" s="81">
        <v>109.79</v>
      </c>
    </row>
    <row r="101" spans="1:3" ht="13.5" customHeight="1" x14ac:dyDescent="0.2">
      <c r="A101" s="19">
        <v>44409</v>
      </c>
      <c r="B101" s="80">
        <v>100.25</v>
      </c>
      <c r="C101" s="81">
        <v>97.82</v>
      </c>
    </row>
    <row r="102" spans="1:3" ht="13.5" customHeight="1" x14ac:dyDescent="0.2">
      <c r="A102" s="19">
        <v>44440</v>
      </c>
      <c r="B102" s="80">
        <v>100.68</v>
      </c>
      <c r="C102" s="81">
        <v>94.76</v>
      </c>
    </row>
    <row r="103" spans="1:3" ht="13.5" customHeight="1" x14ac:dyDescent="0.2">
      <c r="A103" s="19">
        <v>44470</v>
      </c>
      <c r="B103" s="80">
        <v>100.61</v>
      </c>
      <c r="C103" s="81">
        <v>96.54</v>
      </c>
    </row>
    <row r="104" spans="1:3" ht="13.5" customHeight="1" x14ac:dyDescent="0.2">
      <c r="A104" s="19">
        <v>44501</v>
      </c>
      <c r="B104" s="80">
        <v>100.85</v>
      </c>
      <c r="C104" s="81">
        <v>116.52</v>
      </c>
    </row>
    <row r="105" spans="1:3" ht="13.5" customHeight="1" x14ac:dyDescent="0.2">
      <c r="A105" s="19">
        <v>44531</v>
      </c>
      <c r="B105" s="80">
        <v>100.22</v>
      </c>
      <c r="C105" s="81">
        <v>117.6</v>
      </c>
    </row>
    <row r="106" spans="1:3" ht="20.25" customHeight="1" x14ac:dyDescent="0.2">
      <c r="A106" s="18">
        <v>44562</v>
      </c>
      <c r="B106" s="80">
        <v>100.84</v>
      </c>
      <c r="C106" s="81">
        <v>93.61</v>
      </c>
    </row>
    <row r="107" spans="1:3" ht="13.5" customHeight="1" x14ac:dyDescent="0.2">
      <c r="A107" s="19">
        <v>44593</v>
      </c>
      <c r="B107" s="80">
        <v>101.36</v>
      </c>
      <c r="C107" s="81">
        <v>96.32</v>
      </c>
    </row>
    <row r="108" spans="1:3" ht="13.5" customHeight="1" x14ac:dyDescent="0.2">
      <c r="A108" s="19">
        <v>44621</v>
      </c>
      <c r="B108" s="80">
        <v>102.19</v>
      </c>
      <c r="C108" s="81">
        <v>101.46</v>
      </c>
    </row>
    <row r="109" spans="1:3" ht="13.5" customHeight="1" x14ac:dyDescent="0.2">
      <c r="A109" s="19">
        <v>44652</v>
      </c>
      <c r="B109" s="80">
        <v>102.39</v>
      </c>
      <c r="C109" s="81">
        <v>101.77</v>
      </c>
    </row>
    <row r="110" spans="1:3" ht="13.5" customHeight="1" x14ac:dyDescent="0.2">
      <c r="A110" s="19">
        <v>44682</v>
      </c>
      <c r="B110" s="80">
        <v>102.79</v>
      </c>
      <c r="C110" s="81">
        <v>102.02</v>
      </c>
    </row>
    <row r="111" spans="1:3" ht="13.5" customHeight="1" x14ac:dyDescent="0.2">
      <c r="A111" s="19">
        <v>44713</v>
      </c>
      <c r="B111" s="80">
        <v>102.49</v>
      </c>
      <c r="C111" s="81">
        <v>112.46</v>
      </c>
    </row>
    <row r="112" spans="1:3" ht="13.5" customHeight="1" x14ac:dyDescent="0.2">
      <c r="A112" s="19">
        <v>44743</v>
      </c>
      <c r="B112" s="80">
        <v>102.6</v>
      </c>
      <c r="C112" s="81">
        <v>117.6</v>
      </c>
    </row>
    <row r="113" spans="1:3" ht="13.5" customHeight="1" x14ac:dyDescent="0.2">
      <c r="A113" s="19">
        <v>44774</v>
      </c>
      <c r="B113" s="80">
        <v>102.67</v>
      </c>
      <c r="C113" s="81">
        <v>104.78</v>
      </c>
    </row>
    <row r="114" spans="1:3" ht="13.5" customHeight="1" x14ac:dyDescent="0.2">
      <c r="A114" s="19">
        <v>44805</v>
      </c>
      <c r="B114" s="80">
        <v>103</v>
      </c>
      <c r="C114" s="81">
        <v>102.41</v>
      </c>
    </row>
    <row r="115" spans="1:3" ht="13.5" customHeight="1" x14ac:dyDescent="0.2">
      <c r="A115" s="19">
        <v>44835</v>
      </c>
      <c r="B115" s="80">
        <v>103.56</v>
      </c>
      <c r="C115" s="81">
        <v>103.16</v>
      </c>
    </row>
    <row r="116" spans="1:3" ht="13.5" customHeight="1" x14ac:dyDescent="0.2">
      <c r="A116" s="19">
        <v>44866</v>
      </c>
      <c r="B116" s="80">
        <v>104.12</v>
      </c>
      <c r="C116" s="81">
        <v>123.75</v>
      </c>
    </row>
    <row r="117" spans="1:3" ht="13.5" customHeight="1" x14ac:dyDescent="0.2">
      <c r="A117" s="19">
        <v>44896</v>
      </c>
      <c r="B117" s="80">
        <v>104</v>
      </c>
      <c r="C117" s="81">
        <v>125.8</v>
      </c>
    </row>
    <row r="118" spans="1:3" s="40" customFormat="1" ht="21" customHeight="1" x14ac:dyDescent="0.2">
      <c r="A118" s="18">
        <v>44927</v>
      </c>
      <c r="B118" s="82">
        <v>105.26</v>
      </c>
      <c r="C118" s="83">
        <v>105.11</v>
      </c>
    </row>
    <row r="119" spans="1:3" ht="13.5" customHeight="1" x14ac:dyDescent="0.2">
      <c r="A119" s="19">
        <v>44958</v>
      </c>
      <c r="B119" s="80">
        <v>106.48</v>
      </c>
      <c r="C119" s="81">
        <v>107.77</v>
      </c>
    </row>
    <row r="120" spans="1:3" ht="13.5" customHeight="1" x14ac:dyDescent="0.2">
      <c r="A120" s="19">
        <v>44986</v>
      </c>
      <c r="B120" s="80">
        <v>107.22</v>
      </c>
      <c r="C120" s="81">
        <v>114.89</v>
      </c>
    </row>
    <row r="121" spans="1:3" ht="13.5" customHeight="1" x14ac:dyDescent="0.2">
      <c r="A121" s="19">
        <v>45017</v>
      </c>
      <c r="B121" s="80">
        <v>107.2</v>
      </c>
      <c r="C121" s="81">
        <v>111.16</v>
      </c>
    </row>
    <row r="122" spans="1:3" ht="12" customHeight="1" x14ac:dyDescent="0.2">
      <c r="A122" s="19">
        <v>45047</v>
      </c>
      <c r="B122" s="80">
        <v>107.88</v>
      </c>
      <c r="C122" s="81">
        <v>115.18</v>
      </c>
    </row>
    <row r="123" spans="1:3" ht="12" customHeight="1" x14ac:dyDescent="0.2">
      <c r="A123" s="19">
        <v>45078</v>
      </c>
      <c r="B123" s="80">
        <v>108.44</v>
      </c>
      <c r="C123" s="81">
        <v>129.5</v>
      </c>
    </row>
    <row r="124" spans="1:3" ht="12" customHeight="1" x14ac:dyDescent="0.2">
      <c r="A124" s="19">
        <v>45108</v>
      </c>
      <c r="B124" s="80">
        <v>108.63</v>
      </c>
      <c r="C124" s="81">
        <v>132.97999999999999</v>
      </c>
    </row>
    <row r="125" spans="1:3" ht="12" customHeight="1" x14ac:dyDescent="0.2">
      <c r="A125" s="19">
        <v>45139</v>
      </c>
      <c r="B125" s="80">
        <v>107.98</v>
      </c>
      <c r="C125" s="81">
        <v>118.62</v>
      </c>
    </row>
    <row r="126" spans="1:3" ht="12" customHeight="1" x14ac:dyDescent="0.2">
      <c r="A126" s="19">
        <v>45170</v>
      </c>
      <c r="B126" s="80">
        <v>108.11</v>
      </c>
      <c r="C126" s="81">
        <v>114.72</v>
      </c>
    </row>
    <row r="127" spans="1:3" ht="12" customHeight="1" x14ac:dyDescent="0.2">
      <c r="A127" s="19">
        <v>45200</v>
      </c>
      <c r="B127" s="80">
        <v>108.27</v>
      </c>
      <c r="C127" s="81">
        <v>115.66</v>
      </c>
    </row>
    <row r="128" spans="1:3" ht="12" customHeight="1" x14ac:dyDescent="0.2">
      <c r="A128" s="19">
        <v>45231</v>
      </c>
      <c r="B128" s="80">
        <v>108.51</v>
      </c>
      <c r="C128" s="81">
        <v>138.87</v>
      </c>
    </row>
    <row r="129" spans="1:3" ht="12" customHeight="1" x14ac:dyDescent="0.2">
      <c r="A129" s="19">
        <v>45261</v>
      </c>
      <c r="B129" s="80">
        <v>107.65</v>
      </c>
      <c r="C129" s="81">
        <v>139.35</v>
      </c>
    </row>
    <row r="130" spans="1:3" ht="17.25" customHeight="1" x14ac:dyDescent="0.2">
      <c r="A130" s="18">
        <v>45292</v>
      </c>
      <c r="B130" s="80">
        <v>108.84</v>
      </c>
      <c r="C130" s="81">
        <v>115.96</v>
      </c>
    </row>
    <row r="131" spans="1:3" ht="12" customHeight="1" x14ac:dyDescent="0.2">
      <c r="A131" s="19">
        <v>45323</v>
      </c>
      <c r="B131" s="80">
        <v>109.63</v>
      </c>
      <c r="C131" s="81">
        <v>120.05</v>
      </c>
    </row>
    <row r="132" spans="1:3" ht="12" customHeight="1" x14ac:dyDescent="0.2">
      <c r="A132" s="19">
        <v>45352</v>
      </c>
      <c r="B132" s="80">
        <v>109.75</v>
      </c>
      <c r="C132" s="81">
        <v>125.95</v>
      </c>
    </row>
    <row r="133" spans="1:3" ht="12" customHeight="1" x14ac:dyDescent="0.2">
      <c r="A133" s="19">
        <v>45383</v>
      </c>
      <c r="B133" s="80">
        <v>109.96</v>
      </c>
      <c r="C133" s="81">
        <v>124.56</v>
      </c>
    </row>
    <row r="134" spans="1:3" ht="12" customHeight="1" x14ac:dyDescent="0.2">
      <c r="A134" s="19">
        <v>45413</v>
      </c>
      <c r="B134" s="80">
        <v>109.9</v>
      </c>
      <c r="C134" s="81">
        <v>126.53</v>
      </c>
    </row>
    <row r="135" spans="1:3" ht="12" customHeight="1" x14ac:dyDescent="0.2">
      <c r="A135" s="19">
        <v>45444</v>
      </c>
      <c r="B135" s="80">
        <v>110.03</v>
      </c>
      <c r="C135" s="81">
        <v>141.91999999999999</v>
      </c>
    </row>
    <row r="136" spans="1:3" ht="12" customHeight="1" x14ac:dyDescent="0.2">
      <c r="A136" s="19">
        <v>45474</v>
      </c>
      <c r="B136" s="80">
        <v>110.53</v>
      </c>
      <c r="C136" s="81">
        <v>146.96</v>
      </c>
    </row>
    <row r="137" spans="1:3" ht="12" customHeight="1" x14ac:dyDescent="0.2">
      <c r="A137" s="19">
        <v>45505</v>
      </c>
      <c r="B137" s="80">
        <v>110.41</v>
      </c>
      <c r="C137" s="81">
        <v>130.53</v>
      </c>
    </row>
    <row r="138" spans="1:3" ht="12" customHeight="1" x14ac:dyDescent="0.2">
      <c r="A138" s="19">
        <v>45536</v>
      </c>
      <c r="B138" s="80">
        <v>110.66</v>
      </c>
      <c r="C138" s="81">
        <v>125.34</v>
      </c>
    </row>
    <row r="139" spans="1:3" ht="12" customHeight="1" x14ac:dyDescent="0.2">
      <c r="A139" s="19">
        <v>45566</v>
      </c>
      <c r="B139" s="80">
        <v>111.28</v>
      </c>
      <c r="C139" s="81">
        <v>129.1</v>
      </c>
    </row>
    <row r="140" spans="1:3" ht="12" customHeight="1" x14ac:dyDescent="0.2">
      <c r="A140" s="19">
        <v>45597</v>
      </c>
      <c r="B140" s="80">
        <v>110.77</v>
      </c>
      <c r="C140" s="81">
        <v>156</v>
      </c>
    </row>
    <row r="141" spans="1:3" ht="12" customHeight="1" x14ac:dyDescent="0.2">
      <c r="A141" s="19">
        <v>45627</v>
      </c>
      <c r="B141" s="80">
        <v>110.33</v>
      </c>
      <c r="C141" s="81">
        <v>156.41</v>
      </c>
    </row>
    <row r="142" spans="1:3" ht="17.25" customHeight="1" x14ac:dyDescent="0.2">
      <c r="A142" s="18">
        <v>45658</v>
      </c>
      <c r="B142" s="80">
        <v>110.62</v>
      </c>
      <c r="C142" s="81">
        <v>126.67</v>
      </c>
    </row>
    <row r="143" spans="1:3" ht="12.75" customHeight="1" x14ac:dyDescent="0.2">
      <c r="A143" s="19">
        <v>45689</v>
      </c>
      <c r="B143" s="80">
        <v>111.79</v>
      </c>
      <c r="C143" s="81">
        <v>130.30000000000001</v>
      </c>
    </row>
    <row r="144" spans="1:3" ht="12.75" customHeight="1" x14ac:dyDescent="0.2">
      <c r="A144" s="19">
        <v>45717</v>
      </c>
      <c r="B144" s="80">
        <v>112.68</v>
      </c>
      <c r="C144" s="81">
        <v>135.97999999999999</v>
      </c>
    </row>
    <row r="145" spans="1:5" ht="12.75" customHeight="1" x14ac:dyDescent="0.2">
      <c r="A145" s="19">
        <v>45748</v>
      </c>
      <c r="B145" s="80">
        <v>113.25</v>
      </c>
      <c r="C145" s="81">
        <v>137.34</v>
      </c>
    </row>
    <row r="146" spans="1:5" ht="12.75" customHeight="1" x14ac:dyDescent="0.2">
      <c r="A146" s="19">
        <v>45778</v>
      </c>
      <c r="B146" s="80">
        <v>113.36</v>
      </c>
      <c r="C146" s="81">
        <v>140.01</v>
      </c>
    </row>
    <row r="147" spans="1:5" ht="12.75" customHeight="1" x14ac:dyDescent="0.2">
      <c r="A147" s="19">
        <v>45809</v>
      </c>
      <c r="B147" s="80">
        <v>113.26</v>
      </c>
      <c r="C147" s="81">
        <v>159.28</v>
      </c>
    </row>
    <row r="148" spans="1:5" ht="12.75" customHeight="1" x14ac:dyDescent="0.2">
      <c r="A148" s="19">
        <v>45839</v>
      </c>
      <c r="B148" s="80">
        <v>113.92</v>
      </c>
      <c r="C148" s="81">
        <v>157.36000000000001</v>
      </c>
    </row>
    <row r="149" spans="1:5" ht="12.75" customHeight="1" x14ac:dyDescent="0.2">
      <c r="A149" s="19">
        <v>45870</v>
      </c>
      <c r="B149" s="80">
        <v>112.86</v>
      </c>
      <c r="C149" s="81">
        <v>139.82</v>
      </c>
    </row>
    <row r="150" spans="1:5" ht="12.75" customHeight="1" x14ac:dyDescent="0.2">
      <c r="A150" s="19" t="s">
        <v>27</v>
      </c>
      <c r="B150" s="80">
        <v>113.55</v>
      </c>
      <c r="C150" s="81">
        <v>136.24</v>
      </c>
    </row>
    <row r="151" spans="1:5" ht="12.75" customHeight="1" x14ac:dyDescent="0.2">
      <c r="A151" s="19" t="s">
        <v>28</v>
      </c>
      <c r="B151" s="80">
        <v>113.9</v>
      </c>
      <c r="C151" s="81">
        <v>138.77000000000001</v>
      </c>
    </row>
    <row r="152" spans="1:5" ht="12.75" customHeight="1" x14ac:dyDescent="0.2">
      <c r="A152" s="19">
        <v>45962</v>
      </c>
      <c r="B152" s="80">
        <v>113.72</v>
      </c>
      <c r="C152" s="81">
        <v>168.8</v>
      </c>
    </row>
    <row r="153" spans="1:5" ht="4.5" customHeight="1" thickBot="1" x14ac:dyDescent="0.25">
      <c r="A153" s="44"/>
      <c r="B153" s="45"/>
      <c r="C153" s="45"/>
    </row>
    <row r="154" spans="1:5" ht="13.5" thickTop="1" x14ac:dyDescent="0.2">
      <c r="A154" s="46" t="s">
        <v>15</v>
      </c>
      <c r="B154" s="47"/>
      <c r="C154" s="47"/>
      <c r="D154" s="48"/>
      <c r="E154" s="48"/>
    </row>
    <row r="155" spans="1:5" x14ac:dyDescent="0.2">
      <c r="A155" s="22" t="s">
        <v>16</v>
      </c>
      <c r="B155" s="32"/>
      <c r="C155" s="32"/>
    </row>
    <row r="156" spans="1:5" x14ac:dyDescent="0.2">
      <c r="A156" s="32"/>
      <c r="B156" s="32"/>
      <c r="C156" s="32"/>
    </row>
    <row r="157" spans="1:5" x14ac:dyDescent="0.2">
      <c r="A157" s="32"/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  <row r="172" spans="1:3" x14ac:dyDescent="0.2">
      <c r="A172" s="32"/>
      <c r="B172" s="32"/>
      <c r="C172" s="32"/>
    </row>
    <row r="173" spans="1:3" x14ac:dyDescent="0.2">
      <c r="A173" s="32"/>
      <c r="B173" s="32"/>
      <c r="C173" s="32"/>
    </row>
    <row r="174" spans="1:3" x14ac:dyDescent="0.2">
      <c r="A174" s="32"/>
      <c r="B174" s="32"/>
      <c r="C174" s="32"/>
    </row>
    <row r="175" spans="1:3" x14ac:dyDescent="0.2">
      <c r="A175" s="32"/>
      <c r="B175" s="32"/>
      <c r="C175" s="32"/>
    </row>
    <row r="176" spans="1:3" x14ac:dyDescent="0.2">
      <c r="A176" s="32"/>
      <c r="B176" s="32"/>
      <c r="C176" s="32"/>
    </row>
    <row r="177" spans="1:3" x14ac:dyDescent="0.2">
      <c r="A177" s="32"/>
      <c r="B177" s="32"/>
      <c r="C177" s="32"/>
    </row>
    <row r="178" spans="1:3" x14ac:dyDescent="0.2">
      <c r="A178" s="32"/>
      <c r="B178" s="32"/>
      <c r="C178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6"/>
  <sheetViews>
    <sheetView showGridLines="0" workbookViewId="0">
      <pane xSplit="1" ySplit="9" topLeftCell="B128" activePane="bottomRight" state="frozen"/>
      <selection pane="topRight" activeCell="B1" sqref="B1"/>
      <selection pane="bottomLeft" activeCell="A10" sqref="A10"/>
      <selection pane="bottomRight" activeCell="C146" sqref="C146"/>
    </sheetView>
  </sheetViews>
  <sheetFormatPr defaultColWidth="9.140625" defaultRowHeight="12.75" x14ac:dyDescent="0.2"/>
  <cols>
    <col min="1" max="1" width="18.7109375" style="35" customWidth="1"/>
    <col min="2" max="5" width="21.7109375" style="35" customWidth="1"/>
    <col min="6" max="16384" width="9.140625" style="35"/>
  </cols>
  <sheetData>
    <row r="1" spans="1:5" x14ac:dyDescent="0.2">
      <c r="A1" s="32"/>
      <c r="B1" s="33"/>
      <c r="D1" s="33"/>
      <c r="E1" s="34" t="s">
        <v>11</v>
      </c>
    </row>
    <row r="2" spans="1:5" x14ac:dyDescent="0.2">
      <c r="A2" s="32"/>
      <c r="B2" s="33"/>
      <c r="D2" s="33"/>
      <c r="E2" s="34" t="s">
        <v>18</v>
      </c>
    </row>
    <row r="3" spans="1:5" x14ac:dyDescent="0.2">
      <c r="A3" s="36"/>
      <c r="B3" s="33"/>
      <c r="D3" s="33"/>
      <c r="E3" s="37" t="s">
        <v>17</v>
      </c>
    </row>
    <row r="4" spans="1:5" x14ac:dyDescent="0.2">
      <c r="A4" s="32"/>
      <c r="B4" s="38"/>
      <c r="C4" s="39"/>
      <c r="D4" s="38"/>
    </row>
    <row r="5" spans="1:5" s="40" customFormat="1" ht="26.25" customHeight="1" x14ac:dyDescent="0.2">
      <c r="A5" s="68"/>
      <c r="B5" s="70" t="s">
        <v>24</v>
      </c>
      <c r="C5" s="70"/>
      <c r="D5" s="71" t="s">
        <v>25</v>
      </c>
      <c r="E5" s="72"/>
    </row>
    <row r="6" spans="1:5" s="42" customFormat="1" ht="47.25" customHeight="1" x14ac:dyDescent="0.2">
      <c r="A6" s="69"/>
      <c r="B6" s="73" t="s">
        <v>13</v>
      </c>
      <c r="C6" s="73" t="s">
        <v>14</v>
      </c>
      <c r="D6" s="73" t="s">
        <v>13</v>
      </c>
      <c r="E6" s="73" t="s">
        <v>14</v>
      </c>
    </row>
    <row r="7" spans="1:5" s="42" customFormat="1" ht="18" customHeight="1" x14ac:dyDescent="0.2">
      <c r="A7" s="41"/>
      <c r="B7" s="73" t="s">
        <v>4</v>
      </c>
      <c r="C7" s="73" t="s">
        <v>4</v>
      </c>
      <c r="D7" s="73" t="s">
        <v>4</v>
      </c>
      <c r="E7" s="73" t="s">
        <v>4</v>
      </c>
    </row>
    <row r="8" spans="1:5" ht="6" customHeight="1" x14ac:dyDescent="0.2">
      <c r="A8" s="32"/>
      <c r="B8" s="32"/>
      <c r="C8" s="50"/>
      <c r="D8" s="74"/>
      <c r="E8" s="75"/>
    </row>
    <row r="9" spans="1:5" s="14" customFormat="1" ht="12" customHeight="1" x14ac:dyDescent="0.2">
      <c r="A9" s="11" t="s">
        <v>7</v>
      </c>
      <c r="B9" s="57">
        <v>1</v>
      </c>
      <c r="C9" s="57">
        <v>1</v>
      </c>
      <c r="D9" s="57">
        <v>1</v>
      </c>
      <c r="E9" s="58">
        <v>1</v>
      </c>
    </row>
    <row r="10" spans="1:5" ht="19.5" customHeight="1" x14ac:dyDescent="0.2">
      <c r="A10" s="18">
        <v>42005</v>
      </c>
      <c r="B10" s="84"/>
      <c r="C10" s="84"/>
      <c r="D10" s="84"/>
      <c r="E10" s="84"/>
    </row>
    <row r="11" spans="1:5" ht="14.1" customHeight="1" x14ac:dyDescent="0.2">
      <c r="A11" s="19">
        <v>42036</v>
      </c>
      <c r="B11" s="81">
        <f>ROUND(Indices_sociais!B23/Indices_sociais!B22*100-100,1)</f>
        <v>-0.4</v>
      </c>
      <c r="C11" s="81">
        <f>ROUND(Indices_sociais!C23/Indices_sociais!C22*100-100,1)</f>
        <v>0.5</v>
      </c>
      <c r="D11" s="81"/>
      <c r="E11" s="81"/>
    </row>
    <row r="12" spans="1:5" ht="14.1" customHeight="1" x14ac:dyDescent="0.2">
      <c r="A12" s="19">
        <v>42064</v>
      </c>
      <c r="B12" s="81">
        <f>ROUND(Indices_sociais!B24/Indices_sociais!B23*100-100,1)</f>
        <v>0.5</v>
      </c>
      <c r="C12" s="81">
        <f>ROUND(Indices_sociais!C24/Indices_sociais!C23*100-100,1)</f>
        <v>2.7</v>
      </c>
      <c r="D12" s="81"/>
      <c r="E12" s="81"/>
    </row>
    <row r="13" spans="1:5" ht="14.1" customHeight="1" x14ac:dyDescent="0.2">
      <c r="A13" s="19">
        <v>42095</v>
      </c>
      <c r="B13" s="81">
        <f>ROUND(Indices_sociais!B25/Indices_sociais!B24*100-100,1)</f>
        <v>-0.6</v>
      </c>
      <c r="C13" s="81">
        <f>ROUND(Indices_sociais!C25/Indices_sociais!C24*100-100,1)</f>
        <v>-2.4</v>
      </c>
      <c r="D13" s="81"/>
      <c r="E13" s="81"/>
    </row>
    <row r="14" spans="1:5" ht="14.1" customHeight="1" x14ac:dyDescent="0.2">
      <c r="A14" s="19">
        <v>42125</v>
      </c>
      <c r="B14" s="81">
        <f>ROUND(Indices_sociais!B26/Indices_sociais!B25*100-100,1)</f>
        <v>-0.8</v>
      </c>
      <c r="C14" s="81">
        <f>ROUND(Indices_sociais!C26/Indices_sociais!C25*100-100,1)</f>
        <v>2.7</v>
      </c>
      <c r="D14" s="81"/>
      <c r="E14" s="81"/>
    </row>
    <row r="15" spans="1:5" ht="14.1" customHeight="1" x14ac:dyDescent="0.2">
      <c r="A15" s="19">
        <v>42156</v>
      </c>
      <c r="B15" s="81">
        <f>ROUND(Indices_sociais!B27/Indices_sociais!B26*100-100,1)</f>
        <v>-0.3</v>
      </c>
      <c r="C15" s="81">
        <f>ROUND(Indices_sociais!C27/Indices_sociais!C26*100-100,1)</f>
        <v>5.8</v>
      </c>
      <c r="D15" s="81"/>
      <c r="E15" s="81"/>
    </row>
    <row r="16" spans="1:5" ht="14.1" customHeight="1" x14ac:dyDescent="0.2">
      <c r="A16" s="19">
        <v>42186</v>
      </c>
      <c r="B16" s="81">
        <f>ROUND(Indices_sociais!B28/Indices_sociais!B27*100-100,1)</f>
        <v>0.1</v>
      </c>
      <c r="C16" s="81">
        <f>ROUND(Indices_sociais!C28/Indices_sociais!C27*100-100,1)</f>
        <v>5.2</v>
      </c>
      <c r="D16" s="81"/>
      <c r="E16" s="81"/>
    </row>
    <row r="17" spans="1:5" ht="14.1" customHeight="1" x14ac:dyDescent="0.2">
      <c r="A17" s="19">
        <v>42217</v>
      </c>
      <c r="B17" s="81">
        <f>ROUND(Indices_sociais!B29/Indices_sociais!B28*100-100,1)</f>
        <v>0.8</v>
      </c>
      <c r="C17" s="81">
        <f>ROUND(Indices_sociais!C29/Indices_sociais!C28*100-100,1)</f>
        <v>-9.1999999999999993</v>
      </c>
      <c r="D17" s="81"/>
      <c r="E17" s="81"/>
    </row>
    <row r="18" spans="1:5" ht="14.1" customHeight="1" x14ac:dyDescent="0.2">
      <c r="A18" s="19">
        <v>42248</v>
      </c>
      <c r="B18" s="81">
        <f>ROUND(Indices_sociais!B30/Indices_sociais!B29*100-100,1)</f>
        <v>-0.3</v>
      </c>
      <c r="C18" s="81">
        <f>ROUND(Indices_sociais!C30/Indices_sociais!C29*100-100,1)</f>
        <v>-3.6</v>
      </c>
      <c r="D18" s="81"/>
      <c r="E18" s="81"/>
    </row>
    <row r="19" spans="1:5" ht="14.1" customHeight="1" x14ac:dyDescent="0.2">
      <c r="A19" s="19">
        <v>42278</v>
      </c>
      <c r="B19" s="81">
        <f>ROUND(Indices_sociais!B31/Indices_sociais!B30*100-100,1)</f>
        <v>-0.6</v>
      </c>
      <c r="C19" s="81">
        <f>ROUND(Indices_sociais!C31/Indices_sociais!C30*100-100,1)</f>
        <v>0.4</v>
      </c>
      <c r="D19" s="81"/>
      <c r="E19" s="81"/>
    </row>
    <row r="20" spans="1:5" ht="14.1" customHeight="1" x14ac:dyDescent="0.2">
      <c r="A20" s="19">
        <v>42309</v>
      </c>
      <c r="B20" s="81">
        <f>ROUND(Indices_sociais!B32/Indices_sociais!B31*100-100,1)</f>
        <v>-0.9</v>
      </c>
      <c r="C20" s="81">
        <f>ROUND(Indices_sociais!C32/Indices_sociais!C31*100-100,1)</f>
        <v>12.6</v>
      </c>
      <c r="D20" s="81"/>
      <c r="E20" s="81"/>
    </row>
    <row r="21" spans="1:5" ht="14.1" customHeight="1" x14ac:dyDescent="0.2">
      <c r="A21" s="19">
        <v>42339</v>
      </c>
      <c r="B21" s="81">
        <f>ROUND(Indices_sociais!B33/Indices_sociais!B32*100-100,1)</f>
        <v>-1.6</v>
      </c>
      <c r="C21" s="81">
        <f>ROUND(Indices_sociais!C33/Indices_sociais!C32*100-100,1)</f>
        <v>0.4</v>
      </c>
      <c r="D21" s="81"/>
      <c r="E21" s="81"/>
    </row>
    <row r="22" spans="1:5" ht="19.5" customHeight="1" x14ac:dyDescent="0.2">
      <c r="A22" s="18">
        <v>42370</v>
      </c>
      <c r="B22" s="81">
        <f>ROUND(Indices_sociais!B34/Indices_sociais!B33*100-100,1)</f>
        <v>-1.7</v>
      </c>
      <c r="C22" s="81">
        <f>ROUND(Indices_sociais!C34/Indices_sociais!C33*100-100,1)</f>
        <v>-17.399999999999999</v>
      </c>
      <c r="D22" s="81">
        <f>ROUND(Indices_sociais!B34/Indices_sociais!B22*100-100,1)</f>
        <v>-5.6</v>
      </c>
      <c r="E22" s="81">
        <f>ROUND(Indices_sociais!C34/Indices_sociais!C22*100-100,1)</f>
        <v>-5.6</v>
      </c>
    </row>
    <row r="23" spans="1:5" ht="14.1" customHeight="1" x14ac:dyDescent="0.2">
      <c r="A23" s="19">
        <v>42401</v>
      </c>
      <c r="B23" s="81">
        <f>ROUND(Indices_sociais!B35/Indices_sociais!B34*100-100,1)</f>
        <v>0.6</v>
      </c>
      <c r="C23" s="81">
        <f>ROUND(Indices_sociais!C35/Indices_sociais!C34*100-100,1)</f>
        <v>1.2</v>
      </c>
      <c r="D23" s="81">
        <f>ROUND(Indices_sociais!B35/Indices_sociais!B23*100-100,1)</f>
        <v>-4.7</v>
      </c>
      <c r="E23" s="81">
        <f>ROUND(Indices_sociais!C35/Indices_sociais!C23*100-100,1)</f>
        <v>-4.9000000000000004</v>
      </c>
    </row>
    <row r="24" spans="1:5" ht="14.1" customHeight="1" x14ac:dyDescent="0.2">
      <c r="A24" s="19">
        <v>42430</v>
      </c>
      <c r="B24" s="81">
        <f>ROUND(Indices_sociais!B36/Indices_sociais!B35*100-100,1)</f>
        <v>-0.5</v>
      </c>
      <c r="C24" s="81">
        <f>ROUND(Indices_sociais!C36/Indices_sociais!C35*100-100,1)</f>
        <v>1.3</v>
      </c>
      <c r="D24" s="81">
        <f>ROUND(Indices_sociais!B36/Indices_sociais!B24*100-100,1)</f>
        <v>-5.6</v>
      </c>
      <c r="E24" s="81">
        <f>ROUND(Indices_sociais!C36/Indices_sociais!C24*100-100,1)</f>
        <v>-6.1</v>
      </c>
    </row>
    <row r="25" spans="1:5" ht="14.1" customHeight="1" x14ac:dyDescent="0.2">
      <c r="A25" s="19">
        <v>42461</v>
      </c>
      <c r="B25" s="81">
        <f>ROUND(Indices_sociais!B37/Indices_sociais!B36*100-100,1)</f>
        <v>0.1</v>
      </c>
      <c r="C25" s="81">
        <f>ROUND(Indices_sociais!C37/Indices_sociais!C36*100-100,1)</f>
        <v>-1.6</v>
      </c>
      <c r="D25" s="81">
        <f>ROUND(Indices_sociais!B37/Indices_sociais!B25*100-100,1)</f>
        <v>-5</v>
      </c>
      <c r="E25" s="81">
        <f>ROUND(Indices_sociais!C37/Indices_sociais!C25*100-100,1)</f>
        <v>-5.4</v>
      </c>
    </row>
    <row r="26" spans="1:5" ht="14.1" customHeight="1" x14ac:dyDescent="0.2">
      <c r="A26" s="19">
        <v>42491</v>
      </c>
      <c r="B26" s="81">
        <f>ROUND(Indices_sociais!B38/Indices_sociais!B37*100-100,1)</f>
        <v>0.4</v>
      </c>
      <c r="C26" s="81">
        <f>ROUND(Indices_sociais!C38/Indices_sociais!C37*100-100,1)</f>
        <v>2.2000000000000002</v>
      </c>
      <c r="D26" s="81">
        <f>ROUND(Indices_sociais!B38/Indices_sociais!B26*100-100,1)</f>
        <v>-3.8</v>
      </c>
      <c r="E26" s="81">
        <f>ROUND(Indices_sociais!C38/Indices_sociais!C26*100-100,1)</f>
        <v>-5.9</v>
      </c>
    </row>
    <row r="27" spans="1:5" ht="14.1" customHeight="1" x14ac:dyDescent="0.2">
      <c r="A27" s="19">
        <v>42522</v>
      </c>
      <c r="B27" s="81">
        <f>ROUND(Indices_sociais!B39/Indices_sociais!B38*100-100,1)</f>
        <v>0.2</v>
      </c>
      <c r="C27" s="81">
        <f>ROUND(Indices_sociais!C39/Indices_sociais!C38*100-100,1)</f>
        <v>6.3</v>
      </c>
      <c r="D27" s="81">
        <f>ROUND(Indices_sociais!B39/Indices_sociais!B27*100-100,1)</f>
        <v>-3.3</v>
      </c>
      <c r="E27" s="81">
        <f>ROUND(Indices_sociais!C39/Indices_sociais!C27*100-100,1)</f>
        <v>-5.5</v>
      </c>
    </row>
    <row r="28" spans="1:5" ht="14.1" customHeight="1" x14ac:dyDescent="0.2">
      <c r="A28" s="19">
        <v>42552</v>
      </c>
      <c r="B28" s="81">
        <f>ROUND(Indices_sociais!B40/Indices_sociais!B39*100-100,1)</f>
        <v>0.2</v>
      </c>
      <c r="C28" s="81">
        <f>ROUND(Indices_sociais!C40/Indices_sociais!C39*100-100,1)</f>
        <v>4.5</v>
      </c>
      <c r="D28" s="81">
        <f>ROUND(Indices_sociais!B40/Indices_sociais!B28*100-100,1)</f>
        <v>-3.2</v>
      </c>
      <c r="E28" s="81">
        <f>ROUND(Indices_sociais!C40/Indices_sociais!C28*100-100,1)</f>
        <v>-6.1</v>
      </c>
    </row>
    <row r="29" spans="1:5" ht="14.1" customHeight="1" x14ac:dyDescent="0.2">
      <c r="A29" s="19">
        <v>42583</v>
      </c>
      <c r="B29" s="81">
        <f>ROUND(Indices_sociais!B41/Indices_sociais!B40*100-100,1)</f>
        <v>-0.6</v>
      </c>
      <c r="C29" s="81">
        <f>ROUND(Indices_sociais!C41/Indices_sociais!C40*100-100,1)</f>
        <v>-9.1</v>
      </c>
      <c r="D29" s="81">
        <f>ROUND(Indices_sociais!B41/Indices_sociais!B29*100-100,1)</f>
        <v>-4.5999999999999996</v>
      </c>
      <c r="E29" s="81">
        <f>ROUND(Indices_sociais!C41/Indices_sociais!C29*100-100,1)</f>
        <v>-5.9</v>
      </c>
    </row>
    <row r="30" spans="1:5" ht="14.1" customHeight="1" x14ac:dyDescent="0.2">
      <c r="A30" s="19">
        <v>42614</v>
      </c>
      <c r="B30" s="81">
        <f>ROUND(Indices_sociais!B42/Indices_sociais!B41*100-100,1)</f>
        <v>0.5</v>
      </c>
      <c r="C30" s="81">
        <f>ROUND(Indices_sociais!C42/Indices_sociais!C41*100-100,1)</f>
        <v>-2.2999999999999998</v>
      </c>
      <c r="D30" s="81">
        <f>ROUND(Indices_sociais!B42/Indices_sociais!B30*100-100,1)</f>
        <v>-3.8</v>
      </c>
      <c r="E30" s="81">
        <f>ROUND(Indices_sociais!C42/Indices_sociais!C30*100-100,1)</f>
        <v>-4.7</v>
      </c>
    </row>
    <row r="31" spans="1:5" ht="14.1" customHeight="1" x14ac:dyDescent="0.2">
      <c r="A31" s="19">
        <v>42644</v>
      </c>
      <c r="B31" s="81">
        <f>ROUND(Indices_sociais!B43/Indices_sociais!B42*100-100,1)</f>
        <v>-0.1</v>
      </c>
      <c r="C31" s="81">
        <f>ROUND(Indices_sociais!C43/Indices_sociais!C42*100-100,1)</f>
        <v>-0.9</v>
      </c>
      <c r="D31" s="81">
        <f>ROUND(Indices_sociais!B43/Indices_sociais!B31*100-100,1)</f>
        <v>-3.3</v>
      </c>
      <c r="E31" s="81">
        <f>ROUND(Indices_sociais!C43/Indices_sociais!C31*100-100,1)</f>
        <v>-5.9</v>
      </c>
    </row>
    <row r="32" spans="1:5" ht="14.1" customHeight="1" x14ac:dyDescent="0.2">
      <c r="A32" s="19">
        <v>42675</v>
      </c>
      <c r="B32" s="81">
        <f>ROUND(Indices_sociais!B44/Indices_sociais!B43*100-100,1)</f>
        <v>0.9</v>
      </c>
      <c r="C32" s="81">
        <f>ROUND(Indices_sociais!C44/Indices_sociais!C43*100-100,1)</f>
        <v>17</v>
      </c>
      <c r="D32" s="81">
        <f>ROUND(Indices_sociais!B44/Indices_sociais!B32*100-100,1)</f>
        <v>-1.5</v>
      </c>
      <c r="E32" s="81">
        <f>ROUND(Indices_sociais!C44/Indices_sociais!C32*100-100,1)</f>
        <v>-2.2000000000000002</v>
      </c>
    </row>
    <row r="33" spans="1:5" ht="14.1" customHeight="1" x14ac:dyDescent="0.2">
      <c r="A33" s="19">
        <v>42705</v>
      </c>
      <c r="B33" s="81">
        <f>ROUND(Indices_sociais!B45/Indices_sociais!B44*100-100,1)</f>
        <v>-0.6</v>
      </c>
      <c r="C33" s="81">
        <f>ROUND(Indices_sociais!C45/Indices_sociais!C44*100-100,1)</f>
        <v>4.0999999999999996</v>
      </c>
      <c r="D33" s="81">
        <f>ROUND(Indices_sociais!B45/Indices_sociais!B33*100-100,1)</f>
        <v>-0.5</v>
      </c>
      <c r="E33" s="81">
        <f>ROUND(Indices_sociais!C45/Indices_sociais!C33*100-100,1)</f>
        <v>1.4</v>
      </c>
    </row>
    <row r="34" spans="1:5" ht="19.5" customHeight="1" x14ac:dyDescent="0.2">
      <c r="A34" s="18">
        <v>42736</v>
      </c>
      <c r="B34" s="81">
        <f>ROUND(Indices_sociais!B46/Indices_sociais!B45*100-100,1)</f>
        <v>1</v>
      </c>
      <c r="C34" s="81">
        <f>ROUND(Indices_sociais!C46/Indices_sociais!C45*100-100,1)</f>
        <v>-18</v>
      </c>
      <c r="D34" s="81">
        <f>ROUND(Indices_sociais!B46/Indices_sociais!B34*100-100,1)</f>
        <v>2.2999999999999998</v>
      </c>
      <c r="E34" s="81">
        <f>ROUND(Indices_sociais!C46/Indices_sociais!C34*100-100,1)</f>
        <v>0.7</v>
      </c>
    </row>
    <row r="35" spans="1:5" ht="14.1" customHeight="1" x14ac:dyDescent="0.2">
      <c r="A35" s="19">
        <v>42767</v>
      </c>
      <c r="B35" s="81">
        <f>ROUND(Indices_sociais!B47/Indices_sociais!B46*100-100,1)</f>
        <v>-0.3</v>
      </c>
      <c r="C35" s="81">
        <f>ROUND(Indices_sociais!C47/Indices_sociais!C46*100-100,1)</f>
        <v>0.1</v>
      </c>
      <c r="D35" s="81">
        <f>ROUND(Indices_sociais!B47/Indices_sociais!B35*100-100,1)</f>
        <v>1.5</v>
      </c>
      <c r="E35" s="81">
        <f>ROUND(Indices_sociais!C47/Indices_sociais!C35*100-100,1)</f>
        <v>-0.3</v>
      </c>
    </row>
    <row r="36" spans="1:5" ht="14.1" customHeight="1" x14ac:dyDescent="0.2">
      <c r="A36" s="19">
        <v>42795</v>
      </c>
      <c r="B36" s="81">
        <f>ROUND(Indices_sociais!B48/Indices_sociais!B47*100-100,1)</f>
        <v>0.1</v>
      </c>
      <c r="C36" s="81">
        <f>ROUND(Indices_sociais!C48/Indices_sociais!C47*100-100,1)</f>
        <v>3.1</v>
      </c>
      <c r="D36" s="81">
        <f>ROUND(Indices_sociais!B48/Indices_sociais!B36*100-100,1)</f>
        <v>2</v>
      </c>
      <c r="E36" s="81">
        <f>ROUND(Indices_sociais!C48/Indices_sociais!C36*100-100,1)</f>
        <v>1.4</v>
      </c>
    </row>
    <row r="37" spans="1:5" ht="14.1" customHeight="1" x14ac:dyDescent="0.2">
      <c r="A37" s="19">
        <v>42826</v>
      </c>
      <c r="B37" s="81">
        <f>ROUND(Indices_sociais!B49/Indices_sociais!B48*100-100,1)</f>
        <v>-0.5</v>
      </c>
      <c r="C37" s="81">
        <f>ROUND(Indices_sociais!C49/Indices_sociais!C48*100-100,1)</f>
        <v>-2.9</v>
      </c>
      <c r="D37" s="81">
        <f>ROUND(Indices_sociais!B49/Indices_sociais!B37*100-100,1)</f>
        <v>1.4</v>
      </c>
      <c r="E37" s="81">
        <f>ROUND(Indices_sociais!C49/Indices_sociais!C37*100-100,1)</f>
        <v>0</v>
      </c>
    </row>
    <row r="38" spans="1:5" ht="14.1" customHeight="1" x14ac:dyDescent="0.2">
      <c r="A38" s="19">
        <v>42856</v>
      </c>
      <c r="B38" s="81">
        <f>ROUND(Indices_sociais!B50/Indices_sociais!B49*100-100,1)</f>
        <v>0.2</v>
      </c>
      <c r="C38" s="81">
        <f>ROUND(Indices_sociais!C50/Indices_sociais!C49*100-100,1)</f>
        <v>3.6</v>
      </c>
      <c r="D38" s="81">
        <f>ROUND(Indices_sociais!B50/Indices_sociais!B38*100-100,1)</f>
        <v>1.2</v>
      </c>
      <c r="E38" s="81">
        <f>ROUND(Indices_sociais!C50/Indices_sociais!C38*100-100,1)</f>
        <v>1.4</v>
      </c>
    </row>
    <row r="39" spans="1:5" ht="14.1" customHeight="1" x14ac:dyDescent="0.2">
      <c r="A39" s="19">
        <v>42887</v>
      </c>
      <c r="B39" s="81">
        <f>ROUND(Indices_sociais!B51/Indices_sociais!B50*100-100,1)</f>
        <v>0.5</v>
      </c>
      <c r="C39" s="81">
        <f>ROUND(Indices_sociais!C51/Indices_sociais!C50*100-100,1)</f>
        <v>6.3</v>
      </c>
      <c r="D39" s="81">
        <f>ROUND(Indices_sociais!B51/Indices_sociais!B39*100-100,1)</f>
        <v>1.5</v>
      </c>
      <c r="E39" s="81">
        <f>ROUND(Indices_sociais!C51/Indices_sociais!C39*100-100,1)</f>
        <v>1.5</v>
      </c>
    </row>
    <row r="40" spans="1:5" ht="14.1" customHeight="1" x14ac:dyDescent="0.2">
      <c r="A40" s="19">
        <v>42917</v>
      </c>
      <c r="B40" s="81">
        <f>ROUND(Indices_sociais!B52/Indices_sociais!B51*100-100,1)</f>
        <v>0.2</v>
      </c>
      <c r="C40" s="81">
        <f>ROUND(Indices_sociais!C52/Indices_sociais!C51*100-100,1)</f>
        <v>6.4</v>
      </c>
      <c r="D40" s="81">
        <f>ROUND(Indices_sociais!B52/Indices_sociais!B40*100-100,1)</f>
        <v>1.4</v>
      </c>
      <c r="E40" s="81">
        <f>ROUND(Indices_sociais!C52/Indices_sociais!C40*100-100,1)</f>
        <v>3.3</v>
      </c>
    </row>
    <row r="41" spans="1:5" ht="14.1" customHeight="1" x14ac:dyDescent="0.2">
      <c r="A41" s="19">
        <v>42948</v>
      </c>
      <c r="B41" s="81">
        <f>ROUND(Indices_sociais!B53/Indices_sociais!B52*100-100,1)</f>
        <v>0</v>
      </c>
      <c r="C41" s="81">
        <f>ROUND(Indices_sociais!C53/Indices_sociais!C52*100-100,1)</f>
        <v>-11.2</v>
      </c>
      <c r="D41" s="81">
        <f>ROUND(Indices_sociais!B53/Indices_sociais!B41*100-100,1)</f>
        <v>2</v>
      </c>
      <c r="E41" s="81">
        <f>ROUND(Indices_sociais!C53/Indices_sociais!C41*100-100,1)</f>
        <v>1</v>
      </c>
    </row>
    <row r="42" spans="1:5" ht="14.1" customHeight="1" x14ac:dyDescent="0.2">
      <c r="A42" s="19">
        <v>42979</v>
      </c>
      <c r="B42" s="81">
        <f>ROUND(Indices_sociais!B54/Indices_sociais!B53*100-100,1)</f>
        <v>0.3</v>
      </c>
      <c r="C42" s="81">
        <f>ROUND(Indices_sociais!C54/Indices_sociais!C53*100-100,1)</f>
        <v>-1.5</v>
      </c>
      <c r="D42" s="81">
        <f>ROUND(Indices_sociais!B54/Indices_sociais!B42*100-100,1)</f>
        <v>1.8</v>
      </c>
      <c r="E42" s="81">
        <f>ROUND(Indices_sociais!C54/Indices_sociais!C42*100-100,1)</f>
        <v>1.8</v>
      </c>
    </row>
    <row r="43" spans="1:5" ht="14.1" customHeight="1" x14ac:dyDescent="0.2">
      <c r="A43" s="19">
        <v>43009</v>
      </c>
      <c r="B43" s="81">
        <f>ROUND(Indices_sociais!B55/Indices_sociais!B54*100-100,1)</f>
        <v>0.3</v>
      </c>
      <c r="C43" s="81">
        <f>ROUND(Indices_sociais!C55/Indices_sociais!C54*100-100,1)</f>
        <v>1.1000000000000001</v>
      </c>
      <c r="D43" s="81">
        <f>ROUND(Indices_sociais!B55/Indices_sociais!B43*100-100,1)</f>
        <v>2.1</v>
      </c>
      <c r="E43" s="81">
        <f>ROUND(Indices_sociais!C55/Indices_sociais!C43*100-100,1)</f>
        <v>3.8</v>
      </c>
    </row>
    <row r="44" spans="1:5" ht="14.1" customHeight="1" x14ac:dyDescent="0.2">
      <c r="A44" s="19">
        <v>43040</v>
      </c>
      <c r="B44" s="81">
        <f>ROUND(Indices_sociais!B56/Indices_sociais!B55*100-100,1)</f>
        <v>0.5</v>
      </c>
      <c r="C44" s="81">
        <f>ROUND(Indices_sociais!C56/Indices_sociais!C55*100-100,1)</f>
        <v>16.600000000000001</v>
      </c>
      <c r="D44" s="81">
        <f>ROUND(Indices_sociais!B56/Indices_sociais!B44*100-100,1)</f>
        <v>1.7</v>
      </c>
      <c r="E44" s="81">
        <f>ROUND(Indices_sociais!C56/Indices_sociais!C44*100-100,1)</f>
        <v>3.4</v>
      </c>
    </row>
    <row r="45" spans="1:5" ht="14.1" customHeight="1" x14ac:dyDescent="0.2">
      <c r="A45" s="19">
        <v>43070</v>
      </c>
      <c r="B45" s="81">
        <f>ROUND(Indices_sociais!B57/Indices_sociais!B56*100-100,1)</f>
        <v>-0.4</v>
      </c>
      <c r="C45" s="81">
        <f>ROUND(Indices_sociais!C57/Indices_sociais!C56*100-100,1)</f>
        <v>1.9</v>
      </c>
      <c r="D45" s="81">
        <f>ROUND(Indices_sociais!B57/Indices_sociais!B45*100-100,1)</f>
        <v>1.9</v>
      </c>
      <c r="E45" s="81">
        <f>ROUND(Indices_sociais!C57/Indices_sociais!C45*100-100,1)</f>
        <v>1.2</v>
      </c>
    </row>
    <row r="46" spans="1:5" ht="19.5" customHeight="1" x14ac:dyDescent="0.2">
      <c r="A46" s="18">
        <v>43101</v>
      </c>
      <c r="B46" s="81">
        <f>ROUND(Indices_sociais!B58/Indices_sociais!B57*100-100,1)</f>
        <v>0.8</v>
      </c>
      <c r="C46" s="81">
        <f>ROUND(Indices_sociais!C58/Indices_sociais!C57*100-100,1)</f>
        <v>-16.399999999999999</v>
      </c>
      <c r="D46" s="81">
        <f>ROUND(Indices_sociais!B58/Indices_sociais!B46*100-100,1)</f>
        <v>1.6</v>
      </c>
      <c r="E46" s="81">
        <f>ROUND(Indices_sociais!C58/Indices_sociais!C46*100-100,1)</f>
        <v>3.2</v>
      </c>
    </row>
    <row r="47" spans="1:5" ht="14.1" customHeight="1" x14ac:dyDescent="0.2">
      <c r="A47" s="19">
        <v>43132</v>
      </c>
      <c r="B47" s="81">
        <f>ROUND(Indices_sociais!B59/Indices_sociais!B58*100-100,1)</f>
        <v>-0.1</v>
      </c>
      <c r="C47" s="81">
        <f>ROUND(Indices_sociais!C59/Indices_sociais!C58*100-100,1)</f>
        <v>-0.6</v>
      </c>
      <c r="D47" s="81">
        <f>ROUND(Indices_sociais!B59/Indices_sociais!B47*100-100,1)</f>
        <v>1.8</v>
      </c>
      <c r="E47" s="81">
        <f>ROUND(Indices_sociais!C59/Indices_sociais!C47*100-100,1)</f>
        <v>2.4</v>
      </c>
    </row>
    <row r="48" spans="1:5" ht="14.1" customHeight="1" x14ac:dyDescent="0.2">
      <c r="A48" s="19">
        <v>43160</v>
      </c>
      <c r="B48" s="81">
        <f>ROUND(Indices_sociais!B60/Indices_sociais!B59*100-100,1)</f>
        <v>-0.1</v>
      </c>
      <c r="C48" s="81">
        <f>ROUND(Indices_sociais!C60/Indices_sociais!C59*100-100,1)</f>
        <v>2.6</v>
      </c>
      <c r="D48" s="81">
        <f>ROUND(Indices_sociais!B60/Indices_sociais!B48*100-100,1)</f>
        <v>1.6</v>
      </c>
      <c r="E48" s="81">
        <f>ROUND(Indices_sociais!C60/Indices_sociais!C48*100-100,1)</f>
        <v>1.9</v>
      </c>
    </row>
    <row r="49" spans="1:5" ht="14.1" customHeight="1" x14ac:dyDescent="0.2">
      <c r="A49" s="19">
        <v>43191</v>
      </c>
      <c r="B49" s="81">
        <f>ROUND(Indices_sociais!B61/Indices_sociais!B60*100-100,1)</f>
        <v>0.3</v>
      </c>
      <c r="C49" s="81">
        <f>ROUND(Indices_sociais!C61/Indices_sociais!C60*100-100,1)</f>
        <v>0.2</v>
      </c>
      <c r="D49" s="81">
        <f>ROUND(Indices_sociais!B61/Indices_sociais!B49*100-100,1)</f>
        <v>2.5</v>
      </c>
      <c r="E49" s="81">
        <f>ROUND(Indices_sociais!C61/Indices_sociais!C49*100-100,1)</f>
        <v>5.2</v>
      </c>
    </row>
    <row r="50" spans="1:5" ht="14.1" customHeight="1" x14ac:dyDescent="0.2">
      <c r="A50" s="19">
        <v>43221</v>
      </c>
      <c r="B50" s="81">
        <f>ROUND(Indices_sociais!B62/Indices_sociais!B61*100-100,1)</f>
        <v>0.8</v>
      </c>
      <c r="C50" s="81">
        <f>ROUND(Indices_sociais!C62/Indices_sociais!C61*100-100,1)</f>
        <v>2</v>
      </c>
      <c r="D50" s="81">
        <f>ROUND(Indices_sociais!B62/Indices_sociais!B50*100-100,1)</f>
        <v>3.1</v>
      </c>
      <c r="E50" s="81">
        <f>ROUND(Indices_sociais!C62/Indices_sociais!C50*100-100,1)</f>
        <v>3.6</v>
      </c>
    </row>
    <row r="51" spans="1:5" ht="14.1" customHeight="1" x14ac:dyDescent="0.2">
      <c r="A51" s="19">
        <v>43252</v>
      </c>
      <c r="B51" s="81">
        <f>ROUND(Indices_sociais!B63/Indices_sociais!B62*100-100,1)</f>
        <v>0</v>
      </c>
      <c r="C51" s="81">
        <f>ROUND(Indices_sociais!C63/Indices_sociais!C62*100-100,1)</f>
        <v>9.4</v>
      </c>
      <c r="D51" s="81">
        <f>ROUND(Indices_sociais!B63/Indices_sociais!B51*100-100,1)</f>
        <v>2.5</v>
      </c>
      <c r="E51" s="81">
        <f>ROUND(Indices_sociais!C63/Indices_sociais!C51*100-100,1)</f>
        <v>6.6</v>
      </c>
    </row>
    <row r="52" spans="1:5" ht="14.1" customHeight="1" x14ac:dyDescent="0.2">
      <c r="A52" s="19">
        <v>43282</v>
      </c>
      <c r="B52" s="81">
        <f>ROUND(Indices_sociais!B64/Indices_sociais!B63*100-100,1)</f>
        <v>0.4</v>
      </c>
      <c r="C52" s="81">
        <f>ROUND(Indices_sociais!C64/Indices_sociais!C63*100-100,1)</f>
        <v>4.9000000000000004</v>
      </c>
      <c r="D52" s="81">
        <f>ROUND(Indices_sociais!B64/Indices_sociais!B52*100-100,1)</f>
        <v>2.7</v>
      </c>
      <c r="E52" s="81">
        <f>ROUND(Indices_sociais!C64/Indices_sociais!C52*100-100,1)</f>
        <v>5.0999999999999996</v>
      </c>
    </row>
    <row r="53" spans="1:5" ht="14.1" customHeight="1" x14ac:dyDescent="0.2">
      <c r="A53" s="19">
        <v>43313</v>
      </c>
      <c r="B53" s="81">
        <f>ROUND(Indices_sociais!B65/Indices_sociais!B64*100-100,1)</f>
        <v>0</v>
      </c>
      <c r="C53" s="81">
        <f>ROUND(Indices_sociais!C65/Indices_sociais!C64*100-100,1)</f>
        <v>-12.2</v>
      </c>
      <c r="D53" s="81">
        <f>ROUND(Indices_sociais!B65/Indices_sociais!B53*100-100,1)</f>
        <v>2.7</v>
      </c>
      <c r="E53" s="81">
        <f>ROUND(Indices_sociais!C65/Indices_sociais!C53*100-100,1)</f>
        <v>3.9</v>
      </c>
    </row>
    <row r="54" spans="1:5" ht="14.1" customHeight="1" x14ac:dyDescent="0.2">
      <c r="A54" s="19">
        <v>43344</v>
      </c>
      <c r="B54" s="81">
        <f>ROUND(Indices_sociais!B66/Indices_sociais!B65*100-100,1)</f>
        <v>0.1</v>
      </c>
      <c r="C54" s="81">
        <f>ROUND(Indices_sociais!C66/Indices_sociais!C65*100-100,1)</f>
        <v>-2.2000000000000002</v>
      </c>
      <c r="D54" s="81">
        <f>ROUND(Indices_sociais!B66/Indices_sociais!B54*100-100,1)</f>
        <v>2.5</v>
      </c>
      <c r="E54" s="81">
        <f>ROUND(Indices_sociais!C66/Indices_sociais!C54*100-100,1)</f>
        <v>3.1</v>
      </c>
    </row>
    <row r="55" spans="1:5" ht="14.1" customHeight="1" x14ac:dyDescent="0.2">
      <c r="A55" s="19">
        <v>43374</v>
      </c>
      <c r="B55" s="81">
        <f>ROUND(Indices_sociais!B67/Indices_sociais!B66*100-100,1)</f>
        <v>0.6</v>
      </c>
      <c r="C55" s="81">
        <f>ROUND(Indices_sociais!C67/Indices_sociais!C66*100-100,1)</f>
        <v>1.7</v>
      </c>
      <c r="D55" s="81">
        <f>ROUND(Indices_sociais!B67/Indices_sociais!B55*100-100,1)</f>
        <v>2.9</v>
      </c>
      <c r="E55" s="81">
        <f>ROUND(Indices_sociais!C67/Indices_sociais!C55*100-100,1)</f>
        <v>3.8</v>
      </c>
    </row>
    <row r="56" spans="1:5" ht="14.1" customHeight="1" x14ac:dyDescent="0.2">
      <c r="A56" s="19">
        <v>43405</v>
      </c>
      <c r="B56" s="81">
        <f>ROUND(Indices_sociais!B68/Indices_sociais!B67*100-100,1)</f>
        <v>-0.2</v>
      </c>
      <c r="C56" s="81">
        <f>ROUND(Indices_sociais!C68/Indices_sociais!C67*100-100,1)</f>
        <v>17.600000000000001</v>
      </c>
      <c r="D56" s="81">
        <f>ROUND(Indices_sociais!B68/Indices_sociais!B56*100-100,1)</f>
        <v>2.2000000000000002</v>
      </c>
      <c r="E56" s="81">
        <f>ROUND(Indices_sociais!C68/Indices_sociais!C56*100-100,1)</f>
        <v>4.7</v>
      </c>
    </row>
    <row r="57" spans="1:5" ht="14.1" customHeight="1" x14ac:dyDescent="0.2">
      <c r="A57" s="19">
        <v>43435</v>
      </c>
      <c r="B57" s="81">
        <f>ROUND(Indices_sociais!B69/Indices_sociais!B68*100-100,1)</f>
        <v>-0.6</v>
      </c>
      <c r="C57" s="81">
        <f>ROUND(Indices_sociais!C69/Indices_sociais!C68*100-100,1)</f>
        <v>1.8</v>
      </c>
      <c r="D57" s="81">
        <f>ROUND(Indices_sociais!B69/Indices_sociais!B57*100-100,1)</f>
        <v>2</v>
      </c>
      <c r="E57" s="81">
        <f>ROUND(Indices_sociais!C69/Indices_sociais!C57*100-100,1)</f>
        <v>4.5999999999999996</v>
      </c>
    </row>
    <row r="58" spans="1:5" ht="19.5" customHeight="1" x14ac:dyDescent="0.2">
      <c r="A58" s="18">
        <v>43466</v>
      </c>
      <c r="B58" s="81">
        <f>ROUND(Indices_sociais!B70/Indices_sociais!B69*100-100,1)</f>
        <v>0.7</v>
      </c>
      <c r="C58" s="81">
        <f>ROUND(Indices_sociais!C70/Indices_sociais!C69*100-100,1)</f>
        <v>-17.399999999999999</v>
      </c>
      <c r="D58" s="81">
        <f>ROUND(Indices_sociais!B70/Indices_sociais!B58*100-100,1)</f>
        <v>1.9</v>
      </c>
      <c r="E58" s="81">
        <f>ROUND(Indices_sociais!C70/Indices_sociais!C58*100-100,1)</f>
        <v>3.4</v>
      </c>
    </row>
    <row r="59" spans="1:5" ht="14.1" customHeight="1" x14ac:dyDescent="0.2">
      <c r="A59" s="19">
        <v>43497</v>
      </c>
      <c r="B59" s="81">
        <f>ROUND(Indices_sociais!B71/Indices_sociais!B70*100-100,1)</f>
        <v>0.4</v>
      </c>
      <c r="C59" s="81">
        <f>ROUND(Indices_sociais!C71/Indices_sociais!C70*100-100,1)</f>
        <v>0.9</v>
      </c>
      <c r="D59" s="81">
        <f>ROUND(Indices_sociais!B71/Indices_sociais!B59*100-100,1)</f>
        <v>2.4</v>
      </c>
      <c r="E59" s="81">
        <f>ROUND(Indices_sociais!C71/Indices_sociais!C59*100-100,1)</f>
        <v>5</v>
      </c>
    </row>
    <row r="60" spans="1:5" ht="14.1" customHeight="1" x14ac:dyDescent="0.2">
      <c r="A60" s="19">
        <v>43525</v>
      </c>
      <c r="B60" s="81">
        <f>ROUND(Indices_sociais!B72/Indices_sociais!B71*100-100,1)</f>
        <v>0.5</v>
      </c>
      <c r="C60" s="81">
        <f>ROUND(Indices_sociais!C72/Indices_sociais!C71*100-100,1)</f>
        <v>2.8</v>
      </c>
      <c r="D60" s="81">
        <f>ROUND(Indices_sociais!B72/Indices_sociais!B60*100-100,1)</f>
        <v>3</v>
      </c>
      <c r="E60" s="81">
        <f>ROUND(Indices_sociais!C72/Indices_sociais!C60*100-100,1)</f>
        <v>5.2</v>
      </c>
    </row>
    <row r="61" spans="1:5" ht="14.1" customHeight="1" x14ac:dyDescent="0.2">
      <c r="A61" s="19">
        <v>43556</v>
      </c>
      <c r="B61" s="81">
        <f>ROUND(Indices_sociais!B73/Indices_sociais!B72*100-100,1)</f>
        <v>0.2</v>
      </c>
      <c r="C61" s="81">
        <f>ROUND(Indices_sociais!C73/Indices_sociais!C72*100-100,1)</f>
        <v>0.6</v>
      </c>
      <c r="D61" s="81">
        <f>ROUND(Indices_sociais!B73/Indices_sociais!B61*100-100,1)</f>
        <v>3</v>
      </c>
      <c r="E61" s="81">
        <f>ROUND(Indices_sociais!C73/Indices_sociais!C61*100-100,1)</f>
        <v>5.6</v>
      </c>
    </row>
    <row r="62" spans="1:5" ht="14.1" customHeight="1" x14ac:dyDescent="0.2">
      <c r="A62" s="19">
        <v>43586</v>
      </c>
      <c r="B62" s="81">
        <f>ROUND(Indices_sociais!B74/Indices_sociais!B73*100-100,1)</f>
        <v>0.5</v>
      </c>
      <c r="C62" s="81">
        <f>ROUND(Indices_sociais!C74/Indices_sociais!C73*100-100,1)</f>
        <v>2</v>
      </c>
      <c r="D62" s="81">
        <f>ROUND(Indices_sociais!B74/Indices_sociais!B62*100-100,1)</f>
        <v>2.7</v>
      </c>
      <c r="E62" s="81">
        <f>ROUND(Indices_sociais!C74/Indices_sociais!C62*100-100,1)</f>
        <v>5.6</v>
      </c>
    </row>
    <row r="63" spans="1:5" ht="14.1" customHeight="1" x14ac:dyDescent="0.2">
      <c r="A63" s="19">
        <v>43617</v>
      </c>
      <c r="B63" s="81">
        <f>ROUND(Indices_sociais!B75/Indices_sociais!B74*100-100,1)</f>
        <v>-0.2</v>
      </c>
      <c r="C63" s="81">
        <f>ROUND(Indices_sociais!C75/Indices_sociais!C74*100-100,1)</f>
        <v>9.4</v>
      </c>
      <c r="D63" s="81">
        <f>ROUND(Indices_sociais!B75/Indices_sociais!B63*100-100,1)</f>
        <v>2.5</v>
      </c>
      <c r="E63" s="81">
        <f>ROUND(Indices_sociais!C75/Indices_sociais!C63*100-100,1)</f>
        <v>5.7</v>
      </c>
    </row>
    <row r="64" spans="1:5" ht="14.1" customHeight="1" x14ac:dyDescent="0.2">
      <c r="A64" s="19">
        <v>43647</v>
      </c>
      <c r="B64" s="81">
        <f>ROUND(Indices_sociais!B76/Indices_sociais!B75*100-100,1)</f>
        <v>0.2</v>
      </c>
      <c r="C64" s="81">
        <f>ROUND(Indices_sociais!C76/Indices_sociais!C75*100-100,1)</f>
        <v>4.9000000000000004</v>
      </c>
      <c r="D64" s="81">
        <f>ROUND(Indices_sociais!B76/Indices_sociais!B64*100-100,1)</f>
        <v>2.2999999999999998</v>
      </c>
      <c r="E64" s="81">
        <f>ROUND(Indices_sociais!C76/Indices_sociais!C64*100-100,1)</f>
        <v>5.6</v>
      </c>
    </row>
    <row r="65" spans="1:5" ht="14.1" customHeight="1" x14ac:dyDescent="0.2">
      <c r="A65" s="19">
        <v>43678</v>
      </c>
      <c r="B65" s="81">
        <f>ROUND(Indices_sociais!B77/Indices_sociais!B76*100-100,1)</f>
        <v>-0.4</v>
      </c>
      <c r="C65" s="81">
        <f>ROUND(Indices_sociais!C77/Indices_sociais!C76*100-100,1)</f>
        <v>-12.4</v>
      </c>
      <c r="D65" s="81">
        <f>ROUND(Indices_sociais!B77/Indices_sociais!B65*100-100,1)</f>
        <v>1.9</v>
      </c>
      <c r="E65" s="81">
        <f>ROUND(Indices_sociais!C77/Indices_sociais!C65*100-100,1)</f>
        <v>5.4</v>
      </c>
    </row>
    <row r="66" spans="1:5" ht="14.1" customHeight="1" x14ac:dyDescent="0.2">
      <c r="A66" s="19">
        <v>43709</v>
      </c>
      <c r="B66" s="81">
        <f>ROUND(Indices_sociais!B78/Indices_sociais!B77*100-100,1)</f>
        <v>0.3</v>
      </c>
      <c r="C66" s="81">
        <f>ROUND(Indices_sociais!C78/Indices_sociais!C77*100-100,1)</f>
        <v>-3.1</v>
      </c>
      <c r="D66" s="81">
        <f>ROUND(Indices_sociais!B78/Indices_sociais!B66*100-100,1)</f>
        <v>2.1</v>
      </c>
      <c r="E66" s="81">
        <f>ROUND(Indices_sociais!C78/Indices_sociais!C66*100-100,1)</f>
        <v>4.5</v>
      </c>
    </row>
    <row r="67" spans="1:5" ht="14.1" customHeight="1" x14ac:dyDescent="0.2">
      <c r="A67" s="19">
        <v>43739</v>
      </c>
      <c r="B67" s="81">
        <f>ROUND(Indices_sociais!B79/Indices_sociais!B78*100-100,1)</f>
        <v>0</v>
      </c>
      <c r="C67" s="81">
        <f>ROUND(Indices_sociais!C79/Indices_sociais!C78*100-100,1)</f>
        <v>2.2999999999999998</v>
      </c>
      <c r="D67" s="81">
        <f>ROUND(Indices_sociais!B79/Indices_sociais!B67*100-100,1)</f>
        <v>1.5</v>
      </c>
      <c r="E67" s="81">
        <f>ROUND(Indices_sociais!C79/Indices_sociais!C67*100-100,1)</f>
        <v>5.0999999999999996</v>
      </c>
    </row>
    <row r="68" spans="1:5" ht="14.1" customHeight="1" x14ac:dyDescent="0.2">
      <c r="A68" s="19">
        <v>43770</v>
      </c>
      <c r="B68" s="81">
        <f>ROUND(Indices_sociais!B80/Indices_sociais!B79*100-100,1)</f>
        <v>0.2</v>
      </c>
      <c r="C68" s="81">
        <f>ROUND(Indices_sociais!C80/Indices_sociais!C79*100-100,1)</f>
        <v>19.3</v>
      </c>
      <c r="D68" s="81">
        <f>ROUND(Indices_sociais!B80/Indices_sociais!B68*100-100,1)</f>
        <v>1.8</v>
      </c>
      <c r="E68" s="81">
        <f>ROUND(Indices_sociais!C80/Indices_sociais!C68*100-100,1)</f>
        <v>6.6</v>
      </c>
    </row>
    <row r="69" spans="1:5" ht="14.1" customHeight="1" x14ac:dyDescent="0.2">
      <c r="A69" s="19">
        <v>43800</v>
      </c>
      <c r="B69" s="81">
        <f>ROUND(Indices_sociais!B81/Indices_sociais!B80*100-100,1)</f>
        <v>-1.2</v>
      </c>
      <c r="C69" s="81">
        <f>ROUND(Indices_sociais!C81/Indices_sociais!C80*100-100,1)</f>
        <v>0</v>
      </c>
      <c r="D69" s="81">
        <f>ROUND(Indices_sociais!B81/Indices_sociais!B69*100-100,1)</f>
        <v>1.3</v>
      </c>
      <c r="E69" s="81">
        <f>ROUND(Indices_sociais!C81/Indices_sociais!C69*100-100,1)</f>
        <v>4.7</v>
      </c>
    </row>
    <row r="70" spans="1:5" ht="19.5" customHeight="1" x14ac:dyDescent="0.2">
      <c r="A70" s="18">
        <v>43831</v>
      </c>
      <c r="B70" s="81">
        <f>ROUND(Indices_sociais!B82/Indices_sociais!B81*100-100,1)</f>
        <v>0.3</v>
      </c>
      <c r="C70" s="81">
        <f>ROUND(Indices_sociais!C82/Indices_sociais!C81*100-100,1)</f>
        <v>-19.5</v>
      </c>
      <c r="D70" s="81">
        <f>ROUND(Indices_sociais!B82/Indices_sociais!B70*100-100,1)</f>
        <v>0.9</v>
      </c>
      <c r="E70" s="81">
        <f>ROUND(Indices_sociais!C82/Indices_sociais!C70*100-100,1)</f>
        <v>2</v>
      </c>
    </row>
    <row r="71" spans="1:5" ht="14.1" customHeight="1" x14ac:dyDescent="0.2">
      <c r="A71" s="19">
        <v>43862</v>
      </c>
      <c r="B71" s="81">
        <f>ROUND(Indices_sociais!B83/Indices_sociais!B82*100-100,1)</f>
        <v>0.7</v>
      </c>
      <c r="C71" s="81">
        <f>ROUND(Indices_sociais!C83/Indices_sociais!C82*100-100,1)</f>
        <v>2.8</v>
      </c>
      <c r="D71" s="81">
        <f>ROUND(Indices_sociais!B83/Indices_sociais!B71*100-100,1)</f>
        <v>1.2</v>
      </c>
      <c r="E71" s="81">
        <f>ROUND(Indices_sociais!C83/Indices_sociais!C71*100-100,1)</f>
        <v>3.8</v>
      </c>
    </row>
    <row r="72" spans="1:5" ht="14.1" customHeight="1" x14ac:dyDescent="0.2">
      <c r="A72" s="19">
        <v>43891</v>
      </c>
      <c r="B72" s="81">
        <f>ROUND(Indices_sociais!B84/Indices_sociais!B83*100-100,1)</f>
        <v>-0.4</v>
      </c>
      <c r="C72" s="81">
        <f>ROUND(Indices_sociais!C84/Indices_sociais!C83*100-100,1)</f>
        <v>-1.6</v>
      </c>
      <c r="D72" s="81">
        <f>ROUND(Indices_sociais!B84/Indices_sociais!B72*100-100,1)</f>
        <v>0.3</v>
      </c>
      <c r="E72" s="81">
        <f>ROUND(Indices_sociais!C84/Indices_sociais!C72*100-100,1)</f>
        <v>-0.6</v>
      </c>
    </row>
    <row r="73" spans="1:5" ht="14.1" customHeight="1" x14ac:dyDescent="0.2">
      <c r="A73" s="19">
        <v>43922</v>
      </c>
      <c r="B73" s="81">
        <f>ROUND(Indices_sociais!B85/Indices_sociais!B84*100-100,1)</f>
        <v>-2.5</v>
      </c>
      <c r="C73" s="81">
        <f>ROUND(Indices_sociais!C85/Indices_sociais!C84*100-100,1)</f>
        <v>-8.4</v>
      </c>
      <c r="D73" s="81">
        <f>ROUND(Indices_sociais!B85/Indices_sociais!B73*100-100,1)</f>
        <v>-2.5</v>
      </c>
      <c r="E73" s="81">
        <f>ROUND(Indices_sociais!C85/Indices_sociais!C73*100-100,1)</f>
        <v>-9.6</v>
      </c>
    </row>
    <row r="74" spans="1:5" ht="14.1" customHeight="1" x14ac:dyDescent="0.2">
      <c r="A74" s="19">
        <v>43952</v>
      </c>
      <c r="B74" s="81">
        <f>ROUND(Indices_sociais!B86/Indices_sociais!B85*100-100,1)</f>
        <v>0.5</v>
      </c>
      <c r="C74" s="81">
        <f>ROUND(Indices_sociais!C86/Indices_sociais!C85*100-100,1)</f>
        <v>5.4</v>
      </c>
      <c r="D74" s="81">
        <f>ROUND(Indices_sociais!B86/Indices_sociais!B74*100-100,1)</f>
        <v>-2.5</v>
      </c>
      <c r="E74" s="81">
        <f>ROUND(Indices_sociais!C86/Indices_sociais!C74*100-100,1)</f>
        <v>-6.6</v>
      </c>
    </row>
    <row r="75" spans="1:5" ht="14.1" customHeight="1" x14ac:dyDescent="0.2">
      <c r="A75" s="19">
        <v>43983</v>
      </c>
      <c r="B75" s="81">
        <f>ROUND(Indices_sociais!B87/Indices_sociais!B86*100-100,1)</f>
        <v>0.6</v>
      </c>
      <c r="C75" s="81">
        <f>ROUND(Indices_sociais!C87/Indices_sociais!C86*100-100,1)</f>
        <v>13.6</v>
      </c>
      <c r="D75" s="81">
        <f>ROUND(Indices_sociais!B87/Indices_sociais!B75*100-100,1)</f>
        <v>-1.6</v>
      </c>
      <c r="E75" s="81">
        <f>ROUND(Indices_sociais!C87/Indices_sociais!C75*100-100,1)</f>
        <v>-3</v>
      </c>
    </row>
    <row r="76" spans="1:5" ht="14.1" customHeight="1" x14ac:dyDescent="0.2">
      <c r="A76" s="19">
        <v>44013</v>
      </c>
      <c r="B76" s="81">
        <f>ROUND(Indices_sociais!B88/Indices_sociais!B87*100-100,1)</f>
        <v>0.9</v>
      </c>
      <c r="C76" s="81">
        <f>ROUND(Indices_sociais!C88/Indices_sociais!C87*100-100,1)</f>
        <v>7.1</v>
      </c>
      <c r="D76" s="81">
        <f>ROUND(Indices_sociais!B88/Indices_sociais!B76*100-100,1)</f>
        <v>-0.9</v>
      </c>
      <c r="E76" s="81">
        <f>ROUND(Indices_sociais!C88/Indices_sociais!C76*100-100,1)</f>
        <v>-0.9</v>
      </c>
    </row>
    <row r="77" spans="1:5" ht="14.1" customHeight="1" x14ac:dyDescent="0.2">
      <c r="A77" s="19">
        <v>44044</v>
      </c>
      <c r="B77" s="81">
        <f>ROUND(Indices_sociais!B89/Indices_sociais!B88*100-100,1)</f>
        <v>0.2</v>
      </c>
      <c r="C77" s="81">
        <f>ROUND(Indices_sociais!C89/Indices_sociais!C88*100-100,1)</f>
        <v>-11.3</v>
      </c>
      <c r="D77" s="81">
        <f>ROUND(Indices_sociais!B89/Indices_sociais!B77*100-100,1)</f>
        <v>-0.3</v>
      </c>
      <c r="E77" s="81">
        <f>ROUND(Indices_sociais!C89/Indices_sociais!C77*100-100,1)</f>
        <v>0.3</v>
      </c>
    </row>
    <row r="78" spans="1:5" ht="14.1" customHeight="1" x14ac:dyDescent="0.2">
      <c r="A78" s="19">
        <v>44075</v>
      </c>
      <c r="B78" s="81">
        <f>ROUND(Indices_sociais!B90/Indices_sociais!B89*100-100,1)</f>
        <v>0.1</v>
      </c>
      <c r="C78" s="81">
        <f>ROUND(Indices_sociais!C90/Indices_sociais!C89*100-100,1)</f>
        <v>-2.9</v>
      </c>
      <c r="D78" s="81">
        <f>ROUND(Indices_sociais!B90/Indices_sociais!B78*100-100,1)</f>
        <v>-0.6</v>
      </c>
      <c r="E78" s="81">
        <f>ROUND(Indices_sociais!C90/Indices_sociais!C78*100-100,1)</f>
        <v>0.5</v>
      </c>
    </row>
    <row r="79" spans="1:5" ht="14.1" customHeight="1" x14ac:dyDescent="0.2">
      <c r="A79" s="19">
        <v>44105</v>
      </c>
      <c r="B79" s="81">
        <f>ROUND(Indices_sociais!B91/Indices_sociais!B90*100-100,1)</f>
        <v>-0.1</v>
      </c>
      <c r="C79" s="81">
        <f>ROUND(Indices_sociais!C91/Indices_sociais!C90*100-100,1)</f>
        <v>1.1000000000000001</v>
      </c>
      <c r="D79" s="81">
        <f>ROUND(Indices_sociais!B91/Indices_sociais!B79*100-100,1)</f>
        <v>-0.7</v>
      </c>
      <c r="E79" s="81">
        <f>ROUND(Indices_sociais!C91/Indices_sociais!C79*100-100,1)</f>
        <v>-0.6</v>
      </c>
    </row>
    <row r="80" spans="1:5" ht="14.1" customHeight="1" x14ac:dyDescent="0.2">
      <c r="A80" s="19">
        <v>44136</v>
      </c>
      <c r="B80" s="81">
        <f>ROUND(Indices_sociais!B92/Indices_sociais!B91*100-100,1)</f>
        <v>0.1</v>
      </c>
      <c r="C80" s="81">
        <f>ROUND(Indices_sociais!C92/Indices_sociais!C91*100-100,1)</f>
        <v>16.7</v>
      </c>
      <c r="D80" s="81">
        <f>ROUND(Indices_sociais!B92/Indices_sociais!B80*100-100,1)</f>
        <v>-0.7</v>
      </c>
      <c r="E80" s="81">
        <f>ROUND(Indices_sociais!C92/Indices_sociais!C80*100-100,1)</f>
        <v>-2.8</v>
      </c>
    </row>
    <row r="81" spans="1:5" ht="14.1" customHeight="1" x14ac:dyDescent="0.2">
      <c r="A81" s="19">
        <v>44166</v>
      </c>
      <c r="B81" s="81">
        <f>ROUND(Indices_sociais!B93/Indices_sociais!B92*100-100,1)</f>
        <v>-0.7</v>
      </c>
      <c r="C81" s="81">
        <f>ROUND(Indices_sociais!C93/Indices_sociais!C92*100-100,1)</f>
        <v>3.7</v>
      </c>
      <c r="D81" s="81">
        <f>ROUND(Indices_sociais!B93/Indices_sociais!B81*100-100,1)</f>
        <v>-0.3</v>
      </c>
      <c r="E81" s="81">
        <f>ROUND(Indices_sociais!C93/Indices_sociais!C81*100-100,1)</f>
        <v>0.8</v>
      </c>
    </row>
    <row r="82" spans="1:5" ht="19.5" customHeight="1" x14ac:dyDescent="0.2">
      <c r="A82" s="18">
        <v>44197</v>
      </c>
      <c r="B82" s="81">
        <f>ROUND(Indices_sociais!B94/Indices_sociais!B93*100-100,1)</f>
        <v>0.3</v>
      </c>
      <c r="C82" s="81">
        <f>ROUND(Indices_sociais!C94/Indices_sociais!C93*100-100,1)</f>
        <v>-20.100000000000001</v>
      </c>
      <c r="D82" s="81">
        <f>ROUND(Indices_sociais!B94/Indices_sociais!B82*100-100,1)</f>
        <v>-0.3</v>
      </c>
      <c r="E82" s="81">
        <f>ROUND(Indices_sociais!C94/Indices_sociais!C82*100-100,1)</f>
        <v>0</v>
      </c>
    </row>
    <row r="83" spans="1:5" ht="12.75" customHeight="1" x14ac:dyDescent="0.2">
      <c r="A83" s="19">
        <v>44228</v>
      </c>
      <c r="B83" s="81">
        <f>ROUND(Indices_sociais!B95/Indices_sociais!B94*100-100,1)</f>
        <v>0</v>
      </c>
      <c r="C83" s="81">
        <f>ROUND(Indices_sociais!C95/Indices_sociais!C94*100-100,1)</f>
        <v>3.7</v>
      </c>
      <c r="D83" s="81">
        <f>ROUND(Indices_sociais!B95/Indices_sociais!B83*100-100,1)</f>
        <v>-1</v>
      </c>
      <c r="E83" s="81">
        <f>ROUND(Indices_sociais!C95/Indices_sociais!C83*100-100,1)</f>
        <v>0.9</v>
      </c>
    </row>
    <row r="84" spans="1:5" ht="13.5" customHeight="1" x14ac:dyDescent="0.2">
      <c r="A84" s="19">
        <v>44256</v>
      </c>
      <c r="B84" s="81">
        <f>ROUND(Indices_sociais!B96/Indices_sociais!B95*100-100,1)</f>
        <v>1</v>
      </c>
      <c r="C84" s="81">
        <f>ROUND(Indices_sociais!C96/Indices_sociais!C95*100-100,1)</f>
        <v>4.4000000000000004</v>
      </c>
      <c r="D84" s="81">
        <f>ROUND(Indices_sociais!B96/Indices_sociais!B84*100-100,1)</f>
        <v>0.3</v>
      </c>
      <c r="E84" s="81">
        <f>ROUND(Indices_sociais!C96/Indices_sociais!C84*100-100,1)</f>
        <v>7</v>
      </c>
    </row>
    <row r="85" spans="1:5" ht="13.5" customHeight="1" x14ac:dyDescent="0.2">
      <c r="A85" s="19">
        <v>44287</v>
      </c>
      <c r="B85" s="81">
        <f>ROUND(Indices_sociais!B97/Indices_sociais!B96*100-100,1)</f>
        <v>0.3</v>
      </c>
      <c r="C85" s="81">
        <f>ROUND(Indices_sociais!C97/Indices_sociais!C96*100-100,1)</f>
        <v>-1</v>
      </c>
      <c r="D85" s="81">
        <f>ROUND(Indices_sociais!B97/Indices_sociais!B85*100-100,1)</f>
        <v>3.3</v>
      </c>
      <c r="E85" s="81">
        <f>ROUND(Indices_sociais!C97/Indices_sociais!C85*100-100,1)</f>
        <v>15.7</v>
      </c>
    </row>
    <row r="86" spans="1:5" ht="13.5" customHeight="1" x14ac:dyDescent="0.2">
      <c r="A86" s="19">
        <v>44317</v>
      </c>
      <c r="B86" s="81">
        <f>ROUND(Indices_sociais!B98/Indices_sociais!B97*100-100,1)</f>
        <v>0.4</v>
      </c>
      <c r="C86" s="81">
        <f>ROUND(Indices_sociais!C98/Indices_sociais!C97*100-100,1)</f>
        <v>2.8</v>
      </c>
      <c r="D86" s="81">
        <f>ROUND(Indices_sociais!B98/Indices_sociais!B86*100-100,1)</f>
        <v>3.1</v>
      </c>
      <c r="E86" s="81">
        <f>ROUND(Indices_sociais!C98/Indices_sociais!C86*100-100,1)</f>
        <v>12.9</v>
      </c>
    </row>
    <row r="87" spans="1:5" ht="13.5" customHeight="1" x14ac:dyDescent="0.2">
      <c r="A87" s="19">
        <v>44348</v>
      </c>
      <c r="B87" s="81">
        <f>ROUND(Indices_sociais!B99/Indices_sociais!B98*100-100,1)</f>
        <v>0</v>
      </c>
      <c r="C87" s="81">
        <f>ROUND(Indices_sociais!C99/Indices_sociais!C98*100-100,1)</f>
        <v>9.8000000000000007</v>
      </c>
      <c r="D87" s="81">
        <f>ROUND(Indices_sociais!B99/Indices_sociais!B87*100-100,1)</f>
        <v>2.5</v>
      </c>
      <c r="E87" s="81">
        <f>ROUND(Indices_sociais!C99/Indices_sociais!C87*100-100,1)</f>
        <v>9</v>
      </c>
    </row>
    <row r="88" spans="1:5" ht="13.5" customHeight="1" x14ac:dyDescent="0.2">
      <c r="A88" s="19">
        <v>44378</v>
      </c>
      <c r="B88" s="81">
        <f>ROUND(Indices_sociais!B100/Indices_sociais!B99*100-100,1)</f>
        <v>0.3</v>
      </c>
      <c r="C88" s="81">
        <f>ROUND(Indices_sociais!C100/Indices_sociais!C99*100-100,1)</f>
        <v>4.0999999999999996</v>
      </c>
      <c r="D88" s="81">
        <f>ROUND(Indices_sociais!B100/Indices_sociais!B88*100-100,1)</f>
        <v>2</v>
      </c>
      <c r="E88" s="81">
        <f>ROUND(Indices_sociais!C100/Indices_sociais!C88*100-100,1)</f>
        <v>6</v>
      </c>
    </row>
    <row r="89" spans="1:5" ht="13.5" customHeight="1" x14ac:dyDescent="0.2">
      <c r="A89" s="19">
        <v>44409</v>
      </c>
      <c r="B89" s="81">
        <f>ROUND(Indices_sociais!B101/Indices_sociais!B100*100-100,1)</f>
        <v>-0.3</v>
      </c>
      <c r="C89" s="81">
        <f>ROUND(Indices_sociais!C101/Indices_sociais!C100*100-100,1)</f>
        <v>-10.9</v>
      </c>
      <c r="D89" s="81">
        <f>ROUND(Indices_sociais!B101/Indices_sociais!B89*100-100,1)</f>
        <v>1.4</v>
      </c>
      <c r="E89" s="81">
        <f>ROUND(Indices_sociais!C101/Indices_sociais!C89*100-100,1)</f>
        <v>6.5</v>
      </c>
    </row>
    <row r="90" spans="1:5" ht="13.5" customHeight="1" x14ac:dyDescent="0.2">
      <c r="A90" s="19">
        <v>44440</v>
      </c>
      <c r="B90" s="81">
        <f>ROUND(Indices_sociais!B102/Indices_sociais!B101*100-100,1)</f>
        <v>0.4</v>
      </c>
      <c r="C90" s="81">
        <f>ROUND(Indices_sociais!C102/Indices_sociais!C101*100-100,1)</f>
        <v>-3.1</v>
      </c>
      <c r="D90" s="81">
        <f>ROUND(Indices_sociais!B102/Indices_sociais!B90*100-100,1)</f>
        <v>1.8</v>
      </c>
      <c r="E90" s="81">
        <f>ROUND(Indices_sociais!C102/Indices_sociais!C90*100-100,1)</f>
        <v>6.2</v>
      </c>
    </row>
    <row r="91" spans="1:5" ht="13.5" customHeight="1" x14ac:dyDescent="0.2">
      <c r="A91" s="19">
        <v>44470</v>
      </c>
      <c r="B91" s="81">
        <f>ROUND(Indices_sociais!B103/Indices_sociais!B102*100-100,1)</f>
        <v>-0.1</v>
      </c>
      <c r="C91" s="81">
        <f>ROUND(Indices_sociais!C103/Indices_sociais!C102*100-100,1)</f>
        <v>1.9</v>
      </c>
      <c r="D91" s="81">
        <f>ROUND(Indices_sociais!B103/Indices_sociais!B91*100-100,1)</f>
        <v>1.8</v>
      </c>
      <c r="E91" s="81">
        <f>ROUND(Indices_sociais!C103/Indices_sociais!C91*100-100,1)</f>
        <v>7</v>
      </c>
    </row>
    <row r="92" spans="1:5" ht="13.5" customHeight="1" x14ac:dyDescent="0.2">
      <c r="A92" s="19">
        <v>44501</v>
      </c>
      <c r="B92" s="81">
        <f>ROUND(Indices_sociais!B104/Indices_sociais!B103*100-100,1)</f>
        <v>0.2</v>
      </c>
      <c r="C92" s="81">
        <f>ROUND(Indices_sociais!C104/Indices_sociais!C103*100-100,1)</f>
        <v>20.7</v>
      </c>
      <c r="D92" s="81">
        <f>ROUND(Indices_sociais!B104/Indices_sociais!B92*100-100,1)</f>
        <v>1.9</v>
      </c>
      <c r="E92" s="81">
        <f>ROUND(Indices_sociais!C104/Indices_sociais!C92*100-100,1)</f>
        <v>10.7</v>
      </c>
    </row>
    <row r="93" spans="1:5" ht="13.5" customHeight="1" x14ac:dyDescent="0.2">
      <c r="A93" s="19">
        <v>44531</v>
      </c>
      <c r="B93" s="81">
        <f>ROUND(Indices_sociais!B105/Indices_sociais!B104*100-100,1)</f>
        <v>-0.6</v>
      </c>
      <c r="C93" s="81">
        <f>ROUND(Indices_sociais!C105/Indices_sociais!C104*100-100,1)</f>
        <v>0.9</v>
      </c>
      <c r="D93" s="81">
        <f>ROUND(Indices_sociais!B105/Indices_sociais!B93*100-100,1)</f>
        <v>2</v>
      </c>
      <c r="E93" s="81">
        <f>ROUND(Indices_sociais!C105/Indices_sociais!C93*100-100,1)</f>
        <v>7.7</v>
      </c>
    </row>
    <row r="94" spans="1:5" ht="20.25" customHeight="1" x14ac:dyDescent="0.2">
      <c r="A94" s="18">
        <v>44562</v>
      </c>
      <c r="B94" s="81">
        <f>ROUND(Indices_sociais!B106/Indices_sociais!B105*100-100,1)</f>
        <v>0.6</v>
      </c>
      <c r="C94" s="81">
        <f>ROUND(Indices_sociais!C106/Indices_sociais!C105*100-100,1)</f>
        <v>-20.399999999999999</v>
      </c>
      <c r="D94" s="81">
        <f>ROUND(Indices_sociais!B106/Indices_sociais!B94*100-100,1)</f>
        <v>2.2999999999999998</v>
      </c>
      <c r="E94" s="81">
        <f>ROUND(Indices_sociais!C106/Indices_sociais!C94*100-100,1)</f>
        <v>7.3</v>
      </c>
    </row>
    <row r="95" spans="1:5" ht="13.5" customHeight="1" x14ac:dyDescent="0.2">
      <c r="A95" s="19">
        <v>44593</v>
      </c>
      <c r="B95" s="81">
        <f>ROUND(Indices_sociais!B107/Indices_sociais!B106*100-100,1)</f>
        <v>0.5</v>
      </c>
      <c r="C95" s="81">
        <f>ROUND(Indices_sociais!C107/Indices_sociais!C106*100-100,1)</f>
        <v>2.9</v>
      </c>
      <c r="D95" s="81">
        <f>ROUND(Indices_sociais!B107/Indices_sociais!B95*100-100,1)</f>
        <v>2.9</v>
      </c>
      <c r="E95" s="81">
        <f>ROUND(Indices_sociais!C107/Indices_sociais!C95*100-100,1)</f>
        <v>6.5</v>
      </c>
    </row>
    <row r="96" spans="1:5" ht="13.5" customHeight="1" x14ac:dyDescent="0.2">
      <c r="A96" s="19">
        <v>44621</v>
      </c>
      <c r="B96" s="81">
        <f>ROUND(Indices_sociais!B108/Indices_sociais!B107*100-100,1)</f>
        <v>0.8</v>
      </c>
      <c r="C96" s="81">
        <f>ROUND(Indices_sociais!C108/Indices_sociais!C107*100-100,1)</f>
        <v>5.3</v>
      </c>
      <c r="D96" s="81">
        <f>ROUND(Indices_sociais!B108/Indices_sociais!B96*100-100,1)</f>
        <v>2.7</v>
      </c>
      <c r="E96" s="81">
        <f>ROUND(Indices_sociais!C108/Indices_sociais!C96*100-100,1)</f>
        <v>7.5</v>
      </c>
    </row>
    <row r="97" spans="1:5" ht="13.5" customHeight="1" x14ac:dyDescent="0.2">
      <c r="A97" s="19">
        <v>44652</v>
      </c>
      <c r="B97" s="81">
        <f>ROUND(Indices_sociais!B109/Indices_sociais!B108*100-100,1)</f>
        <v>0.2</v>
      </c>
      <c r="C97" s="81">
        <f>ROUND(Indices_sociais!C109/Indices_sociais!C108*100-100,1)</f>
        <v>0.3</v>
      </c>
      <c r="D97" s="81">
        <f>ROUND(Indices_sociais!B109/Indices_sociais!B97*100-100,1)</f>
        <v>2.6</v>
      </c>
      <c r="E97" s="81">
        <f>ROUND(Indices_sociais!C109/Indices_sociais!C97*100-100,1)</f>
        <v>8.9</v>
      </c>
    </row>
    <row r="98" spans="1:5" ht="13.5" customHeight="1" x14ac:dyDescent="0.2">
      <c r="A98" s="19">
        <v>44682</v>
      </c>
      <c r="B98" s="81">
        <f>ROUND(Indices_sociais!B110/Indices_sociais!B109*100-100,1)</f>
        <v>0.4</v>
      </c>
      <c r="C98" s="81">
        <f>ROUND(Indices_sociais!C110/Indices_sociais!C109*100-100,1)</f>
        <v>0.2</v>
      </c>
      <c r="D98" s="81">
        <f>ROUND(Indices_sociais!B110/Indices_sociais!B98*100-100,1)</f>
        <v>2.6</v>
      </c>
      <c r="E98" s="81">
        <f>ROUND(Indices_sociais!C110/Indices_sociais!C98*100-100,1)</f>
        <v>6.2</v>
      </c>
    </row>
    <row r="99" spans="1:5" ht="13.5" customHeight="1" x14ac:dyDescent="0.2">
      <c r="A99" s="19">
        <v>44713</v>
      </c>
      <c r="B99" s="81">
        <f>ROUND(Indices_sociais!B111/Indices_sociais!B110*100-100,1)</f>
        <v>-0.3</v>
      </c>
      <c r="C99" s="81">
        <f>ROUND(Indices_sociais!C111/Indices_sociais!C110*100-100,1)</f>
        <v>10.199999999999999</v>
      </c>
      <c r="D99" s="81">
        <f>ROUND(Indices_sociais!B111/Indices_sociais!B99*100-100,1)</f>
        <v>2.2000000000000002</v>
      </c>
      <c r="E99" s="81">
        <f>ROUND(Indices_sociais!C111/Indices_sociais!C99*100-100,1)</f>
        <v>6.7</v>
      </c>
    </row>
    <row r="100" spans="1:5" ht="13.5" customHeight="1" x14ac:dyDescent="0.2">
      <c r="A100" s="19">
        <v>44743</v>
      </c>
      <c r="B100" s="81">
        <f>ROUND(Indices_sociais!B112/Indices_sociais!B111*100-100,1)</f>
        <v>0.1</v>
      </c>
      <c r="C100" s="81">
        <f>ROUND(Indices_sociais!C112/Indices_sociais!C111*100-100,1)</f>
        <v>4.5999999999999996</v>
      </c>
      <c r="D100" s="81">
        <f>ROUND(Indices_sociais!B112/Indices_sociais!B100*100-100,1)</f>
        <v>2</v>
      </c>
      <c r="E100" s="81">
        <f>ROUND(Indices_sociais!C112/Indices_sociais!C100*100-100,1)</f>
        <v>7.1</v>
      </c>
    </row>
    <row r="101" spans="1:5" ht="13.5" customHeight="1" x14ac:dyDescent="0.2">
      <c r="A101" s="19">
        <v>44774</v>
      </c>
      <c r="B101" s="81">
        <f>ROUND(Indices_sociais!B113/Indices_sociais!B112*100-100,1)</f>
        <v>0.1</v>
      </c>
      <c r="C101" s="81">
        <f>ROUND(Indices_sociais!C113/Indices_sociais!C112*100-100,1)</f>
        <v>-10.9</v>
      </c>
      <c r="D101" s="81">
        <f>ROUND(Indices_sociais!B113/Indices_sociais!B101*100-100,1)</f>
        <v>2.4</v>
      </c>
      <c r="E101" s="81">
        <f>ROUND(Indices_sociais!C113/Indices_sociais!C101*100-100,1)</f>
        <v>7.1</v>
      </c>
    </row>
    <row r="102" spans="1:5" ht="13.5" customHeight="1" x14ac:dyDescent="0.2">
      <c r="A102" s="19">
        <v>44805</v>
      </c>
      <c r="B102" s="81">
        <f>ROUND(Indices_sociais!B114/Indices_sociais!B113*100-100,1)</f>
        <v>0.3</v>
      </c>
      <c r="C102" s="81">
        <f>ROUND(Indices_sociais!C114/Indices_sociais!C113*100-100,1)</f>
        <v>-2.2999999999999998</v>
      </c>
      <c r="D102" s="81">
        <f>ROUND(Indices_sociais!B114/Indices_sociais!B102*100-100,1)</f>
        <v>2.2999999999999998</v>
      </c>
      <c r="E102" s="81">
        <f>ROUND(Indices_sociais!C114/Indices_sociais!C102*100-100,1)</f>
        <v>8.1</v>
      </c>
    </row>
    <row r="103" spans="1:5" ht="13.5" customHeight="1" x14ac:dyDescent="0.2">
      <c r="A103" s="19">
        <v>44835</v>
      </c>
      <c r="B103" s="81">
        <f>ROUND(Indices_sociais!B115/Indices_sociais!B114*100-100,1)</f>
        <v>0.5</v>
      </c>
      <c r="C103" s="81">
        <f>ROUND(Indices_sociais!C115/Indices_sociais!C114*100-100,1)</f>
        <v>0.7</v>
      </c>
      <c r="D103" s="81">
        <f>ROUND(Indices_sociais!B115/Indices_sociais!B103*100-100,1)</f>
        <v>2.9</v>
      </c>
      <c r="E103" s="81">
        <f>ROUND(Indices_sociais!C115/Indices_sociais!C103*100-100,1)</f>
        <v>6.9</v>
      </c>
    </row>
    <row r="104" spans="1:5" ht="13.5" customHeight="1" x14ac:dyDescent="0.2">
      <c r="A104" s="19">
        <v>44866</v>
      </c>
      <c r="B104" s="81">
        <f>ROUND(Indices_sociais!B116/Indices_sociais!B115*100-100,1)</f>
        <v>0.5</v>
      </c>
      <c r="C104" s="81">
        <f>ROUND(Indices_sociais!C116/Indices_sociais!C115*100-100,1)</f>
        <v>20</v>
      </c>
      <c r="D104" s="81">
        <f>ROUND(Indices_sociais!B116/Indices_sociais!B104*100-100,1)</f>
        <v>3.2</v>
      </c>
      <c r="E104" s="81">
        <f>ROUND(Indices_sociais!C116/Indices_sociais!C104*100-100,1)</f>
        <v>6.2</v>
      </c>
    </row>
    <row r="105" spans="1:5" ht="13.5" customHeight="1" x14ac:dyDescent="0.2">
      <c r="A105" s="19">
        <v>44896</v>
      </c>
      <c r="B105" s="81">
        <f>ROUND(Indices_sociais!B117/Indices_sociais!B116*100-100,1)</f>
        <v>-0.1</v>
      </c>
      <c r="C105" s="81">
        <f>ROUND(Indices_sociais!C117/Indices_sociais!C116*100-100,1)</f>
        <v>1.7</v>
      </c>
      <c r="D105" s="81">
        <f>ROUND(Indices_sociais!B117/Indices_sociais!B105*100-100,1)</f>
        <v>3.8</v>
      </c>
      <c r="E105" s="81">
        <f>ROUND(Indices_sociais!C117/Indices_sociais!C105*100-100,1)</f>
        <v>7</v>
      </c>
    </row>
    <row r="106" spans="1:5" s="40" customFormat="1" ht="21" customHeight="1" x14ac:dyDescent="0.2">
      <c r="A106" s="18">
        <v>44927</v>
      </c>
      <c r="B106" s="81">
        <f>ROUND(Indices_sociais!B118/Indices_sociais!B117*100-100,1)</f>
        <v>1.2</v>
      </c>
      <c r="C106" s="81">
        <f>ROUND(Indices_sociais!C118/Indices_sociais!C117*100-100,1)</f>
        <v>-16.399999999999999</v>
      </c>
      <c r="D106" s="81">
        <f>ROUND(Indices_sociais!B118/Indices_sociais!B106*100-100,1)</f>
        <v>4.4000000000000004</v>
      </c>
      <c r="E106" s="81">
        <f>ROUND(Indices_sociais!C118/Indices_sociais!C106*100-100,1)</f>
        <v>12.3</v>
      </c>
    </row>
    <row r="107" spans="1:5" ht="13.5" customHeight="1" x14ac:dyDescent="0.2">
      <c r="A107" s="19">
        <v>44958</v>
      </c>
      <c r="B107" s="81">
        <f>ROUND(Indices_sociais!B119/Indices_sociais!B118*100-100,1)</f>
        <v>1.2</v>
      </c>
      <c r="C107" s="81">
        <f>ROUND(Indices_sociais!C119/Indices_sociais!C118*100-100,1)</f>
        <v>2.5</v>
      </c>
      <c r="D107" s="81">
        <f>ROUND(Indices_sociais!B119/Indices_sociais!B107*100-100,1)</f>
        <v>5.0999999999999996</v>
      </c>
      <c r="E107" s="81">
        <f>ROUND(Indices_sociais!C119/Indices_sociais!C107*100-100,1)</f>
        <v>11.9</v>
      </c>
    </row>
    <row r="108" spans="1:5" ht="13.5" customHeight="1" x14ac:dyDescent="0.2">
      <c r="A108" s="19">
        <v>44986</v>
      </c>
      <c r="B108" s="81">
        <f>ROUND(Indices_sociais!B120/Indices_sociais!B119*100-100,1)</f>
        <v>0.7</v>
      </c>
      <c r="C108" s="81">
        <f>ROUND(Indices_sociais!C120/Indices_sociais!C119*100-100,1)</f>
        <v>6.6</v>
      </c>
      <c r="D108" s="81">
        <f>ROUND(Indices_sociais!B120/Indices_sociais!B108*100-100,1)</f>
        <v>4.9000000000000004</v>
      </c>
      <c r="E108" s="81">
        <f>ROUND(Indices_sociais!C120/Indices_sociais!C108*100-100,1)</f>
        <v>13.2</v>
      </c>
    </row>
    <row r="109" spans="1:5" ht="13.5" customHeight="1" x14ac:dyDescent="0.2">
      <c r="A109" s="19">
        <v>45017</v>
      </c>
      <c r="B109" s="81">
        <f>ROUND(Indices_sociais!B121/Indices_sociais!B120*100-100,1)</f>
        <v>0</v>
      </c>
      <c r="C109" s="81">
        <f>ROUND(Indices_sociais!C121/Indices_sociais!C120*100-100,1)</f>
        <v>-3.2</v>
      </c>
      <c r="D109" s="81">
        <f>ROUND(Indices_sociais!B121/Indices_sociais!B109*100-100,1)</f>
        <v>4.7</v>
      </c>
      <c r="E109" s="81">
        <f>ROUND(Indices_sociais!C121/Indices_sociais!C109*100-100,1)</f>
        <v>9.1999999999999993</v>
      </c>
    </row>
    <row r="110" spans="1:5" ht="12" customHeight="1" x14ac:dyDescent="0.2">
      <c r="A110" s="19">
        <v>45047</v>
      </c>
      <c r="B110" s="81">
        <f>ROUND(Indices_sociais!B122/Indices_sociais!B121*100-100,1)</f>
        <v>0.6</v>
      </c>
      <c r="C110" s="81">
        <f>ROUND(Indices_sociais!C122/Indices_sociais!C121*100-100,1)</f>
        <v>3.6</v>
      </c>
      <c r="D110" s="81">
        <f>ROUND(Indices_sociais!B122/Indices_sociais!B110*100-100,1)</f>
        <v>5</v>
      </c>
      <c r="E110" s="81">
        <f>ROUND(Indices_sociais!C122/Indices_sociais!C110*100-100,1)</f>
        <v>12.9</v>
      </c>
    </row>
    <row r="111" spans="1:5" ht="12" customHeight="1" x14ac:dyDescent="0.2">
      <c r="A111" s="19">
        <v>45078</v>
      </c>
      <c r="B111" s="81">
        <f>ROUND(Indices_sociais!B123/Indices_sociais!B122*100-100,1)</f>
        <v>0.5</v>
      </c>
      <c r="C111" s="81">
        <f>ROUND(Indices_sociais!C123/Indices_sociais!C122*100-100,1)</f>
        <v>12.4</v>
      </c>
      <c r="D111" s="81">
        <f>ROUND(Indices_sociais!B123/Indices_sociais!B111*100-100,1)</f>
        <v>5.8</v>
      </c>
      <c r="E111" s="81">
        <f>ROUND(Indices_sociais!C123/Indices_sociais!C111*100-100,1)</f>
        <v>15.2</v>
      </c>
    </row>
    <row r="112" spans="1:5" ht="12" customHeight="1" x14ac:dyDescent="0.2">
      <c r="A112" s="19">
        <v>45108</v>
      </c>
      <c r="B112" s="81">
        <f>ROUND(Indices_sociais!B124/Indices_sociais!B123*100-100,1)</f>
        <v>0.2</v>
      </c>
      <c r="C112" s="81">
        <f>ROUND(Indices_sociais!C124/Indices_sociais!C123*100-100,1)</f>
        <v>2.7</v>
      </c>
      <c r="D112" s="81">
        <f>ROUND(Indices_sociais!B124/Indices_sociais!B112*100-100,1)</f>
        <v>5.9</v>
      </c>
      <c r="E112" s="81">
        <f>ROUND(Indices_sociais!C124/Indices_sociais!C112*100-100,1)</f>
        <v>13.1</v>
      </c>
    </row>
    <row r="113" spans="1:5" ht="12" customHeight="1" x14ac:dyDescent="0.2">
      <c r="A113" s="19">
        <v>45139</v>
      </c>
      <c r="B113" s="81">
        <f>ROUND(Indices_sociais!B125/Indices_sociais!B124*100-100,1)</f>
        <v>-0.6</v>
      </c>
      <c r="C113" s="81">
        <f>ROUND(Indices_sociais!C125/Indices_sociais!C124*100-100,1)</f>
        <v>-10.8</v>
      </c>
      <c r="D113" s="81">
        <f>ROUND(Indices_sociais!B125/Indices_sociais!B113*100-100,1)</f>
        <v>5.2</v>
      </c>
      <c r="E113" s="81">
        <f>ROUND(Indices_sociais!C125/Indices_sociais!C113*100-100,1)</f>
        <v>13.2</v>
      </c>
    </row>
    <row r="114" spans="1:5" ht="12" customHeight="1" x14ac:dyDescent="0.2">
      <c r="A114" s="19">
        <v>45170</v>
      </c>
      <c r="B114" s="81">
        <f>ROUND(Indices_sociais!B126/Indices_sociais!B125*100-100,1)</f>
        <v>0.1</v>
      </c>
      <c r="C114" s="81">
        <f>ROUND(Indices_sociais!C126/Indices_sociais!C125*100-100,1)</f>
        <v>-3.3</v>
      </c>
      <c r="D114" s="81">
        <f>ROUND(Indices_sociais!B126/Indices_sociais!B114*100-100,1)</f>
        <v>5</v>
      </c>
      <c r="E114" s="81">
        <f>ROUND(Indices_sociais!C126/Indices_sociais!C114*100-100,1)</f>
        <v>12</v>
      </c>
    </row>
    <row r="115" spans="1:5" ht="12" customHeight="1" x14ac:dyDescent="0.2">
      <c r="A115" s="19">
        <v>45200</v>
      </c>
      <c r="B115" s="81">
        <f>ROUND(Indices_sociais!B127/Indices_sociais!B126*100-100,1)</f>
        <v>0.1</v>
      </c>
      <c r="C115" s="81">
        <f>ROUND(Indices_sociais!C127/Indices_sociais!C126*100-100,1)</f>
        <v>0.8</v>
      </c>
      <c r="D115" s="81">
        <f>ROUND(Indices_sociais!B127/Indices_sociais!B115*100-100,1)</f>
        <v>4.5</v>
      </c>
      <c r="E115" s="81">
        <f>ROUND(Indices_sociais!C127/Indices_sociais!C115*100-100,1)</f>
        <v>12.1</v>
      </c>
    </row>
    <row r="116" spans="1:5" ht="12" customHeight="1" x14ac:dyDescent="0.2">
      <c r="A116" s="19">
        <v>45231</v>
      </c>
      <c r="B116" s="81">
        <f>ROUND(Indices_sociais!B128/Indices_sociais!B127*100-100,1)</f>
        <v>0.2</v>
      </c>
      <c r="C116" s="81">
        <f>ROUND(Indices_sociais!C128/Indices_sociais!C127*100-100,1)</f>
        <v>20.100000000000001</v>
      </c>
      <c r="D116" s="81">
        <f>ROUND(Indices_sociais!B128/Indices_sociais!B116*100-100,1)</f>
        <v>4.2</v>
      </c>
      <c r="E116" s="81">
        <f>ROUND(Indices_sociais!C128/Indices_sociais!C116*100-100,1)</f>
        <v>12.2</v>
      </c>
    </row>
    <row r="117" spans="1:5" ht="12" customHeight="1" x14ac:dyDescent="0.2">
      <c r="A117" s="19">
        <v>45261</v>
      </c>
      <c r="B117" s="81">
        <f>ROUND(Indices_sociais!B129/Indices_sociais!B128*100-100,1)</f>
        <v>-0.8</v>
      </c>
      <c r="C117" s="81">
        <f>ROUND(Indices_sociais!C129/Indices_sociais!C128*100-100,1)</f>
        <v>0.3</v>
      </c>
      <c r="D117" s="81">
        <f>ROUND(Indices_sociais!B129/Indices_sociais!B117*100-100,1)</f>
        <v>3.5</v>
      </c>
      <c r="E117" s="81">
        <f>ROUND(Indices_sociais!C129/Indices_sociais!C117*100-100,1)</f>
        <v>10.8</v>
      </c>
    </row>
    <row r="118" spans="1:5" ht="17.25" customHeight="1" x14ac:dyDescent="0.2">
      <c r="A118" s="18">
        <v>45292</v>
      </c>
      <c r="B118" s="81">
        <f>ROUND(Indices_sociais!B130/Indices_sociais!B129*100-100,1)</f>
        <v>1.1000000000000001</v>
      </c>
      <c r="C118" s="81">
        <f>ROUND(Indices_sociais!C130/Indices_sociais!C129*100-100,1)</f>
        <v>-16.8</v>
      </c>
      <c r="D118" s="81">
        <f>ROUND(Indices_sociais!B130/Indices_sociais!B118*100-100,1)</f>
        <v>3.4</v>
      </c>
      <c r="E118" s="81">
        <f>ROUND(Indices_sociais!C130/Indices_sociais!C118*100-100,1)</f>
        <v>10.3</v>
      </c>
    </row>
    <row r="119" spans="1:5" ht="12" customHeight="1" x14ac:dyDescent="0.2">
      <c r="A119" s="19">
        <v>45323</v>
      </c>
      <c r="B119" s="81">
        <f>ROUND(Indices_sociais!B131/Indices_sociais!B130*100-100,1)</f>
        <v>0.7</v>
      </c>
      <c r="C119" s="81">
        <f>ROUND(Indices_sociais!C131/Indices_sociais!C130*100-100,1)</f>
        <v>3.5</v>
      </c>
      <c r="D119" s="81">
        <f>ROUND(Indices_sociais!B131/Indices_sociais!B119*100-100,1)</f>
        <v>3</v>
      </c>
      <c r="E119" s="81">
        <f>ROUND(Indices_sociais!C131/Indices_sociais!C119*100-100,1)</f>
        <v>11.4</v>
      </c>
    </row>
    <row r="120" spans="1:5" ht="12" customHeight="1" x14ac:dyDescent="0.2">
      <c r="A120" s="19">
        <v>45352</v>
      </c>
      <c r="B120" s="81">
        <f>ROUND(Indices_sociais!B132/Indices_sociais!B131*100-100,1)</f>
        <v>0.1</v>
      </c>
      <c r="C120" s="81">
        <f>ROUND(Indices_sociais!C132/Indices_sociais!C131*100-100,1)</f>
        <v>4.9000000000000004</v>
      </c>
      <c r="D120" s="81">
        <f>ROUND(Indices_sociais!B132/Indices_sociais!B120*100-100,1)</f>
        <v>2.4</v>
      </c>
      <c r="E120" s="81">
        <f>ROUND(Indices_sociais!C132/Indices_sociais!C120*100-100,1)</f>
        <v>9.6</v>
      </c>
    </row>
    <row r="121" spans="1:5" ht="12" customHeight="1" x14ac:dyDescent="0.2">
      <c r="A121" s="19">
        <v>45383</v>
      </c>
      <c r="B121" s="81">
        <f>ROUND(Indices_sociais!B133/Indices_sociais!B132*100-100,1)</f>
        <v>0.2</v>
      </c>
      <c r="C121" s="81">
        <f>ROUND(Indices_sociais!C133/Indices_sociais!C132*100-100,1)</f>
        <v>-1.1000000000000001</v>
      </c>
      <c r="D121" s="81">
        <f>ROUND(Indices_sociais!B133/Indices_sociais!B121*100-100,1)</f>
        <v>2.6</v>
      </c>
      <c r="E121" s="81">
        <f>ROUND(Indices_sociais!C133/Indices_sociais!C121*100-100,1)</f>
        <v>12.1</v>
      </c>
    </row>
    <row r="122" spans="1:5" ht="12" customHeight="1" x14ac:dyDescent="0.2">
      <c r="A122" s="19">
        <v>45413</v>
      </c>
      <c r="B122" s="81">
        <f>ROUND(Indices_sociais!B134/Indices_sociais!B133*100-100,1)</f>
        <v>-0.1</v>
      </c>
      <c r="C122" s="81">
        <f>ROUND(Indices_sociais!C134/Indices_sociais!C133*100-100,1)</f>
        <v>1.6</v>
      </c>
      <c r="D122" s="81">
        <f>ROUND(Indices_sociais!B134/Indices_sociais!B122*100-100,1)</f>
        <v>1.9</v>
      </c>
      <c r="E122" s="81">
        <f>ROUND(Indices_sociais!C134/Indices_sociais!C122*100-100,1)</f>
        <v>9.9</v>
      </c>
    </row>
    <row r="123" spans="1:5" ht="12" customHeight="1" x14ac:dyDescent="0.2">
      <c r="A123" s="19">
        <v>45444</v>
      </c>
      <c r="B123" s="81">
        <f>ROUND(Indices_sociais!B135/Indices_sociais!B134*100-100,1)</f>
        <v>0.1</v>
      </c>
      <c r="C123" s="81">
        <f>ROUND(Indices_sociais!C135/Indices_sociais!C134*100-100,1)</f>
        <v>12.2</v>
      </c>
      <c r="D123" s="81">
        <f>ROUND(Indices_sociais!B135/Indices_sociais!B123*100-100,1)</f>
        <v>1.5</v>
      </c>
      <c r="E123" s="81">
        <f>ROUND(Indices_sociais!C135/Indices_sociais!C123*100-100,1)</f>
        <v>9.6</v>
      </c>
    </row>
    <row r="124" spans="1:5" ht="12" customHeight="1" x14ac:dyDescent="0.2">
      <c r="A124" s="19">
        <v>45474</v>
      </c>
      <c r="B124" s="81">
        <f>ROUND(Indices_sociais!B136/Indices_sociais!B135*100-100,1)</f>
        <v>0.5</v>
      </c>
      <c r="C124" s="81">
        <f>ROUND(Indices_sociais!C136/Indices_sociais!C135*100-100,1)</f>
        <v>3.6</v>
      </c>
      <c r="D124" s="81">
        <f>ROUND(Indices_sociais!B136/Indices_sociais!B124*100-100,1)</f>
        <v>1.7</v>
      </c>
      <c r="E124" s="81">
        <f>ROUND(Indices_sociais!C136/Indices_sociais!C124*100-100,1)</f>
        <v>10.5</v>
      </c>
    </row>
    <row r="125" spans="1:5" ht="12" customHeight="1" x14ac:dyDescent="0.2">
      <c r="A125" s="19">
        <v>45505</v>
      </c>
      <c r="B125" s="81">
        <f>ROUND(Indices_sociais!B137/Indices_sociais!B136*100-100,1)</f>
        <v>-0.1</v>
      </c>
      <c r="C125" s="81">
        <f>ROUND(Indices_sociais!C137/Indices_sociais!C136*100-100,1)</f>
        <v>-11.2</v>
      </c>
      <c r="D125" s="81">
        <f>ROUND(Indices_sociais!B137/Indices_sociais!B125*100-100,1)</f>
        <v>2.2999999999999998</v>
      </c>
      <c r="E125" s="81">
        <f>ROUND(Indices_sociais!C137/Indices_sociais!C125*100-100,1)</f>
        <v>10</v>
      </c>
    </row>
    <row r="126" spans="1:5" ht="12" customHeight="1" x14ac:dyDescent="0.2">
      <c r="A126" s="19">
        <v>45536</v>
      </c>
      <c r="B126" s="81">
        <f>ROUND(Indices_sociais!B138/Indices_sociais!B137*100-100,1)</f>
        <v>0.2</v>
      </c>
      <c r="C126" s="81">
        <f>ROUND(Indices_sociais!C138/Indices_sociais!C137*100-100,1)</f>
        <v>-4</v>
      </c>
      <c r="D126" s="81">
        <f>ROUND(Indices_sociais!B138/Indices_sociais!B126*100-100,1)</f>
        <v>2.4</v>
      </c>
      <c r="E126" s="81">
        <f>ROUND(Indices_sociais!C138/Indices_sociais!C126*100-100,1)</f>
        <v>9.3000000000000007</v>
      </c>
    </row>
    <row r="127" spans="1:5" ht="12" customHeight="1" x14ac:dyDescent="0.2">
      <c r="A127" s="19">
        <v>45566</v>
      </c>
      <c r="B127" s="81">
        <f>ROUND(Indices_sociais!B139/Indices_sociais!B138*100-100,1)</f>
        <v>0.6</v>
      </c>
      <c r="C127" s="81">
        <f>ROUND(Indices_sociais!C139/Indices_sociais!C138*100-100,1)</f>
        <v>3</v>
      </c>
      <c r="D127" s="81">
        <f>ROUND(Indices_sociais!B139/Indices_sociais!B127*100-100,1)</f>
        <v>2.8</v>
      </c>
      <c r="E127" s="81">
        <f>ROUND(Indices_sociais!C139/Indices_sociais!C127*100-100,1)</f>
        <v>11.6</v>
      </c>
    </row>
    <row r="128" spans="1:5" ht="12" customHeight="1" x14ac:dyDescent="0.2">
      <c r="A128" s="19">
        <v>45597</v>
      </c>
      <c r="B128" s="81">
        <f>ROUND(Indices_sociais!B140/Indices_sociais!B139*100-100,1)</f>
        <v>-0.5</v>
      </c>
      <c r="C128" s="81">
        <f>ROUND(Indices_sociais!C140/Indices_sociais!C139*100-100,1)</f>
        <v>20.8</v>
      </c>
      <c r="D128" s="81">
        <f>ROUND(Indices_sociais!B140/Indices_sociais!B128*100-100,1)</f>
        <v>2.1</v>
      </c>
      <c r="E128" s="81">
        <f>ROUND(Indices_sociais!C140/Indices_sociais!C128*100-100,1)</f>
        <v>12.3</v>
      </c>
    </row>
    <row r="129" spans="1:5" ht="12" customHeight="1" x14ac:dyDescent="0.2">
      <c r="A129" s="19">
        <v>45627</v>
      </c>
      <c r="B129" s="81">
        <f>ROUND(Indices_sociais!B141/Indices_sociais!B140*100-100,1)</f>
        <v>-0.4</v>
      </c>
      <c r="C129" s="81">
        <f>ROUND(Indices_sociais!C141/Indices_sociais!C140*100-100,1)</f>
        <v>0.3</v>
      </c>
      <c r="D129" s="81">
        <f>ROUND(Indices_sociais!B141/Indices_sociais!B129*100-100,1)</f>
        <v>2.5</v>
      </c>
      <c r="E129" s="81">
        <f>ROUND(Indices_sociais!C141/Indices_sociais!C129*100-100,1)</f>
        <v>12.2</v>
      </c>
    </row>
    <row r="130" spans="1:5" ht="17.25" customHeight="1" x14ac:dyDescent="0.2">
      <c r="A130" s="18">
        <v>45658</v>
      </c>
      <c r="B130" s="81">
        <f>ROUND(Indices_sociais!B142/Indices_sociais!B141*100-100,1)</f>
        <v>0.3</v>
      </c>
      <c r="C130" s="81">
        <f>ROUND(Indices_sociais!C142/Indices_sociais!C141*100-100,1)</f>
        <v>-19</v>
      </c>
      <c r="D130" s="81">
        <f>ROUND(Indices_sociais!B142/Indices_sociais!B130*100-100,1)</f>
        <v>1.6</v>
      </c>
      <c r="E130" s="81">
        <f>ROUND(Indices_sociais!C142/Indices_sociais!C130*100-100,1)</f>
        <v>9.1999999999999993</v>
      </c>
    </row>
    <row r="131" spans="1:5" ht="12.75" customHeight="1" x14ac:dyDescent="0.2">
      <c r="A131" s="19">
        <v>45689</v>
      </c>
      <c r="B131" s="81">
        <f>ROUND(Indices_sociais!B143/Indices_sociais!B142*100-100,1)</f>
        <v>1.1000000000000001</v>
      </c>
      <c r="C131" s="81">
        <f>ROUND(Indices_sociais!C143/Indices_sociais!C142*100-100,1)</f>
        <v>2.9</v>
      </c>
      <c r="D131" s="81">
        <f>ROUND(Indices_sociais!B143/Indices_sociais!B131*100-100,1)</f>
        <v>2</v>
      </c>
      <c r="E131" s="81">
        <f>ROUND(Indices_sociais!C143/Indices_sociais!C131*100-100,1)</f>
        <v>8.5</v>
      </c>
    </row>
    <row r="132" spans="1:5" ht="12.75" customHeight="1" x14ac:dyDescent="0.2">
      <c r="A132" s="19">
        <v>45717</v>
      </c>
      <c r="B132" s="81">
        <f>ROUND(Indices_sociais!B144/Indices_sociais!B143*100-100,1)</f>
        <v>0.8</v>
      </c>
      <c r="C132" s="81">
        <f>ROUND(Indices_sociais!C144/Indices_sociais!C143*100-100,1)</f>
        <v>4.4000000000000004</v>
      </c>
      <c r="D132" s="81">
        <f>ROUND(Indices_sociais!B144/Indices_sociais!B132*100-100,1)</f>
        <v>2.7</v>
      </c>
      <c r="E132" s="81">
        <f>ROUND(Indices_sociais!C144/Indices_sociais!C132*100-100,1)</f>
        <v>8</v>
      </c>
    </row>
    <row r="133" spans="1:5" ht="12.75" customHeight="1" x14ac:dyDescent="0.2">
      <c r="A133" s="19">
        <v>45748</v>
      </c>
      <c r="B133" s="81">
        <f>ROUND(Indices_sociais!B145/Indices_sociais!B144*100-100,1)</f>
        <v>0.5</v>
      </c>
      <c r="C133" s="81">
        <f>ROUND(Indices_sociais!C145/Indices_sociais!C144*100-100,1)</f>
        <v>1</v>
      </c>
      <c r="D133" s="81">
        <f>ROUND(Indices_sociais!B145/Indices_sociais!B133*100-100,1)</f>
        <v>3</v>
      </c>
      <c r="E133" s="81">
        <f>ROUND(Indices_sociais!C145/Indices_sociais!C133*100-100,1)</f>
        <v>10.3</v>
      </c>
    </row>
    <row r="134" spans="1:5" ht="12.75" customHeight="1" x14ac:dyDescent="0.2">
      <c r="A134" s="19">
        <v>45778</v>
      </c>
      <c r="B134" s="81">
        <f>ROUND(Indices_sociais!B146/Indices_sociais!B145*100-100,1)</f>
        <v>0.1</v>
      </c>
      <c r="C134" s="81">
        <f>ROUND(Indices_sociais!C146/Indices_sociais!C145*100-100,1)</f>
        <v>1.9</v>
      </c>
      <c r="D134" s="81">
        <f>ROUND(Indices_sociais!B146/Indices_sociais!B134*100-100,1)</f>
        <v>3.1</v>
      </c>
      <c r="E134" s="81">
        <f>ROUND(Indices_sociais!C146/Indices_sociais!C134*100-100,1)</f>
        <v>10.7</v>
      </c>
    </row>
    <row r="135" spans="1:5" ht="12.75" customHeight="1" x14ac:dyDescent="0.2">
      <c r="A135" s="19">
        <v>45809</v>
      </c>
      <c r="B135" s="81">
        <f>ROUND(Indices_sociais!B147/Indices_sociais!B146*100-100,1)</f>
        <v>-0.1</v>
      </c>
      <c r="C135" s="81">
        <f>ROUND(Indices_sociais!C147/Indices_sociais!C146*100-100,1)</f>
        <v>13.8</v>
      </c>
      <c r="D135" s="81">
        <f>ROUND(Indices_sociais!B147/Indices_sociais!B135*100-100,1)</f>
        <v>2.9</v>
      </c>
      <c r="E135" s="81">
        <f>ROUND(Indices_sociais!C147/Indices_sociais!C135*100-100,1)</f>
        <v>12.2</v>
      </c>
    </row>
    <row r="136" spans="1:5" ht="12.75" customHeight="1" x14ac:dyDescent="0.2">
      <c r="A136" s="19">
        <v>45839</v>
      </c>
      <c r="B136" s="81">
        <f>ROUND(Indices_sociais!B148/Indices_sociais!B147*100-100,1)</f>
        <v>0.6</v>
      </c>
      <c r="C136" s="81">
        <f>ROUND(Indices_sociais!C148/Indices_sociais!C147*100-100,1)</f>
        <v>-1.2</v>
      </c>
      <c r="D136" s="81">
        <f>ROUND(Indices_sociais!B148/Indices_sociais!B136*100-100,1)</f>
        <v>3.1</v>
      </c>
      <c r="E136" s="81">
        <f>ROUND(Indices_sociais!C148/Indices_sociais!C136*100-100,1)</f>
        <v>7.1</v>
      </c>
    </row>
    <row r="137" spans="1:5" ht="12.75" customHeight="1" x14ac:dyDescent="0.2">
      <c r="A137" s="19">
        <v>45870</v>
      </c>
      <c r="B137" s="81">
        <f>ROUND(Indices_sociais!B149/Indices_sociais!B148*100-100,1)</f>
        <v>-0.9</v>
      </c>
      <c r="C137" s="81">
        <f>ROUND(Indices_sociais!C149/Indices_sociais!C148*100-100,1)</f>
        <v>-11.1</v>
      </c>
      <c r="D137" s="81">
        <f>ROUND(Indices_sociais!B149/Indices_sociais!B137*100-100,1)</f>
        <v>2.2000000000000002</v>
      </c>
      <c r="E137" s="81">
        <f>ROUND(Indices_sociais!C149/Indices_sociais!C137*100-100,1)</f>
        <v>7.1</v>
      </c>
    </row>
    <row r="138" spans="1:5" ht="12.75" customHeight="1" x14ac:dyDescent="0.2">
      <c r="A138" s="19" t="s">
        <v>27</v>
      </c>
      <c r="B138" s="81">
        <f>ROUND(Indices_sociais!B150/Indices_sociais!B149*100-100,1)</f>
        <v>0.6</v>
      </c>
      <c r="C138" s="81">
        <f>ROUND(Indices_sociais!C150/Indices_sociais!C149*100-100,1)</f>
        <v>-2.6</v>
      </c>
      <c r="D138" s="81">
        <f>ROUND(Indices_sociais!B150/Indices_sociais!B138*100-100,1)</f>
        <v>2.6</v>
      </c>
      <c r="E138" s="81">
        <f>ROUND(Indices_sociais!C150/Indices_sociais!C138*100-100,1)</f>
        <v>8.6999999999999993</v>
      </c>
    </row>
    <row r="139" spans="1:5" ht="12.75" customHeight="1" x14ac:dyDescent="0.2">
      <c r="A139" s="19" t="s">
        <v>28</v>
      </c>
      <c r="B139" s="81">
        <f>ROUND(Indices_sociais!B151/Indices_sociais!B150*100-100,1)</f>
        <v>0.3</v>
      </c>
      <c r="C139" s="81">
        <f>ROUND(Indices_sociais!C151/Indices_sociais!C150*100-100,1)</f>
        <v>1.9</v>
      </c>
      <c r="D139" s="81">
        <f>ROUND(Indices_sociais!B151/Indices_sociais!B139*100-100,1)</f>
        <v>2.4</v>
      </c>
      <c r="E139" s="81">
        <f>ROUND(Indices_sociais!C151/Indices_sociais!C139*100-100,1)</f>
        <v>7.5</v>
      </c>
    </row>
    <row r="140" spans="1:5" ht="12.75" customHeight="1" x14ac:dyDescent="0.2">
      <c r="A140" s="19">
        <v>45962</v>
      </c>
      <c r="B140" s="81">
        <f>ROUND(Indices_sociais!B152/Indices_sociais!B151*100-100,1)</f>
        <v>-0.2</v>
      </c>
      <c r="C140" s="81">
        <f>ROUND(Indices_sociais!C152/Indices_sociais!C151*100-100,1)</f>
        <v>21.6</v>
      </c>
      <c r="D140" s="81">
        <f>ROUND(Indices_sociais!B152/Indices_sociais!B140*100-100,1)</f>
        <v>2.7</v>
      </c>
      <c r="E140" s="81">
        <f>ROUND(Indices_sociais!C152/Indices_sociais!C140*100-100,1)</f>
        <v>8.1999999999999993</v>
      </c>
    </row>
    <row r="141" spans="1:5" ht="4.5" customHeight="1" thickBot="1" x14ac:dyDescent="0.25">
      <c r="A141" s="44"/>
      <c r="B141" s="45"/>
      <c r="C141" s="45"/>
      <c r="D141" s="45"/>
      <c r="E141" s="45"/>
    </row>
    <row r="142" spans="1:5" ht="13.5" thickTop="1" x14ac:dyDescent="0.2">
      <c r="A142" s="46" t="s">
        <v>15</v>
      </c>
      <c r="B142" s="47"/>
      <c r="C142" s="47"/>
      <c r="D142" s="47"/>
      <c r="E142" s="47"/>
    </row>
    <row r="143" spans="1:5" x14ac:dyDescent="0.2">
      <c r="A143" s="22" t="s">
        <v>16</v>
      </c>
      <c r="B143" s="32"/>
      <c r="C143" s="32"/>
      <c r="D143" s="32"/>
      <c r="E143" s="32"/>
    </row>
    <row r="144" spans="1:5" x14ac:dyDescent="0.2">
      <c r="A144" s="32"/>
      <c r="B144" s="32"/>
      <c r="C144" s="32"/>
      <c r="D144" s="32"/>
      <c r="E144" s="32"/>
    </row>
    <row r="145" spans="1:5" x14ac:dyDescent="0.2">
      <c r="A145" s="32"/>
      <c r="B145" s="32"/>
      <c r="C145" s="32"/>
      <c r="D145" s="32"/>
      <c r="E145" s="32"/>
    </row>
    <row r="146" spans="1:5" x14ac:dyDescent="0.2">
      <c r="A146" s="32"/>
      <c r="B146" s="32"/>
      <c r="C146" s="32"/>
      <c r="D146" s="32"/>
      <c r="E146" s="32"/>
    </row>
    <row r="147" spans="1:5" x14ac:dyDescent="0.2">
      <c r="A147" s="32"/>
      <c r="B147" s="32"/>
      <c r="C147" s="32"/>
      <c r="D147" s="32"/>
      <c r="E147" s="32"/>
    </row>
    <row r="148" spans="1:5" x14ac:dyDescent="0.2">
      <c r="A148" s="32"/>
      <c r="B148" s="32"/>
      <c r="C148" s="32"/>
      <c r="D148" s="32"/>
      <c r="E148" s="32"/>
    </row>
    <row r="149" spans="1:5" x14ac:dyDescent="0.2">
      <c r="A149" s="32"/>
      <c r="B149" s="32"/>
      <c r="C149" s="32"/>
      <c r="D149" s="32"/>
      <c r="E149" s="32"/>
    </row>
    <row r="150" spans="1:5" x14ac:dyDescent="0.2">
      <c r="A150" s="32"/>
      <c r="B150" s="32"/>
      <c r="C150" s="32"/>
      <c r="D150" s="32"/>
      <c r="E150" s="32"/>
    </row>
    <row r="151" spans="1:5" x14ac:dyDescent="0.2">
      <c r="A151" s="32"/>
      <c r="B151" s="32"/>
      <c r="C151" s="32"/>
      <c r="D151" s="32"/>
      <c r="E151" s="32"/>
    </row>
    <row r="152" spans="1:5" x14ac:dyDescent="0.2">
      <c r="A152" s="32"/>
      <c r="B152" s="32"/>
      <c r="C152" s="32"/>
      <c r="D152" s="32"/>
      <c r="E152" s="32"/>
    </row>
    <row r="153" spans="1:5" x14ac:dyDescent="0.2">
      <c r="A153" s="32"/>
      <c r="B153" s="32"/>
      <c r="C153" s="32"/>
      <c r="D153" s="32"/>
      <c r="E153" s="32"/>
    </row>
    <row r="154" spans="1:5" x14ac:dyDescent="0.2">
      <c r="A154" s="32"/>
      <c r="B154" s="32"/>
      <c r="C154" s="32"/>
      <c r="D154" s="32"/>
      <c r="E154" s="32"/>
    </row>
    <row r="155" spans="1:5" x14ac:dyDescent="0.2">
      <c r="A155" s="32"/>
      <c r="B155" s="32"/>
      <c r="C155" s="32"/>
      <c r="D155" s="32"/>
      <c r="E155" s="32"/>
    </row>
    <row r="156" spans="1:5" x14ac:dyDescent="0.2">
      <c r="A156" s="32"/>
      <c r="B156" s="32"/>
      <c r="C156" s="32"/>
      <c r="D156" s="32"/>
      <c r="E156" s="32"/>
    </row>
    <row r="157" spans="1:5" x14ac:dyDescent="0.2">
      <c r="A157" s="32"/>
      <c r="B157" s="32"/>
      <c r="C157" s="32"/>
      <c r="D157" s="32"/>
      <c r="E157" s="32"/>
    </row>
    <row r="158" spans="1:5" x14ac:dyDescent="0.2">
      <c r="A158" s="32"/>
      <c r="B158" s="32"/>
      <c r="C158" s="32"/>
      <c r="D158" s="32"/>
      <c r="E158" s="32"/>
    </row>
    <row r="159" spans="1:5" x14ac:dyDescent="0.2">
      <c r="A159" s="32"/>
      <c r="B159" s="32"/>
      <c r="C159" s="32"/>
      <c r="D159" s="32"/>
      <c r="E159" s="32"/>
    </row>
    <row r="160" spans="1:5" x14ac:dyDescent="0.2">
      <c r="A160" s="32"/>
      <c r="B160" s="32"/>
      <c r="C160" s="32"/>
      <c r="D160" s="32"/>
      <c r="E160" s="32"/>
    </row>
    <row r="161" spans="1:5" x14ac:dyDescent="0.2">
      <c r="A161" s="32"/>
      <c r="B161" s="32"/>
      <c r="C161" s="32"/>
      <c r="D161" s="32"/>
      <c r="E161" s="32"/>
    </row>
    <row r="162" spans="1:5" x14ac:dyDescent="0.2">
      <c r="A162" s="32"/>
      <c r="B162" s="32"/>
      <c r="C162" s="32"/>
      <c r="D162" s="32"/>
      <c r="E162" s="32"/>
    </row>
    <row r="163" spans="1:5" x14ac:dyDescent="0.2">
      <c r="A163" s="32"/>
      <c r="B163" s="32"/>
      <c r="C163" s="32"/>
      <c r="D163" s="32"/>
      <c r="E163" s="32"/>
    </row>
    <row r="164" spans="1:5" x14ac:dyDescent="0.2">
      <c r="A164" s="32"/>
      <c r="B164" s="32"/>
      <c r="C164" s="32"/>
      <c r="D164" s="32"/>
      <c r="E164" s="32"/>
    </row>
    <row r="165" spans="1:5" x14ac:dyDescent="0.2">
      <c r="A165" s="32"/>
      <c r="B165" s="32"/>
      <c r="C165" s="32"/>
      <c r="D165" s="32"/>
      <c r="E165" s="32"/>
    </row>
    <row r="166" spans="1:5" x14ac:dyDescent="0.2">
      <c r="A166" s="32"/>
      <c r="B166" s="32"/>
      <c r="C166" s="32"/>
      <c r="D166" s="32"/>
      <c r="E166" s="32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2026-01-10T19:03:08Z</dcterms:modified>
</cp:coreProperties>
</file>