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M_CS\CES\Base 2021\CES B21\Difusão\Destaque_Alcino\Quadros_terminados\PT\"/>
    </mc:Choice>
  </mc:AlternateContent>
  <xr:revisionPtr revIDLastSave="0" documentId="13_ncr:1_{04E32C45-5DB3-4400-8A2B-3D4A799C02B6}" xr6:coauthVersionLast="47" xr6:coauthVersionMax="47" xr10:uidLastSave="{00000000-0000-0000-0000-000000000000}"/>
  <bookViews>
    <workbookView xWindow="-110" yWindow="-110" windowWidth="19420" windowHeight="10300" tabRatio="826" xr2:uid="{00000000-000D-0000-FFFF-FFFF00000000}"/>
  </bookViews>
  <sheets>
    <sheet name="Indice" sheetId="42" r:id="rId1"/>
    <sheet name="Quadro E.3.1.3" sheetId="32" r:id="rId2"/>
    <sheet name="Quadro E.3.1.4" sheetId="34" r:id="rId3"/>
    <sheet name="Quadro E.3.1.5" sheetId="35" r:id="rId4"/>
    <sheet name="Quadro E.3.1.6" sheetId="36" r:id="rId5"/>
    <sheet name="Quadro E.3.1.7" sheetId="37" r:id="rId6"/>
    <sheet name="Quadro E.3.1.8" sheetId="38" r:id="rId7"/>
    <sheet name="Quadro E.3.1.9" sheetId="39" r:id="rId8"/>
    <sheet name="Quadro E.3.1.10" sheetId="40" r:id="rId9"/>
    <sheet name="Quadro E.3.1.11" sheetId="41" r:id="rId10"/>
    <sheet name="Metainfo" sheetId="33" r:id="rId11"/>
  </sheets>
  <definedNames>
    <definedName name="datab">#REF!</definedName>
    <definedName name="_xlnm.Database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_xlnm.Print_Area" localSheetId="3">'Quadro E.3.1.5'!$A$1:$T$15</definedName>
    <definedName name="_xlnm.Print_Area" localSheetId="4">'Quadro E.3.1.6'!$A$1:$T$15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" i="33" l="1"/>
  <c r="B26" i="33"/>
  <c r="B22" i="33"/>
  <c r="B21" i="33"/>
</calcChain>
</file>

<file path=xl/sharedStrings.xml><?xml version="1.0" encoding="utf-8"?>
<sst xmlns="http://schemas.openxmlformats.org/spreadsheetml/2006/main" count="331" uniqueCount="169">
  <si>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</si>
  <si>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</si>
  <si>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</si>
  <si>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</si>
  <si>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</si>
  <si>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</si>
  <si>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</si>
  <si>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</si>
  <si>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</si>
  <si>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Ano</t>
  </si>
  <si>
    <t>3=1-2</t>
  </si>
  <si>
    <t>5=3-4</t>
  </si>
  <si>
    <t>8=5-6+7</t>
  </si>
  <si>
    <t>10=8-9</t>
  </si>
  <si>
    <t>14=10-11-12+13</t>
  </si>
  <si>
    <t>Anual</t>
  </si>
  <si>
    <t>Year</t>
  </si>
  <si>
    <t>Interest paid</t>
  </si>
  <si>
    <t>Interest received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</si>
  <si>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</si>
  <si>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Metadata of the table</t>
  </si>
  <si>
    <t>Frequency</t>
  </si>
  <si>
    <t>Source</t>
  </si>
  <si>
    <t>First available period</t>
  </si>
  <si>
    <t>Last available period</t>
  </si>
  <si>
    <t>Unit</t>
  </si>
  <si>
    <t xml:space="preserve">Power of 10 </t>
  </si>
  <si>
    <t>Observations</t>
  </si>
  <si>
    <t>Last update date</t>
  </si>
  <si>
    <t>Next update date</t>
  </si>
  <si>
    <t xml:space="preserve">Methodological Documents </t>
  </si>
  <si>
    <t>Annual</t>
  </si>
  <si>
    <t>Produção
(preços de base)</t>
  </si>
  <si>
    <t>Output 
(Basic prices)</t>
  </si>
  <si>
    <t>Data da última atualização</t>
  </si>
  <si>
    <t>Data da próxima atualização</t>
  </si>
  <si>
    <t>23-11-2026</t>
  </si>
  <si>
    <t>European forest accounts handbook – 2024 edition</t>
  </si>
  <si>
    <t>Regulation (EU) No 691/2011 of the European Parliament and of the Council of 6 July 2011 on European environmental economic accounts</t>
  </si>
  <si>
    <t>Reg (UE) N.º 549/2013 do Parlamento Europeu e do Conselho, de 21 de maio de 2013, relativo ao sistema europeu de contas nacionais e regionais na União Europeia</t>
  </si>
  <si>
    <t>Regulamento (UE) N.º 691/2011 do Parlamento Europeu e do Conselho, de 6 de Julho de 2011, relativo às contas económicas europeias do ambiente</t>
  </si>
  <si>
    <t xml:space="preserve">Regulation (EU) No 549/2013 of the European Parliament and of the Council of 21 May 2013 on the European system of national and regional accounts in the European Union </t>
  </si>
  <si>
    <t>INE, Contas da Floresta</t>
  </si>
  <si>
    <t>Statistics Portugal, Forest Accounts</t>
  </si>
  <si>
    <t>Consumo intermédio</t>
  </si>
  <si>
    <t>Intermediate consumption</t>
  </si>
  <si>
    <t>Valor acrescentado  bruto</t>
  </si>
  <si>
    <t>Gross value added</t>
  </si>
  <si>
    <t>Consumo de capital fixo</t>
  </si>
  <si>
    <t>Consumption of fixed capital</t>
  </si>
  <si>
    <t>Valor acrescentado líquido</t>
  </si>
  <si>
    <t>Net value added</t>
  </si>
  <si>
    <t>Outros impostos sobre a produção</t>
  </si>
  <si>
    <t>Other taxes on production</t>
  </si>
  <si>
    <t>Outros subsídios à produção</t>
  </si>
  <si>
    <t>Other subsidies on production</t>
  </si>
  <si>
    <t xml:space="preserve">Rendimento dos fatores </t>
  </si>
  <si>
    <t>Factor income</t>
  </si>
  <si>
    <t>Compensation of employees</t>
  </si>
  <si>
    <t>Remuneração dos assalariados</t>
  </si>
  <si>
    <t>Excedente líquido de exploração</t>
  </si>
  <si>
    <t>Net operating surplus and mixed income</t>
  </si>
  <si>
    <t>Rents paid</t>
  </si>
  <si>
    <t>Rendimento empresarial líquido</t>
  </si>
  <si>
    <t>Net entrepreneurial income</t>
  </si>
  <si>
    <t>Quadro E.3.1.3 - Contas económicas da silvicultura e da exploração florestal (preços correntes; anual)</t>
  </si>
  <si>
    <t>Table E.3.1.3 - Economic accounts for forestry and logging industry (current prices; annual)</t>
  </si>
  <si>
    <t>Rendas pagas</t>
  </si>
  <si>
    <t>Juros pagos</t>
  </si>
  <si>
    <t>Juros recebidos</t>
  </si>
  <si>
    <t>Base 2021</t>
  </si>
  <si>
    <t>Quadro E.3.1.4 - Contas económicas da silvicultura e da exploração florestal (preços constantes de 2021; anual)</t>
  </si>
  <si>
    <t>Table E.3.1.4 - Economic accounts for forestry and logging industry (constant prices of 2021; annual)</t>
  </si>
  <si>
    <t>Output
(basic prices)</t>
  </si>
  <si>
    <t>Quadro E.3.1.5 - Produção da silvicultura e da exploração florestal por tipo de bens e serviços (preços correntes; anual)</t>
  </si>
  <si>
    <t>Table E.3.1.5 - Forestry and logging industry output by goods and services (current prices; annual)</t>
  </si>
  <si>
    <t>Produção da silvicultura e da exploração florestal (preços de base)</t>
  </si>
  <si>
    <t>Forestry and logging industry output (basic prices)</t>
  </si>
  <si>
    <t>Total</t>
  </si>
  <si>
    <t>Produção de bens característicos  da silviculltura e da exploração florestal</t>
  </si>
  <si>
    <t>Produção de serviços característicos da silvicultura e da exploração florestal</t>
  </si>
  <si>
    <t>Produtos de actividades secundárias</t>
  </si>
  <si>
    <t>Goods characteristic of the forestry and logging activity output</t>
  </si>
  <si>
    <t>Services characteristic of the forestry and logging activity</t>
  </si>
  <si>
    <t>Árvores florestais vivas, sementes de produtos florestais e povoamentos florestais</t>
  </si>
  <si>
    <t>Toros de madeira de resinosas</t>
  </si>
  <si>
    <t>Toros de madeira de folhosas</t>
  </si>
  <si>
    <t>Madeira para energia</t>
  </si>
  <si>
    <t>Produtos não lenhosos silvestres</t>
  </si>
  <si>
    <t>Florestação e reflorestação de rendimento regular</t>
  </si>
  <si>
    <t>Outros serviços silvícolas e de exploração florestal</t>
  </si>
  <si>
    <t>Logs of coniferous wood</t>
  </si>
  <si>
    <t>Logs of non-coniferous wood</t>
  </si>
  <si>
    <t>Wild growing non-wood products</t>
  </si>
  <si>
    <t>Trees, tree plants and forest tree seeds</t>
  </si>
  <si>
    <t>Toros de madeira de resinosas para serrar</t>
  </si>
  <si>
    <t>Toros de madeira de resinosas para triturar</t>
  </si>
  <si>
    <t>Outros toros de madeira de resinosas</t>
  </si>
  <si>
    <t>Toros de madeira de folhosas para serrar</t>
  </si>
  <si>
    <t>Toros de madeira de folhosas para triturar</t>
  </si>
  <si>
    <t>Outros toros de madeira de folhosas</t>
  </si>
  <si>
    <t>Fuel wood</t>
  </si>
  <si>
    <t>Cortiça</t>
  </si>
  <si>
    <t>Outros</t>
  </si>
  <si>
    <t xml:space="preserve">   Planting of trees to provide regular income </t>
  </si>
  <si>
    <t xml:space="preserve"> Other services related to forestry and logging</t>
  </si>
  <si>
    <t>Products from secondary activities</t>
  </si>
  <si>
    <t>Sawlogs and veneer logs</t>
  </si>
  <si>
    <t>Pulpwood and other industrial roundwood</t>
  </si>
  <si>
    <t>Small-diameter timber and stumps</t>
  </si>
  <si>
    <t>Cork</t>
  </si>
  <si>
    <t>Other</t>
  </si>
  <si>
    <t>1=2+16+19</t>
  </si>
  <si>
    <t>2=3+4+8+12+13</t>
  </si>
  <si>
    <t>4=5+6+7</t>
  </si>
  <si>
    <t>8=9+10+11</t>
  </si>
  <si>
    <t>13=14+15</t>
  </si>
  <si>
    <t>16=17+18</t>
  </si>
  <si>
    <t>Quadro E.3.1.6 - Produção da silvicultura e da exploração florestal por tipo de bens e serviços (preços constantes de 2021; anual)</t>
  </si>
  <si>
    <t>Table E.3.1.6 - Forestry and logging industry output by goods and services (constant prices of 2021; annual)</t>
  </si>
  <si>
    <t>Toros de madeira de Folhosas</t>
  </si>
  <si>
    <t>Quadro E.3.1.7 - Consumo intermédio da silvicultura e da exploração florestal por tipo de bens e serviços (preços correntes; anual)</t>
  </si>
  <si>
    <t>Table E.3.1.7 - Intermediate consumption of forestry and logging industry by goods and services (current prices; annual)</t>
  </si>
  <si>
    <t>Energia e lubrificantes</t>
  </si>
  <si>
    <t>Adubos e corretivos do solo</t>
  </si>
  <si>
    <t>Produtos fitossanitários</t>
  </si>
  <si>
    <t>Serviços característicos da atividade de silvicultura e exploração floresta</t>
  </si>
  <si>
    <t>Manutenção regular e reparação de equipamento</t>
  </si>
  <si>
    <t>Manutenção de edifícios</t>
  </si>
  <si>
    <t>Serviços de Intermediação Financeira Indirectamente Medidos (SIFIM)</t>
  </si>
  <si>
    <t>Outros bens e serviços</t>
  </si>
  <si>
    <t>Energy and lubricants</t>
  </si>
  <si>
    <t>Fertilisers and soil Improvers</t>
  </si>
  <si>
    <t>Plant protection products and pesticides</t>
  </si>
  <si>
    <t>Regular maintenance and repair of equipment</t>
  </si>
  <si>
    <t>Maintenance of buildings</t>
  </si>
  <si>
    <t>Financial Intermediation Services Indirectly Measured (FISIM)</t>
  </si>
  <si>
    <t>Other goods and services</t>
  </si>
  <si>
    <t>1=2+…+10</t>
  </si>
  <si>
    <t>Quadro E.3.1.8 - Consumo intermédio da silvicultura e da exploração florestal por tipo de bens e serviços (preços constantes de 2021; anual)</t>
  </si>
  <si>
    <t>Table E.3.1.8 - Intermediate consumption of forestry and logging industry by goods and services (constant prices of 2021; annual)</t>
  </si>
  <si>
    <t>Quadro E.3.1.9 - Formação bruta de capital fixo e transferências de capital da silvicultura e da exploração florestal (preços correntes; anual)</t>
  </si>
  <si>
    <t>Table E.3.1.9 - Gross fixed capital formation and capital transfers of forestry and logging industry (current prices; annual)</t>
  </si>
  <si>
    <t>Formação bruta de capital fixo</t>
  </si>
  <si>
    <t>Transferências de capital</t>
  </si>
  <si>
    <t>Gross fixed capital formation</t>
  </si>
  <si>
    <t>Florestação e reflorestação</t>
  </si>
  <si>
    <t>Edifícios, estruturas e melhorias de terrenos</t>
  </si>
  <si>
    <t>Máquinas e equipamento</t>
  </si>
  <si>
    <t>Outra FBCF</t>
  </si>
  <si>
    <t>Capital transfers</t>
  </si>
  <si>
    <t>Plant resources yielding repeat products</t>
  </si>
  <si>
    <t>Buildings, structures and land improvements</t>
  </si>
  <si>
    <t>Machinery and equipment</t>
  </si>
  <si>
    <t>Other GFCF</t>
  </si>
  <si>
    <t>1=2+3+4+5</t>
  </si>
  <si>
    <t>Quadro E.3.1.10 - Formação bruta de capital fixo da silvicultura e da exploração florestal (preços constantes de 2021; anual)</t>
  </si>
  <si>
    <t>Table E.3.1.10 - Gross fixed capital formation of forestry and logging industry (constant prices of 2021; annual)</t>
  </si>
  <si>
    <t>Quadro E.3.1.11 - Volume de mão-de-obra da silvicultura e da exploração florestal (em milhares UTA; anual)</t>
  </si>
  <si>
    <t>Table E.3.1.11 - Forestry and logging industry labour input (in thousands AWU; annual)</t>
  </si>
  <si>
    <r>
      <t>Un.: 10</t>
    </r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UTA/AWU</t>
    </r>
  </si>
  <si>
    <t>Emprego na silvicultura e na exploração florestal</t>
  </si>
  <si>
    <t>Employment in the forestry and logging industry</t>
  </si>
  <si>
    <t>Não remunerada</t>
  </si>
  <si>
    <t>Self-employed</t>
  </si>
  <si>
    <r>
      <t>euro ou UTA (Unidades de Trabalho Ano) (</t>
    </r>
    <r>
      <rPr>
        <i/>
        <sz val="8"/>
        <rFont val="Arial"/>
        <family val="2"/>
      </rPr>
      <t>quadro E.3.1.11</t>
    </r>
    <r>
      <rPr>
        <sz val="8"/>
        <rFont val="Arial"/>
        <family val="2"/>
      </rPr>
      <t>)</t>
    </r>
  </si>
  <si>
    <r>
      <t>euro or AWU (annual work units) (</t>
    </r>
    <r>
      <rPr>
        <i/>
        <sz val="8"/>
        <rFont val="Arial"/>
        <family val="2"/>
      </rPr>
      <t>table E.3.1.11</t>
    </r>
    <r>
      <rPr>
        <sz val="8"/>
        <rFont val="Arial"/>
        <family val="2"/>
      </rPr>
      <t>)</t>
    </r>
  </si>
  <si>
    <r>
      <t>6 or 3 (</t>
    </r>
    <r>
      <rPr>
        <i/>
        <sz val="8"/>
        <rFont val="Arial"/>
        <family val="2"/>
      </rPr>
      <t>table E.3.1.11</t>
    </r>
    <r>
      <rPr>
        <sz val="8"/>
        <rFont val="Arial"/>
        <family val="2"/>
      </rPr>
      <t>)</t>
    </r>
  </si>
  <si>
    <r>
      <t>6 ou 3 (</t>
    </r>
    <r>
      <rPr>
        <i/>
        <sz val="8"/>
        <rFont val="Arial"/>
        <family val="2"/>
      </rPr>
      <t>quadro E.3.1.11</t>
    </r>
    <r>
      <rPr>
        <sz val="8"/>
        <rFont val="Arial"/>
        <family val="2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</si>
</sst>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d/mmm/yy_)"/>
    <numFmt numFmtId="165" formatCode="0.0"/>
    <numFmt numFmtId="166" formatCode="0_)"/>
    <numFmt numFmtId="167" formatCode="#,##0.0"/>
    <numFmt numFmtId="168" formatCode="0.0000"/>
  </numFmts>
  <fonts count="34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b/>
      <sz val="10"/>
      <name val="Arial"/>
      <family val="2"/>
    </font>
    <font>
      <vertAlign val="superscript"/>
      <sz val="8"/>
      <name val="Arial"/>
      <family val="2"/>
    </font>
    <font>
      <b/>
      <sz val="8"/>
      <name val="Arial"/>
      <family val="2"/>
    </font>
    <font>
      <b/>
      <sz val="8"/>
      <color indexed="53"/>
      <name val="Arial"/>
      <family val="2"/>
    </font>
    <font>
      <sz val="8"/>
      <color indexed="9"/>
      <name val="Arial"/>
      <family val="2"/>
    </font>
    <font>
      <i/>
      <sz val="8"/>
      <color indexed="9"/>
      <name val="Arial"/>
      <family val="2"/>
    </font>
    <font>
      <i/>
      <sz val="10"/>
      <name val="Arial"/>
      <family val="2"/>
    </font>
    <font>
      <sz val="10"/>
      <color indexed="60"/>
      <name val="Arial"/>
      <family val="2"/>
    </font>
    <font>
      <sz val="8"/>
      <color indexed="60"/>
      <name val="Arial"/>
      <family val="2"/>
    </font>
    <font>
      <sz val="8"/>
      <color indexed="48"/>
      <name val="Arial"/>
      <family val="2"/>
    </font>
    <font>
      <sz val="8"/>
      <color indexed="12"/>
      <name val="Arial"/>
      <family val="2"/>
    </font>
    <font>
      <sz val="8"/>
      <color indexed="11"/>
      <name val="Arial"/>
      <family val="2"/>
    </font>
    <font>
      <sz val="8"/>
      <color theme="0"/>
      <name val="Arial"/>
      <family val="2"/>
    </font>
    <font>
      <sz val="8"/>
      <color indexed="59"/>
      <name val="Arial"/>
      <family val="2"/>
    </font>
    <font>
      <sz val="10"/>
      <color indexed="59"/>
      <name val="Arial"/>
      <family val="2"/>
    </font>
    <font>
      <i/>
      <sz val="8"/>
      <color indexed="59"/>
      <name val="Arial"/>
      <family val="2"/>
    </font>
    <font>
      <i/>
      <sz val="8"/>
      <color indexed="11"/>
      <name val="Arial"/>
      <family val="2"/>
    </font>
    <font>
      <i/>
      <sz val="8"/>
      <color theme="0"/>
      <name val="Arial"/>
      <family val="2"/>
    </font>
    <font>
      <i/>
      <sz val="8"/>
      <name val="Arial"/>
      <family val="2"/>
    </font>
    <font>
      <sz val="10"/>
      <color theme="1"/>
      <name val="Arial"/>
      <family val="2"/>
    </font>
    <font>
      <u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sz val="10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56"/>
      </right>
      <top/>
      <bottom/>
      <diagonal/>
    </border>
    <border>
      <left style="medium">
        <color indexed="56"/>
      </left>
      <right style="medium">
        <color indexed="56"/>
      </right>
      <top style="medium">
        <color indexed="56"/>
      </top>
      <bottom/>
      <diagonal/>
    </border>
    <border>
      <left style="medium">
        <color indexed="56"/>
      </left>
      <right style="medium">
        <color indexed="56"/>
      </right>
      <top/>
      <bottom style="medium">
        <color indexed="56"/>
      </bottom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/>
      <right style="double">
        <color indexed="53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21"/>
      </right>
      <top/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 style="medium">
        <color indexed="21"/>
      </left>
      <right style="medium">
        <color indexed="58"/>
      </right>
      <top/>
      <bottom/>
      <diagonal/>
    </border>
    <border>
      <left style="medium">
        <color indexed="58"/>
      </left>
      <right/>
      <top style="medium">
        <color indexed="58"/>
      </top>
      <bottom/>
      <diagonal/>
    </border>
    <border>
      <left/>
      <right/>
      <top style="medium">
        <color indexed="58"/>
      </top>
      <bottom/>
      <diagonal/>
    </border>
    <border>
      <left/>
      <right style="medium">
        <color indexed="58"/>
      </right>
      <top style="medium">
        <color indexed="58"/>
      </top>
      <bottom/>
      <diagonal/>
    </border>
    <border>
      <left style="medium">
        <color indexed="58"/>
      </left>
      <right style="medium">
        <color indexed="58"/>
      </right>
      <top style="medium">
        <color indexed="21"/>
      </top>
      <bottom/>
      <diagonal/>
    </border>
    <border>
      <left style="medium">
        <color indexed="58"/>
      </left>
      <right/>
      <top/>
      <bottom style="medium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 style="medium">
        <color indexed="58"/>
      </right>
      <top/>
      <bottom style="medium">
        <color indexed="58"/>
      </bottom>
      <diagonal/>
    </border>
    <border>
      <left style="medium">
        <color indexed="58"/>
      </left>
      <right style="medium">
        <color indexed="58"/>
      </right>
      <top/>
      <bottom/>
      <diagonal/>
    </border>
    <border>
      <left style="medium">
        <color indexed="58"/>
      </left>
      <right style="medium">
        <color indexed="58"/>
      </right>
      <top style="medium">
        <color indexed="58"/>
      </top>
      <bottom/>
      <diagonal/>
    </border>
    <border>
      <left style="medium">
        <color indexed="58"/>
      </left>
      <right/>
      <top/>
      <bottom/>
      <diagonal/>
    </border>
    <border>
      <left style="medium">
        <color indexed="21"/>
      </left>
      <right style="medium">
        <color indexed="58"/>
      </right>
      <top/>
      <bottom style="medium">
        <color indexed="58"/>
      </bottom>
      <diagonal/>
    </border>
    <border>
      <left style="medium">
        <color indexed="58"/>
      </left>
      <right style="medium">
        <color indexed="58"/>
      </right>
      <top/>
      <bottom style="medium">
        <color indexed="58"/>
      </bottom>
      <diagonal/>
    </border>
    <border>
      <left style="medium">
        <color indexed="56"/>
      </left>
      <right/>
      <top style="medium">
        <color indexed="56"/>
      </top>
      <bottom/>
      <diagonal/>
    </border>
    <border>
      <left/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56"/>
      </left>
      <right/>
      <top/>
      <bottom style="medium">
        <color indexed="56"/>
      </bottom>
      <diagonal/>
    </border>
    <border>
      <left/>
      <right/>
      <top/>
      <bottom style="medium">
        <color indexed="56"/>
      </bottom>
      <diagonal/>
    </border>
    <border>
      <left/>
      <right style="medium">
        <color indexed="56"/>
      </right>
      <top/>
      <bottom style="medium">
        <color indexed="56"/>
      </bottom>
      <diagonal/>
    </border>
    <border>
      <left style="medium">
        <color indexed="56"/>
      </left>
      <right style="medium">
        <color indexed="56"/>
      </right>
      <top/>
      <bottom/>
      <diagonal/>
    </border>
  </borders>
  <cellStyleXfs count="12">
    <xf numFmtId="0" fontId="0" fillId="0" borderId="0"/>
    <xf numFmtId="0" fontId="6" fillId="0" borderId="1" applyNumberFormat="0" applyBorder="0" applyProtection="0">
      <alignment horizontal="center"/>
    </xf>
    <xf numFmtId="0" fontId="7" fillId="0" borderId="0" applyFill="0" applyBorder="0" applyProtection="0"/>
    <xf numFmtId="0" fontId="2" fillId="0" borderId="0" applyNumberFormat="0" applyFill="0" applyBorder="0" applyAlignment="0" applyProtection="0">
      <alignment vertical="top"/>
      <protection locked="0"/>
    </xf>
    <xf numFmtId="166" fontId="8" fillId="0" borderId="2" applyNumberFormat="0" applyFont="0" applyFill="0" applyAlignment="0" applyProtection="0"/>
    <xf numFmtId="166" fontId="8" fillId="0" borderId="3" applyNumberFormat="0" applyFont="0" applyFill="0" applyAlignment="0" applyProtection="0"/>
    <xf numFmtId="0" fontId="5" fillId="0" borderId="0"/>
    <xf numFmtId="0" fontId="6" fillId="2" borderId="4" applyNumberFormat="0" applyBorder="0" applyProtection="0">
      <alignment horizontal="center"/>
    </xf>
    <xf numFmtId="0" fontId="9" fillId="0" borderId="0" applyNumberFormat="0" applyFill="0" applyProtection="0"/>
    <xf numFmtId="166" fontId="8" fillId="0" borderId="0"/>
    <xf numFmtId="0" fontId="6" fillId="0" borderId="0" applyNumberFormat="0" applyFill="0" applyBorder="0" applyProtection="0">
      <alignment horizontal="left"/>
    </xf>
    <xf numFmtId="166" fontId="10" fillId="0" borderId="0" applyNumberFormat="0" applyFont="0" applyFill="0" applyAlignment="0" applyProtection="0"/>
  </cellStyleXfs>
  <cellXfs count="164">
    <xf numFmtId="0" fontId="0" fillId="0" borderId="0" xfId="0"/>
    <xf numFmtId="0" fontId="3" fillId="0" borderId="0" xfId="6" applyFont="1"/>
    <xf numFmtId="0" fontId="3" fillId="0" borderId="0" xfId="0" applyFont="1" applyAlignment="1">
      <alignment horizontal="left" vertical="center"/>
    </xf>
    <xf numFmtId="0" fontId="3" fillId="0" borderId="0" xfId="6" applyFont="1" applyAlignment="1">
      <alignment vertical="center"/>
    </xf>
    <xf numFmtId="0" fontId="4" fillId="0" borderId="0" xfId="0" applyFont="1" applyAlignment="1">
      <alignment vertical="center"/>
    </xf>
    <xf numFmtId="164" fontId="3" fillId="0" borderId="0" xfId="6" applyNumberFormat="1" applyFont="1"/>
    <xf numFmtId="164" fontId="3" fillId="0" borderId="0" xfId="6" applyNumberFormat="1" applyFont="1" applyAlignment="1">
      <alignment horizontal="left" vertical="top"/>
    </xf>
    <xf numFmtId="1" fontId="3" fillId="0" borderId="0" xfId="0" applyNumberFormat="1" applyFont="1"/>
    <xf numFmtId="0" fontId="3" fillId="0" borderId="0" xfId="6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1" fontId="3" fillId="3" borderId="0" xfId="0" applyNumberFormat="1" applyFont="1" applyFill="1"/>
    <xf numFmtId="0" fontId="13" fillId="0" borderId="0" xfId="6" applyFont="1"/>
    <xf numFmtId="0" fontId="14" fillId="4" borderId="0" xfId="0" applyFont="1" applyFill="1" applyAlignment="1">
      <alignment vertical="center"/>
    </xf>
    <xf numFmtId="0" fontId="15" fillId="5" borderId="5" xfId="6" applyFont="1" applyFill="1" applyBorder="1" applyAlignment="1">
      <alignment horizontal="center" vertical="center"/>
    </xf>
    <xf numFmtId="0" fontId="15" fillId="5" borderId="6" xfId="6" applyFont="1" applyFill="1" applyBorder="1" applyAlignment="1">
      <alignment horizontal="center" vertical="center" wrapText="1"/>
    </xf>
    <xf numFmtId="0" fontId="16" fillId="5" borderId="7" xfId="6" applyFont="1" applyFill="1" applyBorder="1" applyAlignment="1">
      <alignment horizontal="center" vertical="center" wrapText="1"/>
    </xf>
    <xf numFmtId="0" fontId="15" fillId="5" borderId="6" xfId="6" applyFont="1" applyFill="1" applyBorder="1" applyAlignment="1">
      <alignment horizontal="center" vertical="center"/>
    </xf>
    <xf numFmtId="0" fontId="14" fillId="4" borderId="0" xfId="0" applyFont="1" applyFill="1" applyAlignment="1">
      <alignment vertical="top"/>
    </xf>
    <xf numFmtId="0" fontId="4" fillId="4" borderId="0" xfId="0" applyFont="1" applyFill="1"/>
    <xf numFmtId="0" fontId="20" fillId="5" borderId="8" xfId="0" applyFont="1" applyFill="1" applyBorder="1" applyAlignment="1">
      <alignment horizontal="left" vertical="top"/>
    </xf>
    <xf numFmtId="0" fontId="20" fillId="5" borderId="10" xfId="0" applyFont="1" applyFill="1" applyBorder="1" applyAlignment="1">
      <alignment horizontal="left" vertical="top"/>
    </xf>
    <xf numFmtId="0" fontId="1" fillId="4" borderId="11" xfId="0" applyFont="1" applyFill="1" applyBorder="1" applyAlignment="1">
      <alignment horizontal="left" vertical="top"/>
    </xf>
    <xf numFmtId="0" fontId="1" fillId="4" borderId="11" xfId="0" applyFont="1" applyFill="1" applyBorder="1" applyAlignment="1">
      <alignment horizontal="left" vertical="center"/>
    </xf>
    <xf numFmtId="165" fontId="3" fillId="7" borderId="0" xfId="6" applyNumberFormat="1" applyFont="1" applyFill="1" applyAlignment="1">
      <alignment horizontal="right" vertical="center"/>
    </xf>
    <xf numFmtId="0" fontId="3" fillId="7" borderId="0" xfId="6" applyFont="1" applyFill="1"/>
    <xf numFmtId="167" fontId="18" fillId="7" borderId="0" xfId="0" applyNumberFormat="1" applyFont="1" applyFill="1"/>
    <xf numFmtId="167" fontId="19" fillId="7" borderId="0" xfId="6" applyNumberFormat="1" applyFont="1" applyFill="1" applyAlignment="1">
      <alignment horizontal="right" vertical="center"/>
    </xf>
    <xf numFmtId="0" fontId="3" fillId="7" borderId="0" xfId="6" applyFont="1" applyFill="1" applyAlignment="1">
      <alignment horizontal="center" vertical="center"/>
    </xf>
    <xf numFmtId="168" fontId="3" fillId="7" borderId="0" xfId="6" applyNumberFormat="1" applyFont="1" applyFill="1" applyAlignment="1">
      <alignment vertical="center"/>
    </xf>
    <xf numFmtId="0" fontId="3" fillId="7" borderId="0" xfId="0" applyFont="1" applyFill="1" applyAlignment="1">
      <alignment vertical="center"/>
    </xf>
    <xf numFmtId="0" fontId="4" fillId="7" borderId="0" xfId="0" applyFont="1" applyFill="1" applyAlignment="1">
      <alignment vertical="center"/>
    </xf>
    <xf numFmtId="167" fontId="1" fillId="0" borderId="0" xfId="6" applyNumberFormat="1" applyFont="1" applyAlignment="1">
      <alignment horizontal="right" vertical="center"/>
    </xf>
    <xf numFmtId="0" fontId="1" fillId="6" borderId="0" xfId="0" applyFont="1" applyFill="1"/>
    <xf numFmtId="0" fontId="11" fillId="8" borderId="0" xfId="0" applyFont="1" applyFill="1"/>
    <xf numFmtId="0" fontId="4" fillId="8" borderId="0" xfId="0" applyFont="1" applyFill="1"/>
    <xf numFmtId="0" fontId="14" fillId="8" borderId="0" xfId="0" applyFont="1" applyFill="1" applyAlignment="1">
      <alignment vertical="top"/>
    </xf>
    <xf numFmtId="0" fontId="4" fillId="8" borderId="0" xfId="0" applyFont="1" applyFill="1" applyAlignment="1">
      <alignment horizontal="left"/>
    </xf>
    <xf numFmtId="0" fontId="17" fillId="8" borderId="15" xfId="0" applyFont="1" applyFill="1" applyBorder="1"/>
    <xf numFmtId="0" fontId="4" fillId="8" borderId="15" xfId="0" applyFont="1" applyFill="1" applyBorder="1" applyAlignment="1">
      <alignment horizontal="left"/>
    </xf>
    <xf numFmtId="0" fontId="1" fillId="4" borderId="9" xfId="0" applyFont="1" applyFill="1" applyBorder="1" applyAlignment="1">
      <alignment horizontal="left" vertical="top"/>
    </xf>
    <xf numFmtId="0" fontId="21" fillId="5" borderId="10" xfId="0" applyFont="1" applyFill="1" applyBorder="1" applyAlignment="1">
      <alignment horizontal="left" vertical="top"/>
    </xf>
    <xf numFmtId="0" fontId="1" fillId="6" borderId="14" xfId="0" applyFont="1" applyFill="1" applyBorder="1" applyAlignment="1">
      <alignment horizontal="left" vertical="top" wrapText="1"/>
    </xf>
    <xf numFmtId="14" fontId="1" fillId="4" borderId="11" xfId="0" quotePrefix="1" applyNumberFormat="1" applyFont="1" applyFill="1" applyBorder="1" applyAlignment="1">
      <alignment horizontal="left" vertical="top"/>
    </xf>
    <xf numFmtId="49" fontId="1" fillId="4" borderId="11" xfId="3" applyNumberFormat="1" applyFont="1" applyFill="1" applyBorder="1" applyAlignment="1" applyProtection="1">
      <alignment horizontal="left" vertical="center"/>
    </xf>
    <xf numFmtId="49" fontId="1" fillId="4" borderId="11" xfId="3" applyNumberFormat="1" applyFont="1" applyFill="1" applyBorder="1" applyAlignment="1" applyProtection="1">
      <alignment horizontal="left" vertical="center" wrapText="1"/>
    </xf>
    <xf numFmtId="14" fontId="1" fillId="4" borderId="13" xfId="3" applyNumberFormat="1" applyFont="1" applyFill="1" applyBorder="1" applyAlignment="1" applyProtection="1">
      <alignment horizontal="left" vertical="center" wrapText="1"/>
    </xf>
    <xf numFmtId="0" fontId="4" fillId="4" borderId="0" xfId="0" applyFont="1" applyFill="1" applyAlignment="1">
      <alignment horizontal="left"/>
    </xf>
    <xf numFmtId="14" fontId="1" fillId="4" borderId="11" xfId="0" applyNumberFormat="1" applyFont="1" applyFill="1" applyBorder="1" applyAlignment="1">
      <alignment horizontal="left" vertical="top"/>
    </xf>
    <xf numFmtId="49" fontId="1" fillId="4" borderId="11" xfId="0" applyNumberFormat="1" applyFont="1" applyFill="1" applyBorder="1" applyAlignment="1">
      <alignment horizontal="left" vertical="top"/>
    </xf>
    <xf numFmtId="0" fontId="1" fillId="9" borderId="0" xfId="0" applyFont="1" applyFill="1" applyAlignment="1">
      <alignment vertical="center"/>
    </xf>
    <xf numFmtId="49" fontId="1" fillId="6" borderId="0" xfId="0" applyNumberFormat="1" applyFont="1" applyFill="1" applyAlignment="1">
      <alignment vertical="top" wrapText="1"/>
    </xf>
    <xf numFmtId="0" fontId="1" fillId="0" borderId="0" xfId="6" applyFont="1"/>
    <xf numFmtId="0" fontId="1" fillId="0" borderId="0" xfId="0" applyFont="1" applyAlignment="1">
      <alignment horizontal="left" vertical="center"/>
    </xf>
    <xf numFmtId="1" fontId="1" fillId="3" borderId="0" xfId="0" applyNumberFormat="1" applyFont="1" applyFill="1"/>
    <xf numFmtId="1" fontId="1" fillId="0" borderId="0" xfId="0" applyNumberFormat="1" applyFont="1"/>
    <xf numFmtId="164" fontId="1" fillId="0" borderId="0" xfId="6" applyNumberFormat="1" applyFont="1"/>
    <xf numFmtId="164" fontId="1" fillId="0" borderId="0" xfId="6" applyNumberFormat="1" applyFont="1" applyAlignment="1">
      <alignment horizontal="left" vertical="top"/>
    </xf>
    <xf numFmtId="0" fontId="1" fillId="7" borderId="0" xfId="6" applyFont="1" applyFill="1" applyAlignment="1">
      <alignment horizontal="center" vertical="center"/>
    </xf>
    <xf numFmtId="0" fontId="4" fillId="7" borderId="0" xfId="0" applyFont="1" applyFill="1"/>
    <xf numFmtId="167" fontId="1" fillId="0" borderId="0" xfId="6" applyNumberFormat="1" applyFont="1"/>
    <xf numFmtId="0" fontId="1" fillId="7" borderId="0" xfId="6" applyFont="1" applyFill="1"/>
    <xf numFmtId="167" fontId="1" fillId="0" borderId="0" xfId="6" applyNumberFormat="1" applyFont="1" applyAlignment="1">
      <alignment horizontal="right"/>
    </xf>
    <xf numFmtId="0" fontId="1" fillId="7" borderId="0" xfId="6" applyFont="1" applyFill="1" applyAlignment="1">
      <alignment horizontal="right"/>
    </xf>
    <xf numFmtId="0" fontId="22" fillId="5" borderId="16" xfId="0" applyFont="1" applyFill="1" applyBorder="1" applyAlignment="1">
      <alignment horizontal="center" vertical="center" wrapText="1"/>
    </xf>
    <xf numFmtId="0" fontId="24" fillId="5" borderId="18" xfId="6" applyFont="1" applyFill="1" applyBorder="1" applyAlignment="1">
      <alignment horizontal="left" vertical="center" wrapText="1"/>
    </xf>
    <xf numFmtId="0" fontId="24" fillId="5" borderId="18" xfId="0" applyFont="1" applyFill="1" applyBorder="1" applyAlignment="1">
      <alignment horizontal="left" vertical="center" wrapText="1"/>
    </xf>
    <xf numFmtId="0" fontId="24" fillId="5" borderId="19" xfId="0" applyFont="1" applyFill="1" applyBorder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  <xf numFmtId="0" fontId="24" fillId="5" borderId="0" xfId="6" applyFont="1" applyFill="1" applyAlignment="1">
      <alignment horizontal="left" vertical="center" wrapText="1"/>
    </xf>
    <xf numFmtId="0" fontId="24" fillId="5" borderId="0" xfId="0" applyFont="1" applyFill="1" applyAlignment="1">
      <alignment horizontal="left" vertical="center" wrapText="1"/>
    </xf>
    <xf numFmtId="0" fontId="24" fillId="5" borderId="21" xfId="0" applyFont="1" applyFill="1" applyBorder="1" applyAlignment="1">
      <alignment horizontal="left" vertical="center" wrapText="1"/>
    </xf>
    <xf numFmtId="0" fontId="24" fillId="5" borderId="23" xfId="6" applyFont="1" applyFill="1" applyBorder="1" applyAlignment="1">
      <alignment horizontal="left" vertical="center"/>
    </xf>
    <xf numFmtId="0" fontId="24" fillId="5" borderId="24" xfId="6" applyFont="1" applyFill="1" applyBorder="1" applyAlignment="1">
      <alignment horizontal="left" vertical="center"/>
    </xf>
    <xf numFmtId="0" fontId="24" fillId="5" borderId="24" xfId="6" applyFont="1" applyFill="1" applyBorder="1" applyAlignment="1">
      <alignment horizontal="left" vertical="center" wrapText="1"/>
    </xf>
    <xf numFmtId="0" fontId="24" fillId="5" borderId="24" xfId="0" applyFont="1" applyFill="1" applyBorder="1" applyAlignment="1">
      <alignment horizontal="left" vertical="center" wrapText="1"/>
    </xf>
    <xf numFmtId="0" fontId="24" fillId="5" borderId="25" xfId="0" applyFont="1" applyFill="1" applyBorder="1" applyAlignment="1">
      <alignment horizontal="left" vertical="center" wrapText="1"/>
    </xf>
    <xf numFmtId="0" fontId="26" fillId="5" borderId="27" xfId="6" applyFont="1" applyFill="1" applyBorder="1" applyAlignment="1">
      <alignment horizontal="left" vertical="center"/>
    </xf>
    <xf numFmtId="0" fontId="26" fillId="5" borderId="28" xfId="6" applyFont="1" applyFill="1" applyBorder="1" applyAlignment="1">
      <alignment horizontal="left" vertical="center"/>
    </xf>
    <xf numFmtId="0" fontId="24" fillId="5" borderId="28" xfId="6" applyFont="1" applyFill="1" applyBorder="1" applyAlignment="1">
      <alignment horizontal="left" vertical="center" wrapText="1"/>
    </xf>
    <xf numFmtId="0" fontId="24" fillId="5" borderId="28" xfId="0" applyFont="1" applyFill="1" applyBorder="1" applyAlignment="1">
      <alignment horizontal="left" vertical="center" wrapText="1"/>
    </xf>
    <xf numFmtId="0" fontId="24" fillId="5" borderId="29" xfId="0" applyFont="1" applyFill="1" applyBorder="1" applyAlignment="1">
      <alignment horizontal="left" vertical="center" wrapText="1"/>
    </xf>
    <xf numFmtId="0" fontId="24" fillId="5" borderId="23" xfId="6" applyFont="1" applyFill="1" applyBorder="1" applyAlignment="1">
      <alignment horizontal="center" vertical="center" wrapText="1"/>
    </xf>
    <xf numFmtId="0" fontId="24" fillId="5" borderId="23" xfId="6" applyFont="1" applyFill="1" applyBorder="1" applyAlignment="1">
      <alignment horizontal="center" vertical="center"/>
    </xf>
    <xf numFmtId="0" fontId="28" fillId="5" borderId="27" xfId="6" applyFont="1" applyFill="1" applyBorder="1" applyAlignment="1">
      <alignment horizontal="center" vertical="center"/>
    </xf>
    <xf numFmtId="0" fontId="26" fillId="5" borderId="27" xfId="6" applyFont="1" applyFill="1" applyBorder="1" applyAlignment="1">
      <alignment horizontal="center" vertical="center"/>
    </xf>
    <xf numFmtId="0" fontId="28" fillId="5" borderId="27" xfId="6" applyFont="1" applyFill="1" applyBorder="1" applyAlignment="1">
      <alignment horizontal="center" vertical="center" wrapText="1"/>
    </xf>
    <xf numFmtId="0" fontId="26" fillId="5" borderId="27" xfId="6" applyFont="1" applyFill="1" applyBorder="1" applyAlignment="1">
      <alignment horizontal="center" vertical="center" wrapText="1"/>
    </xf>
    <xf numFmtId="0" fontId="27" fillId="5" borderId="16" xfId="0" applyFont="1" applyFill="1" applyBorder="1" applyAlignment="1">
      <alignment horizontal="center" vertical="center"/>
    </xf>
    <xf numFmtId="0" fontId="25" fillId="0" borderId="0" xfId="0" applyFont="1" applyAlignment="1">
      <alignment vertical="center" wrapText="1"/>
    </xf>
    <xf numFmtId="167" fontId="18" fillId="0" borderId="0" xfId="0" applyNumberFormat="1" applyFont="1"/>
    <xf numFmtId="0" fontId="1" fillId="0" borderId="0" xfId="6" applyFont="1" applyAlignment="1">
      <alignment horizontal="center" vertical="center"/>
    </xf>
    <xf numFmtId="0" fontId="4" fillId="0" borderId="0" xfId="0" applyFont="1"/>
    <xf numFmtId="0" fontId="1" fillId="0" borderId="0" xfId="6" applyFont="1" applyAlignment="1">
      <alignment horizontal="left" vertical="center" wrapText="1"/>
    </xf>
    <xf numFmtId="0" fontId="1" fillId="0" borderId="0" xfId="6" applyFont="1" applyAlignment="1">
      <alignment vertical="center"/>
    </xf>
    <xf numFmtId="0" fontId="1" fillId="10" borderId="0" xfId="6" applyFont="1" applyFill="1" applyAlignment="1">
      <alignment horizontal="center" vertical="center"/>
    </xf>
    <xf numFmtId="1" fontId="1" fillId="0" borderId="0" xfId="6" applyNumberFormat="1" applyFont="1" applyAlignment="1">
      <alignment vertical="center"/>
    </xf>
    <xf numFmtId="0" fontId="1" fillId="0" borderId="0" xfId="0" applyFont="1" applyAlignment="1">
      <alignment vertical="center"/>
    </xf>
    <xf numFmtId="167" fontId="1" fillId="7" borderId="0" xfId="6" applyNumberFormat="1" applyFont="1" applyFill="1"/>
    <xf numFmtId="0" fontId="30" fillId="0" borderId="0" xfId="0" applyFont="1"/>
    <xf numFmtId="0" fontId="31" fillId="0" borderId="0" xfId="3" applyFont="1" applyAlignment="1" applyProtection="1"/>
    <xf numFmtId="0" fontId="32" fillId="0" borderId="0" xfId="3" applyFont="1" applyAlignment="1" applyProtection="1"/>
    <xf numFmtId="0" fontId="33" fillId="0" borderId="0" xfId="0" applyFont="1"/>
    <xf numFmtId="0" fontId="16" fillId="5" borderId="5" xfId="6" applyFont="1" applyFill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24" fillId="5" borderId="26" xfId="6" applyFont="1" applyFill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26" fillId="5" borderId="27" xfId="0" applyFont="1" applyFill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29" xfId="0" applyFont="1" applyBorder="1" applyAlignment="1">
      <alignment horizontal="left" vertical="center" wrapText="1"/>
    </xf>
    <xf numFmtId="0" fontId="27" fillId="5" borderId="16" xfId="0" applyFont="1" applyFill="1" applyBorder="1" applyAlignment="1">
      <alignment horizontal="center" vertical="center" wrapText="1"/>
    </xf>
    <xf numFmtId="0" fontId="24" fillId="5" borderId="23" xfId="6" applyFont="1" applyFill="1" applyBorder="1" applyAlignment="1">
      <alignment horizontal="center" vertical="center" wrapText="1"/>
    </xf>
    <xf numFmtId="0" fontId="24" fillId="5" borderId="32" xfId="6" applyFont="1" applyFill="1" applyBorder="1" applyAlignment="1">
      <alignment horizontal="center" vertical="center" wrapText="1"/>
    </xf>
    <xf numFmtId="0" fontId="24" fillId="5" borderId="31" xfId="6" applyFont="1" applyFill="1" applyBorder="1" applyAlignment="1">
      <alignment horizontal="center" vertical="center" wrapText="1"/>
    </xf>
    <xf numFmtId="0" fontId="24" fillId="5" borderId="31" xfId="0" applyFont="1" applyFill="1" applyBorder="1" applyAlignment="1">
      <alignment horizontal="center" vertical="center" wrapText="1"/>
    </xf>
    <xf numFmtId="0" fontId="22" fillId="5" borderId="16" xfId="0" applyFont="1" applyFill="1" applyBorder="1" applyAlignment="1">
      <alignment horizontal="center" vertical="center" wrapText="1"/>
    </xf>
    <xf numFmtId="0" fontId="23" fillId="5" borderId="17" xfId="6" applyFont="1" applyFill="1" applyBorder="1" applyAlignment="1">
      <alignment horizontal="left" vertical="center" wrapText="1"/>
    </xf>
    <xf numFmtId="0" fontId="23" fillId="5" borderId="18" xfId="0" applyFont="1" applyFill="1" applyBorder="1" applyAlignment="1">
      <alignment horizontal="left" vertical="center" wrapText="1"/>
    </xf>
    <xf numFmtId="0" fontId="26" fillId="5" borderId="20" xfId="6" applyFont="1" applyFill="1" applyBorder="1" applyAlignment="1">
      <alignment horizontal="left" vertical="center" wrapText="1"/>
    </xf>
    <xf numFmtId="0" fontId="1" fillId="5" borderId="0" xfId="0" applyFont="1" applyFill="1" applyAlignment="1">
      <alignment horizontal="left" vertical="center" wrapText="1"/>
    </xf>
    <xf numFmtId="0" fontId="24" fillId="5" borderId="22" xfId="6" applyFont="1" applyFill="1" applyBorder="1" applyAlignment="1">
      <alignment horizontal="center" vertical="center" wrapText="1"/>
    </xf>
    <xf numFmtId="0" fontId="1" fillId="5" borderId="22" xfId="0" applyFont="1" applyFill="1" applyBorder="1" applyAlignment="1">
      <alignment horizontal="center" vertical="center" wrapText="1"/>
    </xf>
    <xf numFmtId="0" fontId="23" fillId="5" borderId="23" xfId="0" applyFont="1" applyFill="1" applyBorder="1" applyAlignment="1">
      <alignment horizontal="left" vertical="center" wrapText="1"/>
    </xf>
    <xf numFmtId="0" fontId="23" fillId="5" borderId="24" xfId="0" applyFont="1" applyFill="1" applyBorder="1" applyAlignment="1">
      <alignment horizontal="left" vertical="center" wrapText="1"/>
    </xf>
    <xf numFmtId="0" fontId="23" fillId="5" borderId="25" xfId="0" applyFont="1" applyFill="1" applyBorder="1" applyAlignment="1">
      <alignment horizontal="left" vertical="center" wrapText="1"/>
    </xf>
    <xf numFmtId="0" fontId="26" fillId="5" borderId="30" xfId="0" applyFont="1" applyFill="1" applyBorder="1" applyAlignment="1">
      <alignment horizontal="center" vertical="center" wrapText="1"/>
    </xf>
    <xf numFmtId="0" fontId="17" fillId="0" borderId="34" xfId="0" applyFont="1" applyBorder="1" applyAlignment="1">
      <alignment horizontal="center" vertical="center" wrapText="1"/>
    </xf>
    <xf numFmtId="0" fontId="26" fillId="5" borderId="30" xfId="6" applyFont="1" applyFill="1" applyBorder="1" applyAlignment="1">
      <alignment horizontal="center" vertical="center" wrapText="1"/>
    </xf>
    <xf numFmtId="0" fontId="26" fillId="5" borderId="22" xfId="6" applyFont="1" applyFill="1" applyBorder="1" applyAlignment="1">
      <alignment horizontal="center" vertical="center" wrapText="1"/>
    </xf>
    <xf numFmtId="0" fontId="26" fillId="5" borderId="33" xfId="6" applyFont="1" applyFill="1" applyBorder="1" applyAlignment="1">
      <alignment horizontal="center" vertical="center" wrapText="1"/>
    </xf>
    <xf numFmtId="0" fontId="28" fillId="5" borderId="27" xfId="6" applyFont="1" applyFill="1" applyBorder="1" applyAlignment="1">
      <alignment horizontal="center" vertical="center"/>
    </xf>
    <xf numFmtId="0" fontId="28" fillId="5" borderId="28" xfId="6" applyFont="1" applyFill="1" applyBorder="1" applyAlignment="1">
      <alignment horizontal="center" vertical="center"/>
    </xf>
    <xf numFmtId="0" fontId="28" fillId="5" borderId="29" xfId="6" applyFont="1" applyFill="1" applyBorder="1" applyAlignment="1">
      <alignment horizontal="center" vertical="center"/>
    </xf>
    <xf numFmtId="0" fontId="0" fillId="0" borderId="34" xfId="0" applyBorder="1" applyAlignment="1">
      <alignment horizontal="center" vertical="center" wrapText="1"/>
    </xf>
    <xf numFmtId="0" fontId="23" fillId="5" borderId="23" xfId="6" applyFont="1" applyFill="1" applyBorder="1" applyAlignment="1">
      <alignment horizontal="center" vertical="center"/>
    </xf>
    <xf numFmtId="0" fontId="23" fillId="5" borderId="24" xfId="6" applyFont="1" applyFill="1" applyBorder="1" applyAlignment="1">
      <alignment horizontal="center" vertical="center"/>
    </xf>
    <xf numFmtId="0" fontId="23" fillId="5" borderId="25" xfId="6" applyFont="1" applyFill="1" applyBorder="1" applyAlignment="1">
      <alignment horizontal="center" vertical="center"/>
    </xf>
    <xf numFmtId="0" fontId="24" fillId="5" borderId="23" xfId="6" applyFont="1" applyFill="1" applyBorder="1" applyAlignment="1">
      <alignment horizontal="center" vertical="center"/>
    </xf>
    <xf numFmtId="0" fontId="24" fillId="5" borderId="24" xfId="6" applyFont="1" applyFill="1" applyBorder="1" applyAlignment="1">
      <alignment horizontal="center" vertical="center"/>
    </xf>
    <xf numFmtId="0" fontId="24" fillId="5" borderId="25" xfId="6" applyFont="1" applyFill="1" applyBorder="1" applyAlignment="1">
      <alignment horizontal="center" vertical="center"/>
    </xf>
    <xf numFmtId="0" fontId="24" fillId="5" borderId="17" xfId="6" applyFont="1" applyFill="1" applyBorder="1" applyAlignment="1">
      <alignment horizontal="left" vertical="center" wrapText="1"/>
    </xf>
    <xf numFmtId="0" fontId="1" fillId="5" borderId="18" xfId="0" applyFont="1" applyFill="1" applyBorder="1" applyAlignment="1">
      <alignment horizontal="left" vertical="center" wrapText="1"/>
    </xf>
    <xf numFmtId="0" fontId="15" fillId="5" borderId="5" xfId="6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5" fillId="5" borderId="35" xfId="6" applyFont="1" applyFill="1" applyBorder="1" applyAlignment="1">
      <alignment horizontal="left" vertical="center" wrapText="1"/>
    </xf>
    <xf numFmtId="0" fontId="15" fillId="5" borderId="36" xfId="6" applyFont="1" applyFill="1" applyBorder="1" applyAlignment="1">
      <alignment horizontal="left" vertical="center" wrapText="1"/>
    </xf>
    <xf numFmtId="0" fontId="15" fillId="5" borderId="37" xfId="6" applyFont="1" applyFill="1" applyBorder="1" applyAlignment="1">
      <alignment horizontal="left" vertical="center" wrapText="1"/>
    </xf>
    <xf numFmtId="0" fontId="16" fillId="5" borderId="38" xfId="6" applyFont="1" applyFill="1" applyBorder="1" applyAlignment="1">
      <alignment horizontal="left" vertical="center" wrapText="1"/>
    </xf>
    <xf numFmtId="0" fontId="16" fillId="5" borderId="39" xfId="6" applyFont="1" applyFill="1" applyBorder="1" applyAlignment="1">
      <alignment horizontal="left" vertical="center" wrapText="1"/>
    </xf>
    <xf numFmtId="0" fontId="16" fillId="5" borderId="40" xfId="6" applyFont="1" applyFill="1" applyBorder="1" applyAlignment="1">
      <alignment horizontal="left" vertical="center" wrapText="1"/>
    </xf>
    <xf numFmtId="0" fontId="15" fillId="5" borderId="35" xfId="6" applyFont="1" applyFill="1" applyBorder="1" applyAlignment="1">
      <alignment horizontal="left" vertical="center"/>
    </xf>
    <xf numFmtId="0" fontId="15" fillId="5" borderId="36" xfId="6" applyFont="1" applyFill="1" applyBorder="1" applyAlignment="1">
      <alignment horizontal="left" vertical="center"/>
    </xf>
    <xf numFmtId="0" fontId="15" fillId="5" borderId="37" xfId="6" applyFont="1" applyFill="1" applyBorder="1" applyAlignment="1">
      <alignment horizontal="left" vertical="center"/>
    </xf>
    <xf numFmtId="0" fontId="15" fillId="5" borderId="6" xfId="6" applyFont="1" applyFill="1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16" fillId="5" borderId="38" xfId="6" applyFont="1" applyFill="1" applyBorder="1" applyAlignment="1">
      <alignment horizontal="left" vertical="center"/>
    </xf>
    <xf numFmtId="0" fontId="16" fillId="5" borderId="39" xfId="6" applyFont="1" applyFill="1" applyBorder="1" applyAlignment="1">
      <alignment horizontal="left" vertical="center"/>
    </xf>
    <xf numFmtId="0" fontId="16" fillId="5" borderId="40" xfId="6" applyFont="1" applyFill="1" applyBorder="1" applyAlignment="1">
      <alignment horizontal="left" vertical="center"/>
    </xf>
    <xf numFmtId="0" fontId="16" fillId="5" borderId="41" xfId="6" applyFont="1" applyFill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20" fillId="5" borderId="10" xfId="0" applyFont="1" applyFill="1" applyBorder="1" applyAlignment="1">
      <alignment horizontal="left" vertical="center"/>
    </xf>
    <xf numFmtId="0" fontId="20" fillId="5" borderId="12" xfId="0" applyFont="1" applyFill="1" applyBorder="1" applyAlignment="1">
      <alignment horizontal="left" vertical="center"/>
    </xf>
    <xf numFmtId="0" fontId="20" fillId="5" borderId="10" xfId="0" applyFont="1" applyFill="1" applyBorder="1" applyAlignment="1">
      <alignment horizontal="left" vertical="center" wrapText="1"/>
    </xf>
    <xf numFmtId="0" fontId="20" fillId="5" borderId="12" xfId="0" applyFont="1" applyFill="1" applyBorder="1" applyAlignment="1">
      <alignment horizontal="left" vertical="center" wrapText="1"/>
    </xf>
  </cellXfs>
  <cellStyles count="12">
    <cellStyle name="CABECALHO" xfId="1" xr:uid="{00000000-0005-0000-0000-000000000000}"/>
    <cellStyle name="DADOS" xfId="2" xr:uid="{00000000-0005-0000-0000-000001000000}"/>
    <cellStyle name="Hyperlink" xfId="3" builtinId="8"/>
    <cellStyle name="LineBottom2" xfId="4" xr:uid="{00000000-0005-0000-0000-000003000000}"/>
    <cellStyle name="LineBottom3" xfId="5" xr:uid="{00000000-0005-0000-0000-000004000000}"/>
    <cellStyle name="Normal" xfId="0" builtinId="0"/>
    <cellStyle name="Normal_PRINCIP" xfId="6" xr:uid="{00000000-0005-0000-0000-000006000000}"/>
    <cellStyle name="NUMLINHA" xfId="7" xr:uid="{00000000-0005-0000-0000-000007000000}"/>
    <cellStyle name="QDTITULO" xfId="8" xr:uid="{00000000-0005-0000-0000-000008000000}"/>
    <cellStyle name="Standard_WBBasis" xfId="9" xr:uid="{00000000-0005-0000-0000-000009000000}"/>
    <cellStyle name="TITCOLUNA" xfId="10" xr:uid="{00000000-0005-0000-0000-00000A000000}"/>
    <cellStyle name="WithoutLine" xfId="11" xr:uid="{00000000-0005-0000-0000-00000B000000}"/>
  </cellStyles>
  <dxfs count="2">
    <dxf>
      <font>
        <b/>
        <i val="0"/>
        <condense val="0"/>
        <extend val="0"/>
        <color auto="1"/>
      </font>
    </dxf>
    <dxf>
      <font>
        <b/>
        <i val="0"/>
        <condense val="0"/>
        <extend val="0"/>
        <color auto="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eur03.safelinks.protection.outlook.com/?url=https%3A%2F%2Feur-lex.europa.eu%2Flegal-content%2FEN%2FTXT%2FPDF%2F%3Furi%3DCELEX%3A02011R0691-20250624&amp;data=05%7C02%7Calcino.gomes%40ine.pt%7C3adc9a9ce4594fb8ca5208de113dd94b%7C71940a8652bd4ed389b7e0a7cd704043%7C0%7C0%7C638967154654079296%7CUnknown%7CTWFpbGZsb3d8eyJFbXB0eU1hcGkiOnRydWUsIlYiOiIwLjAuMDAwMCIsIlAiOiJXaW4zMiIsIkFOIjoiTWFpbCIsIldUIjoyfQ%3D%3D%7C0%7C%7C%7C&amp;sdata=NbRbd4%2BJv%2BcrSYGsKICeBm3JFVzXcuT474IQopEDnHo%3D&amp;reserved=0" TargetMode="External"/><Relationship Id="rId7" Type="http://schemas.openxmlformats.org/officeDocument/2006/relationships/printerSettings" Target="../printerSettings/printerSettings10.bin"/><Relationship Id="rId2" Type="http://schemas.openxmlformats.org/officeDocument/2006/relationships/hyperlink" Target="https://ec.europa.eu/eurostat/web/products-manuals-and-guidelines/w/ks-gq-24-015" TargetMode="External"/><Relationship Id="rId1" Type="http://schemas.openxmlformats.org/officeDocument/2006/relationships/hyperlink" Target="https://eur03.safelinks.protection.outlook.com/?url=https%3A%2F%2Feur-lex.europa.eu%2Flegal-content%2FPT%2FTXT%2FPDF%2F%3Furi%3DCELEX%3A02011R0691-20250624&amp;data=05%7C02%7Calcino.gomes%40ine.pt%7C2b3b000755e947d7b23108de0fae3966%7C71940a8652bd4ed389b7e0a7cd704043%7C0%7C0%7C638965438116055033%7CUnknown%7CTWFpbGZsb3d8eyJFbXB0eU1hcGkiOnRydWUsIlYiOiIwLjAuMDAwMCIsIlAiOiJXaW4zMiIsIkFOIjoiTWFpbCIsIldUIjoyfQ%3D%3D%7C0%7C%7C%7C&amp;sdata=ma2Pb8YpwYbDa3xGgad6qHJUrMZE4s7gNZCmFR9Zmv0%3D&amp;reserved=0" TargetMode="External"/><Relationship Id="rId6" Type="http://schemas.openxmlformats.org/officeDocument/2006/relationships/hyperlink" Target="https://eur-lex.europa.eu/legal-content/EN/TXT/PDF/?uri=CELEX:02013R0549-20250901" TargetMode="External"/><Relationship Id="rId5" Type="http://schemas.openxmlformats.org/officeDocument/2006/relationships/hyperlink" Target="https://eur-lex.europa.eu/legal-content/PT/TXT/PDF/?uri=CELEX:02013R0549-20250901" TargetMode="External"/><Relationship Id="rId4" Type="http://schemas.openxmlformats.org/officeDocument/2006/relationships/hyperlink" Target="https://ec.europa.eu/eurostat/web/products-manuals-and-guidelines/w/ks-gq-24-015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493637-A3DF-460B-9998-77C4D49C4234}">
  <dimension ref="A1:A16"/>
  <sheetViews>
    <sheetView tabSelected="1" workbookViewId="0"/>
  </sheetViews>
  <sheetFormatPr defaultRowHeight="12.5"/>
  <sheetData>
    <row r="1" spans="1:1" s="98" customFormat="1"/>
    <row r="2" spans="1:1" s="101" customFormat="1" ht="13">
      <c r="A2" s="100" t="s">
        <v>65</v>
      </c>
    </row>
    <row r="3" spans="1:1" s="98" customFormat="1">
      <c r="A3" s="99" t="s">
        <v>71</v>
      </c>
    </row>
    <row r="4" spans="1:1" s="101" customFormat="1" ht="13">
      <c r="A4" s="100" t="s">
        <v>74</v>
      </c>
    </row>
    <row r="5" spans="1:1" s="98" customFormat="1">
      <c r="A5" s="99" t="s">
        <v>118</v>
      </c>
    </row>
    <row r="6" spans="1:1" s="101" customFormat="1" ht="13">
      <c r="A6" s="100" t="s">
        <v>121</v>
      </c>
    </row>
    <row r="7" spans="1:1" s="98" customFormat="1">
      <c r="A7" s="99" t="s">
        <v>139</v>
      </c>
    </row>
    <row r="8" spans="1:1" s="101" customFormat="1" ht="13">
      <c r="A8" s="100" t="s">
        <v>141</v>
      </c>
    </row>
    <row r="9" spans="1:1" s="98" customFormat="1">
      <c r="A9" s="99" t="s">
        <v>156</v>
      </c>
    </row>
    <row r="10" spans="1:1" s="101" customFormat="1" ht="13">
      <c r="A10" s="100" t="s">
        <v>158</v>
      </c>
    </row>
    <row r="11" spans="1:1" s="98" customFormat="1">
      <c r="A11" s="99" t="s">
        <v>0</v>
      </c>
    </row>
    <row r="12" spans="1:1" s="98" customFormat="1"/>
    <row r="13" spans="1:1" s="98" customFormat="1"/>
    <row r="14" spans="1:1" s="98" customFormat="1"/>
    <row r="15" spans="1:1" s="98" customFormat="1"/>
    <row r="16" spans="1:1" s="98" customFormat="1"/>
  </sheetData>
  <hyperlinks>
    <hyperlink ref="A2" location="'Quadro E.3.1.3'!A1" display=" - Quadro E.3.1.3 - Contas económicas da silvicultura e da exploração florestal (preços correntes; anual)" xr:uid="{B121FC6E-3D03-4862-80E6-01500DA1A5D6}"/>
    <hyperlink ref="A3" location="'Quadro E.3.1.4'!A1" display=" - Quadro E.3.1.4 - Contas económicas da silvicultura e da exploração florestal (preços constantes de 2021; anual)" xr:uid="{619B2D25-F92D-4642-93BA-314C7B2B9AF6}"/>
    <hyperlink ref="A4" location="'Quadro E.3.1.5'!A1" display=" - Quadro E.3.1.5 - Produção da silvicultura e da exploração florestal por tipo de bens e serviços (preços correntes; anual)" xr:uid="{B29FDF9A-37F6-46E5-AA7C-CF059C73B198}"/>
    <hyperlink ref="A5" location="'Quadro E.3.1.6'!A1" display=" - Quadro E.3.1.6 - Produção da silvicultura e da exploração florestal por tipo de bens e serviços (preços constantes de 2021; anual)" xr:uid="{04C16399-AC8E-4DAC-B3E4-0562A3D6473E}"/>
    <hyperlink ref="A6" location="'Quadro E.3.1.7'!A1" display=" - Quadro E.3.1.7 - Consumo intermédio da silvicultura e da exploração florestal por tipo de bens e serviços (preços correntes; anual)" xr:uid="{A10B0A59-A811-4143-8A8A-AE7E8BBC7D15}"/>
    <hyperlink ref="A7" location="'Quadro E.3.1.8'!A1" display=" - Quadro E.3.1.8 - Consumo intermédio da silvicultura e da exploração florestal por tipo de bens e serviços (preços constantes de 2021; anual)" xr:uid="{246A5329-5AB0-4111-8BAF-605BBB507195}"/>
    <hyperlink ref="A8" location="'Quadro E.3.1.9'!A1" display=" - Quadro E.3.1.9 - Formação bruta de capital fixo e transferências de capital da silvicultura e da exploração florestal (preços correntes; anual)" xr:uid="{CE9BEAE5-3E0B-4B17-BE1A-BE353D96E5FA}"/>
    <hyperlink ref="A9" location="'Quadro E.3.1.10'!A1" display=" - Quadro E.3.1.10 - Formação bruta de capital fixo da silvicultura e da exploração florestal (preços constantes de 2021; anual)" xr:uid="{A7FBB785-9886-4F17-ABE2-3C640403F4A9}"/>
    <hyperlink ref="A10" location="'Quadro E.3.1.11'!A1" display=" - Quadro E.3.1.11 - Volume de mão-de-obra da silvicultura e da exploração florestal (em milhares UTA; anual)" xr:uid="{FD9F5A90-D532-4BD8-AC00-12AD3257DE9A}"/>
    <hyperlink ref="A11" location="'Metainfo'!A1" display=" - Metainformação associada ao quadro" xr:uid="{75B9716A-AF81-4059-A218-C016CCD15AFB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DE217B-725E-4DC0-8A1F-7A77EC403719}">
  <sheetPr>
    <pageSetUpPr fitToPage="1"/>
  </sheetPr>
  <dimension ref="A1:CR44"/>
  <sheetViews>
    <sheetView showGridLines="0" zoomScaleNormal="100" zoomScaleSheetLayoutView="100" workbookViewId="0"/>
  </sheetViews>
  <sheetFormatPr defaultColWidth="7" defaultRowHeight="10"/>
  <cols>
    <col min="1" max="1" width="10.90625" style="51" customWidth="1"/>
    <col min="2" max="2" width="25.6328125" style="51" customWidth="1"/>
    <col min="3" max="3" width="20.6328125" style="51" customWidth="1"/>
    <col min="4" max="16384" width="7" style="51"/>
  </cols>
  <sheetData>
    <row r="1" spans="1:96" ht="12.15" customHeight="1">
      <c r="A1" s="11"/>
    </row>
    <row r="2" spans="1:96" ht="12.15" customHeight="1">
      <c r="A2" s="12" t="s">
        <v>158</v>
      </c>
      <c r="B2" s="52"/>
    </row>
    <row r="3" spans="1:96" ht="12.15" customHeight="1">
      <c r="A3" s="12" t="s">
        <v>159</v>
      </c>
      <c r="B3" s="52"/>
    </row>
    <row r="4" spans="1:96" ht="6" customHeight="1">
      <c r="A4" s="12"/>
      <c r="B4" s="52"/>
    </row>
    <row r="5" spans="1:96" ht="6" customHeight="1">
      <c r="A5" s="12"/>
      <c r="B5" s="52"/>
    </row>
    <row r="6" spans="1:96" ht="12.65" customHeight="1">
      <c r="A6" s="53" t="s">
        <v>160</v>
      </c>
      <c r="B6" s="54"/>
      <c r="D6" s="55"/>
      <c r="F6" s="55"/>
      <c r="H6" s="55"/>
      <c r="I6" s="56"/>
      <c r="K6" s="55"/>
      <c r="L6" s="56"/>
      <c r="N6" s="55"/>
      <c r="O6" s="56"/>
      <c r="Q6" s="55"/>
      <c r="R6" s="56"/>
      <c r="T6" s="55"/>
      <c r="U6" s="56"/>
      <c r="W6" s="55"/>
      <c r="X6" s="56"/>
      <c r="Z6" s="55"/>
      <c r="AA6" s="56"/>
      <c r="AC6" s="55"/>
      <c r="AD6" s="56"/>
      <c r="AF6" s="55"/>
      <c r="AG6" s="56"/>
      <c r="AI6" s="55"/>
      <c r="AJ6" s="56"/>
      <c r="AL6" s="55"/>
      <c r="AM6" s="56"/>
      <c r="AO6" s="55"/>
      <c r="AP6" s="56"/>
      <c r="AR6" s="55"/>
      <c r="AS6" s="56"/>
      <c r="AU6" s="55"/>
      <c r="AV6" s="56"/>
      <c r="AX6" s="55"/>
      <c r="AY6" s="56"/>
      <c r="BA6" s="55"/>
      <c r="BB6" s="56"/>
      <c r="BD6" s="55"/>
      <c r="BE6" s="56"/>
      <c r="BG6" s="55"/>
      <c r="BH6" s="56"/>
      <c r="BJ6" s="55"/>
      <c r="BK6" s="56"/>
      <c r="BM6" s="55"/>
      <c r="BN6" s="56"/>
      <c r="BP6" s="55"/>
      <c r="BQ6" s="56"/>
      <c r="BS6" s="55"/>
      <c r="BT6" s="56"/>
      <c r="BV6" s="55"/>
      <c r="BW6" s="56"/>
      <c r="BY6" s="55"/>
      <c r="BZ6" s="56"/>
      <c r="CB6" s="55"/>
      <c r="CC6" s="56"/>
      <c r="CE6" s="55"/>
      <c r="CF6" s="56"/>
      <c r="CH6" s="55"/>
      <c r="CI6" s="56"/>
      <c r="CK6" s="55"/>
      <c r="CL6" s="56"/>
      <c r="CN6" s="55"/>
      <c r="CO6" s="56"/>
      <c r="CQ6" s="55"/>
      <c r="CR6" s="56"/>
    </row>
    <row r="7" spans="1:96" ht="6" customHeight="1" thickBot="1">
      <c r="A7" s="53"/>
      <c r="B7" s="54"/>
      <c r="D7" s="55"/>
      <c r="F7" s="55"/>
      <c r="H7" s="55"/>
      <c r="I7" s="56"/>
      <c r="K7" s="55"/>
      <c r="L7" s="56"/>
      <c r="N7" s="55"/>
      <c r="O7" s="56"/>
      <c r="Q7" s="55"/>
      <c r="R7" s="56"/>
      <c r="T7" s="55"/>
      <c r="U7" s="56"/>
      <c r="W7" s="55"/>
      <c r="X7" s="56"/>
      <c r="Z7" s="55"/>
      <c r="AA7" s="56"/>
      <c r="AC7" s="55"/>
      <c r="AD7" s="56"/>
      <c r="AF7" s="55"/>
      <c r="AG7" s="56"/>
      <c r="AI7" s="55"/>
      <c r="AJ7" s="56"/>
      <c r="AL7" s="55"/>
      <c r="AM7" s="56"/>
      <c r="AO7" s="55"/>
      <c r="AP7" s="56"/>
      <c r="AR7" s="55"/>
      <c r="AS7" s="56"/>
      <c r="AU7" s="55"/>
      <c r="AV7" s="56"/>
      <c r="AX7" s="55"/>
      <c r="AY7" s="56"/>
      <c r="BA7" s="55"/>
      <c r="BB7" s="56"/>
      <c r="BD7" s="55"/>
      <c r="BE7" s="56"/>
      <c r="BG7" s="55"/>
      <c r="BH7" s="56"/>
      <c r="BJ7" s="55"/>
      <c r="BK7" s="56"/>
      <c r="BM7" s="55"/>
      <c r="BN7" s="56"/>
      <c r="BP7" s="55"/>
      <c r="BQ7" s="56"/>
      <c r="BS7" s="55"/>
      <c r="BT7" s="56"/>
      <c r="BV7" s="55"/>
      <c r="BW7" s="56"/>
      <c r="BY7" s="55"/>
      <c r="BZ7" s="56"/>
      <c r="CB7" s="55"/>
      <c r="CC7" s="56"/>
      <c r="CE7" s="55"/>
      <c r="CF7" s="56"/>
      <c r="CH7" s="55"/>
      <c r="CI7" s="56"/>
      <c r="CK7" s="55"/>
      <c r="CL7" s="56"/>
      <c r="CN7" s="55"/>
      <c r="CO7" s="56"/>
      <c r="CQ7" s="55"/>
      <c r="CR7" s="56"/>
    </row>
    <row r="8" spans="1:96" ht="15" customHeight="1">
      <c r="A8" s="141" t="s">
        <v>9</v>
      </c>
      <c r="B8" s="143" t="s">
        <v>161</v>
      </c>
      <c r="C8" s="145"/>
      <c r="D8" s="55"/>
      <c r="F8" s="55"/>
      <c r="H8" s="55"/>
      <c r="I8" s="56"/>
      <c r="K8" s="55"/>
      <c r="L8" s="56"/>
      <c r="N8" s="55"/>
      <c r="O8" s="56"/>
      <c r="Q8" s="55"/>
      <c r="R8" s="56"/>
      <c r="T8" s="55"/>
      <c r="U8" s="56"/>
      <c r="W8" s="55"/>
      <c r="X8" s="56"/>
      <c r="Z8" s="55"/>
      <c r="AA8" s="56"/>
      <c r="AC8" s="55"/>
      <c r="AD8" s="56"/>
      <c r="AF8" s="55"/>
      <c r="AG8" s="56"/>
      <c r="AI8" s="55"/>
      <c r="AJ8" s="56"/>
      <c r="AL8" s="55"/>
      <c r="AM8" s="56"/>
      <c r="AO8" s="55"/>
      <c r="AP8" s="56"/>
      <c r="AR8" s="55"/>
      <c r="AS8" s="56"/>
      <c r="AU8" s="55"/>
      <c r="AV8" s="56"/>
      <c r="AX8" s="55"/>
      <c r="AY8" s="56"/>
      <c r="BA8" s="55"/>
      <c r="BB8" s="56"/>
      <c r="BD8" s="55"/>
      <c r="BE8" s="56"/>
      <c r="BG8" s="55"/>
      <c r="BH8" s="56"/>
      <c r="BJ8" s="55"/>
      <c r="BK8" s="56"/>
      <c r="BM8" s="55"/>
      <c r="BN8" s="56"/>
      <c r="BP8" s="55"/>
      <c r="BQ8" s="56"/>
      <c r="BS8" s="55"/>
      <c r="BT8" s="56"/>
      <c r="BV8" s="55"/>
      <c r="BW8" s="56"/>
      <c r="BY8" s="55"/>
      <c r="BZ8" s="56"/>
      <c r="CB8" s="55"/>
      <c r="CC8" s="56"/>
      <c r="CE8" s="55"/>
      <c r="CF8" s="56"/>
      <c r="CH8" s="55"/>
      <c r="CI8" s="56"/>
      <c r="CK8" s="55"/>
      <c r="CL8" s="56"/>
      <c r="CN8" s="55"/>
      <c r="CO8" s="56"/>
      <c r="CQ8" s="55"/>
      <c r="CR8" s="56"/>
    </row>
    <row r="9" spans="1:96" ht="15" customHeight="1" thickBot="1">
      <c r="A9" s="159"/>
      <c r="B9" s="146" t="s">
        <v>162</v>
      </c>
      <c r="C9" s="148"/>
      <c r="D9" s="55"/>
      <c r="F9" s="55"/>
      <c r="H9" s="55"/>
      <c r="I9" s="56"/>
      <c r="K9" s="55"/>
      <c r="L9" s="56"/>
      <c r="N9" s="55"/>
      <c r="O9" s="56"/>
      <c r="Q9" s="55"/>
      <c r="R9" s="56"/>
      <c r="T9" s="55"/>
      <c r="U9" s="56"/>
      <c r="W9" s="55"/>
      <c r="X9" s="56"/>
      <c r="Z9" s="55"/>
      <c r="AA9" s="56"/>
      <c r="AC9" s="55"/>
      <c r="AD9" s="56"/>
      <c r="AF9" s="55"/>
      <c r="AG9" s="56"/>
      <c r="AI9" s="55"/>
      <c r="AJ9" s="56"/>
      <c r="AL9" s="55"/>
      <c r="AM9" s="56"/>
      <c r="AO9" s="55"/>
      <c r="AP9" s="56"/>
      <c r="AR9" s="55"/>
      <c r="AS9" s="56"/>
      <c r="AU9" s="55"/>
      <c r="AV9" s="56"/>
      <c r="AX9" s="55"/>
      <c r="AY9" s="56"/>
      <c r="BA9" s="55"/>
      <c r="BB9" s="56"/>
      <c r="BD9" s="55"/>
      <c r="BE9" s="56"/>
      <c r="BG9" s="55"/>
      <c r="BH9" s="56"/>
      <c r="BJ9" s="55"/>
      <c r="BK9" s="56"/>
      <c r="BM9" s="55"/>
      <c r="BN9" s="56"/>
      <c r="BP9" s="55"/>
      <c r="BQ9" s="56"/>
      <c r="BS9" s="55"/>
      <c r="BT9" s="56"/>
      <c r="BV9" s="55"/>
      <c r="BW9" s="56"/>
      <c r="BY9" s="55"/>
      <c r="BZ9" s="56"/>
      <c r="CB9" s="55"/>
      <c r="CC9" s="56"/>
      <c r="CE9" s="55"/>
      <c r="CF9" s="56"/>
      <c r="CH9" s="55"/>
      <c r="CI9" s="56"/>
      <c r="CK9" s="55"/>
      <c r="CL9" s="56"/>
      <c r="CN9" s="55"/>
      <c r="CO9" s="56"/>
      <c r="CQ9" s="55"/>
      <c r="CR9" s="56"/>
    </row>
    <row r="10" spans="1:96" ht="15" customHeight="1">
      <c r="A10" s="102" t="s">
        <v>16</v>
      </c>
      <c r="B10" s="14" t="s">
        <v>78</v>
      </c>
      <c r="C10" s="14" t="s">
        <v>163</v>
      </c>
      <c r="D10" s="55"/>
      <c r="F10" s="55"/>
      <c r="H10" s="55"/>
      <c r="I10" s="56"/>
      <c r="K10" s="55"/>
      <c r="L10" s="56"/>
      <c r="N10" s="55"/>
      <c r="O10" s="56"/>
      <c r="Q10" s="55"/>
      <c r="R10" s="56"/>
      <c r="T10" s="55"/>
      <c r="U10" s="56"/>
      <c r="W10" s="55"/>
      <c r="X10" s="56"/>
      <c r="Z10" s="55"/>
      <c r="AA10" s="56"/>
      <c r="AC10" s="55"/>
      <c r="AD10" s="56"/>
      <c r="AF10" s="55"/>
      <c r="AG10" s="56"/>
      <c r="AI10" s="55"/>
      <c r="AJ10" s="56"/>
      <c r="AL10" s="55"/>
      <c r="AM10" s="56"/>
      <c r="AO10" s="55"/>
      <c r="AP10" s="56"/>
      <c r="AR10" s="55"/>
      <c r="AS10" s="56"/>
      <c r="AU10" s="55"/>
      <c r="AV10" s="56"/>
      <c r="AX10" s="55"/>
      <c r="AY10" s="56"/>
      <c r="BA10" s="55"/>
      <c r="BB10" s="56"/>
      <c r="BD10" s="55"/>
      <c r="BE10" s="56"/>
      <c r="BG10" s="55"/>
      <c r="BH10" s="56"/>
      <c r="BJ10" s="55"/>
      <c r="BK10" s="56"/>
      <c r="BM10" s="55"/>
      <c r="BN10" s="56"/>
      <c r="BP10" s="55"/>
      <c r="BQ10" s="56"/>
      <c r="BS10" s="55"/>
      <c r="BT10" s="56"/>
      <c r="BV10" s="55"/>
      <c r="BW10" s="56"/>
      <c r="BY10" s="55"/>
      <c r="BZ10" s="56"/>
      <c r="CB10" s="55"/>
      <c r="CC10" s="56"/>
      <c r="CE10" s="55"/>
      <c r="CF10" s="56"/>
      <c r="CH10" s="55"/>
      <c r="CI10" s="56"/>
      <c r="CK10" s="55"/>
      <c r="CL10" s="56"/>
      <c r="CN10" s="55"/>
      <c r="CO10" s="56"/>
      <c r="CQ10" s="55"/>
      <c r="CR10" s="56"/>
    </row>
    <row r="11" spans="1:96" s="4" customFormat="1" ht="15" customHeight="1" thickBot="1">
      <c r="A11" s="103"/>
      <c r="B11" s="15" t="s">
        <v>78</v>
      </c>
      <c r="C11" s="15" t="s">
        <v>164</v>
      </c>
      <c r="D11" s="93"/>
    </row>
    <row r="12" spans="1:96" s="4" customFormat="1" ht="15" customHeight="1">
      <c r="A12" s="90">
        <v>2015</v>
      </c>
      <c r="B12" s="31">
        <v>13.922940000000001</v>
      </c>
      <c r="C12" s="31">
        <v>3.6910811111111119</v>
      </c>
      <c r="D12" s="96"/>
    </row>
    <row r="13" spans="1:96" s="4" customFormat="1" ht="15" customHeight="1">
      <c r="A13" s="90">
        <v>2016</v>
      </c>
      <c r="B13" s="31">
        <v>14.540286111111111</v>
      </c>
      <c r="C13" s="31">
        <v>4.1894738888888892</v>
      </c>
      <c r="D13" s="96"/>
    </row>
    <row r="14" spans="1:96" s="4" customFormat="1" ht="15" customHeight="1">
      <c r="A14" s="90">
        <v>2017</v>
      </c>
      <c r="B14" s="31">
        <v>14.861654444444444</v>
      </c>
      <c r="C14" s="31">
        <v>4.1145822222222215</v>
      </c>
      <c r="D14" s="96"/>
    </row>
    <row r="15" spans="1:96" s="4" customFormat="1" ht="15" customHeight="1">
      <c r="A15" s="90">
        <v>2018</v>
      </c>
      <c r="B15" s="31">
        <v>14.977112222222223</v>
      </c>
      <c r="C15" s="31">
        <v>3.9222027777777786</v>
      </c>
      <c r="D15" s="96"/>
    </row>
    <row r="16" spans="1:96" s="4" customFormat="1" ht="15" customHeight="1">
      <c r="A16" s="90">
        <v>2019</v>
      </c>
      <c r="B16" s="31">
        <v>14.604449444444445</v>
      </c>
      <c r="C16" s="31">
        <v>3.5163116666666667</v>
      </c>
      <c r="D16" s="96"/>
    </row>
    <row r="17" spans="1:4" s="4" customFormat="1" ht="15" customHeight="1">
      <c r="A17" s="90">
        <v>2020</v>
      </c>
      <c r="B17" s="31">
        <v>14.957962777777778</v>
      </c>
      <c r="C17" s="31">
        <v>3.5884738888888901</v>
      </c>
      <c r="D17" s="96"/>
    </row>
    <row r="18" spans="1:4" s="4" customFormat="1" ht="15" customHeight="1">
      <c r="A18" s="90">
        <v>2021</v>
      </c>
      <c r="B18" s="31">
        <v>14.773322777777777</v>
      </c>
      <c r="C18" s="31">
        <v>3.6955399999999998</v>
      </c>
      <c r="D18" s="96"/>
    </row>
    <row r="19" spans="1:4" s="4" customFormat="1" ht="15" customHeight="1">
      <c r="A19" s="90">
        <v>2022</v>
      </c>
      <c r="B19" s="31">
        <v>15.070848333333334</v>
      </c>
      <c r="C19" s="31">
        <v>3.8156227777777776</v>
      </c>
      <c r="D19" s="96"/>
    </row>
    <row r="20" spans="1:4" ht="15" customHeight="1">
      <c r="A20" s="90">
        <v>2023</v>
      </c>
      <c r="B20" s="97">
        <v>16.511804444444447</v>
      </c>
      <c r="C20" s="97">
        <v>4.1760316666666668</v>
      </c>
    </row>
    <row r="21" spans="1:4">
      <c r="A21" s="60"/>
      <c r="B21" s="97"/>
      <c r="C21" s="60"/>
    </row>
    <row r="22" spans="1:4">
      <c r="A22" s="60"/>
      <c r="B22" s="97"/>
      <c r="C22" s="60"/>
    </row>
    <row r="23" spans="1:4">
      <c r="A23" s="60"/>
      <c r="B23" s="97"/>
      <c r="C23" s="60"/>
    </row>
    <row r="24" spans="1:4">
      <c r="A24" s="60"/>
      <c r="B24" s="97"/>
      <c r="C24" s="60"/>
    </row>
    <row r="25" spans="1:4">
      <c r="A25" s="60"/>
      <c r="B25" s="97"/>
      <c r="C25" s="60"/>
    </row>
    <row r="26" spans="1:4">
      <c r="A26" s="60"/>
      <c r="B26" s="97"/>
      <c r="C26" s="60"/>
    </row>
    <row r="27" spans="1:4">
      <c r="A27" s="60"/>
      <c r="B27" s="97"/>
      <c r="C27" s="60"/>
    </row>
    <row r="28" spans="1:4">
      <c r="A28" s="60"/>
      <c r="B28" s="97"/>
      <c r="C28" s="60"/>
    </row>
    <row r="29" spans="1:4">
      <c r="A29" s="60"/>
      <c r="B29" s="97"/>
      <c r="C29" s="60"/>
    </row>
    <row r="30" spans="1:4">
      <c r="A30" s="60"/>
      <c r="B30" s="97"/>
      <c r="C30" s="60"/>
    </row>
    <row r="31" spans="1:4">
      <c r="A31" s="60"/>
      <c r="B31" s="97"/>
      <c r="C31" s="60"/>
    </row>
    <row r="32" spans="1:4">
      <c r="A32" s="60"/>
      <c r="B32" s="97"/>
      <c r="C32" s="60"/>
    </row>
    <row r="33" spans="1:3">
      <c r="A33" s="60"/>
      <c r="B33" s="97"/>
      <c r="C33" s="60"/>
    </row>
    <row r="34" spans="1:3">
      <c r="A34" s="60"/>
      <c r="B34" s="97"/>
      <c r="C34" s="60"/>
    </row>
    <row r="35" spans="1:3">
      <c r="A35" s="60"/>
      <c r="B35" s="97"/>
      <c r="C35" s="60"/>
    </row>
    <row r="36" spans="1:3">
      <c r="A36" s="60"/>
      <c r="B36" s="97"/>
      <c r="C36" s="60"/>
    </row>
    <row r="37" spans="1:3">
      <c r="A37" s="60"/>
      <c r="B37" s="97"/>
      <c r="C37" s="60"/>
    </row>
    <row r="38" spans="1:3">
      <c r="A38" s="60"/>
      <c r="B38" s="97"/>
      <c r="C38" s="60"/>
    </row>
    <row r="39" spans="1:3">
      <c r="A39" s="60"/>
      <c r="B39" s="97"/>
      <c r="C39" s="60"/>
    </row>
    <row r="40" spans="1:3">
      <c r="B40" s="59"/>
    </row>
    <row r="41" spans="1:3">
      <c r="B41" s="59"/>
    </row>
    <row r="42" spans="1:3">
      <c r="B42" s="59"/>
    </row>
    <row r="43" spans="1:3">
      <c r="B43" s="59"/>
    </row>
    <row r="44" spans="1:3">
      <c r="B44" s="59"/>
    </row>
  </sheetData>
  <mergeCells count="4">
    <mergeCell ref="A8:A9"/>
    <mergeCell ref="B8:C8"/>
    <mergeCell ref="B9:C9"/>
    <mergeCell ref="A10:A11"/>
  </mergeCells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BFA7B-D151-41F4-9455-D4E87E04D59B}">
  <dimension ref="A1:B36"/>
  <sheetViews>
    <sheetView showGridLines="0" zoomScaleNormal="100" workbookViewId="0"/>
  </sheetViews>
  <sheetFormatPr defaultColWidth="9.08984375" defaultRowHeight="13"/>
  <cols>
    <col min="1" max="1" width="45.6328125" style="33" customWidth="1"/>
    <col min="2" max="2" width="54.6328125" style="34" customWidth="1"/>
    <col min="3" max="16384" width="9.08984375" style="34"/>
  </cols>
  <sheetData>
    <row r="1" spans="1:2" ht="12" customHeight="1"/>
    <row r="2" spans="1:2" ht="12" customHeight="1">
      <c r="A2" s="35" t="s">
        <v>0</v>
      </c>
      <c r="B2" s="36"/>
    </row>
    <row r="3" spans="1:2" ht="12" customHeight="1" thickBot="1">
      <c r="A3" s="37"/>
      <c r="B3" s="38"/>
    </row>
    <row r="4" spans="1:2" thickTop="1">
      <c r="A4" s="19" t="s">
        <v>1</v>
      </c>
      <c r="B4" s="39" t="s">
        <v>15</v>
      </c>
    </row>
    <row r="5" spans="1:2" ht="12.5">
      <c r="A5" s="20" t="s">
        <v>2</v>
      </c>
      <c r="B5" s="21" t="s">
        <v>42</v>
      </c>
    </row>
    <row r="6" spans="1:2" ht="12.5">
      <c r="A6" s="20" t="s">
        <v>3</v>
      </c>
      <c r="B6" s="21">
        <v>2015</v>
      </c>
    </row>
    <row r="7" spans="1:2" ht="12.5">
      <c r="A7" s="40" t="s">
        <v>4</v>
      </c>
      <c r="B7" s="21">
        <v>2023</v>
      </c>
    </row>
    <row r="8" spans="1:2" ht="12.5">
      <c r="A8" s="20" t="s">
        <v>5</v>
      </c>
      <c r="B8" s="21" t="s">
        <v>165</v>
      </c>
    </row>
    <row r="9" spans="1:2" ht="12.5">
      <c r="A9" s="20" t="s">
        <v>6</v>
      </c>
      <c r="B9" s="22" t="s">
        <v>168</v>
      </c>
    </row>
    <row r="10" spans="1:2" ht="12.75" customHeight="1">
      <c r="A10" s="20" t="s">
        <v>7</v>
      </c>
      <c r="B10" s="41" t="s">
        <v>70</v>
      </c>
    </row>
    <row r="11" spans="1:2" ht="12.5">
      <c r="A11" s="20" t="s">
        <v>34</v>
      </c>
      <c r="B11" s="42">
        <v>46013</v>
      </c>
    </row>
    <row r="12" spans="1:2" ht="12.5">
      <c r="A12" s="20" t="s">
        <v>35</v>
      </c>
      <c r="B12" s="43" t="s">
        <v>36</v>
      </c>
    </row>
    <row r="13" spans="1:2" ht="20">
      <c r="A13" s="160" t="s">
        <v>8</v>
      </c>
      <c r="B13" s="44" t="s">
        <v>40</v>
      </c>
    </row>
    <row r="14" spans="1:2" ht="30">
      <c r="A14" s="160"/>
      <c r="B14" s="44" t="s">
        <v>39</v>
      </c>
    </row>
    <row r="15" spans="1:2" thickBot="1">
      <c r="A15" s="161"/>
      <c r="B15" s="45" t="s">
        <v>37</v>
      </c>
    </row>
    <row r="16" spans="1:2" ht="12" customHeight="1" thickTop="1">
      <c r="A16" s="17"/>
      <c r="B16" s="46"/>
    </row>
    <row r="17" spans="1:2" ht="12" customHeight="1">
      <c r="A17" s="17" t="s">
        <v>20</v>
      </c>
      <c r="B17" s="46"/>
    </row>
    <row r="18" spans="1:2" ht="12" customHeight="1" thickBot="1">
      <c r="A18" s="18"/>
      <c r="B18" s="46"/>
    </row>
    <row r="19" spans="1:2" thickTop="1">
      <c r="A19" s="19" t="s">
        <v>21</v>
      </c>
      <c r="B19" s="39" t="s">
        <v>31</v>
      </c>
    </row>
    <row r="20" spans="1:2" ht="12.5">
      <c r="A20" s="20" t="s">
        <v>22</v>
      </c>
      <c r="B20" s="21" t="s">
        <v>43</v>
      </c>
    </row>
    <row r="21" spans="1:2" ht="12.5">
      <c r="A21" s="20" t="s">
        <v>23</v>
      </c>
      <c r="B21" s="21">
        <f>B6</f>
        <v>2015</v>
      </c>
    </row>
    <row r="22" spans="1:2" ht="12.5">
      <c r="A22" s="20" t="s">
        <v>24</v>
      </c>
      <c r="B22" s="21">
        <f>B7</f>
        <v>2023</v>
      </c>
    </row>
    <row r="23" spans="1:2" ht="12.5">
      <c r="A23" s="20" t="s">
        <v>25</v>
      </c>
      <c r="B23" s="21" t="s">
        <v>166</v>
      </c>
    </row>
    <row r="24" spans="1:2" ht="12.5">
      <c r="A24" s="20" t="s">
        <v>26</v>
      </c>
      <c r="B24" s="22" t="s">
        <v>167</v>
      </c>
    </row>
    <row r="25" spans="1:2" ht="12.5">
      <c r="A25" s="20" t="s">
        <v>27</v>
      </c>
      <c r="B25" s="41" t="s">
        <v>70</v>
      </c>
    </row>
    <row r="26" spans="1:2" ht="12.5">
      <c r="A26" s="20" t="s">
        <v>28</v>
      </c>
      <c r="B26" s="47">
        <f>B11</f>
        <v>46013</v>
      </c>
    </row>
    <row r="27" spans="1:2" ht="12.5">
      <c r="A27" s="20" t="s">
        <v>29</v>
      </c>
      <c r="B27" s="48" t="str">
        <f>B12</f>
        <v>23-11-2026</v>
      </c>
    </row>
    <row r="28" spans="1:2" ht="20">
      <c r="A28" s="162" t="s">
        <v>30</v>
      </c>
      <c r="B28" s="44" t="s">
        <v>38</v>
      </c>
    </row>
    <row r="29" spans="1:2" ht="30">
      <c r="A29" s="162"/>
      <c r="B29" s="44" t="s">
        <v>41</v>
      </c>
    </row>
    <row r="30" spans="1:2" thickBot="1">
      <c r="A30" s="163"/>
      <c r="B30" s="45" t="s">
        <v>37</v>
      </c>
    </row>
    <row r="31" spans="1:2" ht="13.5" thickTop="1"/>
    <row r="32" spans="1:2" ht="12.5">
      <c r="A32" s="49"/>
    </row>
    <row r="34" spans="1:2">
      <c r="B34" s="50"/>
    </row>
    <row r="36" spans="1:2" ht="12.5">
      <c r="A36" s="32"/>
    </row>
  </sheetData>
  <mergeCells count="2">
    <mergeCell ref="A13:A15"/>
    <mergeCell ref="A28:A30"/>
  </mergeCells>
  <hyperlinks>
    <hyperlink ref="B13" r:id="rId1" display="Regulamento (UE) n.o 691/2011 do Parlamento Europeu e do Conselho, de 6 de Julho de 2011, relativo às contas económicas europeias do ambiente" xr:uid="{A79A51A0-56C3-40A1-898F-1A2C4BA6B697}"/>
    <hyperlink ref="B15" r:id="rId2" xr:uid="{D2949950-0238-4CB8-8A1A-941FBC2378D7}"/>
    <hyperlink ref="B28" r:id="rId3" xr:uid="{D9615E45-622C-4360-AD56-7D9D5792F293}"/>
    <hyperlink ref="B30" r:id="rId4" xr:uid="{5981EA8E-2265-4304-A7CD-3DE08146DAE1}"/>
    <hyperlink ref="B14" r:id="rId5" display="https://eur-lex.europa.eu/legal-content/PT/TXT/PDF/?uri=CELEX:02013R0549-20250901" xr:uid="{48B3FFC2-9B29-44BA-BEBF-CFC020DD9AF8}"/>
    <hyperlink ref="B29" r:id="rId6" xr:uid="{D0957669-58AE-4318-94F3-445D23B5BF81}"/>
  </hyperlinks>
  <pageMargins left="0.75" right="0.75" top="1" bottom="1" header="0.5" footer="0.5"/>
  <pageSetup paperSize="9" orientation="portrait" verticalDpi="0" r:id="rId7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X32"/>
  <sheetViews>
    <sheetView showGridLines="0" zoomScaleNormal="100" zoomScaleSheetLayoutView="100" workbookViewId="0"/>
  </sheetViews>
  <sheetFormatPr defaultColWidth="7" defaultRowHeight="10"/>
  <cols>
    <col min="1" max="1" width="10.90625" style="1" customWidth="1"/>
    <col min="2" max="15" width="15.6328125" style="1" customWidth="1"/>
    <col min="16" max="16" width="7" style="1"/>
    <col min="17" max="17" width="8.36328125" style="1" customWidth="1"/>
    <col min="18" max="16384" width="7" style="1"/>
  </cols>
  <sheetData>
    <row r="1" spans="1:102" ht="12.15" customHeight="1">
      <c r="A1" s="11"/>
    </row>
    <row r="2" spans="1:102" ht="12.15" customHeight="1">
      <c r="A2" s="12" t="s">
        <v>65</v>
      </c>
      <c r="B2" s="2"/>
      <c r="C2" s="2"/>
      <c r="D2" s="2"/>
    </row>
    <row r="3" spans="1:102" ht="12.15" customHeight="1">
      <c r="A3" s="12" t="s">
        <v>66</v>
      </c>
      <c r="B3" s="2"/>
      <c r="C3" s="2"/>
      <c r="D3" s="2"/>
    </row>
    <row r="4" spans="1:102" ht="6" customHeight="1">
      <c r="A4" s="12"/>
      <c r="B4" s="2"/>
      <c r="C4" s="2"/>
      <c r="D4" s="2"/>
    </row>
    <row r="5" spans="1:102" ht="12.65" customHeight="1">
      <c r="A5" s="10" t="s">
        <v>19</v>
      </c>
      <c r="B5" s="7"/>
      <c r="C5" s="7"/>
      <c r="D5" s="7"/>
      <c r="G5" s="5"/>
      <c r="H5" s="5"/>
      <c r="I5" s="5"/>
      <c r="J5" s="5"/>
      <c r="K5" s="5"/>
      <c r="L5" s="5"/>
      <c r="M5" s="5"/>
      <c r="N5" s="5"/>
      <c r="Q5" s="5"/>
      <c r="R5" s="6"/>
      <c r="T5" s="5"/>
      <c r="U5" s="6"/>
      <c r="W5" s="5"/>
      <c r="X5" s="6"/>
      <c r="Z5" s="5"/>
      <c r="AA5" s="6"/>
      <c r="AC5" s="5"/>
      <c r="AD5" s="6"/>
      <c r="AF5" s="5"/>
      <c r="AG5" s="6"/>
      <c r="AI5" s="5"/>
      <c r="AJ5" s="6"/>
      <c r="AL5" s="5"/>
      <c r="AM5" s="6"/>
      <c r="AO5" s="5"/>
      <c r="AP5" s="6"/>
      <c r="AR5" s="5"/>
      <c r="AS5" s="6"/>
      <c r="AU5" s="5"/>
      <c r="AV5" s="6"/>
      <c r="AX5" s="5"/>
      <c r="AY5" s="6"/>
      <c r="BA5" s="5"/>
      <c r="BB5" s="6"/>
      <c r="BD5" s="5"/>
      <c r="BE5" s="6"/>
      <c r="BG5" s="5"/>
      <c r="BH5" s="6"/>
      <c r="BJ5" s="5"/>
      <c r="BK5" s="6"/>
      <c r="BM5" s="5"/>
      <c r="BN5" s="6"/>
      <c r="BP5" s="5"/>
      <c r="BQ5" s="6"/>
      <c r="BS5" s="5"/>
      <c r="BT5" s="6"/>
      <c r="BV5" s="5"/>
      <c r="BW5" s="6"/>
      <c r="BY5" s="5"/>
      <c r="BZ5" s="6"/>
      <c r="CB5" s="5"/>
      <c r="CC5" s="6"/>
      <c r="CE5" s="5"/>
      <c r="CF5" s="6"/>
      <c r="CH5" s="5"/>
      <c r="CI5" s="6"/>
      <c r="CK5" s="5"/>
      <c r="CL5" s="6"/>
      <c r="CN5" s="5"/>
      <c r="CO5" s="6"/>
      <c r="CQ5" s="5"/>
      <c r="CR5" s="6"/>
      <c r="CT5" s="5"/>
      <c r="CU5" s="6"/>
      <c r="CW5" s="5"/>
      <c r="CX5" s="6"/>
    </row>
    <row r="6" spans="1:102" ht="6" customHeight="1" thickBot="1">
      <c r="A6" s="10"/>
      <c r="B6" s="7"/>
      <c r="C6" s="7"/>
      <c r="D6" s="7"/>
      <c r="G6" s="5"/>
      <c r="H6" s="5"/>
      <c r="I6" s="5"/>
      <c r="J6" s="5"/>
      <c r="K6" s="5"/>
      <c r="L6" s="5"/>
      <c r="M6" s="5"/>
      <c r="N6" s="5"/>
      <c r="Q6" s="5"/>
      <c r="R6" s="6"/>
      <c r="T6" s="5"/>
      <c r="U6" s="6"/>
      <c r="W6" s="5"/>
      <c r="X6" s="6"/>
      <c r="Z6" s="5"/>
      <c r="AA6" s="6"/>
      <c r="AC6" s="5"/>
      <c r="AD6" s="6"/>
      <c r="AF6" s="5"/>
      <c r="AG6" s="6"/>
      <c r="AI6" s="5"/>
      <c r="AJ6" s="6"/>
      <c r="AL6" s="5"/>
      <c r="AM6" s="6"/>
      <c r="AO6" s="5"/>
      <c r="AP6" s="6"/>
      <c r="AR6" s="5"/>
      <c r="AS6" s="6"/>
      <c r="AU6" s="5"/>
      <c r="AV6" s="6"/>
      <c r="AX6" s="5"/>
      <c r="AY6" s="6"/>
      <c r="BA6" s="5"/>
      <c r="BB6" s="6"/>
      <c r="BD6" s="5"/>
      <c r="BE6" s="6"/>
      <c r="BG6" s="5"/>
      <c r="BH6" s="6"/>
      <c r="BJ6" s="5"/>
      <c r="BK6" s="6"/>
      <c r="BM6" s="5"/>
      <c r="BN6" s="6"/>
      <c r="BP6" s="5"/>
      <c r="BQ6" s="6"/>
      <c r="BS6" s="5"/>
      <c r="BT6" s="6"/>
      <c r="BV6" s="5"/>
      <c r="BW6" s="6"/>
      <c r="BY6" s="5"/>
      <c r="BZ6" s="6"/>
      <c r="CB6" s="5"/>
      <c r="CC6" s="6"/>
      <c r="CE6" s="5"/>
      <c r="CF6" s="6"/>
      <c r="CH6" s="5"/>
      <c r="CI6" s="6"/>
      <c r="CK6" s="5"/>
      <c r="CL6" s="6"/>
      <c r="CN6" s="5"/>
      <c r="CO6" s="6"/>
      <c r="CQ6" s="5"/>
      <c r="CR6" s="6"/>
      <c r="CT6" s="5"/>
      <c r="CU6" s="6"/>
      <c r="CW6" s="5"/>
      <c r="CX6" s="6"/>
    </row>
    <row r="7" spans="1:102" s="9" customFormat="1" ht="34.5" customHeight="1">
      <c r="A7" s="13" t="s">
        <v>9</v>
      </c>
      <c r="B7" s="14" t="s">
        <v>32</v>
      </c>
      <c r="C7" s="14" t="s">
        <v>44</v>
      </c>
      <c r="D7" s="14" t="s">
        <v>46</v>
      </c>
      <c r="E7" s="14" t="s">
        <v>48</v>
      </c>
      <c r="F7" s="14" t="s">
        <v>50</v>
      </c>
      <c r="G7" s="14" t="s">
        <v>52</v>
      </c>
      <c r="H7" s="14" t="s">
        <v>54</v>
      </c>
      <c r="I7" s="14" t="s">
        <v>56</v>
      </c>
      <c r="J7" s="14" t="s">
        <v>59</v>
      </c>
      <c r="K7" s="14" t="s">
        <v>60</v>
      </c>
      <c r="L7" s="14" t="s">
        <v>67</v>
      </c>
      <c r="M7" s="14" t="s">
        <v>68</v>
      </c>
      <c r="N7" s="14" t="s">
        <v>69</v>
      </c>
      <c r="O7" s="14" t="s">
        <v>63</v>
      </c>
      <c r="P7" s="8"/>
      <c r="Q7" s="8"/>
      <c r="R7" s="8"/>
    </row>
    <row r="8" spans="1:102" s="9" customFormat="1" ht="34.5" customHeight="1" thickBot="1">
      <c r="A8" s="102" t="s">
        <v>16</v>
      </c>
      <c r="B8" s="15" t="s">
        <v>33</v>
      </c>
      <c r="C8" s="15" t="s">
        <v>45</v>
      </c>
      <c r="D8" s="15" t="s">
        <v>47</v>
      </c>
      <c r="E8" s="15" t="s">
        <v>49</v>
      </c>
      <c r="F8" s="15" t="s">
        <v>51</v>
      </c>
      <c r="G8" s="15" t="s">
        <v>53</v>
      </c>
      <c r="H8" s="15" t="s">
        <v>55</v>
      </c>
      <c r="I8" s="15" t="s">
        <v>57</v>
      </c>
      <c r="J8" s="15" t="s">
        <v>58</v>
      </c>
      <c r="K8" s="15" t="s">
        <v>61</v>
      </c>
      <c r="L8" s="15" t="s">
        <v>62</v>
      </c>
      <c r="M8" s="15" t="s">
        <v>17</v>
      </c>
      <c r="N8" s="15" t="s">
        <v>18</v>
      </c>
      <c r="O8" s="15" t="s">
        <v>64</v>
      </c>
      <c r="P8" s="8"/>
      <c r="Q8" s="8"/>
      <c r="R8" s="8"/>
    </row>
    <row r="9" spans="1:102" s="4" customFormat="1" ht="15" customHeight="1">
      <c r="A9" s="103"/>
      <c r="B9" s="16">
        <v>1</v>
      </c>
      <c r="C9" s="16">
        <v>2</v>
      </c>
      <c r="D9" s="16" t="s">
        <v>10</v>
      </c>
      <c r="E9" s="16">
        <v>4</v>
      </c>
      <c r="F9" s="16" t="s">
        <v>11</v>
      </c>
      <c r="G9" s="16">
        <v>6</v>
      </c>
      <c r="H9" s="16">
        <v>7</v>
      </c>
      <c r="I9" s="16" t="s">
        <v>12</v>
      </c>
      <c r="J9" s="16">
        <v>9</v>
      </c>
      <c r="K9" s="16" t="s">
        <v>13</v>
      </c>
      <c r="L9" s="16">
        <v>11</v>
      </c>
      <c r="M9" s="16">
        <v>12</v>
      </c>
      <c r="N9" s="16">
        <v>13</v>
      </c>
      <c r="O9" s="14" t="s">
        <v>14</v>
      </c>
      <c r="P9" s="3"/>
      <c r="Q9" s="3"/>
      <c r="R9" s="3"/>
    </row>
    <row r="10" spans="1:102" s="30" customFormat="1" ht="15" customHeight="1">
      <c r="A10" s="27">
        <v>2015</v>
      </c>
      <c r="B10" s="31">
        <v>1827.5667403237874</v>
      </c>
      <c r="C10" s="31">
        <v>1142.4003803850858</v>
      </c>
      <c r="D10" s="31">
        <v>685.16635993870159</v>
      </c>
      <c r="E10" s="31">
        <v>95.92</v>
      </c>
      <c r="F10" s="31">
        <v>589.24635993870163</v>
      </c>
      <c r="G10" s="31">
        <v>2.3199999999999998</v>
      </c>
      <c r="H10" s="31">
        <v>16.7</v>
      </c>
      <c r="I10" s="31">
        <v>603.62635993870163</v>
      </c>
      <c r="J10" s="31">
        <v>121.95399999999999</v>
      </c>
      <c r="K10" s="31">
        <v>481.67235993870162</v>
      </c>
      <c r="L10" s="31">
        <v>0.75838935000000152</v>
      </c>
      <c r="M10" s="31">
        <v>2.9490419265650338</v>
      </c>
      <c r="N10" s="31">
        <v>1.5554192265650439</v>
      </c>
      <c r="O10" s="31">
        <v>479.52034788870162</v>
      </c>
      <c r="P10" s="23"/>
      <c r="Q10" s="28"/>
      <c r="R10" s="29"/>
    </row>
    <row r="11" spans="1:102" s="30" customFormat="1" ht="15" customHeight="1">
      <c r="A11" s="27">
        <v>2016</v>
      </c>
      <c r="B11" s="31">
        <v>1634.846512661233</v>
      </c>
      <c r="C11" s="31">
        <v>947.8174114092094</v>
      </c>
      <c r="D11" s="31">
        <v>687.02910125202357</v>
      </c>
      <c r="E11" s="31">
        <v>98.921999999999997</v>
      </c>
      <c r="F11" s="31">
        <v>588.10710125202354</v>
      </c>
      <c r="G11" s="31">
        <v>6.48</v>
      </c>
      <c r="H11" s="31">
        <v>7</v>
      </c>
      <c r="I11" s="31">
        <v>588.62710125202352</v>
      </c>
      <c r="J11" s="31">
        <v>125.285</v>
      </c>
      <c r="K11" s="31">
        <v>463.34210125202355</v>
      </c>
      <c r="L11" s="31">
        <v>0.8410746600000002</v>
      </c>
      <c r="M11" s="31">
        <v>3.3765430918066883</v>
      </c>
      <c r="N11" s="31">
        <v>1.6592343718067206</v>
      </c>
      <c r="O11" s="31">
        <v>460.7837178720236</v>
      </c>
      <c r="P11" s="23"/>
      <c r="Q11" s="28"/>
      <c r="R11" s="29"/>
    </row>
    <row r="12" spans="1:102" s="30" customFormat="1" ht="15" customHeight="1">
      <c r="A12" s="27">
        <v>2017</v>
      </c>
      <c r="B12" s="31">
        <v>1611.7219585966777</v>
      </c>
      <c r="C12" s="31">
        <v>982.18296844331348</v>
      </c>
      <c r="D12" s="31">
        <v>629.53899015336424</v>
      </c>
      <c r="E12" s="31">
        <v>105.408</v>
      </c>
      <c r="F12" s="31">
        <v>524.13099015336422</v>
      </c>
      <c r="G12" s="31">
        <v>6.55</v>
      </c>
      <c r="H12" s="31">
        <v>7.94</v>
      </c>
      <c r="I12" s="31">
        <v>525.52099015336432</v>
      </c>
      <c r="J12" s="31">
        <v>138.56200000000001</v>
      </c>
      <c r="K12" s="31">
        <v>386.95899015336431</v>
      </c>
      <c r="L12" s="31">
        <v>0.49671606000000423</v>
      </c>
      <c r="M12" s="31">
        <v>2.8012927946441728</v>
      </c>
      <c r="N12" s="31">
        <v>1.5822256946441717</v>
      </c>
      <c r="O12" s="31">
        <v>385.24320699336431</v>
      </c>
      <c r="P12" s="23"/>
      <c r="Q12" s="28"/>
      <c r="R12" s="29"/>
    </row>
    <row r="13" spans="1:102" s="30" customFormat="1" ht="15" customHeight="1">
      <c r="A13" s="27">
        <v>2018</v>
      </c>
      <c r="B13" s="31">
        <v>1779.4994722243987</v>
      </c>
      <c r="C13" s="31">
        <v>1104.6379246310898</v>
      </c>
      <c r="D13" s="31">
        <v>674.86154759330884</v>
      </c>
      <c r="E13" s="31">
        <v>108.782</v>
      </c>
      <c r="F13" s="31">
        <v>566.0795475933088</v>
      </c>
      <c r="G13" s="31">
        <v>7.1</v>
      </c>
      <c r="H13" s="31">
        <v>9.32</v>
      </c>
      <c r="I13" s="31">
        <v>568.29954759330883</v>
      </c>
      <c r="J13" s="31">
        <v>147.66200000000001</v>
      </c>
      <c r="K13" s="31">
        <v>420.6375475933088</v>
      </c>
      <c r="L13" s="31">
        <v>0.7904438000000007</v>
      </c>
      <c r="M13" s="31">
        <v>3.7126425274465085</v>
      </c>
      <c r="N13" s="31">
        <v>1.4937561274465214</v>
      </c>
      <c r="O13" s="31">
        <v>417.62821739330883</v>
      </c>
      <c r="P13" s="23"/>
      <c r="Q13" s="28"/>
      <c r="R13" s="29"/>
    </row>
    <row r="14" spans="1:102" s="30" customFormat="1" ht="15" customHeight="1">
      <c r="A14" s="27">
        <v>2019</v>
      </c>
      <c r="B14" s="31">
        <v>1741.1036159489479</v>
      </c>
      <c r="C14" s="31">
        <v>1045.7613400842802</v>
      </c>
      <c r="D14" s="31">
        <v>695.34227586466773</v>
      </c>
      <c r="E14" s="31">
        <v>109.84399999999999</v>
      </c>
      <c r="F14" s="31">
        <v>585.49827586466768</v>
      </c>
      <c r="G14" s="31">
        <v>7.67</v>
      </c>
      <c r="H14" s="31">
        <v>7.6</v>
      </c>
      <c r="I14" s="31">
        <v>585.42827586466774</v>
      </c>
      <c r="J14" s="31">
        <v>147.53299999999999</v>
      </c>
      <c r="K14" s="31">
        <v>437.89527586466772</v>
      </c>
      <c r="L14" s="31">
        <v>0.78654709999999961</v>
      </c>
      <c r="M14" s="31">
        <v>1.8251531063171758</v>
      </c>
      <c r="N14" s="31">
        <v>0.73066028631717028</v>
      </c>
      <c r="O14" s="31">
        <v>436.01423594466775</v>
      </c>
      <c r="P14" s="23"/>
      <c r="Q14" s="28"/>
      <c r="R14" s="29"/>
    </row>
    <row r="15" spans="1:102" s="30" customFormat="1" ht="15" customHeight="1">
      <c r="A15" s="27">
        <v>2020</v>
      </c>
      <c r="B15" s="31">
        <v>1813.2694490493886</v>
      </c>
      <c r="C15" s="31">
        <v>999.51007320917984</v>
      </c>
      <c r="D15" s="31">
        <v>813.7593758402088</v>
      </c>
      <c r="E15" s="31">
        <v>110.9</v>
      </c>
      <c r="F15" s="31">
        <v>702.85937584020883</v>
      </c>
      <c r="G15" s="31">
        <v>7.44</v>
      </c>
      <c r="H15" s="31">
        <v>8.1999999999999993</v>
      </c>
      <c r="I15" s="31">
        <v>703.61937584020882</v>
      </c>
      <c r="J15" s="31">
        <v>156.93600000000001</v>
      </c>
      <c r="K15" s="31">
        <v>546.68337584020878</v>
      </c>
      <c r="L15" s="31">
        <v>0.80437002000000324</v>
      </c>
      <c r="M15" s="31">
        <v>2.822930536596771</v>
      </c>
      <c r="N15" s="31">
        <v>0.32471308659677611</v>
      </c>
      <c r="O15" s="31">
        <v>543.38078837020873</v>
      </c>
      <c r="P15" s="23"/>
      <c r="Q15" s="28"/>
      <c r="R15" s="29"/>
    </row>
    <row r="16" spans="1:102" s="30" customFormat="1" ht="15" customHeight="1">
      <c r="A16" s="27">
        <v>2021</v>
      </c>
      <c r="B16" s="31">
        <v>2009.8794229472032</v>
      </c>
      <c r="C16" s="31">
        <v>1089.086</v>
      </c>
      <c r="D16" s="31">
        <v>920.79342294720323</v>
      </c>
      <c r="E16" s="31">
        <v>111.363</v>
      </c>
      <c r="F16" s="31">
        <v>809.43042294720317</v>
      </c>
      <c r="G16" s="31">
        <v>7.532</v>
      </c>
      <c r="H16" s="31">
        <v>17.436</v>
      </c>
      <c r="I16" s="31">
        <v>819.33442294720317</v>
      </c>
      <c r="J16" s="31">
        <v>162.71</v>
      </c>
      <c r="K16" s="31">
        <v>656.62442294720313</v>
      </c>
      <c r="L16" s="31">
        <v>0.8077421300000045</v>
      </c>
      <c r="M16" s="31">
        <v>1.7665460141282692</v>
      </c>
      <c r="N16" s="31">
        <v>0.36016638412828367</v>
      </c>
      <c r="O16" s="31">
        <v>654.41030118720312</v>
      </c>
      <c r="P16" s="23"/>
      <c r="Q16" s="28"/>
      <c r="R16" s="29"/>
    </row>
    <row r="17" spans="1:21" s="30" customFormat="1" ht="15" customHeight="1">
      <c r="A17" s="27">
        <v>2022</v>
      </c>
      <c r="B17" s="31">
        <v>2392.8396688699154</v>
      </c>
      <c r="C17" s="31">
        <v>1312.3919999999998</v>
      </c>
      <c r="D17" s="31">
        <v>1080.4476688699156</v>
      </c>
      <c r="E17" s="31">
        <v>111.642</v>
      </c>
      <c r="F17" s="31">
        <v>968.80566886991551</v>
      </c>
      <c r="G17" s="31">
        <v>8.2449999999999992</v>
      </c>
      <c r="H17" s="31">
        <v>15.663</v>
      </c>
      <c r="I17" s="31">
        <v>976.22366886991551</v>
      </c>
      <c r="J17" s="31">
        <v>180.423</v>
      </c>
      <c r="K17" s="31">
        <v>795.80066886991551</v>
      </c>
      <c r="L17" s="31">
        <v>0.66498766999999992</v>
      </c>
      <c r="M17" s="31">
        <v>4.5218469585824348</v>
      </c>
      <c r="N17" s="31">
        <v>1.4161867285824337</v>
      </c>
      <c r="O17" s="31">
        <v>792.03002096991554</v>
      </c>
      <c r="P17" s="23"/>
      <c r="Q17" s="28"/>
      <c r="R17" s="29"/>
    </row>
    <row r="18" spans="1:21" s="24" customFormat="1" ht="15" customHeight="1">
      <c r="A18" s="27">
        <v>2023</v>
      </c>
      <c r="B18" s="31">
        <v>2526.6581593517053</v>
      </c>
      <c r="C18" s="31">
        <v>1384.3669999999997</v>
      </c>
      <c r="D18" s="31">
        <v>1142.2911593517056</v>
      </c>
      <c r="E18" s="31">
        <v>110.57899999999999</v>
      </c>
      <c r="F18" s="31">
        <v>1031.7121593517056</v>
      </c>
      <c r="G18" s="31">
        <v>9.0519999999999996</v>
      </c>
      <c r="H18" s="31">
        <v>6.23</v>
      </c>
      <c r="I18" s="31">
        <v>1028.8901593517055</v>
      </c>
      <c r="J18" s="31">
        <v>208.69</v>
      </c>
      <c r="K18" s="31">
        <v>820.20015935170545</v>
      </c>
      <c r="L18" s="31">
        <v>0.96428474000000397</v>
      </c>
      <c r="M18" s="31">
        <v>10.58928385830928</v>
      </c>
      <c r="N18" s="31">
        <v>3.1909974883093093</v>
      </c>
      <c r="O18" s="31">
        <v>811.83758824170548</v>
      </c>
    </row>
    <row r="19" spans="1:21" s="24" customFormat="1" ht="12.5">
      <c r="A19" s="31"/>
      <c r="B19" s="31"/>
      <c r="C19" s="31"/>
      <c r="D19" s="25"/>
      <c r="E19" s="31"/>
      <c r="F19" s="26"/>
      <c r="G19" s="31"/>
      <c r="H19" s="31"/>
      <c r="I19" s="26"/>
      <c r="J19" s="31"/>
      <c r="K19" s="26"/>
      <c r="L19" s="1"/>
      <c r="M19" s="1"/>
      <c r="N19" s="1"/>
      <c r="O19" s="26"/>
      <c r="R19" s="31"/>
      <c r="S19" s="31"/>
      <c r="T19" s="31"/>
      <c r="U19" s="1"/>
    </row>
    <row r="20" spans="1:21" s="24" customFormat="1" ht="12.5">
      <c r="A20" s="1"/>
      <c r="B20" s="1"/>
      <c r="C20" s="1"/>
      <c r="D20" s="25"/>
      <c r="E20" s="1"/>
      <c r="F20" s="26"/>
      <c r="G20" s="1"/>
      <c r="H20" s="1"/>
      <c r="I20" s="26"/>
      <c r="J20" s="1"/>
      <c r="K20" s="26"/>
      <c r="L20" s="1"/>
      <c r="M20" s="1"/>
      <c r="N20" s="1"/>
      <c r="O20" s="26"/>
      <c r="R20" s="31"/>
      <c r="S20" s="31"/>
      <c r="T20" s="31"/>
      <c r="U20" s="1"/>
    </row>
    <row r="21" spans="1:21" s="24" customFormat="1" ht="12.5">
      <c r="D21" s="25"/>
      <c r="F21" s="26"/>
      <c r="H21" s="1"/>
      <c r="I21" s="26"/>
      <c r="J21" s="1"/>
      <c r="K21" s="26"/>
      <c r="L21" s="1"/>
      <c r="M21" s="1"/>
      <c r="N21" s="1"/>
      <c r="O21" s="26"/>
      <c r="R21" s="31"/>
      <c r="S21" s="31"/>
      <c r="T21" s="31"/>
      <c r="U21" s="1"/>
    </row>
    <row r="22" spans="1:21" s="24" customFormat="1" ht="12.5">
      <c r="D22" s="25"/>
      <c r="F22" s="26"/>
      <c r="H22" s="1"/>
      <c r="I22" s="26"/>
      <c r="J22" s="1"/>
      <c r="K22" s="26"/>
      <c r="L22" s="1"/>
      <c r="M22" s="1"/>
      <c r="N22" s="1"/>
      <c r="O22" s="26"/>
      <c r="R22" s="31"/>
      <c r="S22" s="31"/>
      <c r="T22" s="31"/>
      <c r="U22" s="1"/>
    </row>
    <row r="23" spans="1:21" ht="12.5">
      <c r="A23" s="24"/>
      <c r="B23" s="24"/>
      <c r="C23" s="24"/>
      <c r="D23" s="25"/>
      <c r="E23" s="24"/>
      <c r="F23" s="26"/>
      <c r="G23" s="24"/>
      <c r="I23" s="26"/>
      <c r="K23" s="26"/>
      <c r="O23" s="26"/>
      <c r="Q23" s="24"/>
      <c r="R23" s="31"/>
      <c r="S23" s="31"/>
      <c r="T23" s="31"/>
    </row>
    <row r="24" spans="1:21" ht="12.5">
      <c r="A24" s="24"/>
      <c r="B24" s="24"/>
      <c r="C24" s="24"/>
      <c r="D24" s="25"/>
      <c r="E24" s="24"/>
      <c r="F24" s="26"/>
      <c r="G24" s="24"/>
      <c r="I24" s="26"/>
      <c r="K24" s="26"/>
      <c r="O24" s="26"/>
      <c r="Q24" s="24"/>
      <c r="R24" s="31"/>
      <c r="S24" s="31"/>
      <c r="T24" s="31"/>
    </row>
    <row r="25" spans="1:21" ht="12.5">
      <c r="A25" s="24"/>
      <c r="B25" s="24"/>
      <c r="C25" s="24"/>
      <c r="D25" s="25"/>
      <c r="E25" s="24"/>
      <c r="F25" s="26"/>
      <c r="G25" s="24"/>
      <c r="I25" s="26"/>
      <c r="K25" s="26"/>
      <c r="O25" s="26"/>
      <c r="R25" s="31"/>
      <c r="S25" s="31"/>
      <c r="T25" s="31"/>
    </row>
    <row r="26" spans="1:21" ht="12.5">
      <c r="D26" s="25"/>
      <c r="F26" s="26"/>
      <c r="I26" s="26"/>
      <c r="K26" s="26"/>
      <c r="O26" s="26"/>
      <c r="R26" s="31"/>
      <c r="S26" s="31"/>
      <c r="T26" s="31"/>
    </row>
    <row r="27" spans="1:21" ht="12.5">
      <c r="D27" s="25"/>
      <c r="F27" s="26"/>
      <c r="I27" s="26"/>
      <c r="K27" s="26"/>
      <c r="O27" s="26"/>
    </row>
    <row r="28" spans="1:21" ht="12.5">
      <c r="D28" s="25"/>
      <c r="F28" s="26"/>
      <c r="I28" s="26"/>
      <c r="K28" s="26"/>
      <c r="O28" s="26"/>
    </row>
    <row r="29" spans="1:21" ht="12.5">
      <c r="D29" s="25"/>
      <c r="F29" s="26"/>
      <c r="I29" s="26"/>
      <c r="K29" s="26"/>
      <c r="O29" s="26"/>
    </row>
    <row r="30" spans="1:21" ht="12.5">
      <c r="D30" s="25"/>
      <c r="F30" s="26"/>
      <c r="I30" s="26"/>
      <c r="K30" s="26"/>
      <c r="O30" s="26"/>
    </row>
    <row r="31" spans="1:21" ht="12.5">
      <c r="D31" s="25"/>
      <c r="I31" s="26"/>
      <c r="O31" s="26"/>
    </row>
    <row r="32" spans="1:21">
      <c r="O32" s="26"/>
    </row>
  </sheetData>
  <mergeCells count="1">
    <mergeCell ref="A8:A9"/>
  </mergeCells>
  <phoneticPr fontId="1" type="noConversion"/>
  <pageMargins left="0.75" right="0.75" top="1" bottom="1" header="0.5" footer="0.5"/>
  <pageSetup paperSize="8" scale="8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14A8E-40F2-48EA-B58E-28E67572DE35}">
  <sheetPr>
    <pageSetUpPr fitToPage="1"/>
  </sheetPr>
  <dimension ref="A1:DS59"/>
  <sheetViews>
    <sheetView showGridLines="0" zoomScaleNormal="100" zoomScaleSheetLayoutView="100" workbookViewId="0"/>
  </sheetViews>
  <sheetFormatPr defaultColWidth="7" defaultRowHeight="10"/>
  <cols>
    <col min="1" max="1" width="10.90625" style="51" customWidth="1"/>
    <col min="2" max="6" width="15.6328125" style="51" customWidth="1"/>
    <col min="7" max="16384" width="7" style="51"/>
  </cols>
  <sheetData>
    <row r="1" spans="1:123" ht="12.15" customHeight="1">
      <c r="A1" s="11"/>
    </row>
    <row r="2" spans="1:123" ht="12.15" customHeight="1">
      <c r="A2" s="12" t="s">
        <v>71</v>
      </c>
      <c r="B2" s="52"/>
      <c r="C2" s="52"/>
      <c r="D2" s="52"/>
      <c r="E2" s="52"/>
    </row>
    <row r="3" spans="1:123" ht="12.15" customHeight="1">
      <c r="A3" s="12" t="s">
        <v>72</v>
      </c>
      <c r="B3" s="52"/>
      <c r="C3" s="52"/>
      <c r="D3" s="52"/>
      <c r="E3" s="52"/>
    </row>
    <row r="4" spans="1:123" ht="6" customHeight="1">
      <c r="A4" s="12"/>
      <c r="B4" s="52"/>
      <c r="C4" s="52"/>
      <c r="D4" s="52"/>
      <c r="E4" s="52"/>
    </row>
    <row r="5" spans="1:123" ht="12.65" customHeight="1">
      <c r="A5" s="53" t="s">
        <v>19</v>
      </c>
      <c r="B5" s="54"/>
      <c r="C5" s="54"/>
      <c r="D5" s="54"/>
      <c r="H5" s="55"/>
      <c r="I5" s="56"/>
      <c r="K5" s="55"/>
      <c r="L5" s="56"/>
      <c r="N5" s="55"/>
      <c r="O5" s="56"/>
      <c r="Q5" s="55"/>
      <c r="R5" s="56"/>
      <c r="T5" s="55"/>
      <c r="U5" s="56"/>
      <c r="W5" s="55"/>
      <c r="X5" s="56"/>
      <c r="Z5" s="55"/>
      <c r="AA5" s="56"/>
      <c r="AC5" s="55"/>
      <c r="AD5" s="56"/>
      <c r="AF5" s="55"/>
      <c r="AG5" s="56"/>
      <c r="AI5" s="55"/>
      <c r="AJ5" s="56"/>
      <c r="AL5" s="55"/>
      <c r="AM5" s="56"/>
      <c r="AO5" s="55"/>
      <c r="AP5" s="56"/>
      <c r="AR5" s="55"/>
      <c r="AS5" s="56"/>
      <c r="AU5" s="55"/>
      <c r="AV5" s="56"/>
      <c r="AX5" s="55"/>
      <c r="AY5" s="56"/>
      <c r="BA5" s="55"/>
      <c r="BB5" s="56"/>
      <c r="BD5" s="55"/>
      <c r="BE5" s="56"/>
      <c r="BG5" s="55"/>
      <c r="BH5" s="56"/>
      <c r="BJ5" s="55"/>
      <c r="BK5" s="56"/>
      <c r="BM5" s="55"/>
      <c r="BN5" s="56"/>
      <c r="BP5" s="55"/>
      <c r="BQ5" s="56"/>
      <c r="BS5" s="55"/>
      <c r="BT5" s="56"/>
      <c r="BV5" s="55"/>
      <c r="BW5" s="56"/>
      <c r="BY5" s="55"/>
      <c r="BZ5" s="56"/>
      <c r="CB5" s="55"/>
      <c r="CC5" s="56"/>
      <c r="CE5" s="55"/>
      <c r="CF5" s="56"/>
      <c r="CH5" s="55"/>
      <c r="CI5" s="56"/>
      <c r="CK5" s="55"/>
      <c r="CL5" s="56"/>
      <c r="CN5" s="55"/>
      <c r="CO5" s="56"/>
      <c r="CQ5" s="55"/>
      <c r="CR5" s="56"/>
      <c r="CT5" s="55"/>
      <c r="CU5" s="56"/>
      <c r="CW5" s="55"/>
      <c r="CX5" s="56"/>
      <c r="CZ5" s="55"/>
      <c r="DA5" s="56"/>
      <c r="DC5" s="55"/>
      <c r="DD5" s="56"/>
      <c r="DF5" s="55"/>
      <c r="DG5" s="56"/>
      <c r="DI5" s="55"/>
      <c r="DJ5" s="56"/>
      <c r="DL5" s="55"/>
      <c r="DM5" s="56"/>
      <c r="DO5" s="55"/>
      <c r="DP5" s="56"/>
      <c r="DR5" s="55"/>
      <c r="DS5" s="56"/>
    </row>
    <row r="6" spans="1:123" ht="6" customHeight="1" thickBot="1">
      <c r="A6" s="53"/>
      <c r="B6" s="54"/>
      <c r="C6" s="54"/>
      <c r="D6" s="54"/>
      <c r="H6" s="55"/>
      <c r="I6" s="56"/>
      <c r="K6" s="55"/>
      <c r="L6" s="56"/>
      <c r="N6" s="55"/>
      <c r="O6" s="56"/>
      <c r="Q6" s="55"/>
      <c r="R6" s="56"/>
      <c r="T6" s="55"/>
      <c r="U6" s="56"/>
      <c r="W6" s="55"/>
      <c r="X6" s="56"/>
      <c r="Z6" s="55"/>
      <c r="AA6" s="56"/>
      <c r="AC6" s="55"/>
      <c r="AD6" s="56"/>
      <c r="AF6" s="55"/>
      <c r="AG6" s="56"/>
      <c r="AI6" s="55"/>
      <c r="AJ6" s="56"/>
      <c r="AL6" s="55"/>
      <c r="AM6" s="56"/>
      <c r="AO6" s="55"/>
      <c r="AP6" s="56"/>
      <c r="AR6" s="55"/>
      <c r="AS6" s="56"/>
      <c r="AU6" s="55"/>
      <c r="AV6" s="56"/>
      <c r="AX6" s="55"/>
      <c r="AY6" s="56"/>
      <c r="BA6" s="55"/>
      <c r="BB6" s="56"/>
      <c r="BD6" s="55"/>
      <c r="BE6" s="56"/>
      <c r="BG6" s="55"/>
      <c r="BH6" s="56"/>
      <c r="BJ6" s="55"/>
      <c r="BK6" s="56"/>
      <c r="BM6" s="55"/>
      <c r="BN6" s="56"/>
      <c r="BP6" s="55"/>
      <c r="BQ6" s="56"/>
      <c r="BS6" s="55"/>
      <c r="BT6" s="56"/>
      <c r="BV6" s="55"/>
      <c r="BW6" s="56"/>
      <c r="BY6" s="55"/>
      <c r="BZ6" s="56"/>
      <c r="CB6" s="55"/>
      <c r="CC6" s="56"/>
      <c r="CE6" s="55"/>
      <c r="CF6" s="56"/>
      <c r="CH6" s="55"/>
      <c r="CI6" s="56"/>
      <c r="CK6" s="55"/>
      <c r="CL6" s="56"/>
      <c r="CN6" s="55"/>
      <c r="CO6" s="56"/>
      <c r="CQ6" s="55"/>
      <c r="CR6" s="56"/>
      <c r="CT6" s="55"/>
      <c r="CU6" s="56"/>
      <c r="CW6" s="55"/>
      <c r="CX6" s="56"/>
      <c r="CZ6" s="55"/>
      <c r="DA6" s="56"/>
      <c r="DC6" s="55"/>
      <c r="DD6" s="56"/>
      <c r="DF6" s="55"/>
      <c r="DG6" s="56"/>
      <c r="DI6" s="55"/>
      <c r="DJ6" s="56"/>
      <c r="DL6" s="55"/>
      <c r="DM6" s="56"/>
      <c r="DO6" s="55"/>
      <c r="DP6" s="56"/>
      <c r="DR6" s="55"/>
      <c r="DS6" s="56"/>
    </row>
    <row r="7" spans="1:123" s="9" customFormat="1" ht="34.5" customHeight="1">
      <c r="A7" s="13" t="s">
        <v>9</v>
      </c>
      <c r="B7" s="14" t="s">
        <v>32</v>
      </c>
      <c r="C7" s="14" t="s">
        <v>44</v>
      </c>
      <c r="D7" s="14" t="s">
        <v>46</v>
      </c>
      <c r="E7" s="14" t="s">
        <v>48</v>
      </c>
      <c r="F7" s="14" t="s">
        <v>50</v>
      </c>
    </row>
    <row r="8" spans="1:123" s="9" customFormat="1" ht="34.5" customHeight="1" thickBot="1">
      <c r="A8" s="102" t="s">
        <v>16</v>
      </c>
      <c r="B8" s="15" t="s">
        <v>73</v>
      </c>
      <c r="C8" s="15" t="s">
        <v>45</v>
      </c>
      <c r="D8" s="15" t="s">
        <v>47</v>
      </c>
      <c r="E8" s="15" t="s">
        <v>49</v>
      </c>
      <c r="F8" s="15" t="s">
        <v>51</v>
      </c>
    </row>
    <row r="9" spans="1:123" s="4" customFormat="1" ht="15" customHeight="1">
      <c r="A9" s="103"/>
      <c r="B9" s="16">
        <v>1</v>
      </c>
      <c r="C9" s="16">
        <v>2</v>
      </c>
      <c r="D9" s="16" t="s">
        <v>10</v>
      </c>
      <c r="E9" s="16">
        <v>4</v>
      </c>
      <c r="F9" s="16" t="s">
        <v>11</v>
      </c>
    </row>
    <row r="10" spans="1:123" s="58" customFormat="1" ht="15" customHeight="1">
      <c r="A10" s="57">
        <v>2015</v>
      </c>
      <c r="B10" s="31">
        <v>1911.6610880543542</v>
      </c>
      <c r="C10" s="31">
        <v>1036.8410560219777</v>
      </c>
      <c r="D10" s="31">
        <v>878.06296261758428</v>
      </c>
      <c r="E10" s="31">
        <v>103.56524477075155</v>
      </c>
      <c r="F10" s="31">
        <v>778.8310001784813</v>
      </c>
    </row>
    <row r="11" spans="1:123" s="58" customFormat="1" ht="15" customHeight="1">
      <c r="A11" s="57">
        <v>2016</v>
      </c>
      <c r="B11" s="31">
        <v>1756.4463037809219</v>
      </c>
      <c r="C11" s="31">
        <v>872.58702698637774</v>
      </c>
      <c r="D11" s="31">
        <v>919.82765146149563</v>
      </c>
      <c r="E11" s="31">
        <v>106.19216554355428</v>
      </c>
      <c r="F11" s="31">
        <v>818.69026995144725</v>
      </c>
    </row>
    <row r="12" spans="1:123" s="58" customFormat="1" ht="15" customHeight="1">
      <c r="A12" s="57">
        <v>2017</v>
      </c>
      <c r="B12" s="31">
        <v>1695.9418521350815</v>
      </c>
      <c r="C12" s="31">
        <v>892.75452146021348</v>
      </c>
      <c r="D12" s="31">
        <v>815.1003568634286</v>
      </c>
      <c r="E12" s="31">
        <v>108.59357144235264</v>
      </c>
      <c r="F12" s="31">
        <v>706.68525018526566</v>
      </c>
    </row>
    <row r="13" spans="1:123" s="58" customFormat="1" ht="15" customHeight="1">
      <c r="A13" s="57">
        <v>2018</v>
      </c>
      <c r="B13" s="31">
        <v>1765.5449985733551</v>
      </c>
      <c r="C13" s="31">
        <v>947.97591478394963</v>
      </c>
      <c r="D13" s="31">
        <v>822.08386703880706</v>
      </c>
      <c r="E13" s="31">
        <v>111.53382315850772</v>
      </c>
      <c r="F13" s="31">
        <v>710.10950039690306</v>
      </c>
    </row>
    <row r="14" spans="1:123" s="58" customFormat="1" ht="15" customHeight="1">
      <c r="A14" s="57">
        <v>2019</v>
      </c>
      <c r="B14" s="31">
        <v>1748.9083019717834</v>
      </c>
      <c r="C14" s="31">
        <v>960.85368599282504</v>
      </c>
      <c r="D14" s="31">
        <v>783.37814533563778</v>
      </c>
      <c r="E14" s="31">
        <v>112.13977349483798</v>
      </c>
      <c r="F14" s="31">
        <v>669.509571480869</v>
      </c>
    </row>
    <row r="15" spans="1:123" s="58" customFormat="1" ht="15" customHeight="1">
      <c r="A15" s="57">
        <v>2020</v>
      </c>
      <c r="B15" s="31">
        <v>1881.0398934755365</v>
      </c>
      <c r="C15" s="31">
        <v>1007.970840984363</v>
      </c>
      <c r="D15" s="31">
        <v>873.80103993615023</v>
      </c>
      <c r="E15" s="31">
        <v>112.80948409726156</v>
      </c>
      <c r="F15" s="31">
        <v>760.53705716477896</v>
      </c>
    </row>
    <row r="16" spans="1:123" s="58" customFormat="1" ht="15" customHeight="1">
      <c r="A16" s="57">
        <v>2021</v>
      </c>
      <c r="B16" s="31">
        <v>2009.8794229472032</v>
      </c>
      <c r="C16" s="31">
        <v>1089.086</v>
      </c>
      <c r="D16" s="31">
        <v>920.79342294720323</v>
      </c>
      <c r="E16" s="31">
        <v>111.363</v>
      </c>
      <c r="F16" s="31">
        <v>809.43042294720317</v>
      </c>
    </row>
    <row r="17" spans="1:6" ht="15" customHeight="1">
      <c r="A17" s="57">
        <v>2022</v>
      </c>
      <c r="B17" s="59">
        <v>2037.7543442976632</v>
      </c>
      <c r="C17" s="59">
        <v>1126.3579999999999</v>
      </c>
      <c r="D17" s="59">
        <v>911.39634429766329</v>
      </c>
      <c r="E17" s="59">
        <v>107.833</v>
      </c>
      <c r="F17" s="59">
        <v>803.56334429766332</v>
      </c>
    </row>
    <row r="18" spans="1:6" ht="15" customHeight="1">
      <c r="A18" s="57">
        <v>2023</v>
      </c>
      <c r="B18" s="59">
        <v>2008.358923196208</v>
      </c>
      <c r="C18" s="59">
        <v>1109.9706099122823</v>
      </c>
      <c r="D18" s="59">
        <v>898.38592664513476</v>
      </c>
      <c r="E18" s="59">
        <v>104.82814104906757</v>
      </c>
      <c r="F18" s="59">
        <v>793.35076019307212</v>
      </c>
    </row>
    <row r="19" spans="1:6">
      <c r="A19" s="60"/>
      <c r="B19" s="61"/>
      <c r="C19" s="59"/>
      <c r="D19" s="59"/>
      <c r="E19" s="61"/>
      <c r="F19" s="59"/>
    </row>
    <row r="20" spans="1:6">
      <c r="B20" s="61"/>
      <c r="C20" s="59"/>
      <c r="D20" s="59"/>
      <c r="E20" s="59"/>
      <c r="F20" s="59"/>
    </row>
    <row r="21" spans="1:6">
      <c r="B21" s="59"/>
      <c r="C21" s="59"/>
      <c r="D21" s="59"/>
      <c r="E21" s="59"/>
      <c r="F21" s="59"/>
    </row>
    <row r="22" spans="1:6">
      <c r="B22" s="59"/>
      <c r="C22" s="59"/>
      <c r="D22" s="59"/>
      <c r="E22" s="59"/>
      <c r="F22" s="59"/>
    </row>
    <row r="23" spans="1:6">
      <c r="B23" s="61"/>
      <c r="C23" s="59"/>
      <c r="D23" s="59"/>
      <c r="E23" s="59"/>
      <c r="F23" s="59"/>
    </row>
    <row r="24" spans="1:6">
      <c r="B24" s="59"/>
      <c r="C24" s="59"/>
      <c r="D24" s="59"/>
      <c r="E24" s="59"/>
      <c r="F24" s="59"/>
    </row>
    <row r="25" spans="1:6">
      <c r="B25" s="62"/>
      <c r="C25" s="59"/>
      <c r="D25" s="59"/>
      <c r="E25" s="59"/>
      <c r="F25" s="59"/>
    </row>
    <row r="26" spans="1:6">
      <c r="C26" s="59"/>
      <c r="D26" s="59"/>
      <c r="E26" s="59"/>
      <c r="F26" s="59"/>
    </row>
    <row r="27" spans="1:6">
      <c r="C27" s="59"/>
      <c r="D27" s="59"/>
      <c r="E27" s="59"/>
      <c r="F27" s="59"/>
    </row>
    <row r="28" spans="1:6">
      <c r="C28" s="59"/>
      <c r="D28" s="59"/>
      <c r="E28" s="59"/>
      <c r="F28" s="59"/>
    </row>
    <row r="29" spans="1:6">
      <c r="C29" s="59"/>
      <c r="D29" s="59"/>
      <c r="E29" s="59"/>
      <c r="F29" s="59"/>
    </row>
    <row r="30" spans="1:6">
      <c r="B30" s="59"/>
      <c r="C30" s="59"/>
      <c r="D30" s="59"/>
      <c r="E30" s="59"/>
      <c r="F30" s="59"/>
    </row>
    <row r="31" spans="1:6">
      <c r="B31" s="59"/>
      <c r="C31" s="59"/>
      <c r="D31" s="59"/>
      <c r="E31" s="59"/>
      <c r="F31" s="59"/>
    </row>
    <row r="32" spans="1:6">
      <c r="B32" s="59"/>
      <c r="C32" s="59"/>
      <c r="D32" s="59"/>
      <c r="E32" s="59"/>
      <c r="F32" s="59"/>
    </row>
    <row r="33" spans="2:6">
      <c r="B33" s="59"/>
      <c r="C33" s="59"/>
      <c r="D33" s="59"/>
      <c r="E33" s="59"/>
      <c r="F33" s="59"/>
    </row>
    <row r="34" spans="2:6">
      <c r="B34" s="59"/>
      <c r="C34" s="59"/>
      <c r="D34" s="59"/>
      <c r="E34" s="59"/>
      <c r="F34" s="59"/>
    </row>
    <row r="35" spans="2:6">
      <c r="B35" s="59"/>
      <c r="C35" s="59"/>
      <c r="D35" s="59"/>
      <c r="E35" s="59"/>
      <c r="F35" s="59"/>
    </row>
    <row r="36" spans="2:6">
      <c r="B36" s="59"/>
      <c r="C36" s="59"/>
      <c r="D36" s="59"/>
      <c r="E36" s="59"/>
      <c r="F36" s="59"/>
    </row>
    <row r="37" spans="2:6">
      <c r="B37" s="59"/>
      <c r="C37" s="59"/>
      <c r="D37" s="59"/>
      <c r="E37" s="59"/>
      <c r="F37" s="59"/>
    </row>
    <row r="38" spans="2:6">
      <c r="B38" s="59"/>
      <c r="C38" s="59"/>
      <c r="D38" s="59"/>
      <c r="E38" s="59"/>
      <c r="F38" s="59"/>
    </row>
    <row r="39" spans="2:6">
      <c r="B39" s="59"/>
      <c r="C39" s="59"/>
      <c r="D39" s="59"/>
      <c r="E39" s="59"/>
      <c r="F39" s="59"/>
    </row>
    <row r="40" spans="2:6">
      <c r="B40" s="59"/>
      <c r="C40" s="59"/>
      <c r="D40" s="59"/>
      <c r="E40" s="59"/>
      <c r="F40" s="59"/>
    </row>
    <row r="41" spans="2:6">
      <c r="B41" s="59"/>
      <c r="C41" s="59"/>
      <c r="D41" s="59"/>
      <c r="E41" s="59"/>
      <c r="F41" s="59"/>
    </row>
    <row r="42" spans="2:6">
      <c r="B42" s="59"/>
      <c r="C42" s="59"/>
      <c r="D42" s="59"/>
      <c r="E42" s="59"/>
      <c r="F42" s="59"/>
    </row>
    <row r="43" spans="2:6">
      <c r="B43" s="59"/>
      <c r="C43" s="59"/>
      <c r="D43" s="59"/>
      <c r="E43" s="59"/>
      <c r="F43" s="59"/>
    </row>
    <row r="44" spans="2:6">
      <c r="B44" s="59"/>
      <c r="C44" s="59"/>
      <c r="D44" s="59"/>
      <c r="E44" s="59"/>
      <c r="F44" s="59"/>
    </row>
    <row r="45" spans="2:6">
      <c r="B45" s="59"/>
      <c r="C45" s="59"/>
      <c r="D45" s="59"/>
      <c r="E45" s="59"/>
      <c r="F45" s="59"/>
    </row>
    <row r="46" spans="2:6">
      <c r="B46" s="59"/>
      <c r="C46" s="59"/>
      <c r="D46" s="59"/>
      <c r="E46" s="59"/>
      <c r="F46" s="59"/>
    </row>
    <row r="47" spans="2:6">
      <c r="B47" s="59"/>
      <c r="C47" s="59"/>
      <c r="D47" s="59"/>
      <c r="E47" s="59"/>
      <c r="F47" s="59"/>
    </row>
    <row r="48" spans="2:6">
      <c r="B48" s="59"/>
      <c r="C48" s="59"/>
      <c r="D48" s="59"/>
      <c r="E48" s="59"/>
      <c r="F48" s="59"/>
    </row>
    <row r="49" spans="2:6">
      <c r="B49" s="59"/>
      <c r="C49" s="59"/>
      <c r="D49" s="59"/>
      <c r="E49" s="59"/>
      <c r="F49" s="59"/>
    </row>
    <row r="50" spans="2:6">
      <c r="B50" s="59"/>
      <c r="C50" s="59"/>
      <c r="D50" s="59"/>
      <c r="E50" s="59"/>
      <c r="F50" s="59"/>
    </row>
    <row r="51" spans="2:6">
      <c r="B51" s="59"/>
      <c r="C51" s="59"/>
      <c r="D51" s="59"/>
      <c r="E51" s="59"/>
      <c r="F51" s="59"/>
    </row>
    <row r="52" spans="2:6">
      <c r="B52" s="59"/>
      <c r="C52" s="59"/>
      <c r="D52" s="59"/>
      <c r="E52" s="59"/>
      <c r="F52" s="59"/>
    </row>
    <row r="53" spans="2:6">
      <c r="B53" s="59"/>
    </row>
    <row r="54" spans="2:6">
      <c r="B54" s="59"/>
    </row>
    <row r="55" spans="2:6">
      <c r="B55" s="59"/>
    </row>
    <row r="56" spans="2:6">
      <c r="B56" s="59"/>
    </row>
    <row r="57" spans="2:6">
      <c r="B57" s="59"/>
    </row>
    <row r="58" spans="2:6">
      <c r="B58" s="59"/>
    </row>
    <row r="59" spans="2:6">
      <c r="B59" s="59"/>
    </row>
  </sheetData>
  <mergeCells count="1">
    <mergeCell ref="A8:A9"/>
  </mergeCells>
  <pageMargins left="0.75" right="0.75" top="1" bottom="1" header="0.5" footer="0.5"/>
  <pageSetup paperSize="8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FAB39D-2BBC-471D-99BD-88D036FE29A5}">
  <sheetPr>
    <pageSetUpPr fitToPage="1"/>
  </sheetPr>
  <dimension ref="A1:CC49"/>
  <sheetViews>
    <sheetView showGridLines="0" zoomScaleNormal="100" zoomScaleSheetLayoutView="100" workbookViewId="0"/>
  </sheetViews>
  <sheetFormatPr defaultColWidth="7" defaultRowHeight="10"/>
  <cols>
    <col min="1" max="1" width="10.90625" style="51" customWidth="1"/>
    <col min="2" max="3" width="12.6328125" style="51" customWidth="1"/>
    <col min="4" max="4" width="12.90625" style="51" customWidth="1"/>
    <col min="5" max="5" width="11.90625" style="51" customWidth="1"/>
    <col min="6" max="6" width="13.453125" style="51" customWidth="1"/>
    <col min="7" max="16" width="12.6328125" style="51" customWidth="1"/>
    <col min="17" max="19" width="13.6328125" style="51" customWidth="1"/>
    <col min="20" max="20" width="13.08984375" style="51" customWidth="1"/>
    <col min="21" max="16384" width="7" style="51"/>
  </cols>
  <sheetData>
    <row r="1" spans="1:81" ht="12.15" customHeight="1">
      <c r="A1" s="11"/>
    </row>
    <row r="2" spans="1:81" ht="12.15" customHeight="1">
      <c r="A2" s="12" t="s">
        <v>74</v>
      </c>
      <c r="B2" s="52"/>
    </row>
    <row r="3" spans="1:81" ht="12.15" customHeight="1">
      <c r="A3" s="12" t="s">
        <v>75</v>
      </c>
      <c r="B3" s="52"/>
    </row>
    <row r="4" spans="1:81" ht="6" customHeight="1">
      <c r="A4" s="12"/>
      <c r="B4" s="52"/>
    </row>
    <row r="5" spans="1:81" ht="12.15" customHeight="1">
      <c r="A5" s="53" t="s">
        <v>19</v>
      </c>
      <c r="B5" s="52"/>
    </row>
    <row r="6" spans="1:81" ht="6" customHeight="1" thickBot="1">
      <c r="D6" s="55"/>
      <c r="E6" s="55"/>
      <c r="F6" s="55"/>
      <c r="G6" s="55"/>
      <c r="H6" s="55"/>
      <c r="I6" s="55"/>
      <c r="J6" s="56"/>
      <c r="L6" s="55"/>
      <c r="M6" s="56"/>
      <c r="O6" s="55"/>
      <c r="Q6" s="55"/>
      <c r="R6" s="56"/>
      <c r="T6" s="55"/>
      <c r="U6" s="56"/>
      <c r="W6" s="55"/>
      <c r="X6" s="56"/>
      <c r="Z6" s="55"/>
      <c r="AA6" s="56"/>
      <c r="AC6" s="55"/>
      <c r="AD6" s="56"/>
      <c r="AF6" s="55"/>
      <c r="AG6" s="56"/>
      <c r="AI6" s="55"/>
      <c r="AJ6" s="56"/>
      <c r="AL6" s="55"/>
      <c r="AM6" s="56"/>
      <c r="AO6" s="55"/>
      <c r="AP6" s="56"/>
      <c r="AR6" s="55"/>
      <c r="AS6" s="56"/>
      <c r="AU6" s="55"/>
      <c r="AV6" s="56"/>
      <c r="AX6" s="55"/>
      <c r="AY6" s="56"/>
      <c r="BA6" s="55"/>
      <c r="BB6" s="56"/>
      <c r="BD6" s="55"/>
      <c r="BE6" s="56"/>
      <c r="BG6" s="55"/>
      <c r="BH6" s="56"/>
      <c r="BJ6" s="55"/>
      <c r="BK6" s="56"/>
      <c r="BM6" s="55"/>
      <c r="BN6" s="56"/>
      <c r="BP6" s="55"/>
      <c r="BQ6" s="56"/>
      <c r="BS6" s="55"/>
      <c r="BT6" s="56"/>
      <c r="BV6" s="55"/>
      <c r="BW6" s="56"/>
      <c r="BY6" s="55"/>
      <c r="BZ6" s="56"/>
      <c r="CB6" s="55"/>
      <c r="CC6" s="56"/>
    </row>
    <row r="7" spans="1:81" s="67" customFormat="1" ht="15" customHeight="1">
      <c r="A7" s="114" t="s">
        <v>9</v>
      </c>
      <c r="B7" s="115" t="s">
        <v>76</v>
      </c>
      <c r="C7" s="116"/>
      <c r="D7" s="116"/>
      <c r="E7" s="116"/>
      <c r="F7" s="116"/>
      <c r="G7" s="116"/>
      <c r="H7" s="116"/>
      <c r="I7" s="64"/>
      <c r="J7" s="65"/>
      <c r="K7" s="65"/>
      <c r="L7" s="65"/>
      <c r="M7" s="65"/>
      <c r="N7" s="65"/>
      <c r="O7" s="65"/>
      <c r="P7" s="65"/>
      <c r="Q7" s="65"/>
      <c r="R7" s="65"/>
      <c r="S7" s="65"/>
      <c r="T7" s="66"/>
    </row>
    <row r="8" spans="1:81" s="67" customFormat="1" ht="15" customHeight="1" thickBot="1">
      <c r="A8" s="114"/>
      <c r="B8" s="117" t="s">
        <v>77</v>
      </c>
      <c r="C8" s="118"/>
      <c r="D8" s="118"/>
      <c r="E8" s="118"/>
      <c r="F8" s="118"/>
      <c r="G8" s="118"/>
      <c r="H8" s="118"/>
      <c r="I8" s="68"/>
      <c r="J8" s="69"/>
      <c r="K8" s="69"/>
      <c r="L8" s="69"/>
      <c r="M8" s="69"/>
      <c r="N8" s="69"/>
      <c r="O8" s="69"/>
      <c r="P8" s="69"/>
      <c r="Q8" s="69"/>
      <c r="R8" s="69"/>
      <c r="S8" s="69"/>
      <c r="T8" s="70"/>
    </row>
    <row r="9" spans="1:81" s="67" customFormat="1" ht="20" customHeight="1">
      <c r="A9" s="114"/>
      <c r="B9" s="119" t="s">
        <v>78</v>
      </c>
      <c r="C9" s="71" t="s">
        <v>79</v>
      </c>
      <c r="D9" s="72"/>
      <c r="E9" s="72"/>
      <c r="F9" s="72"/>
      <c r="G9" s="72"/>
      <c r="H9" s="72"/>
      <c r="I9" s="73"/>
      <c r="J9" s="74"/>
      <c r="K9" s="74"/>
      <c r="L9" s="74"/>
      <c r="M9" s="74"/>
      <c r="N9" s="74"/>
      <c r="O9" s="74"/>
      <c r="P9" s="75"/>
      <c r="Q9" s="121" t="s">
        <v>80</v>
      </c>
      <c r="R9" s="122"/>
      <c r="S9" s="123"/>
      <c r="T9" s="104" t="s">
        <v>81</v>
      </c>
    </row>
    <row r="10" spans="1:81" s="67" customFormat="1" ht="15" customHeight="1" thickBot="1">
      <c r="A10" s="114"/>
      <c r="B10" s="120"/>
      <c r="C10" s="76" t="s">
        <v>82</v>
      </c>
      <c r="D10" s="77"/>
      <c r="E10" s="77"/>
      <c r="F10" s="77"/>
      <c r="G10" s="77"/>
      <c r="H10" s="77"/>
      <c r="I10" s="78"/>
      <c r="J10" s="79"/>
      <c r="K10" s="79"/>
      <c r="L10" s="79"/>
      <c r="M10" s="79"/>
      <c r="N10" s="79"/>
      <c r="O10" s="79"/>
      <c r="P10" s="80"/>
      <c r="Q10" s="106" t="s">
        <v>83</v>
      </c>
      <c r="R10" s="107"/>
      <c r="S10" s="108"/>
      <c r="T10" s="105"/>
    </row>
    <row r="11" spans="1:81" s="67" customFormat="1" ht="42.75" customHeight="1">
      <c r="A11" s="109" t="s">
        <v>16</v>
      </c>
      <c r="B11" s="120"/>
      <c r="C11" s="110" t="s">
        <v>78</v>
      </c>
      <c r="D11" s="112" t="s">
        <v>84</v>
      </c>
      <c r="E11" s="133" t="s">
        <v>85</v>
      </c>
      <c r="F11" s="134"/>
      <c r="G11" s="134"/>
      <c r="H11" s="135"/>
      <c r="I11" s="133" t="s">
        <v>86</v>
      </c>
      <c r="J11" s="134"/>
      <c r="K11" s="134"/>
      <c r="L11" s="135"/>
      <c r="M11" s="112" t="s">
        <v>87</v>
      </c>
      <c r="N11" s="136" t="s">
        <v>88</v>
      </c>
      <c r="O11" s="137"/>
      <c r="P11" s="138"/>
      <c r="Q11" s="113" t="s">
        <v>78</v>
      </c>
      <c r="R11" s="113" t="s">
        <v>89</v>
      </c>
      <c r="S11" s="113" t="s">
        <v>90</v>
      </c>
      <c r="T11" s="105"/>
    </row>
    <row r="12" spans="1:81" s="67" customFormat="1" ht="42.75" customHeight="1" thickBot="1">
      <c r="A12" s="109"/>
      <c r="B12" s="127" t="s">
        <v>78</v>
      </c>
      <c r="C12" s="111"/>
      <c r="D12" s="105"/>
      <c r="E12" s="129" t="s">
        <v>91</v>
      </c>
      <c r="F12" s="130"/>
      <c r="G12" s="130"/>
      <c r="H12" s="131"/>
      <c r="I12" s="129" t="s">
        <v>92</v>
      </c>
      <c r="J12" s="130"/>
      <c r="K12" s="130"/>
      <c r="L12" s="131"/>
      <c r="M12" s="105"/>
      <c r="N12" s="129" t="s">
        <v>93</v>
      </c>
      <c r="O12" s="130"/>
      <c r="P12" s="131"/>
      <c r="Q12" s="105"/>
      <c r="R12" s="105"/>
      <c r="S12" s="105"/>
      <c r="T12" s="105"/>
    </row>
    <row r="13" spans="1:81" s="67" customFormat="1" ht="42.75" customHeight="1">
      <c r="A13" s="109"/>
      <c r="B13" s="127"/>
      <c r="C13" s="126" t="s">
        <v>78</v>
      </c>
      <c r="D13" s="126" t="s">
        <v>94</v>
      </c>
      <c r="E13" s="82" t="s">
        <v>78</v>
      </c>
      <c r="F13" s="81" t="s">
        <v>95</v>
      </c>
      <c r="G13" s="81" t="s">
        <v>96</v>
      </c>
      <c r="H13" s="81" t="s">
        <v>97</v>
      </c>
      <c r="I13" s="82" t="s">
        <v>78</v>
      </c>
      <c r="J13" s="81" t="s">
        <v>98</v>
      </c>
      <c r="K13" s="81" t="s">
        <v>99</v>
      </c>
      <c r="L13" s="81" t="s">
        <v>100</v>
      </c>
      <c r="M13" s="126" t="s">
        <v>101</v>
      </c>
      <c r="N13" s="82" t="s">
        <v>78</v>
      </c>
      <c r="O13" s="81" t="s">
        <v>102</v>
      </c>
      <c r="P13" s="81" t="s">
        <v>103</v>
      </c>
      <c r="Q13" s="124" t="s">
        <v>78</v>
      </c>
      <c r="R13" s="124" t="s">
        <v>104</v>
      </c>
      <c r="S13" s="124" t="s">
        <v>105</v>
      </c>
      <c r="T13" s="126" t="s">
        <v>106</v>
      </c>
    </row>
    <row r="14" spans="1:81" s="67" customFormat="1" ht="36.75" customHeight="1" thickBot="1">
      <c r="A14" s="63"/>
      <c r="B14" s="128"/>
      <c r="C14" s="132"/>
      <c r="D14" s="125"/>
      <c r="E14" s="84" t="s">
        <v>78</v>
      </c>
      <c r="F14" s="85" t="s">
        <v>107</v>
      </c>
      <c r="G14" s="85" t="s">
        <v>108</v>
      </c>
      <c r="H14" s="85" t="s">
        <v>109</v>
      </c>
      <c r="I14" s="83" t="s">
        <v>78</v>
      </c>
      <c r="J14" s="85" t="s">
        <v>107</v>
      </c>
      <c r="K14" s="85" t="s">
        <v>108</v>
      </c>
      <c r="L14" s="85" t="s">
        <v>109</v>
      </c>
      <c r="M14" s="125"/>
      <c r="N14" s="84" t="s">
        <v>78</v>
      </c>
      <c r="O14" s="86" t="s">
        <v>110</v>
      </c>
      <c r="P14" s="86" t="s">
        <v>111</v>
      </c>
      <c r="Q14" s="125"/>
      <c r="R14" s="125"/>
      <c r="S14" s="125"/>
      <c r="T14" s="125"/>
    </row>
    <row r="15" spans="1:81" s="88" customFormat="1" ht="15" customHeight="1">
      <c r="A15" s="87"/>
      <c r="B15" s="82" t="s">
        <v>112</v>
      </c>
      <c r="C15" s="82" t="s">
        <v>113</v>
      </c>
      <c r="D15" s="82">
        <v>3</v>
      </c>
      <c r="E15" s="82" t="s">
        <v>114</v>
      </c>
      <c r="F15" s="82">
        <v>5</v>
      </c>
      <c r="G15" s="82">
        <v>6</v>
      </c>
      <c r="H15" s="82">
        <v>7</v>
      </c>
      <c r="I15" s="82" t="s">
        <v>115</v>
      </c>
      <c r="J15" s="82">
        <v>9</v>
      </c>
      <c r="K15" s="82">
        <v>10</v>
      </c>
      <c r="L15" s="82">
        <v>11</v>
      </c>
      <c r="M15" s="82">
        <v>12</v>
      </c>
      <c r="N15" s="82" t="s">
        <v>116</v>
      </c>
      <c r="O15" s="82">
        <v>14</v>
      </c>
      <c r="P15" s="82">
        <v>15</v>
      </c>
      <c r="Q15" s="82" t="s">
        <v>117</v>
      </c>
      <c r="R15" s="82">
        <v>17</v>
      </c>
      <c r="S15" s="82">
        <v>18</v>
      </c>
      <c r="T15" s="82">
        <v>19</v>
      </c>
    </row>
    <row r="16" spans="1:81" s="58" customFormat="1" ht="15" customHeight="1">
      <c r="A16" s="57">
        <v>2015</v>
      </c>
      <c r="B16" s="31">
        <v>1827.5667403237874</v>
      </c>
      <c r="C16" s="31">
        <v>1543.2751329296393</v>
      </c>
      <c r="D16" s="31">
        <v>641.86176769879353</v>
      </c>
      <c r="E16" s="31">
        <v>94.920258010569725</v>
      </c>
      <c r="F16" s="31">
        <v>71.703173040734455</v>
      </c>
      <c r="G16" s="31">
        <v>18.517109330701544</v>
      </c>
      <c r="H16" s="31">
        <v>4.699975639133724</v>
      </c>
      <c r="I16" s="31">
        <v>400.86710127830492</v>
      </c>
      <c r="J16" s="31">
        <v>1.1291397573236213</v>
      </c>
      <c r="K16" s="31">
        <v>393.84711199022797</v>
      </c>
      <c r="L16" s="31">
        <v>5.8908495307533215</v>
      </c>
      <c r="M16" s="31">
        <v>55.20647808102234</v>
      </c>
      <c r="N16" s="31">
        <v>350.41952786094896</v>
      </c>
      <c r="O16" s="31">
        <v>143.7387885196984</v>
      </c>
      <c r="P16" s="31">
        <v>206.68073934125056</v>
      </c>
      <c r="Q16" s="31">
        <v>208.45927891382391</v>
      </c>
      <c r="R16" s="31">
        <v>111.0842258332069</v>
      </c>
      <c r="S16" s="31">
        <v>97.375053080617008</v>
      </c>
      <c r="T16" s="31">
        <v>75.832328480323909</v>
      </c>
    </row>
    <row r="17" spans="1:22" s="58" customFormat="1" ht="15" customHeight="1">
      <c r="A17" s="57">
        <v>2016</v>
      </c>
      <c r="B17" s="31">
        <v>1634.846512661233</v>
      </c>
      <c r="C17" s="31">
        <v>1375.2393940785391</v>
      </c>
      <c r="D17" s="31">
        <v>534.87137356039455</v>
      </c>
      <c r="E17" s="31">
        <v>107.0946623169085</v>
      </c>
      <c r="F17" s="31">
        <v>79.385835646277613</v>
      </c>
      <c r="G17" s="31">
        <v>22.50967221396732</v>
      </c>
      <c r="H17" s="31">
        <v>5.1991544566635586</v>
      </c>
      <c r="I17" s="31">
        <v>397.11269698919182</v>
      </c>
      <c r="J17" s="31">
        <v>0.88177581081844214</v>
      </c>
      <c r="K17" s="31">
        <v>391.89206836701328</v>
      </c>
      <c r="L17" s="31">
        <v>4.338852811360062</v>
      </c>
      <c r="M17" s="31">
        <v>54.342141173559995</v>
      </c>
      <c r="N17" s="31">
        <v>281.81852003848405</v>
      </c>
      <c r="O17" s="31">
        <v>147.8589270303849</v>
      </c>
      <c r="P17" s="31">
        <v>133.95959300809918</v>
      </c>
      <c r="Q17" s="31">
        <v>185.18619282169738</v>
      </c>
      <c r="R17" s="31">
        <v>92.405011781825579</v>
      </c>
      <c r="S17" s="31">
        <v>92.781181039871797</v>
      </c>
      <c r="T17" s="31">
        <v>74.420925760996411</v>
      </c>
    </row>
    <row r="18" spans="1:22" s="58" customFormat="1" ht="15" customHeight="1">
      <c r="A18" s="57">
        <v>2017</v>
      </c>
      <c r="B18" s="31">
        <v>1611.7219585966777</v>
      </c>
      <c r="C18" s="31">
        <v>1316.3606542443135</v>
      </c>
      <c r="D18" s="31">
        <v>363.87918699186571</v>
      </c>
      <c r="E18" s="31">
        <v>135.81566842491142</v>
      </c>
      <c r="F18" s="31">
        <v>72.683337816765913</v>
      </c>
      <c r="G18" s="31">
        <v>54.819777615795104</v>
      </c>
      <c r="H18" s="31">
        <v>8.312552992350394</v>
      </c>
      <c r="I18" s="31">
        <v>420.78056568572316</v>
      </c>
      <c r="J18" s="31">
        <v>2.5307743647844125</v>
      </c>
      <c r="K18" s="31">
        <v>414.32429174995076</v>
      </c>
      <c r="L18" s="31">
        <v>3.9254995709880016</v>
      </c>
      <c r="M18" s="31">
        <v>56.930493323978979</v>
      </c>
      <c r="N18" s="31">
        <v>338.95473981783425</v>
      </c>
      <c r="O18" s="31">
        <v>164.0169401733142</v>
      </c>
      <c r="P18" s="31">
        <v>174.93779964452006</v>
      </c>
      <c r="Q18" s="31">
        <v>212.46017215332213</v>
      </c>
      <c r="R18" s="31">
        <v>88.260082114795878</v>
      </c>
      <c r="S18" s="31">
        <v>124.20009003852626</v>
      </c>
      <c r="T18" s="31">
        <v>82.901132199042053</v>
      </c>
    </row>
    <row r="19" spans="1:22" s="58" customFormat="1" ht="15" customHeight="1">
      <c r="A19" s="57">
        <v>2018</v>
      </c>
      <c r="B19" s="31">
        <v>1779.4994722243987</v>
      </c>
      <c r="C19" s="31">
        <v>1418.1175806850256</v>
      </c>
      <c r="D19" s="31">
        <v>356.04087091366097</v>
      </c>
      <c r="E19" s="31">
        <v>130.35263812876863</v>
      </c>
      <c r="F19" s="31">
        <v>68.289650361584819</v>
      </c>
      <c r="G19" s="31">
        <v>51.957302253315198</v>
      </c>
      <c r="H19" s="31">
        <v>10.105685513868611</v>
      </c>
      <c r="I19" s="31">
        <v>401.89093445366245</v>
      </c>
      <c r="J19" s="31">
        <v>10.132889962171403</v>
      </c>
      <c r="K19" s="31">
        <v>387.9885142157105</v>
      </c>
      <c r="L19" s="31">
        <v>3.7695302757805638</v>
      </c>
      <c r="M19" s="31">
        <v>69.057936381471194</v>
      </c>
      <c r="N19" s="31">
        <v>460.77520080746251</v>
      </c>
      <c r="O19" s="31">
        <v>228.1015959443568</v>
      </c>
      <c r="P19" s="31">
        <v>232.67360486310568</v>
      </c>
      <c r="Q19" s="31">
        <v>279.40173355996001</v>
      </c>
      <c r="R19" s="31">
        <v>76.879461464006752</v>
      </c>
      <c r="S19" s="31">
        <v>202.52227209595327</v>
      </c>
      <c r="T19" s="31">
        <v>81.980157979412937</v>
      </c>
    </row>
    <row r="20" spans="1:22" s="58" customFormat="1" ht="15" customHeight="1">
      <c r="A20" s="57">
        <v>2019</v>
      </c>
      <c r="B20" s="31">
        <v>1741.1036159489479</v>
      </c>
      <c r="C20" s="31">
        <v>1381.0320224173574</v>
      </c>
      <c r="D20" s="31">
        <v>367.25681056032153</v>
      </c>
      <c r="E20" s="31">
        <v>143.75855782881646</v>
      </c>
      <c r="F20" s="31">
        <v>65.880007795120093</v>
      </c>
      <c r="G20" s="31">
        <v>66.870410335813403</v>
      </c>
      <c r="H20" s="31">
        <v>11.008139697882964</v>
      </c>
      <c r="I20" s="31">
        <v>417.80424848218422</v>
      </c>
      <c r="J20" s="31">
        <v>13.689819786263435</v>
      </c>
      <c r="K20" s="31">
        <v>399.42475516466527</v>
      </c>
      <c r="L20" s="31">
        <v>4.6896735312555133</v>
      </c>
      <c r="M20" s="31">
        <v>73.854652188777024</v>
      </c>
      <c r="N20" s="31">
        <v>378.35775335725816</v>
      </c>
      <c r="O20" s="31">
        <v>173.09731189492302</v>
      </c>
      <c r="P20" s="31">
        <v>205.26044146233514</v>
      </c>
      <c r="Q20" s="31">
        <v>270.94612433134716</v>
      </c>
      <c r="R20" s="31">
        <v>66.729550467838379</v>
      </c>
      <c r="S20" s="31">
        <v>204.21657386350881</v>
      </c>
      <c r="T20" s="31">
        <v>89.125469200243344</v>
      </c>
    </row>
    <row r="21" spans="1:22" s="58" customFormat="1" ht="15" customHeight="1">
      <c r="A21" s="57">
        <v>2020</v>
      </c>
      <c r="B21" s="31">
        <v>1813.2694490493886</v>
      </c>
      <c r="C21" s="31">
        <v>1413.6608877309295</v>
      </c>
      <c r="D21" s="31">
        <v>518.36613320588765</v>
      </c>
      <c r="E21" s="31">
        <v>104.40447392121744</v>
      </c>
      <c r="F21" s="31">
        <v>58.346118860832711</v>
      </c>
      <c r="G21" s="31">
        <v>36.483856916191172</v>
      </c>
      <c r="H21" s="31">
        <v>9.5744981441935568</v>
      </c>
      <c r="I21" s="31">
        <v>426.89372368896016</v>
      </c>
      <c r="J21" s="31">
        <v>10.773816505767824</v>
      </c>
      <c r="K21" s="31">
        <v>411.91007880951884</v>
      </c>
      <c r="L21" s="31">
        <v>4.2098283736735427</v>
      </c>
      <c r="M21" s="31">
        <v>94.005706275179278</v>
      </c>
      <c r="N21" s="31">
        <v>269.99085063968499</v>
      </c>
      <c r="O21" s="31">
        <v>135.13829719224285</v>
      </c>
      <c r="P21" s="31">
        <v>134.85255344744215</v>
      </c>
      <c r="Q21" s="31">
        <v>310.53172783543215</v>
      </c>
      <c r="R21" s="31">
        <v>58.117083002052716</v>
      </c>
      <c r="S21" s="31">
        <v>252.41464483337941</v>
      </c>
      <c r="T21" s="31">
        <v>89.076833483026974</v>
      </c>
    </row>
    <row r="22" spans="1:22" s="58" customFormat="1" ht="15" customHeight="1">
      <c r="A22" s="57">
        <v>2021</v>
      </c>
      <c r="B22" s="31">
        <v>2009.8794229472032</v>
      </c>
      <c r="C22" s="31">
        <v>1610.5194229472031</v>
      </c>
      <c r="D22" s="31">
        <v>630.24142294720298</v>
      </c>
      <c r="E22" s="31">
        <v>118.96899999999999</v>
      </c>
      <c r="F22" s="31">
        <v>60.833194002656143</v>
      </c>
      <c r="G22" s="31">
        <v>47.149719401737286</v>
      </c>
      <c r="H22" s="31">
        <v>10.986086595606563</v>
      </c>
      <c r="I22" s="31">
        <v>480.25700000000001</v>
      </c>
      <c r="J22" s="31">
        <v>23.484643060513598</v>
      </c>
      <c r="K22" s="31">
        <v>450.72661269601724</v>
      </c>
      <c r="L22" s="31">
        <v>6.0457442434691266</v>
      </c>
      <c r="M22" s="31">
        <v>98.742000000000019</v>
      </c>
      <c r="N22" s="31">
        <v>282.31000000000006</v>
      </c>
      <c r="O22" s="31">
        <v>137.05201611590724</v>
      </c>
      <c r="P22" s="31">
        <v>145.25798388409279</v>
      </c>
      <c r="Q22" s="31">
        <v>310.42</v>
      </c>
      <c r="R22" s="31">
        <v>53.539000000000001</v>
      </c>
      <c r="S22" s="31">
        <v>256.88100000000003</v>
      </c>
      <c r="T22" s="31">
        <v>88.94</v>
      </c>
    </row>
    <row r="23" spans="1:22" s="58" customFormat="1" ht="15" customHeight="1">
      <c r="A23" s="57">
        <v>2022</v>
      </c>
      <c r="B23" s="31">
        <v>2392.8396688699154</v>
      </c>
      <c r="C23" s="31">
        <v>1912.1426688699153</v>
      </c>
      <c r="D23" s="31">
        <v>764.91966886991531</v>
      </c>
      <c r="E23" s="31">
        <v>143.458</v>
      </c>
      <c r="F23" s="31">
        <v>82.159637802183653</v>
      </c>
      <c r="G23" s="31">
        <v>50.275790946158402</v>
      </c>
      <c r="H23" s="31">
        <v>11.02257125165794</v>
      </c>
      <c r="I23" s="31">
        <v>589.17399999999998</v>
      </c>
      <c r="J23" s="31">
        <v>6.6491921586491669</v>
      </c>
      <c r="K23" s="31">
        <v>578.68495899133563</v>
      </c>
      <c r="L23" s="31">
        <v>3.8398488500151484</v>
      </c>
      <c r="M23" s="31">
        <v>114.74100000000001</v>
      </c>
      <c r="N23" s="31">
        <v>299.85000000000002</v>
      </c>
      <c r="O23" s="31">
        <v>124.85959172495156</v>
      </c>
      <c r="P23" s="31">
        <v>174.99040827504848</v>
      </c>
      <c r="Q23" s="31">
        <v>360.83499999999998</v>
      </c>
      <c r="R23" s="31">
        <v>46.927</v>
      </c>
      <c r="S23" s="31">
        <v>313.90799999999996</v>
      </c>
      <c r="T23" s="31">
        <v>119.86199999999999</v>
      </c>
    </row>
    <row r="24" spans="1:22" s="58" customFormat="1" ht="15" customHeight="1">
      <c r="A24" s="57">
        <v>2023</v>
      </c>
      <c r="B24" s="31">
        <v>2526.6581593517053</v>
      </c>
      <c r="C24" s="31">
        <v>2079.9811593517056</v>
      </c>
      <c r="D24" s="31">
        <v>750.26315935170544</v>
      </c>
      <c r="E24" s="31">
        <v>137.208</v>
      </c>
      <c r="F24" s="31">
        <v>75.674754556470319</v>
      </c>
      <c r="G24" s="31">
        <v>50.782552239696564</v>
      </c>
      <c r="H24" s="31">
        <v>10.750502263224764</v>
      </c>
      <c r="I24" s="31">
        <v>566.01099999999997</v>
      </c>
      <c r="J24" s="31">
        <v>5.2747543105264025</v>
      </c>
      <c r="K24" s="31">
        <v>557.17617690316001</v>
      </c>
      <c r="L24" s="31">
        <v>3.5603705251798612</v>
      </c>
      <c r="M24" s="31">
        <v>117.902</v>
      </c>
      <c r="N24" s="31">
        <v>508.59700000000009</v>
      </c>
      <c r="O24" s="31">
        <v>226.35665841463563</v>
      </c>
      <c r="P24" s="31">
        <v>282.24034158536443</v>
      </c>
      <c r="Q24" s="31">
        <v>360.71</v>
      </c>
      <c r="R24" s="31">
        <v>43.1</v>
      </c>
      <c r="S24" s="31">
        <v>317.60999999999996</v>
      </c>
      <c r="T24" s="31">
        <v>85.966999999999999</v>
      </c>
    </row>
    <row r="25" spans="1:22" ht="12.5">
      <c r="A25" s="89"/>
    </row>
    <row r="26" spans="1:22"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</row>
    <row r="27" spans="1:22"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T27" s="31"/>
      <c r="U27" s="31"/>
      <c r="V27" s="31"/>
    </row>
    <row r="28" spans="1:22"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T28" s="31"/>
      <c r="U28" s="31"/>
      <c r="V28" s="31"/>
    </row>
    <row r="29" spans="1:22"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T29" s="31"/>
      <c r="U29" s="31"/>
      <c r="V29" s="31"/>
    </row>
    <row r="30" spans="1:22"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T30" s="31"/>
      <c r="U30" s="31"/>
      <c r="V30" s="31"/>
    </row>
    <row r="31" spans="1:22"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T31" s="31"/>
      <c r="U31" s="31"/>
      <c r="V31" s="31"/>
    </row>
    <row r="32" spans="1:22"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T32" s="31"/>
      <c r="U32" s="31"/>
      <c r="V32" s="31"/>
    </row>
    <row r="33" spans="2:26"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T33" s="31"/>
      <c r="U33" s="31"/>
      <c r="V33" s="31"/>
    </row>
    <row r="34" spans="2:26"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T34" s="31"/>
      <c r="U34" s="31"/>
      <c r="V34" s="31"/>
    </row>
    <row r="35" spans="2:26" ht="12.5">
      <c r="B35" s="89"/>
      <c r="R35" s="59"/>
      <c r="X35" s="31"/>
      <c r="Y35" s="31"/>
      <c r="Z35" s="31"/>
    </row>
    <row r="41" spans="2:26">
      <c r="B41" s="31"/>
      <c r="F41" s="31"/>
      <c r="G41" s="31"/>
    </row>
    <row r="42" spans="2:26">
      <c r="B42" s="31"/>
      <c r="F42" s="31"/>
      <c r="G42" s="31"/>
    </row>
    <row r="43" spans="2:26">
      <c r="B43" s="31"/>
      <c r="F43" s="31"/>
      <c r="G43" s="31"/>
    </row>
    <row r="44" spans="2:26">
      <c r="B44" s="31"/>
      <c r="F44" s="31"/>
      <c r="G44" s="31"/>
    </row>
    <row r="45" spans="2:26">
      <c r="B45" s="31"/>
      <c r="F45" s="31"/>
      <c r="G45" s="31"/>
    </row>
    <row r="46" spans="2:26">
      <c r="B46" s="31"/>
      <c r="F46" s="31"/>
      <c r="G46" s="31"/>
    </row>
    <row r="47" spans="2:26">
      <c r="B47" s="31"/>
      <c r="F47" s="31"/>
      <c r="G47" s="31"/>
    </row>
    <row r="48" spans="2:26">
      <c r="B48" s="31"/>
      <c r="F48" s="31"/>
      <c r="G48" s="31"/>
    </row>
    <row r="49" spans="2:7">
      <c r="B49" s="31"/>
      <c r="F49" s="31"/>
      <c r="G49" s="31"/>
    </row>
  </sheetData>
  <mergeCells count="28">
    <mergeCell ref="Q13:Q14"/>
    <mergeCell ref="R13:R14"/>
    <mergeCell ref="E11:H11"/>
    <mergeCell ref="I11:L11"/>
    <mergeCell ref="M11:M12"/>
    <mergeCell ref="N11:P11"/>
    <mergeCell ref="E12:H12"/>
    <mergeCell ref="I12:L12"/>
    <mergeCell ref="N12:P12"/>
    <mergeCell ref="C13:C14"/>
    <mergeCell ref="D13:D14"/>
    <mergeCell ref="M13:M14"/>
    <mergeCell ref="T9:T12"/>
    <mergeCell ref="Q10:S10"/>
    <mergeCell ref="A11:A13"/>
    <mergeCell ref="C11:C12"/>
    <mergeCell ref="D11:D12"/>
    <mergeCell ref="Q11:Q12"/>
    <mergeCell ref="R11:R12"/>
    <mergeCell ref="A7:A10"/>
    <mergeCell ref="B7:H7"/>
    <mergeCell ref="B8:H8"/>
    <mergeCell ref="B9:B11"/>
    <mergeCell ref="Q9:S9"/>
    <mergeCell ref="S13:S14"/>
    <mergeCell ref="T13:T14"/>
    <mergeCell ref="S11:S12"/>
    <mergeCell ref="B12:B14"/>
  </mergeCells>
  <pageMargins left="0.75" right="0.75" top="1" bottom="1" header="0.5" footer="0.5"/>
  <pageSetup paperSize="8" scale="74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AAD51-AF8F-4194-BB2A-C7630078DE2E}">
  <sheetPr>
    <pageSetUpPr fitToPage="1"/>
  </sheetPr>
  <dimension ref="A1:DA42"/>
  <sheetViews>
    <sheetView showGridLines="0" zoomScaleNormal="100" zoomScaleSheetLayoutView="100" workbookViewId="0"/>
  </sheetViews>
  <sheetFormatPr defaultColWidth="7" defaultRowHeight="10"/>
  <cols>
    <col min="1" max="1" width="10.90625" style="51" customWidth="1"/>
    <col min="2" max="3" width="12.6328125" style="51" customWidth="1"/>
    <col min="4" max="4" width="12.90625" style="51" customWidth="1"/>
    <col min="5" max="5" width="11.90625" style="51" customWidth="1"/>
    <col min="6" max="6" width="13.453125" style="51" customWidth="1"/>
    <col min="7" max="16" width="12.6328125" style="51" customWidth="1"/>
    <col min="17" max="19" width="13.6328125" style="51" customWidth="1"/>
    <col min="20" max="20" width="13.08984375" style="51" customWidth="1"/>
    <col min="21" max="16384" width="7" style="51"/>
  </cols>
  <sheetData>
    <row r="1" spans="1:105" ht="12.15" customHeight="1">
      <c r="A1" s="11"/>
    </row>
    <row r="2" spans="1:105" ht="12.15" customHeight="1">
      <c r="A2" s="12" t="s">
        <v>118</v>
      </c>
      <c r="B2" s="52"/>
    </row>
    <row r="3" spans="1:105" ht="12.15" customHeight="1">
      <c r="A3" s="12" t="s">
        <v>119</v>
      </c>
      <c r="B3" s="52"/>
    </row>
    <row r="4" spans="1:105" ht="6" customHeight="1">
      <c r="A4" s="12"/>
      <c r="B4" s="52"/>
    </row>
    <row r="5" spans="1:105" ht="12.15" customHeight="1">
      <c r="A5" s="53" t="s">
        <v>19</v>
      </c>
      <c r="B5" s="52"/>
    </row>
    <row r="6" spans="1:105" ht="6" customHeight="1" thickBot="1">
      <c r="D6" s="55"/>
      <c r="E6" s="55"/>
      <c r="F6" s="55"/>
      <c r="G6" s="55"/>
      <c r="H6" s="55"/>
      <c r="I6" s="55"/>
      <c r="J6" s="56"/>
      <c r="L6" s="55"/>
      <c r="M6" s="56"/>
      <c r="O6" s="55"/>
      <c r="P6" s="56"/>
      <c r="R6" s="55"/>
      <c r="S6" s="56"/>
      <c r="U6" s="56"/>
      <c r="W6" s="55"/>
      <c r="X6" s="56"/>
      <c r="Z6" s="55"/>
      <c r="AA6" s="56"/>
      <c r="AC6" s="55"/>
      <c r="AD6" s="56"/>
      <c r="AF6" s="55"/>
      <c r="AG6" s="56"/>
      <c r="AI6" s="55"/>
      <c r="AJ6" s="56"/>
      <c r="AL6" s="55"/>
      <c r="AM6" s="56"/>
      <c r="AO6" s="55"/>
      <c r="AP6" s="56"/>
      <c r="AR6" s="55"/>
      <c r="AS6" s="56"/>
      <c r="AU6" s="55"/>
      <c r="AV6" s="56"/>
      <c r="AX6" s="55"/>
      <c r="AY6" s="56"/>
      <c r="BA6" s="55"/>
      <c r="BB6" s="56"/>
      <c r="BD6" s="55"/>
      <c r="BE6" s="56"/>
      <c r="BG6" s="55"/>
      <c r="BH6" s="56"/>
      <c r="BJ6" s="55"/>
      <c r="BK6" s="56"/>
      <c r="BM6" s="55"/>
      <c r="BN6" s="56"/>
      <c r="BP6" s="55"/>
      <c r="BQ6" s="56"/>
      <c r="BS6" s="55"/>
      <c r="BT6" s="56"/>
      <c r="BV6" s="55"/>
      <c r="BW6" s="56"/>
      <c r="BY6" s="55"/>
      <c r="BZ6" s="56"/>
      <c r="CB6" s="55"/>
      <c r="CC6" s="56"/>
      <c r="CE6" s="55"/>
      <c r="CF6" s="56"/>
      <c r="CH6" s="55"/>
      <c r="CI6" s="56"/>
      <c r="CK6" s="55"/>
      <c r="CL6" s="56"/>
      <c r="CN6" s="55"/>
      <c r="CO6" s="56"/>
      <c r="CQ6" s="55"/>
      <c r="CR6" s="56"/>
      <c r="CT6" s="55"/>
      <c r="CU6" s="56"/>
      <c r="CW6" s="55"/>
      <c r="CX6" s="56"/>
      <c r="CZ6" s="55"/>
      <c r="DA6" s="56"/>
    </row>
    <row r="7" spans="1:105" s="67" customFormat="1" ht="15" customHeight="1">
      <c r="A7" s="114" t="s">
        <v>9</v>
      </c>
      <c r="B7" s="139" t="s">
        <v>76</v>
      </c>
      <c r="C7" s="140"/>
      <c r="D7" s="140"/>
      <c r="E7" s="140"/>
      <c r="F7" s="140"/>
      <c r="G7" s="140"/>
      <c r="H7" s="140"/>
      <c r="I7" s="64"/>
      <c r="J7" s="65"/>
      <c r="K7" s="65"/>
      <c r="L7" s="65"/>
      <c r="M7" s="65"/>
      <c r="N7" s="65"/>
      <c r="O7" s="65"/>
      <c r="P7" s="65"/>
      <c r="Q7" s="65"/>
      <c r="R7" s="65"/>
      <c r="S7" s="65"/>
      <c r="T7" s="66"/>
    </row>
    <row r="8" spans="1:105" s="67" customFormat="1" ht="15" customHeight="1" thickBot="1">
      <c r="A8" s="114"/>
      <c r="B8" s="117" t="s">
        <v>77</v>
      </c>
      <c r="C8" s="118"/>
      <c r="D8" s="118"/>
      <c r="E8" s="118"/>
      <c r="F8" s="118"/>
      <c r="G8" s="118"/>
      <c r="H8" s="118"/>
      <c r="I8" s="68"/>
      <c r="J8" s="69"/>
      <c r="K8" s="69"/>
      <c r="L8" s="69"/>
      <c r="M8" s="69"/>
      <c r="N8" s="69"/>
      <c r="O8" s="69"/>
      <c r="P8" s="69"/>
      <c r="Q8" s="69"/>
      <c r="R8" s="69"/>
      <c r="S8" s="69"/>
      <c r="T8" s="70"/>
    </row>
    <row r="9" spans="1:105" s="67" customFormat="1" ht="20" customHeight="1">
      <c r="A9" s="114"/>
      <c r="B9" s="119" t="s">
        <v>78</v>
      </c>
      <c r="C9" s="71" t="s">
        <v>79</v>
      </c>
      <c r="D9" s="72"/>
      <c r="E9" s="72"/>
      <c r="F9" s="72"/>
      <c r="G9" s="72"/>
      <c r="H9" s="72"/>
      <c r="I9" s="73"/>
      <c r="J9" s="74"/>
      <c r="K9" s="74"/>
      <c r="L9" s="74"/>
      <c r="M9" s="74"/>
      <c r="N9" s="74"/>
      <c r="O9" s="74"/>
      <c r="P9" s="75"/>
      <c r="Q9" s="121" t="s">
        <v>80</v>
      </c>
      <c r="R9" s="122"/>
      <c r="S9" s="123"/>
      <c r="T9" s="104" t="s">
        <v>81</v>
      </c>
    </row>
    <row r="10" spans="1:105" s="67" customFormat="1" ht="15" customHeight="1" thickBot="1">
      <c r="A10" s="114"/>
      <c r="B10" s="120"/>
      <c r="C10" s="76" t="s">
        <v>82</v>
      </c>
      <c r="D10" s="77"/>
      <c r="E10" s="77"/>
      <c r="F10" s="77"/>
      <c r="G10" s="77"/>
      <c r="H10" s="77"/>
      <c r="I10" s="78"/>
      <c r="J10" s="79"/>
      <c r="K10" s="79"/>
      <c r="L10" s="79"/>
      <c r="M10" s="79"/>
      <c r="N10" s="79"/>
      <c r="O10" s="79"/>
      <c r="P10" s="80"/>
      <c r="Q10" s="106" t="s">
        <v>83</v>
      </c>
      <c r="R10" s="107"/>
      <c r="S10" s="108"/>
      <c r="T10" s="105"/>
    </row>
    <row r="11" spans="1:105" s="67" customFormat="1" ht="42.75" customHeight="1">
      <c r="A11" s="109" t="s">
        <v>16</v>
      </c>
      <c r="B11" s="120"/>
      <c r="C11" s="110" t="s">
        <v>78</v>
      </c>
      <c r="D11" s="112" t="s">
        <v>84</v>
      </c>
      <c r="E11" s="133" t="s">
        <v>85</v>
      </c>
      <c r="F11" s="134"/>
      <c r="G11" s="134"/>
      <c r="H11" s="135"/>
      <c r="I11" s="133" t="s">
        <v>120</v>
      </c>
      <c r="J11" s="134"/>
      <c r="K11" s="134"/>
      <c r="L11" s="135"/>
      <c r="M11" s="112" t="s">
        <v>87</v>
      </c>
      <c r="N11" s="136" t="s">
        <v>88</v>
      </c>
      <c r="O11" s="137"/>
      <c r="P11" s="138"/>
      <c r="Q11" s="113" t="s">
        <v>78</v>
      </c>
      <c r="R11" s="113" t="s">
        <v>89</v>
      </c>
      <c r="S11" s="113" t="s">
        <v>90</v>
      </c>
      <c r="T11" s="105"/>
    </row>
    <row r="12" spans="1:105" s="67" customFormat="1" ht="42.75" customHeight="1" thickBot="1">
      <c r="A12" s="109"/>
      <c r="B12" s="127" t="s">
        <v>78</v>
      </c>
      <c r="C12" s="111"/>
      <c r="D12" s="105"/>
      <c r="E12" s="129" t="s">
        <v>91</v>
      </c>
      <c r="F12" s="130"/>
      <c r="G12" s="130"/>
      <c r="H12" s="131"/>
      <c r="I12" s="129" t="s">
        <v>92</v>
      </c>
      <c r="J12" s="130"/>
      <c r="K12" s="130"/>
      <c r="L12" s="131"/>
      <c r="M12" s="105"/>
      <c r="N12" s="129" t="s">
        <v>93</v>
      </c>
      <c r="O12" s="130"/>
      <c r="P12" s="131"/>
      <c r="Q12" s="105"/>
      <c r="R12" s="105"/>
      <c r="S12" s="105"/>
      <c r="T12" s="105"/>
    </row>
    <row r="13" spans="1:105" s="67" customFormat="1" ht="42.75" customHeight="1">
      <c r="A13" s="109"/>
      <c r="B13" s="127"/>
      <c r="C13" s="126" t="s">
        <v>78</v>
      </c>
      <c r="D13" s="126" t="s">
        <v>94</v>
      </c>
      <c r="E13" s="82" t="s">
        <v>78</v>
      </c>
      <c r="F13" s="81" t="s">
        <v>95</v>
      </c>
      <c r="G13" s="81" t="s">
        <v>96</v>
      </c>
      <c r="H13" s="81" t="s">
        <v>97</v>
      </c>
      <c r="I13" s="82" t="s">
        <v>78</v>
      </c>
      <c r="J13" s="81" t="s">
        <v>98</v>
      </c>
      <c r="K13" s="81" t="s">
        <v>99</v>
      </c>
      <c r="L13" s="81" t="s">
        <v>100</v>
      </c>
      <c r="M13" s="126" t="s">
        <v>101</v>
      </c>
      <c r="N13" s="82" t="s">
        <v>78</v>
      </c>
      <c r="O13" s="81" t="s">
        <v>102</v>
      </c>
      <c r="P13" s="81" t="s">
        <v>103</v>
      </c>
      <c r="Q13" s="124" t="s">
        <v>78</v>
      </c>
      <c r="R13" s="124" t="s">
        <v>104</v>
      </c>
      <c r="S13" s="124" t="s">
        <v>105</v>
      </c>
      <c r="T13" s="126" t="s">
        <v>106</v>
      </c>
    </row>
    <row r="14" spans="1:105" s="67" customFormat="1" ht="42.75" customHeight="1" thickBot="1">
      <c r="A14" s="63"/>
      <c r="B14" s="128"/>
      <c r="C14" s="132"/>
      <c r="D14" s="125"/>
      <c r="E14" s="84" t="s">
        <v>78</v>
      </c>
      <c r="F14" s="85" t="s">
        <v>107</v>
      </c>
      <c r="G14" s="85" t="s">
        <v>108</v>
      </c>
      <c r="H14" s="85" t="s">
        <v>109</v>
      </c>
      <c r="I14" s="83" t="s">
        <v>78</v>
      </c>
      <c r="J14" s="85" t="s">
        <v>107</v>
      </c>
      <c r="K14" s="85" t="s">
        <v>108</v>
      </c>
      <c r="L14" s="85" t="s">
        <v>109</v>
      </c>
      <c r="M14" s="125"/>
      <c r="N14" s="84" t="s">
        <v>78</v>
      </c>
      <c r="O14" s="86" t="s">
        <v>110</v>
      </c>
      <c r="P14" s="86" t="s">
        <v>111</v>
      </c>
      <c r="Q14" s="125"/>
      <c r="R14" s="125"/>
      <c r="S14" s="125"/>
      <c r="T14" s="125"/>
    </row>
    <row r="15" spans="1:105" s="88" customFormat="1" ht="15" customHeight="1">
      <c r="A15" s="87"/>
      <c r="B15" s="82" t="s">
        <v>112</v>
      </c>
      <c r="C15" s="82" t="s">
        <v>113</v>
      </c>
      <c r="D15" s="82">
        <v>3</v>
      </c>
      <c r="E15" s="82" t="s">
        <v>114</v>
      </c>
      <c r="F15" s="82">
        <v>5</v>
      </c>
      <c r="G15" s="82">
        <v>6</v>
      </c>
      <c r="H15" s="82">
        <v>7</v>
      </c>
      <c r="I15" s="82" t="s">
        <v>115</v>
      </c>
      <c r="J15" s="82">
        <v>9</v>
      </c>
      <c r="K15" s="82">
        <v>10</v>
      </c>
      <c r="L15" s="82">
        <v>11</v>
      </c>
      <c r="M15" s="82">
        <v>12</v>
      </c>
      <c r="N15" s="82" t="s">
        <v>116</v>
      </c>
      <c r="O15" s="82">
        <v>14</v>
      </c>
      <c r="P15" s="82">
        <v>15</v>
      </c>
      <c r="Q15" s="82" t="s">
        <v>117</v>
      </c>
      <c r="R15" s="82">
        <v>17</v>
      </c>
      <c r="S15" s="82">
        <v>18</v>
      </c>
      <c r="T15" s="82">
        <v>19</v>
      </c>
    </row>
    <row r="16" spans="1:105" s="4" customFormat="1" ht="15" customHeight="1">
      <c r="A16" s="90">
        <v>2015</v>
      </c>
      <c r="B16" s="31">
        <v>1911.6610880543542</v>
      </c>
      <c r="C16" s="31">
        <v>1578.977218904646</v>
      </c>
      <c r="D16" s="31">
        <v>687.91603067774111</v>
      </c>
      <c r="E16" s="31">
        <v>100.00262538105903</v>
      </c>
      <c r="F16" s="31">
        <v>68.905304654237241</v>
      </c>
      <c r="G16" s="31">
        <v>23.929342992721125</v>
      </c>
      <c r="H16" s="31">
        <v>5.1539740269317731</v>
      </c>
      <c r="I16" s="31">
        <v>429.5185039581238</v>
      </c>
      <c r="J16" s="31">
        <v>1.4334631315999999</v>
      </c>
      <c r="K16" s="31">
        <v>417.24808335544645</v>
      </c>
      <c r="L16" s="31">
        <v>5.8909376607599571</v>
      </c>
      <c r="M16" s="31">
        <v>69.385126766944239</v>
      </c>
      <c r="N16" s="31">
        <v>292.32931448936398</v>
      </c>
      <c r="O16" s="31">
        <v>128.08340183186797</v>
      </c>
      <c r="P16" s="31">
        <v>161.45850543430035</v>
      </c>
      <c r="Q16" s="31">
        <v>248.32426292958633</v>
      </c>
      <c r="R16" s="31">
        <v>114.29803156691131</v>
      </c>
      <c r="S16" s="31">
        <v>125.27593733741026</v>
      </c>
      <c r="T16" s="31">
        <v>78.596621968500472</v>
      </c>
    </row>
    <row r="17" spans="1:23" s="4" customFormat="1" ht="15" customHeight="1">
      <c r="A17" s="90">
        <v>2016</v>
      </c>
      <c r="B17" s="31">
        <v>1756.4463037809219</v>
      </c>
      <c r="C17" s="31">
        <v>1450.2706903304254</v>
      </c>
      <c r="D17" s="31">
        <v>588.74753883193091</v>
      </c>
      <c r="E17" s="31">
        <v>102.28657608620178</v>
      </c>
      <c r="F17" s="31">
        <v>69.916330165380757</v>
      </c>
      <c r="G17" s="31">
        <v>24.572919454628053</v>
      </c>
      <c r="H17" s="31">
        <v>5.831431326697369</v>
      </c>
      <c r="I17" s="31">
        <v>439.36415797749584</v>
      </c>
      <c r="J17" s="31">
        <v>1.5065017936000005</v>
      </c>
      <c r="K17" s="31">
        <v>428.56629333936274</v>
      </c>
      <c r="L17" s="31">
        <v>4.3388343249908665</v>
      </c>
      <c r="M17" s="31">
        <v>78.396581042595756</v>
      </c>
      <c r="N17" s="31">
        <v>249.12162352357964</v>
      </c>
      <c r="O17" s="31">
        <v>133.49051607838061</v>
      </c>
      <c r="P17" s="31">
        <v>116.25706509383161</v>
      </c>
      <c r="Q17" s="31">
        <v>222.62358854420549</v>
      </c>
      <c r="R17" s="31">
        <v>94.508069476676184</v>
      </c>
      <c r="S17" s="31">
        <v>122.26381217109517</v>
      </c>
      <c r="T17" s="31">
        <v>77.543891261291321</v>
      </c>
    </row>
    <row r="18" spans="1:23" s="4" customFormat="1" ht="15" customHeight="1">
      <c r="A18" s="90">
        <v>2017</v>
      </c>
      <c r="B18" s="31">
        <v>1695.9418521350815</v>
      </c>
      <c r="C18" s="31">
        <v>1371.9089599006938</v>
      </c>
      <c r="D18" s="31">
        <v>406.19585897767257</v>
      </c>
      <c r="E18" s="31">
        <v>134.81783408700213</v>
      </c>
      <c r="F18" s="31">
        <v>66.074056994228357</v>
      </c>
      <c r="G18" s="31">
        <v>64.04398010118345</v>
      </c>
      <c r="H18" s="31">
        <v>8.3732208379966622</v>
      </c>
      <c r="I18" s="31">
        <v>469.51946799556106</v>
      </c>
      <c r="J18" s="31">
        <v>3.7205259304000005</v>
      </c>
      <c r="K18" s="31">
        <v>457.40716990832124</v>
      </c>
      <c r="L18" s="31">
        <v>3.9255209367007677</v>
      </c>
      <c r="M18" s="31">
        <v>74.521929044704905</v>
      </c>
      <c r="N18" s="31">
        <v>278.21226799666874</v>
      </c>
      <c r="O18" s="31">
        <v>136.16002120954127</v>
      </c>
      <c r="P18" s="31">
        <v>142.25088567910367</v>
      </c>
      <c r="Q18" s="31">
        <v>235.35567637246879</v>
      </c>
      <c r="R18" s="31">
        <v>89.740894692569043</v>
      </c>
      <c r="S18" s="31">
        <v>142.36249146272596</v>
      </c>
      <c r="T18" s="31">
        <v>85.255366973918981</v>
      </c>
    </row>
    <row r="19" spans="1:23" s="4" customFormat="1" ht="15" customHeight="1">
      <c r="A19" s="90">
        <v>2018</v>
      </c>
      <c r="B19" s="31">
        <v>1765.5449985733551</v>
      </c>
      <c r="C19" s="31">
        <v>1394.8668451641565</v>
      </c>
      <c r="D19" s="31">
        <v>397.82638352910567</v>
      </c>
      <c r="E19" s="31">
        <v>140.24436660283101</v>
      </c>
      <c r="F19" s="31">
        <v>68.409407906427688</v>
      </c>
      <c r="G19" s="31">
        <v>63.153091315465652</v>
      </c>
      <c r="H19" s="31">
        <v>12.060253806888523</v>
      </c>
      <c r="I19" s="31">
        <v>438.22957282993127</v>
      </c>
      <c r="J19" s="31">
        <v>12.838291423200001</v>
      </c>
      <c r="K19" s="31">
        <v>419.77466273522123</v>
      </c>
      <c r="L19" s="31">
        <v>3.7695456014797228</v>
      </c>
      <c r="M19" s="31">
        <v>76.209899608067943</v>
      </c>
      <c r="N19" s="31">
        <v>319.91807591315865</v>
      </c>
      <c r="O19" s="31">
        <v>159.27226313129549</v>
      </c>
      <c r="P19" s="31">
        <v>160.92956260088999</v>
      </c>
      <c r="Q19" s="31">
        <v>283.91429721823374</v>
      </c>
      <c r="R19" s="31">
        <v>77.941187314366928</v>
      </c>
      <c r="S19" s="31">
        <v>205.90955113074048</v>
      </c>
      <c r="T19" s="31">
        <v>85.546954738087763</v>
      </c>
    </row>
    <row r="20" spans="1:23" s="4" customFormat="1" ht="15" customHeight="1">
      <c r="A20" s="90">
        <v>2019</v>
      </c>
      <c r="B20" s="31">
        <v>1748.9083019717834</v>
      </c>
      <c r="C20" s="31">
        <v>1382.4827472221343</v>
      </c>
      <c r="D20" s="31">
        <v>393.7440424001669</v>
      </c>
      <c r="E20" s="31">
        <v>146.77568154741783</v>
      </c>
      <c r="F20" s="31">
        <v>61.279649564468727</v>
      </c>
      <c r="G20" s="31">
        <v>80.395433957998776</v>
      </c>
      <c r="H20" s="31">
        <v>10.8695942174681</v>
      </c>
      <c r="I20" s="31">
        <v>432.76822644115975</v>
      </c>
      <c r="J20" s="31">
        <v>14.165054596400001</v>
      </c>
      <c r="K20" s="31">
        <v>412.22738600120442</v>
      </c>
      <c r="L20" s="31">
        <v>4.6896725790098657</v>
      </c>
      <c r="M20" s="31">
        <v>78.949232331349521</v>
      </c>
      <c r="N20" s="31">
        <v>311.25219381422511</v>
      </c>
      <c r="O20" s="31">
        <v>146.84810237755693</v>
      </c>
      <c r="P20" s="31">
        <v>164.6035261976939</v>
      </c>
      <c r="Q20" s="31">
        <v>274.30117498120802</v>
      </c>
      <c r="R20" s="31">
        <v>67.443405347097325</v>
      </c>
      <c r="S20" s="31">
        <v>206.81896065049796</v>
      </c>
      <c r="T20" s="31">
        <v>91.05945999461602</v>
      </c>
    </row>
    <row r="21" spans="1:23" s="4" customFormat="1" ht="15" customHeight="1">
      <c r="A21" s="90">
        <v>2020</v>
      </c>
      <c r="B21" s="31">
        <v>1881.0398934755365</v>
      </c>
      <c r="C21" s="31">
        <v>1478.2012689903868</v>
      </c>
      <c r="D21" s="31">
        <v>544.70493867337018</v>
      </c>
      <c r="E21" s="31">
        <v>113.22921839342148</v>
      </c>
      <c r="F21" s="31">
        <v>62.120669008003368</v>
      </c>
      <c r="G21" s="31">
        <v>41.299024293492515</v>
      </c>
      <c r="H21" s="31">
        <v>9.643358658115849</v>
      </c>
      <c r="I21" s="31">
        <v>447.2867533015978</v>
      </c>
      <c r="J21" s="31">
        <v>15.083436381200002</v>
      </c>
      <c r="K21" s="31">
        <v>426.27235403095904</v>
      </c>
      <c r="L21" s="31">
        <v>4.2098465477712832</v>
      </c>
      <c r="M21" s="31">
        <v>96.086905246524083</v>
      </c>
      <c r="N21" s="31">
        <v>276.38948159305687</v>
      </c>
      <c r="O21" s="31">
        <v>145.31252745220237</v>
      </c>
      <c r="P21" s="31">
        <v>132.0702163856192</v>
      </c>
      <c r="Q21" s="31">
        <v>312.15643961228733</v>
      </c>
      <c r="R21" s="31">
        <v>58.34709246632297</v>
      </c>
      <c r="S21" s="31">
        <v>253.80242971673792</v>
      </c>
      <c r="T21" s="31">
        <v>89.559211832202408</v>
      </c>
    </row>
    <row r="22" spans="1:23" s="4" customFormat="1" ht="15" customHeight="1">
      <c r="A22" s="90">
        <v>2021</v>
      </c>
      <c r="B22" s="31">
        <v>2009.8794229472032</v>
      </c>
      <c r="C22" s="31">
        <v>1610.5194229472031</v>
      </c>
      <c r="D22" s="31">
        <v>630.24142294720298</v>
      </c>
      <c r="E22" s="31">
        <v>118.96899999999999</v>
      </c>
      <c r="F22" s="31">
        <v>60.833194002656143</v>
      </c>
      <c r="G22" s="31">
        <v>47.149719401737286</v>
      </c>
      <c r="H22" s="31">
        <v>10.986086595606563</v>
      </c>
      <c r="I22" s="31">
        <v>480.25700000000001</v>
      </c>
      <c r="J22" s="31">
        <v>23.484643060513598</v>
      </c>
      <c r="K22" s="31">
        <v>450.72661269601724</v>
      </c>
      <c r="L22" s="31">
        <v>6.0457442434691266</v>
      </c>
      <c r="M22" s="31">
        <v>98.742000000000019</v>
      </c>
      <c r="N22" s="31">
        <v>282.31000000000006</v>
      </c>
      <c r="O22" s="31">
        <v>137.05201611590724</v>
      </c>
      <c r="P22" s="31">
        <v>145.25798388409279</v>
      </c>
      <c r="Q22" s="31">
        <v>310.42</v>
      </c>
      <c r="R22" s="31">
        <v>53.539000000000001</v>
      </c>
      <c r="S22" s="31">
        <v>256.88100000000003</v>
      </c>
      <c r="T22" s="31">
        <v>88.94</v>
      </c>
    </row>
    <row r="23" spans="1:23" s="91" customFormat="1" ht="15" customHeight="1">
      <c r="A23" s="90">
        <v>2022</v>
      </c>
      <c r="B23" s="31">
        <v>2037.7543442976632</v>
      </c>
      <c r="C23" s="31">
        <v>1587.9743442976633</v>
      </c>
      <c r="D23" s="31">
        <v>633.84300000000007</v>
      </c>
      <c r="E23" s="31">
        <v>113.254</v>
      </c>
      <c r="F23" s="31">
        <v>62.728507762378015</v>
      </c>
      <c r="G23" s="31">
        <v>41.574351122115807</v>
      </c>
      <c r="H23" s="31">
        <v>8.9511411155061982</v>
      </c>
      <c r="I23" s="31">
        <v>492.411</v>
      </c>
      <c r="J23" s="31">
        <v>5.8101684014080002</v>
      </c>
      <c r="K23" s="31">
        <v>482.76099084603442</v>
      </c>
      <c r="L23" s="31">
        <v>3.8398407525575449</v>
      </c>
      <c r="M23" s="31">
        <v>101.48834429766328</v>
      </c>
      <c r="N23" s="31">
        <v>246.97799999999998</v>
      </c>
      <c r="O23" s="31">
        <v>112.83199999999999</v>
      </c>
      <c r="P23" s="31">
        <v>134.14599999999999</v>
      </c>
      <c r="Q23" s="31">
        <v>337.28500000000003</v>
      </c>
      <c r="R23" s="31">
        <v>46.524999999999999</v>
      </c>
      <c r="S23" s="31">
        <v>290.76000000000005</v>
      </c>
      <c r="T23" s="31">
        <v>112.49499999999999</v>
      </c>
      <c r="U23" s="58"/>
      <c r="V23" s="58"/>
      <c r="W23" s="58"/>
    </row>
    <row r="24" spans="1:23" s="4" customFormat="1" ht="15" customHeight="1">
      <c r="A24" s="90">
        <v>2023</v>
      </c>
      <c r="B24" s="31">
        <v>2008.358923196208</v>
      </c>
      <c r="C24" s="31">
        <v>1615.4224352450192</v>
      </c>
      <c r="D24" s="31">
        <v>608.30873417393025</v>
      </c>
      <c r="E24" s="31">
        <v>97.064594194816607</v>
      </c>
      <c r="F24" s="31">
        <v>48.218471963028463</v>
      </c>
      <c r="G24" s="31">
        <v>40.128885271843565</v>
      </c>
      <c r="H24" s="31">
        <v>9.1504422406774619</v>
      </c>
      <c r="I24" s="31">
        <v>479.44661353352325</v>
      </c>
      <c r="J24" s="31">
        <v>4.7668460462720015</v>
      </c>
      <c r="K24" s="31">
        <v>471.04941676641965</v>
      </c>
      <c r="L24" s="31">
        <v>3.5603601518998902</v>
      </c>
      <c r="M24" s="31">
        <v>94.191224345285974</v>
      </c>
      <c r="N24" s="31">
        <v>336.04575397698846</v>
      </c>
      <c r="O24" s="31">
        <v>165.82364009013847</v>
      </c>
      <c r="P24" s="31">
        <v>172.08808818062434</v>
      </c>
      <c r="Q24" s="31">
        <v>305.91997672066179</v>
      </c>
      <c r="R24" s="31">
        <v>42.317356212841219</v>
      </c>
      <c r="S24" s="31">
        <v>263.61043273825459</v>
      </c>
      <c r="T24" s="31">
        <v>80.57158031736499</v>
      </c>
    </row>
    <row r="25" spans="1:23"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</row>
    <row r="26" spans="1:23">
      <c r="B26" s="59"/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</row>
    <row r="27" spans="1:23">
      <c r="B27" s="59"/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</row>
    <row r="28" spans="1:23"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</row>
    <row r="29" spans="1:23">
      <c r="B29" s="59"/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</row>
    <row r="30" spans="1:23">
      <c r="B30" s="59"/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</row>
    <row r="31" spans="1:23">
      <c r="B31" s="59"/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</row>
    <row r="32" spans="1:23"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</row>
    <row r="33" spans="2:20"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</row>
    <row r="34" spans="2:20">
      <c r="B34" s="59"/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</row>
    <row r="35" spans="2:20"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</row>
    <row r="36" spans="2:20">
      <c r="B36" s="59"/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</row>
    <row r="37" spans="2:20"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</row>
    <row r="38" spans="2:20"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</row>
    <row r="39" spans="2:20">
      <c r="B39" s="59"/>
    </row>
    <row r="40" spans="2:20">
      <c r="B40" s="59"/>
    </row>
    <row r="41" spans="2:20">
      <c r="B41" s="59"/>
    </row>
    <row r="42" spans="2:20">
      <c r="B42" s="59"/>
    </row>
  </sheetData>
  <mergeCells count="28">
    <mergeCell ref="Q13:Q14"/>
    <mergeCell ref="R13:R14"/>
    <mergeCell ref="E11:H11"/>
    <mergeCell ref="I11:L11"/>
    <mergeCell ref="M11:M12"/>
    <mergeCell ref="N11:P11"/>
    <mergeCell ref="E12:H12"/>
    <mergeCell ref="I12:L12"/>
    <mergeCell ref="N12:P12"/>
    <mergeCell ref="C13:C14"/>
    <mergeCell ref="D13:D14"/>
    <mergeCell ref="M13:M14"/>
    <mergeCell ref="T9:T12"/>
    <mergeCell ref="Q10:S10"/>
    <mergeCell ref="A11:A13"/>
    <mergeCell ref="C11:C12"/>
    <mergeCell ref="D11:D12"/>
    <mergeCell ref="Q11:Q12"/>
    <mergeCell ref="R11:R12"/>
    <mergeCell ref="A7:A10"/>
    <mergeCell ref="B7:H7"/>
    <mergeCell ref="B8:H8"/>
    <mergeCell ref="B9:B11"/>
    <mergeCell ref="Q9:S9"/>
    <mergeCell ref="S13:S14"/>
    <mergeCell ref="T13:T14"/>
    <mergeCell ref="S11:S12"/>
    <mergeCell ref="B12:B14"/>
  </mergeCells>
  <pageMargins left="0.75" right="0.75" top="1" bottom="1" header="0.5" footer="0.5"/>
  <pageSetup paperSize="8" scale="74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2A53A-78B6-476B-A941-82384C886C12}">
  <sheetPr>
    <pageSetUpPr fitToPage="1"/>
  </sheetPr>
  <dimension ref="A1:CR28"/>
  <sheetViews>
    <sheetView showGridLines="0" zoomScaleNormal="100" zoomScaleSheetLayoutView="100" workbookViewId="0"/>
  </sheetViews>
  <sheetFormatPr defaultColWidth="7" defaultRowHeight="10"/>
  <cols>
    <col min="1" max="1" width="10.90625" style="51" customWidth="1"/>
    <col min="2" max="11" width="15.6328125" style="51" customWidth="1"/>
    <col min="12" max="16384" width="7" style="51"/>
  </cols>
  <sheetData>
    <row r="1" spans="1:96" ht="12.15" customHeight="1">
      <c r="A1" s="11"/>
    </row>
    <row r="2" spans="1:96" ht="12.15" customHeight="1">
      <c r="A2" s="12" t="s">
        <v>121</v>
      </c>
      <c r="B2" s="52"/>
      <c r="C2" s="52"/>
      <c r="D2" s="52"/>
      <c r="E2" s="52"/>
    </row>
    <row r="3" spans="1:96" ht="12.15" customHeight="1">
      <c r="A3" s="12" t="s">
        <v>122</v>
      </c>
      <c r="B3" s="52"/>
      <c r="C3" s="52"/>
      <c r="D3" s="52"/>
      <c r="E3" s="52"/>
    </row>
    <row r="4" spans="1:96" ht="6" customHeight="1">
      <c r="A4" s="12"/>
      <c r="B4" s="52"/>
      <c r="C4" s="52"/>
      <c r="D4" s="52"/>
      <c r="E4" s="52"/>
    </row>
    <row r="5" spans="1:96" ht="6" customHeight="1">
      <c r="A5" s="12"/>
      <c r="B5" s="52"/>
      <c r="C5" s="52"/>
      <c r="D5" s="52"/>
      <c r="E5" s="52"/>
    </row>
    <row r="6" spans="1:96" ht="12.65" customHeight="1">
      <c r="A6" s="53" t="s">
        <v>19</v>
      </c>
      <c r="B6" s="54"/>
      <c r="C6" s="54"/>
      <c r="D6" s="54"/>
      <c r="G6" s="55"/>
      <c r="H6" s="55"/>
      <c r="I6" s="55"/>
      <c r="J6" s="55"/>
      <c r="K6" s="55"/>
      <c r="N6" s="55"/>
      <c r="O6" s="56"/>
      <c r="Q6" s="55"/>
      <c r="R6" s="56"/>
      <c r="T6" s="55"/>
      <c r="U6" s="56"/>
      <c r="W6" s="55"/>
      <c r="X6" s="56"/>
      <c r="Z6" s="55"/>
      <c r="AA6" s="56"/>
      <c r="AC6" s="55"/>
      <c r="AD6" s="56"/>
      <c r="AF6" s="55"/>
      <c r="AG6" s="56"/>
      <c r="AI6" s="55"/>
      <c r="AJ6" s="56"/>
      <c r="AL6" s="55"/>
      <c r="AM6" s="56"/>
      <c r="AO6" s="55"/>
      <c r="AP6" s="56"/>
      <c r="AR6" s="55"/>
      <c r="AS6" s="56"/>
      <c r="AU6" s="55"/>
      <c r="AV6" s="56"/>
      <c r="AX6" s="55"/>
      <c r="AY6" s="56"/>
      <c r="BA6" s="55"/>
      <c r="BB6" s="56"/>
      <c r="BD6" s="55"/>
      <c r="BE6" s="56"/>
      <c r="BG6" s="55"/>
      <c r="BH6" s="56"/>
      <c r="BJ6" s="55"/>
      <c r="BK6" s="56"/>
      <c r="BM6" s="55"/>
      <c r="BN6" s="56"/>
      <c r="BP6" s="55"/>
      <c r="BQ6" s="56"/>
      <c r="BS6" s="55"/>
      <c r="BT6" s="56"/>
      <c r="BV6" s="55"/>
      <c r="BW6" s="56"/>
      <c r="BY6" s="55"/>
      <c r="BZ6" s="56"/>
      <c r="CB6" s="55"/>
      <c r="CC6" s="56"/>
      <c r="CE6" s="55"/>
      <c r="CF6" s="56"/>
      <c r="CH6" s="55"/>
      <c r="CI6" s="56"/>
      <c r="CK6" s="55"/>
      <c r="CL6" s="56"/>
      <c r="CN6" s="55"/>
      <c r="CO6" s="56"/>
      <c r="CQ6" s="55"/>
      <c r="CR6" s="56"/>
    </row>
    <row r="7" spans="1:96" ht="5.25" customHeight="1" thickBot="1">
      <c r="A7" s="53"/>
      <c r="B7" s="54"/>
      <c r="C7" s="54"/>
      <c r="D7" s="54"/>
      <c r="G7" s="55"/>
      <c r="H7" s="55"/>
      <c r="I7" s="55"/>
      <c r="J7" s="55"/>
      <c r="K7" s="55"/>
      <c r="N7" s="55"/>
      <c r="O7" s="56"/>
      <c r="Q7" s="55"/>
      <c r="R7" s="56"/>
      <c r="T7" s="55"/>
      <c r="U7" s="56"/>
      <c r="W7" s="55"/>
      <c r="X7" s="56"/>
      <c r="Z7" s="55"/>
      <c r="AA7" s="56"/>
      <c r="AC7" s="55"/>
      <c r="AD7" s="56"/>
      <c r="AF7" s="55"/>
      <c r="AG7" s="56"/>
      <c r="AI7" s="55"/>
      <c r="AJ7" s="56"/>
      <c r="AL7" s="55"/>
      <c r="AM7" s="56"/>
      <c r="AO7" s="55"/>
      <c r="AP7" s="56"/>
      <c r="AR7" s="55"/>
      <c r="AS7" s="56"/>
      <c r="AU7" s="55"/>
      <c r="AV7" s="56"/>
      <c r="AX7" s="55"/>
      <c r="AY7" s="56"/>
      <c r="BA7" s="55"/>
      <c r="BB7" s="56"/>
      <c r="BD7" s="55"/>
      <c r="BE7" s="56"/>
      <c r="BG7" s="55"/>
      <c r="BH7" s="56"/>
      <c r="BJ7" s="55"/>
      <c r="BK7" s="56"/>
      <c r="BM7" s="55"/>
      <c r="BN7" s="56"/>
      <c r="BP7" s="55"/>
      <c r="BQ7" s="56"/>
      <c r="BS7" s="55"/>
      <c r="BT7" s="56"/>
      <c r="BV7" s="55"/>
      <c r="BW7" s="56"/>
      <c r="BY7" s="55"/>
      <c r="BZ7" s="56"/>
      <c r="CB7" s="55"/>
      <c r="CC7" s="56"/>
      <c r="CE7" s="55"/>
      <c r="CF7" s="56"/>
      <c r="CH7" s="55"/>
      <c r="CI7" s="56"/>
      <c r="CK7" s="55"/>
      <c r="CL7" s="56"/>
      <c r="CN7" s="55"/>
      <c r="CO7" s="56"/>
      <c r="CQ7" s="55"/>
      <c r="CR7" s="56"/>
    </row>
    <row r="8" spans="1:96" ht="24.9" customHeight="1">
      <c r="A8" s="141" t="s">
        <v>9</v>
      </c>
      <c r="B8" s="143" t="s">
        <v>44</v>
      </c>
      <c r="C8" s="144"/>
      <c r="D8" s="144"/>
      <c r="E8" s="144"/>
      <c r="F8" s="144"/>
      <c r="G8" s="144"/>
      <c r="H8" s="144"/>
      <c r="I8" s="144"/>
      <c r="J8" s="144"/>
      <c r="K8" s="145"/>
      <c r="N8" s="55"/>
      <c r="O8" s="56"/>
      <c r="Q8" s="55"/>
      <c r="R8" s="56"/>
      <c r="T8" s="55"/>
      <c r="U8" s="56"/>
      <c r="W8" s="55"/>
      <c r="X8" s="56"/>
      <c r="Z8" s="55"/>
      <c r="AA8" s="56"/>
      <c r="AC8" s="55"/>
      <c r="AD8" s="56"/>
      <c r="AF8" s="55"/>
      <c r="AG8" s="56"/>
      <c r="AI8" s="55"/>
      <c r="AJ8" s="56"/>
      <c r="AL8" s="55"/>
      <c r="AM8" s="56"/>
      <c r="AO8" s="55"/>
      <c r="AP8" s="56"/>
      <c r="AR8" s="55"/>
      <c r="AS8" s="56"/>
      <c r="AU8" s="55"/>
      <c r="AV8" s="56"/>
      <c r="AX8" s="55"/>
      <c r="AY8" s="56"/>
      <c r="BA8" s="55"/>
      <c r="BB8" s="56"/>
      <c r="BD8" s="55"/>
      <c r="BE8" s="56"/>
      <c r="BG8" s="55"/>
      <c r="BH8" s="56"/>
      <c r="BJ8" s="55"/>
      <c r="BK8" s="56"/>
      <c r="BM8" s="55"/>
      <c r="BN8" s="56"/>
      <c r="BP8" s="55"/>
      <c r="BQ8" s="56"/>
      <c r="BS8" s="55"/>
      <c r="BT8" s="56"/>
      <c r="BV8" s="55"/>
      <c r="BW8" s="56"/>
      <c r="BY8" s="55"/>
      <c r="BZ8" s="56"/>
      <c r="CB8" s="55"/>
      <c r="CC8" s="56"/>
      <c r="CE8" s="55"/>
      <c r="CF8" s="56"/>
      <c r="CH8" s="55"/>
      <c r="CI8" s="56"/>
      <c r="CK8" s="55"/>
      <c r="CL8" s="56"/>
      <c r="CN8" s="55"/>
      <c r="CO8" s="56"/>
      <c r="CQ8" s="55"/>
      <c r="CR8" s="56"/>
    </row>
    <row r="9" spans="1:96" ht="24.9" customHeight="1" thickBot="1">
      <c r="A9" s="142"/>
      <c r="B9" s="146" t="s">
        <v>45</v>
      </c>
      <c r="C9" s="147"/>
      <c r="D9" s="147"/>
      <c r="E9" s="147"/>
      <c r="F9" s="147"/>
      <c r="G9" s="147"/>
      <c r="H9" s="147"/>
      <c r="I9" s="147"/>
      <c r="J9" s="147"/>
      <c r="K9" s="148"/>
      <c r="N9" s="55"/>
      <c r="O9" s="56"/>
      <c r="Q9" s="55"/>
      <c r="R9" s="56"/>
      <c r="T9" s="55"/>
      <c r="U9" s="56"/>
      <c r="W9" s="55"/>
      <c r="X9" s="56"/>
      <c r="Z9" s="55"/>
      <c r="AA9" s="56"/>
      <c r="AC9" s="55"/>
      <c r="AD9" s="56"/>
      <c r="AF9" s="55"/>
      <c r="AG9" s="56"/>
      <c r="AI9" s="55"/>
      <c r="AJ9" s="56"/>
      <c r="AL9" s="55"/>
      <c r="AM9" s="56"/>
      <c r="AO9" s="55"/>
      <c r="AP9" s="56"/>
      <c r="AR9" s="55"/>
      <c r="AS9" s="56"/>
      <c r="AU9" s="55"/>
      <c r="AV9" s="56"/>
      <c r="AX9" s="55"/>
      <c r="AY9" s="56"/>
      <c r="BA9" s="55"/>
      <c r="BB9" s="56"/>
      <c r="BD9" s="55"/>
      <c r="BE9" s="56"/>
      <c r="BG9" s="55"/>
      <c r="BH9" s="56"/>
      <c r="BJ9" s="55"/>
      <c r="BK9" s="56"/>
      <c r="BM9" s="55"/>
      <c r="BN9" s="56"/>
      <c r="BP9" s="55"/>
      <c r="BQ9" s="56"/>
      <c r="BS9" s="55"/>
      <c r="BT9" s="56"/>
      <c r="BV9" s="55"/>
      <c r="BW9" s="56"/>
      <c r="BY9" s="55"/>
      <c r="BZ9" s="56"/>
      <c r="CB9" s="55"/>
      <c r="CC9" s="56"/>
      <c r="CE9" s="55"/>
      <c r="CF9" s="56"/>
      <c r="CH9" s="55"/>
      <c r="CI9" s="56"/>
      <c r="CK9" s="55"/>
      <c r="CL9" s="56"/>
      <c r="CN9" s="55"/>
      <c r="CO9" s="56"/>
      <c r="CQ9" s="55"/>
      <c r="CR9" s="56"/>
    </row>
    <row r="10" spans="1:96" s="9" customFormat="1" ht="59.15" customHeight="1">
      <c r="A10" s="142"/>
      <c r="B10" s="14" t="s">
        <v>78</v>
      </c>
      <c r="C10" s="14" t="s">
        <v>84</v>
      </c>
      <c r="D10" s="14" t="s">
        <v>123</v>
      </c>
      <c r="E10" s="14" t="s">
        <v>124</v>
      </c>
      <c r="F10" s="14" t="s">
        <v>125</v>
      </c>
      <c r="G10" s="14" t="s">
        <v>126</v>
      </c>
      <c r="H10" s="14" t="s">
        <v>127</v>
      </c>
      <c r="I10" s="14" t="s">
        <v>128</v>
      </c>
      <c r="J10" s="14" t="s">
        <v>129</v>
      </c>
      <c r="K10" s="14" t="s">
        <v>130</v>
      </c>
      <c r="L10" s="92"/>
    </row>
    <row r="11" spans="1:96" s="9" customFormat="1" ht="59.15" customHeight="1" thickBot="1">
      <c r="A11" s="102" t="s">
        <v>16</v>
      </c>
      <c r="B11" s="15" t="s">
        <v>78</v>
      </c>
      <c r="C11" s="15" t="s">
        <v>94</v>
      </c>
      <c r="D11" s="15" t="s">
        <v>131</v>
      </c>
      <c r="E11" s="15" t="s">
        <v>132</v>
      </c>
      <c r="F11" s="15" t="s">
        <v>133</v>
      </c>
      <c r="G11" s="15" t="s">
        <v>83</v>
      </c>
      <c r="H11" s="15" t="s">
        <v>134</v>
      </c>
      <c r="I11" s="15" t="s">
        <v>135</v>
      </c>
      <c r="J11" s="15" t="s">
        <v>136</v>
      </c>
      <c r="K11" s="15" t="s">
        <v>137</v>
      </c>
      <c r="L11" s="92"/>
    </row>
    <row r="12" spans="1:96" s="4" customFormat="1" ht="15" customHeight="1">
      <c r="A12" s="103"/>
      <c r="B12" s="14" t="s">
        <v>138</v>
      </c>
      <c r="C12" s="14">
        <v>2</v>
      </c>
      <c r="D12" s="14">
        <v>3</v>
      </c>
      <c r="E12" s="14">
        <v>4</v>
      </c>
      <c r="F12" s="14">
        <v>5</v>
      </c>
      <c r="G12" s="14">
        <v>6</v>
      </c>
      <c r="H12" s="14">
        <v>7</v>
      </c>
      <c r="I12" s="14">
        <v>8</v>
      </c>
      <c r="J12" s="14">
        <v>9</v>
      </c>
      <c r="K12" s="14">
        <v>10</v>
      </c>
      <c r="L12" s="93"/>
    </row>
    <row r="13" spans="1:96" s="4" customFormat="1" ht="15" customHeight="1">
      <c r="A13" s="94">
        <v>2015</v>
      </c>
      <c r="B13" s="31">
        <v>1142.4003803850858</v>
      </c>
      <c r="C13" s="31">
        <v>415.20394304833286</v>
      </c>
      <c r="D13" s="31">
        <v>30.674842236024858</v>
      </c>
      <c r="E13" s="31">
        <v>1.2878989361702133</v>
      </c>
      <c r="F13" s="31">
        <v>14.317694524495684</v>
      </c>
      <c r="G13" s="31">
        <v>57.324161620340753</v>
      </c>
      <c r="H13" s="31">
        <v>12.133171731448764</v>
      </c>
      <c r="I13" s="31">
        <v>7.3725849056603758</v>
      </c>
      <c r="J13" s="31">
        <v>6.84</v>
      </c>
      <c r="K13" s="31">
        <v>597.24608338261226</v>
      </c>
      <c r="L13" s="95"/>
    </row>
    <row r="14" spans="1:96" s="4" customFormat="1" ht="15" customHeight="1">
      <c r="A14" s="94">
        <v>2016</v>
      </c>
      <c r="B14" s="31">
        <v>947.8174114092094</v>
      </c>
      <c r="C14" s="31">
        <v>420.89754777264943</v>
      </c>
      <c r="D14" s="31">
        <v>33.690402898550722</v>
      </c>
      <c r="E14" s="31">
        <v>1.26729255319149</v>
      </c>
      <c r="F14" s="31">
        <v>12.374265129683002</v>
      </c>
      <c r="G14" s="31">
        <v>54.889489637792899</v>
      </c>
      <c r="H14" s="31">
        <v>12.355934982332155</v>
      </c>
      <c r="I14" s="31">
        <v>9.2225660377358487</v>
      </c>
      <c r="J14" s="31">
        <v>6.4199999999999982</v>
      </c>
      <c r="K14" s="31">
        <v>396.69991239727375</v>
      </c>
      <c r="L14" s="95"/>
    </row>
    <row r="15" spans="1:96" s="4" customFormat="1" ht="15" customHeight="1">
      <c r="A15" s="94">
        <v>2017</v>
      </c>
      <c r="B15" s="31">
        <v>982.18296844331348</v>
      </c>
      <c r="C15" s="31">
        <v>462.32589027194217</v>
      </c>
      <c r="D15" s="31">
        <v>37.215213871635612</v>
      </c>
      <c r="E15" s="31">
        <v>1.2982021276595752</v>
      </c>
      <c r="F15" s="31">
        <v>10.057521613832856</v>
      </c>
      <c r="G15" s="31">
        <v>66.183134088088153</v>
      </c>
      <c r="H15" s="31">
        <v>14.28654982332155</v>
      </c>
      <c r="I15" s="31">
        <v>9.1405471698113203</v>
      </c>
      <c r="J15" s="31">
        <v>6.3599999999999994</v>
      </c>
      <c r="K15" s="31">
        <v>375.31590947702216</v>
      </c>
      <c r="L15" s="95"/>
    </row>
    <row r="16" spans="1:96" s="4" customFormat="1" ht="15" customHeight="1">
      <c r="A16" s="94">
        <v>2018</v>
      </c>
      <c r="B16" s="31">
        <v>1104.6379246310898</v>
      </c>
      <c r="C16" s="31">
        <v>453.11352060571124</v>
      </c>
      <c r="D16" s="31">
        <v>36.356478053830223</v>
      </c>
      <c r="E16" s="31">
        <v>1.3806276595744686</v>
      </c>
      <c r="F16" s="31">
        <v>10.485734870317005</v>
      </c>
      <c r="G16" s="31">
        <v>99.987983939519324</v>
      </c>
      <c r="H16" s="31">
        <v>12.912843109540633</v>
      </c>
      <c r="I16" s="31">
        <v>8.3841509433962251</v>
      </c>
      <c r="J16" s="31">
        <v>4.8679999999999994</v>
      </c>
      <c r="K16" s="31">
        <v>477.14858544920065</v>
      </c>
      <c r="L16" s="95"/>
    </row>
    <row r="17" spans="1:19" s="4" customFormat="1" ht="15" customHeight="1">
      <c r="A17" s="94">
        <v>2019</v>
      </c>
      <c r="B17" s="31">
        <v>1045.7613400842802</v>
      </c>
      <c r="C17" s="31">
        <v>478.82175145589406</v>
      </c>
      <c r="D17" s="31">
        <v>36.296566252587986</v>
      </c>
      <c r="E17" s="31">
        <v>1.3188085106382983</v>
      </c>
      <c r="F17" s="31">
        <v>8.7399423631123927</v>
      </c>
      <c r="G17" s="31">
        <v>96.744924775266099</v>
      </c>
      <c r="H17" s="31">
        <v>12.727207067137805</v>
      </c>
      <c r="I17" s="31">
        <v>11.756037735849056</v>
      </c>
      <c r="J17" s="31">
        <v>4.871999999999999</v>
      </c>
      <c r="K17" s="31">
        <v>394.48410192379453</v>
      </c>
      <c r="L17" s="95"/>
    </row>
    <row r="18" spans="1:19" s="4" customFormat="1" ht="15" customHeight="1">
      <c r="A18" s="94">
        <v>2020</v>
      </c>
      <c r="B18" s="31">
        <v>999.51007320917984</v>
      </c>
      <c r="C18" s="31">
        <v>471.20063581114113</v>
      </c>
      <c r="D18" s="31">
        <v>34.059859006211177</v>
      </c>
      <c r="E18" s="31">
        <v>1.2982021276595748</v>
      </c>
      <c r="F18" s="31">
        <v>10.002622478386167</v>
      </c>
      <c r="G18" s="31">
        <v>123.3979256779629</v>
      </c>
      <c r="H18" s="31">
        <v>9.1852713780918709</v>
      </c>
      <c r="I18" s="31">
        <v>6.7711132075471703</v>
      </c>
      <c r="J18" s="31">
        <v>4.9379999999999997</v>
      </c>
      <c r="K18" s="31">
        <v>338.65644352217987</v>
      </c>
      <c r="L18" s="95"/>
    </row>
    <row r="19" spans="1:19" s="4" customFormat="1" ht="15" customHeight="1">
      <c r="A19" s="94">
        <v>2021</v>
      </c>
      <c r="B19" s="31">
        <v>1089.086</v>
      </c>
      <c r="C19" s="31">
        <v>525.95699999999999</v>
      </c>
      <c r="D19" s="31">
        <v>48.228999999999999</v>
      </c>
      <c r="E19" s="31">
        <v>1.9370000000000001</v>
      </c>
      <c r="F19" s="31">
        <v>11.43</v>
      </c>
      <c r="G19" s="31">
        <v>126.42700000000001</v>
      </c>
      <c r="H19" s="31">
        <v>10.507</v>
      </c>
      <c r="I19" s="31">
        <v>8.6940000000000008</v>
      </c>
      <c r="J19" s="31">
        <v>5.2060000000000004</v>
      </c>
      <c r="K19" s="31">
        <v>350.69900000000001</v>
      </c>
      <c r="L19" s="95"/>
    </row>
    <row r="20" spans="1:19" ht="15" customHeight="1">
      <c r="A20" s="94">
        <v>2022</v>
      </c>
      <c r="B20" s="31">
        <v>1312.3919999999998</v>
      </c>
      <c r="C20" s="31">
        <v>640.80799999999999</v>
      </c>
      <c r="D20" s="31">
        <v>49.045000000000002</v>
      </c>
      <c r="E20" s="31">
        <v>3.3919999999999999</v>
      </c>
      <c r="F20" s="31">
        <v>11.973000000000001</v>
      </c>
      <c r="G20" s="31">
        <v>172.119</v>
      </c>
      <c r="H20" s="31">
        <v>11.164999999999999</v>
      </c>
      <c r="I20" s="31">
        <v>10.888</v>
      </c>
      <c r="J20" s="31">
        <v>6.0220000000000002</v>
      </c>
      <c r="K20" s="31">
        <v>406.98</v>
      </c>
    </row>
    <row r="21" spans="1:19" ht="15" customHeight="1">
      <c r="A21" s="94">
        <v>2023</v>
      </c>
      <c r="B21" s="31">
        <v>1384.3669999999997</v>
      </c>
      <c r="C21" s="31">
        <v>605.88699999999994</v>
      </c>
      <c r="D21" s="31">
        <v>46.009</v>
      </c>
      <c r="E21" s="31">
        <v>2.4729999999999999</v>
      </c>
      <c r="F21" s="31">
        <v>13.093</v>
      </c>
      <c r="G21" s="31">
        <v>188.727</v>
      </c>
      <c r="H21" s="31">
        <v>13.246</v>
      </c>
      <c r="I21" s="31">
        <v>11.339</v>
      </c>
      <c r="J21" s="31">
        <v>11.77</v>
      </c>
      <c r="K21" s="31">
        <v>491.82299999999998</v>
      </c>
    </row>
    <row r="22" spans="1:19">
      <c r="B22" s="31"/>
      <c r="C22" s="59"/>
      <c r="D22" s="59"/>
      <c r="E22" s="59"/>
      <c r="F22" s="59"/>
      <c r="G22" s="59"/>
      <c r="H22" s="59"/>
      <c r="I22" s="59"/>
      <c r="J22" s="59"/>
      <c r="K22" s="59"/>
    </row>
    <row r="23" spans="1:19">
      <c r="C23" s="59"/>
      <c r="D23" s="59"/>
      <c r="E23" s="59"/>
      <c r="F23" s="59"/>
      <c r="G23" s="59"/>
      <c r="H23" s="59"/>
      <c r="I23" s="59"/>
    </row>
    <row r="24" spans="1:19">
      <c r="R24" s="59"/>
      <c r="S24" s="59"/>
    </row>
    <row r="25" spans="1:19">
      <c r="R25" s="59"/>
      <c r="S25" s="59"/>
    </row>
    <row r="26" spans="1:19">
      <c r="A26" s="59"/>
      <c r="B26" s="59"/>
      <c r="C26" s="59"/>
      <c r="D26" s="59"/>
      <c r="R26" s="59"/>
      <c r="S26" s="59"/>
    </row>
    <row r="27" spans="1:19">
      <c r="A27" s="59"/>
      <c r="B27" s="59"/>
      <c r="C27" s="59"/>
      <c r="D27" s="59"/>
      <c r="R27" s="59"/>
      <c r="S27" s="59"/>
    </row>
    <row r="28" spans="1:19">
      <c r="R28" s="59"/>
      <c r="S28" s="59"/>
    </row>
  </sheetData>
  <mergeCells count="4">
    <mergeCell ref="A8:A10"/>
    <mergeCell ref="B8:K8"/>
    <mergeCell ref="B9:K9"/>
    <mergeCell ref="A11:A12"/>
  </mergeCells>
  <conditionalFormatting sqref="L13:L19">
    <cfRule type="cellIs" dxfId="1" priority="1" stopIfTrue="1" operator="notBetween">
      <formula>-1</formula>
      <formula>1</formula>
    </cfRule>
  </conditionalFormatting>
  <pageMargins left="0.75" right="0.75" top="1" bottom="1" header="0.5" footer="0.5"/>
  <pageSetup paperSize="9" scale="72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EC4D9-6B24-4EDF-9203-D14A2C848C4A}">
  <sheetPr>
    <pageSetUpPr fitToPage="1"/>
  </sheetPr>
  <dimension ref="A1:EP21"/>
  <sheetViews>
    <sheetView showGridLines="0" zoomScaleNormal="100" zoomScaleSheetLayoutView="100" workbookViewId="0"/>
  </sheetViews>
  <sheetFormatPr defaultColWidth="7" defaultRowHeight="10"/>
  <cols>
    <col min="1" max="1" width="10.90625" style="51" customWidth="1"/>
    <col min="2" max="11" width="15.6328125" style="51" customWidth="1"/>
    <col min="12" max="16384" width="7" style="51"/>
  </cols>
  <sheetData>
    <row r="1" spans="1:146" ht="12.15" customHeight="1">
      <c r="A1" s="11"/>
    </row>
    <row r="2" spans="1:146" ht="12.15" customHeight="1">
      <c r="A2" s="12" t="s">
        <v>139</v>
      </c>
      <c r="B2" s="52"/>
      <c r="C2" s="52"/>
      <c r="D2" s="52"/>
      <c r="E2" s="52"/>
    </row>
    <row r="3" spans="1:146" ht="12.15" customHeight="1">
      <c r="A3" s="12" t="s">
        <v>140</v>
      </c>
      <c r="B3" s="52"/>
      <c r="C3" s="52"/>
      <c r="D3" s="52"/>
      <c r="E3" s="52"/>
    </row>
    <row r="4" spans="1:146" ht="6" customHeight="1">
      <c r="A4" s="12"/>
      <c r="B4" s="52"/>
      <c r="C4" s="52"/>
      <c r="D4" s="52"/>
      <c r="E4" s="52"/>
    </row>
    <row r="5" spans="1:146" ht="6" customHeight="1">
      <c r="A5" s="12"/>
      <c r="B5" s="52"/>
      <c r="C5" s="52"/>
      <c r="D5" s="52"/>
      <c r="E5" s="52"/>
    </row>
    <row r="6" spans="1:146" ht="12.65" customHeight="1">
      <c r="A6" s="53" t="s">
        <v>19</v>
      </c>
      <c r="B6" s="54"/>
      <c r="C6" s="54"/>
      <c r="D6" s="54"/>
      <c r="G6" s="55"/>
      <c r="H6" s="55"/>
      <c r="I6" s="55"/>
      <c r="J6" s="55"/>
      <c r="K6" s="55"/>
      <c r="M6" s="55"/>
      <c r="N6" s="56"/>
      <c r="P6" s="55"/>
      <c r="Q6" s="56"/>
      <c r="S6" s="55"/>
      <c r="T6" s="56"/>
      <c r="V6" s="55"/>
      <c r="W6" s="56"/>
      <c r="Y6" s="55"/>
      <c r="Z6" s="56"/>
      <c r="AB6" s="55"/>
      <c r="AC6" s="56"/>
      <c r="AE6" s="55"/>
      <c r="AF6" s="56"/>
      <c r="AH6" s="55"/>
      <c r="AI6" s="56"/>
      <c r="AK6" s="55"/>
      <c r="AL6" s="56"/>
      <c r="AN6" s="55"/>
      <c r="AO6" s="56"/>
      <c r="AQ6" s="55"/>
      <c r="AR6" s="56"/>
      <c r="AT6" s="55"/>
      <c r="AU6" s="56"/>
      <c r="AW6" s="55"/>
      <c r="AX6" s="56"/>
      <c r="AZ6" s="55"/>
      <c r="BA6" s="56"/>
      <c r="BC6" s="55"/>
      <c r="BD6" s="56"/>
      <c r="BF6" s="55"/>
      <c r="BG6" s="56"/>
      <c r="BI6" s="55"/>
      <c r="BJ6" s="56"/>
      <c r="BL6" s="55"/>
      <c r="BM6" s="56"/>
      <c r="BO6" s="55"/>
      <c r="BP6" s="56"/>
      <c r="BR6" s="55"/>
      <c r="BS6" s="56"/>
      <c r="BU6" s="55"/>
      <c r="BV6" s="56"/>
      <c r="BX6" s="55"/>
      <c r="BY6" s="56"/>
      <c r="CA6" s="55"/>
      <c r="CB6" s="56"/>
      <c r="CD6" s="55"/>
      <c r="CE6" s="56"/>
      <c r="CG6" s="55"/>
      <c r="CH6" s="56"/>
      <c r="CJ6" s="55"/>
      <c r="CK6" s="56"/>
      <c r="CM6" s="55"/>
      <c r="CN6" s="56"/>
      <c r="CP6" s="55"/>
      <c r="CQ6" s="56"/>
      <c r="CS6" s="55"/>
      <c r="CT6" s="56"/>
      <c r="CV6" s="55"/>
      <c r="CW6" s="56"/>
      <c r="CY6" s="55"/>
      <c r="CZ6" s="56"/>
      <c r="DB6" s="55"/>
      <c r="DC6" s="56"/>
      <c r="DE6" s="55"/>
      <c r="DF6" s="56"/>
      <c r="DH6" s="55"/>
      <c r="DI6" s="56"/>
      <c r="DK6" s="55"/>
      <c r="DL6" s="56"/>
      <c r="DN6" s="55"/>
      <c r="DO6" s="56"/>
      <c r="DQ6" s="55"/>
      <c r="DR6" s="56"/>
      <c r="DT6" s="55"/>
      <c r="DU6" s="56"/>
      <c r="DW6" s="55"/>
      <c r="DX6" s="56"/>
      <c r="DZ6" s="55"/>
      <c r="EA6" s="56"/>
      <c r="EC6" s="55"/>
      <c r="ED6" s="56"/>
      <c r="EF6" s="55"/>
      <c r="EG6" s="56"/>
      <c r="EI6" s="55"/>
      <c r="EJ6" s="56"/>
      <c r="EL6" s="55"/>
      <c r="EM6" s="56"/>
      <c r="EO6" s="55"/>
      <c r="EP6" s="56"/>
    </row>
    <row r="7" spans="1:146" ht="6" customHeight="1" thickBot="1">
      <c r="A7" s="53"/>
      <c r="B7" s="54"/>
      <c r="C7" s="54"/>
      <c r="D7" s="54"/>
      <c r="G7" s="55"/>
      <c r="H7" s="55"/>
      <c r="I7" s="55"/>
      <c r="J7" s="55"/>
      <c r="K7" s="55"/>
      <c r="M7" s="55"/>
      <c r="N7" s="56"/>
      <c r="P7" s="55"/>
      <c r="Q7" s="56"/>
      <c r="S7" s="55"/>
      <c r="T7" s="56"/>
      <c r="V7" s="55"/>
      <c r="W7" s="56"/>
      <c r="Y7" s="55"/>
      <c r="Z7" s="56"/>
      <c r="AB7" s="55"/>
      <c r="AC7" s="56"/>
      <c r="AE7" s="55"/>
      <c r="AF7" s="56"/>
      <c r="AH7" s="55"/>
      <c r="AI7" s="56"/>
      <c r="AK7" s="55"/>
      <c r="AL7" s="56"/>
      <c r="AN7" s="55"/>
      <c r="AO7" s="56"/>
      <c r="AQ7" s="55"/>
      <c r="AR7" s="56"/>
      <c r="AT7" s="55"/>
      <c r="AU7" s="56"/>
      <c r="AW7" s="55"/>
      <c r="AX7" s="56"/>
      <c r="AZ7" s="55"/>
      <c r="BA7" s="56"/>
      <c r="BC7" s="55"/>
      <c r="BD7" s="56"/>
      <c r="BF7" s="55"/>
      <c r="BG7" s="56"/>
      <c r="BI7" s="55"/>
      <c r="BJ7" s="56"/>
      <c r="BL7" s="55"/>
      <c r="BM7" s="56"/>
      <c r="BO7" s="55"/>
      <c r="BP7" s="56"/>
      <c r="BR7" s="55"/>
      <c r="BS7" s="56"/>
      <c r="BU7" s="55"/>
      <c r="BV7" s="56"/>
      <c r="BX7" s="55"/>
      <c r="BY7" s="56"/>
      <c r="CA7" s="55"/>
      <c r="CB7" s="56"/>
      <c r="CD7" s="55"/>
      <c r="CE7" s="56"/>
      <c r="CG7" s="55"/>
      <c r="CH7" s="56"/>
      <c r="CJ7" s="55"/>
      <c r="CK7" s="56"/>
      <c r="CM7" s="55"/>
      <c r="CN7" s="56"/>
      <c r="CP7" s="55"/>
      <c r="CQ7" s="56"/>
      <c r="CS7" s="55"/>
      <c r="CT7" s="56"/>
      <c r="CV7" s="55"/>
      <c r="CW7" s="56"/>
      <c r="CY7" s="55"/>
      <c r="CZ7" s="56"/>
      <c r="DB7" s="55"/>
      <c r="DC7" s="56"/>
      <c r="DE7" s="55"/>
      <c r="DF7" s="56"/>
      <c r="DH7" s="55"/>
      <c r="DI7" s="56"/>
      <c r="DK7" s="55"/>
      <c r="DL7" s="56"/>
      <c r="DN7" s="55"/>
      <c r="DO7" s="56"/>
      <c r="DQ7" s="55"/>
      <c r="DR7" s="56"/>
      <c r="DT7" s="55"/>
      <c r="DU7" s="56"/>
      <c r="DW7" s="55"/>
      <c r="DX7" s="56"/>
      <c r="DZ7" s="55"/>
      <c r="EA7" s="56"/>
      <c r="EC7" s="55"/>
      <c r="ED7" s="56"/>
      <c r="EF7" s="55"/>
      <c r="EG7" s="56"/>
      <c r="EI7" s="55"/>
      <c r="EJ7" s="56"/>
      <c r="EL7" s="55"/>
      <c r="EM7" s="56"/>
      <c r="EO7" s="55"/>
      <c r="EP7" s="56"/>
    </row>
    <row r="8" spans="1:146" ht="24.9" customHeight="1">
      <c r="A8" s="141" t="s">
        <v>9</v>
      </c>
      <c r="B8" s="143" t="s">
        <v>44</v>
      </c>
      <c r="C8" s="144"/>
      <c r="D8" s="144"/>
      <c r="E8" s="144"/>
      <c r="F8" s="144"/>
      <c r="G8" s="144"/>
      <c r="H8" s="144"/>
      <c r="I8" s="144"/>
      <c r="J8" s="144"/>
      <c r="K8" s="145"/>
      <c r="N8" s="55"/>
      <c r="O8" s="56"/>
      <c r="Q8" s="55"/>
      <c r="R8" s="56"/>
      <c r="T8" s="55"/>
      <c r="U8" s="56"/>
      <c r="W8" s="55"/>
      <c r="X8" s="56"/>
      <c r="Z8" s="55"/>
      <c r="AA8" s="56"/>
      <c r="AC8" s="55"/>
      <c r="AD8" s="56"/>
      <c r="AF8" s="55"/>
      <c r="AG8" s="56"/>
      <c r="AI8" s="55"/>
      <c r="AJ8" s="56"/>
      <c r="AL8" s="55"/>
      <c r="AM8" s="56"/>
      <c r="AO8" s="55"/>
      <c r="AP8" s="56"/>
      <c r="AR8" s="55"/>
      <c r="AS8" s="56"/>
      <c r="AU8" s="55"/>
      <c r="AV8" s="56"/>
      <c r="AX8" s="55"/>
      <c r="AY8" s="56"/>
      <c r="BA8" s="55"/>
      <c r="BB8" s="56"/>
      <c r="BD8" s="55"/>
      <c r="BE8" s="56"/>
      <c r="BG8" s="55"/>
      <c r="BH8" s="56"/>
      <c r="BJ8" s="55"/>
      <c r="BK8" s="56"/>
      <c r="BM8" s="55"/>
      <c r="BN8" s="56"/>
      <c r="BP8" s="55"/>
      <c r="BQ8" s="56"/>
      <c r="BS8" s="55"/>
      <c r="BT8" s="56"/>
      <c r="BV8" s="55"/>
      <c r="BW8" s="56"/>
      <c r="BY8" s="55"/>
      <c r="BZ8" s="56"/>
      <c r="CB8" s="55"/>
      <c r="CC8" s="56"/>
      <c r="CE8" s="55"/>
      <c r="CF8" s="56"/>
      <c r="CH8" s="55"/>
      <c r="CI8" s="56"/>
      <c r="CK8" s="55"/>
      <c r="CL8" s="56"/>
      <c r="CN8" s="55"/>
      <c r="CO8" s="56"/>
      <c r="CQ8" s="55"/>
      <c r="CR8" s="56"/>
      <c r="CT8" s="55"/>
      <c r="CU8" s="56"/>
      <c r="CW8" s="55"/>
      <c r="CX8" s="56"/>
      <c r="CZ8" s="55"/>
      <c r="DA8" s="56"/>
      <c r="DC8" s="55"/>
      <c r="DD8" s="56"/>
      <c r="DF8" s="55"/>
      <c r="DG8" s="56"/>
      <c r="DI8" s="55"/>
      <c r="DJ8" s="56"/>
      <c r="DL8" s="55"/>
      <c r="DM8" s="56"/>
      <c r="DO8" s="55"/>
      <c r="DP8" s="56"/>
    </row>
    <row r="9" spans="1:146" ht="24.9" customHeight="1" thickBot="1">
      <c r="A9" s="142"/>
      <c r="B9" s="146" t="s">
        <v>45</v>
      </c>
      <c r="C9" s="147"/>
      <c r="D9" s="147"/>
      <c r="E9" s="147"/>
      <c r="F9" s="147"/>
      <c r="G9" s="147"/>
      <c r="H9" s="147"/>
      <c r="I9" s="147"/>
      <c r="J9" s="147"/>
      <c r="K9" s="148"/>
      <c r="N9" s="55"/>
      <c r="O9" s="56"/>
      <c r="Q9" s="55"/>
      <c r="R9" s="56"/>
      <c r="T9" s="55"/>
      <c r="U9" s="56"/>
      <c r="W9" s="55"/>
      <c r="X9" s="56"/>
      <c r="Z9" s="55"/>
      <c r="AA9" s="56"/>
      <c r="AC9" s="55"/>
      <c r="AD9" s="56"/>
      <c r="AF9" s="55"/>
      <c r="AG9" s="56"/>
      <c r="AI9" s="55"/>
      <c r="AJ9" s="56"/>
      <c r="AL9" s="55"/>
      <c r="AM9" s="56"/>
      <c r="AO9" s="55"/>
      <c r="AP9" s="56"/>
      <c r="AR9" s="55"/>
      <c r="AS9" s="56"/>
      <c r="AU9" s="55"/>
      <c r="AV9" s="56"/>
      <c r="AX9" s="55"/>
      <c r="AY9" s="56"/>
      <c r="BA9" s="55"/>
      <c r="BB9" s="56"/>
      <c r="BD9" s="55"/>
      <c r="BE9" s="56"/>
      <c r="BG9" s="55"/>
      <c r="BH9" s="56"/>
      <c r="BJ9" s="55"/>
      <c r="BK9" s="56"/>
      <c r="BM9" s="55"/>
      <c r="BN9" s="56"/>
      <c r="BP9" s="55"/>
      <c r="BQ9" s="56"/>
      <c r="BS9" s="55"/>
      <c r="BT9" s="56"/>
      <c r="BV9" s="55"/>
      <c r="BW9" s="56"/>
      <c r="BY9" s="55"/>
      <c r="BZ9" s="56"/>
      <c r="CB9" s="55"/>
      <c r="CC9" s="56"/>
      <c r="CE9" s="55"/>
      <c r="CF9" s="56"/>
      <c r="CH9" s="55"/>
      <c r="CI9" s="56"/>
      <c r="CK9" s="55"/>
      <c r="CL9" s="56"/>
      <c r="CN9" s="55"/>
      <c r="CO9" s="56"/>
      <c r="CQ9" s="55"/>
      <c r="CR9" s="56"/>
      <c r="CT9" s="55"/>
      <c r="CU9" s="56"/>
      <c r="CW9" s="55"/>
      <c r="CX9" s="56"/>
      <c r="CZ9" s="55"/>
      <c r="DA9" s="56"/>
      <c r="DC9" s="55"/>
      <c r="DD9" s="56"/>
      <c r="DF9" s="55"/>
      <c r="DG9" s="56"/>
      <c r="DI9" s="55"/>
      <c r="DJ9" s="56"/>
      <c r="DL9" s="55"/>
      <c r="DM9" s="56"/>
      <c r="DO9" s="55"/>
      <c r="DP9" s="56"/>
    </row>
    <row r="10" spans="1:146" s="9" customFormat="1" ht="59.15" customHeight="1">
      <c r="A10" s="142"/>
      <c r="B10" s="14" t="s">
        <v>78</v>
      </c>
      <c r="C10" s="14" t="s">
        <v>84</v>
      </c>
      <c r="D10" s="14" t="s">
        <v>123</v>
      </c>
      <c r="E10" s="14" t="s">
        <v>124</v>
      </c>
      <c r="F10" s="14" t="s">
        <v>125</v>
      </c>
      <c r="G10" s="14" t="s">
        <v>126</v>
      </c>
      <c r="H10" s="14" t="s">
        <v>127</v>
      </c>
      <c r="I10" s="14" t="s">
        <v>128</v>
      </c>
      <c r="J10" s="14" t="s">
        <v>129</v>
      </c>
      <c r="K10" s="14" t="s">
        <v>130</v>
      </c>
      <c r="L10" s="92"/>
    </row>
    <row r="11" spans="1:146" s="9" customFormat="1" ht="59.15" customHeight="1" thickBot="1">
      <c r="A11" s="102" t="s">
        <v>16</v>
      </c>
      <c r="B11" s="15" t="s">
        <v>78</v>
      </c>
      <c r="C11" s="15" t="s">
        <v>94</v>
      </c>
      <c r="D11" s="15" t="s">
        <v>131</v>
      </c>
      <c r="E11" s="15" t="s">
        <v>132</v>
      </c>
      <c r="F11" s="15" t="s">
        <v>133</v>
      </c>
      <c r="G11" s="15" t="s">
        <v>83</v>
      </c>
      <c r="H11" s="15" t="s">
        <v>134</v>
      </c>
      <c r="I11" s="15" t="s">
        <v>135</v>
      </c>
      <c r="J11" s="15" t="s">
        <v>136</v>
      </c>
      <c r="K11" s="15" t="s">
        <v>137</v>
      </c>
      <c r="L11" s="92"/>
    </row>
    <row r="12" spans="1:146" s="4" customFormat="1" ht="15" customHeight="1">
      <c r="A12" s="103"/>
      <c r="B12" s="14" t="s">
        <v>138</v>
      </c>
      <c r="C12" s="14">
        <v>2</v>
      </c>
      <c r="D12" s="14">
        <v>3</v>
      </c>
      <c r="E12" s="14">
        <v>4</v>
      </c>
      <c r="F12" s="14">
        <v>5</v>
      </c>
      <c r="G12" s="14">
        <v>6</v>
      </c>
      <c r="H12" s="14">
        <v>7</v>
      </c>
      <c r="I12" s="14">
        <v>8</v>
      </c>
      <c r="J12" s="14">
        <v>9</v>
      </c>
      <c r="K12" s="14">
        <v>10</v>
      </c>
      <c r="L12" s="93"/>
    </row>
    <row r="13" spans="1:146" s="4" customFormat="1" ht="15" customHeight="1">
      <c r="A13" s="94">
        <v>2015</v>
      </c>
      <c r="B13" s="31">
        <v>1036.8410560219777</v>
      </c>
      <c r="C13" s="31">
        <v>448.16193806705951</v>
      </c>
      <c r="D13" s="31">
        <v>42.35610391846869</v>
      </c>
      <c r="E13" s="31">
        <v>1.651763424976195</v>
      </c>
      <c r="F13" s="31">
        <v>11.647865984279225</v>
      </c>
      <c r="G13" s="31">
        <v>66.237240015267247</v>
      </c>
      <c r="H13" s="31">
        <v>10.005691708452087</v>
      </c>
      <c r="I13" s="31">
        <v>10.252355200259933</v>
      </c>
      <c r="J13" s="31">
        <v>4.9626533122715539</v>
      </c>
      <c r="K13" s="31">
        <v>395.64581245238782</v>
      </c>
      <c r="L13" s="95"/>
    </row>
    <row r="14" spans="1:146" s="4" customFormat="1" ht="15" customHeight="1">
      <c r="A14" s="94">
        <v>2016</v>
      </c>
      <c r="B14" s="31">
        <v>872.58702698637774</v>
      </c>
      <c r="C14" s="31">
        <v>463.23104828676765</v>
      </c>
      <c r="D14" s="31">
        <v>43.472915252256421</v>
      </c>
      <c r="E14" s="31">
        <v>1.6253352101765761</v>
      </c>
      <c r="F14" s="31">
        <v>10.67423301473441</v>
      </c>
      <c r="G14" s="31">
        <v>66.248229188227057</v>
      </c>
      <c r="H14" s="31">
        <v>9.7791246379424628</v>
      </c>
      <c r="I14" s="31">
        <v>10.303046696923767</v>
      </c>
      <c r="J14" s="31">
        <v>4.9916746766708027</v>
      </c>
      <c r="K14" s="31">
        <v>266.9052020515378</v>
      </c>
      <c r="L14" s="95"/>
    </row>
    <row r="15" spans="1:146" s="4" customFormat="1" ht="15" customHeight="1">
      <c r="A15" s="94">
        <v>2017</v>
      </c>
      <c r="B15" s="31">
        <v>892.75452146021348</v>
      </c>
      <c r="C15" s="31">
        <v>511.85567730425697</v>
      </c>
      <c r="D15" s="31">
        <v>43.550223341027475</v>
      </c>
      <c r="E15" s="31">
        <v>1.6253352101765761</v>
      </c>
      <c r="F15" s="31">
        <v>10.049122651848455</v>
      </c>
      <c r="G15" s="31">
        <v>73.054986514505956</v>
      </c>
      <c r="H15" s="31">
        <v>11.30711286262097</v>
      </c>
      <c r="I15" s="31">
        <v>9.712555878325368</v>
      </c>
      <c r="J15" s="31">
        <v>5.3260080272889407</v>
      </c>
      <c r="K15" s="31">
        <v>247.33863897894312</v>
      </c>
    </row>
    <row r="16" spans="1:146" s="4" customFormat="1" ht="15" customHeight="1">
      <c r="A16" s="94">
        <v>2018</v>
      </c>
      <c r="B16" s="31">
        <v>947.97591478394963</v>
      </c>
      <c r="C16" s="31">
        <v>494.0974288575436</v>
      </c>
      <c r="D16" s="31">
        <v>38.887883895610258</v>
      </c>
      <c r="E16" s="31">
        <v>1.6898326391518368</v>
      </c>
      <c r="F16" s="31">
        <v>10.42212502102187</v>
      </c>
      <c r="G16" s="31">
        <v>101.21039301427676</v>
      </c>
      <c r="H16" s="31">
        <v>10.313920516579941</v>
      </c>
      <c r="I16" s="31">
        <v>8.9572424600707539</v>
      </c>
      <c r="J16" s="31">
        <v>4.4760240418017903</v>
      </c>
      <c r="K16" s="31">
        <v>285.44675179392198</v>
      </c>
      <c r="L16" s="95"/>
    </row>
    <row r="17" spans="1:12" s="4" customFormat="1" ht="15" customHeight="1">
      <c r="A17" s="94">
        <v>2019</v>
      </c>
      <c r="B17" s="31">
        <v>960.85368599282504</v>
      </c>
      <c r="C17" s="31">
        <v>497.00992787368887</v>
      </c>
      <c r="D17" s="31">
        <v>38.546106283783963</v>
      </c>
      <c r="E17" s="31">
        <v>1.6898326391518368</v>
      </c>
      <c r="F17" s="31">
        <v>8.6432701745019074</v>
      </c>
      <c r="G17" s="31">
        <v>96.772480693966529</v>
      </c>
      <c r="H17" s="31">
        <v>10.00551116243264</v>
      </c>
      <c r="I17" s="31">
        <v>12.102013454204291</v>
      </c>
      <c r="J17" s="31">
        <v>4.3969488430353652</v>
      </c>
      <c r="K17" s="31">
        <v>295.23215695768369</v>
      </c>
      <c r="L17" s="95"/>
    </row>
    <row r="18" spans="1:12" s="4" customFormat="1" ht="15" customHeight="1">
      <c r="A18" s="94">
        <v>2020</v>
      </c>
      <c r="B18" s="31">
        <v>1007.970840984363</v>
      </c>
      <c r="C18" s="31">
        <v>494.81311295924911</v>
      </c>
      <c r="D18" s="31">
        <v>38.927855892096545</v>
      </c>
      <c r="E18" s="31">
        <v>1.7558417266187054</v>
      </c>
      <c r="F18" s="31">
        <v>10.402327672327672</v>
      </c>
      <c r="G18" s="31">
        <v>123.74700701569101</v>
      </c>
      <c r="H18" s="31">
        <v>10.00551116243264</v>
      </c>
      <c r="I18" s="31">
        <v>6.9985287107258944</v>
      </c>
      <c r="J18" s="31">
        <v>4.6361096483318303</v>
      </c>
      <c r="K18" s="31">
        <v>316.88577835581924</v>
      </c>
      <c r="L18" s="95"/>
    </row>
    <row r="19" spans="1:12" s="4" customFormat="1" ht="15" customHeight="1">
      <c r="A19" s="94">
        <v>2021</v>
      </c>
      <c r="B19" s="31">
        <v>1089.086</v>
      </c>
      <c r="C19" s="31">
        <v>525.95699999999999</v>
      </c>
      <c r="D19" s="31">
        <v>48.228999999999999</v>
      </c>
      <c r="E19" s="31">
        <v>1.9370000000000001</v>
      </c>
      <c r="F19" s="31">
        <v>11.43</v>
      </c>
      <c r="G19" s="31">
        <v>126.42700000000001</v>
      </c>
      <c r="H19" s="31">
        <v>10.507</v>
      </c>
      <c r="I19" s="31">
        <v>8.6940000000000008</v>
      </c>
      <c r="J19" s="31">
        <v>5.2060000000000004</v>
      </c>
      <c r="K19" s="31">
        <v>350.69900000000001</v>
      </c>
      <c r="L19" s="95"/>
    </row>
    <row r="20" spans="1:12" ht="15" customHeight="1">
      <c r="A20" s="94">
        <v>2022</v>
      </c>
      <c r="B20" s="31">
        <v>1126.3579999999999</v>
      </c>
      <c r="C20" s="31">
        <v>531.51199999999994</v>
      </c>
      <c r="D20" s="31">
        <v>43.573999999999998</v>
      </c>
      <c r="E20" s="31">
        <v>2.6970000000000001</v>
      </c>
      <c r="F20" s="31">
        <v>11.832000000000001</v>
      </c>
      <c r="G20" s="31">
        <v>158.68799999999999</v>
      </c>
      <c r="H20" s="31">
        <v>10.62</v>
      </c>
      <c r="I20" s="31">
        <v>9.6259999999999994</v>
      </c>
      <c r="J20" s="31">
        <v>5.0990000000000002</v>
      </c>
      <c r="K20" s="31">
        <v>352.71</v>
      </c>
    </row>
    <row r="21" spans="1:12" ht="15" customHeight="1">
      <c r="A21" s="94">
        <v>2023</v>
      </c>
      <c r="B21" s="31">
        <v>1109.9706099122823</v>
      </c>
      <c r="C21" s="31">
        <v>502.76193922672616</v>
      </c>
      <c r="D21" s="31">
        <v>43.838757916199405</v>
      </c>
      <c r="E21" s="31">
        <v>2.77253508254717</v>
      </c>
      <c r="F21" s="31">
        <v>13.469486344274619</v>
      </c>
      <c r="G21" s="31">
        <v>148.18034462203474</v>
      </c>
      <c r="H21" s="31">
        <v>11.581649798477384</v>
      </c>
      <c r="I21" s="31">
        <v>9.7002637766348254</v>
      </c>
      <c r="J21" s="31">
        <v>5.2395569578213212</v>
      </c>
      <c r="K21" s="31">
        <v>373.20978460858021</v>
      </c>
    </row>
  </sheetData>
  <mergeCells count="4">
    <mergeCell ref="A8:A10"/>
    <mergeCell ref="B8:K8"/>
    <mergeCell ref="B9:K9"/>
    <mergeCell ref="A11:A12"/>
  </mergeCells>
  <conditionalFormatting sqref="L13:L14 L16:L19">
    <cfRule type="cellIs" dxfId="0" priority="1" stopIfTrue="1" operator="notBetween">
      <formula>-1</formula>
      <formula>1</formula>
    </cfRule>
  </conditionalFormatting>
  <pageMargins left="0.75" right="0.75" top="1" bottom="1" header="0.5" footer="0.5"/>
  <pageSetup paperSize="9" scale="72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B0EF7-B45F-45E7-BCFA-6B50D8E56467}">
  <sheetPr>
    <pageSetUpPr fitToPage="1"/>
  </sheetPr>
  <dimension ref="A1:DJ33"/>
  <sheetViews>
    <sheetView showGridLines="0" zoomScaleNormal="100" zoomScaleSheetLayoutView="100" workbookViewId="0"/>
  </sheetViews>
  <sheetFormatPr defaultColWidth="7" defaultRowHeight="10"/>
  <cols>
    <col min="1" max="1" width="10.90625" style="51" customWidth="1"/>
    <col min="2" max="2" width="17.6328125" style="51" customWidth="1"/>
    <col min="3" max="3" width="18.6328125" style="51" bestFit="1" customWidth="1"/>
    <col min="4" max="4" width="18.08984375" style="51" bestFit="1" customWidth="1"/>
    <col min="5" max="5" width="18" style="51" customWidth="1"/>
    <col min="6" max="7" width="17.6328125" style="51" customWidth="1"/>
    <col min="8" max="8" width="7.90625" style="51" bestFit="1" customWidth="1"/>
    <col min="9" max="9" width="35.453125" style="51" customWidth="1"/>
    <col min="10" max="21" width="7.90625" style="51" bestFit="1" customWidth="1"/>
    <col min="22" max="23" width="6.6328125" style="51" bestFit="1" customWidth="1"/>
    <col min="24" max="24" width="7.90625" style="51" bestFit="1" customWidth="1"/>
    <col min="25" max="16384" width="7" style="51"/>
  </cols>
  <sheetData>
    <row r="1" spans="1:114" ht="12.15" customHeight="1">
      <c r="A1" s="11"/>
    </row>
    <row r="2" spans="1:114" ht="12.15" customHeight="1">
      <c r="A2" s="12" t="s">
        <v>141</v>
      </c>
      <c r="B2" s="52"/>
      <c r="C2" s="52"/>
      <c r="D2" s="52"/>
      <c r="E2" s="52"/>
      <c r="F2" s="52"/>
    </row>
    <row r="3" spans="1:114" ht="12.15" customHeight="1">
      <c r="A3" s="12" t="s">
        <v>142</v>
      </c>
      <c r="B3" s="52"/>
      <c r="C3" s="52"/>
      <c r="D3" s="52"/>
      <c r="E3" s="52"/>
      <c r="F3" s="52"/>
    </row>
    <row r="4" spans="1:114" ht="6" customHeight="1">
      <c r="A4" s="12"/>
      <c r="B4" s="52"/>
      <c r="C4" s="52"/>
      <c r="D4" s="52"/>
      <c r="E4" s="52"/>
      <c r="F4" s="52"/>
    </row>
    <row r="5" spans="1:114" ht="6" customHeight="1">
      <c r="A5" s="12"/>
      <c r="B5" s="52"/>
      <c r="C5" s="52"/>
      <c r="D5" s="52"/>
      <c r="E5" s="52"/>
      <c r="F5" s="52"/>
    </row>
    <row r="6" spans="1:114" ht="12.65" customHeight="1">
      <c r="A6" s="53" t="s">
        <v>19</v>
      </c>
      <c r="B6" s="54"/>
      <c r="C6" s="54"/>
      <c r="D6" s="54"/>
      <c r="E6" s="54"/>
      <c r="F6" s="54"/>
      <c r="G6" s="55"/>
      <c r="H6" s="55"/>
      <c r="I6" s="56"/>
      <c r="K6" s="55"/>
      <c r="L6" s="56"/>
      <c r="N6" s="55"/>
      <c r="O6" s="56"/>
      <c r="Q6" s="55"/>
      <c r="R6" s="56"/>
      <c r="T6" s="55"/>
      <c r="U6" s="56"/>
      <c r="W6" s="55"/>
      <c r="X6" s="56"/>
      <c r="Z6" s="55"/>
      <c r="AA6" s="56"/>
      <c r="AC6" s="55"/>
      <c r="AD6" s="56"/>
      <c r="AF6" s="55"/>
      <c r="AG6" s="56"/>
      <c r="AI6" s="55"/>
      <c r="AJ6" s="56"/>
      <c r="AL6" s="55"/>
      <c r="AM6" s="56"/>
      <c r="AO6" s="55"/>
      <c r="AP6" s="56"/>
      <c r="AR6" s="55"/>
      <c r="AS6" s="56"/>
      <c r="AU6" s="55"/>
      <c r="AV6" s="56"/>
      <c r="AX6" s="55"/>
      <c r="AY6" s="56"/>
      <c r="BA6" s="55"/>
      <c r="BB6" s="56"/>
      <c r="BD6" s="55"/>
      <c r="BE6" s="56"/>
      <c r="BG6" s="55"/>
      <c r="BH6" s="56"/>
      <c r="BJ6" s="55"/>
      <c r="BK6" s="56"/>
      <c r="BM6" s="55"/>
      <c r="BN6" s="56"/>
      <c r="BP6" s="55"/>
      <c r="BQ6" s="56"/>
      <c r="BS6" s="55"/>
      <c r="BT6" s="56"/>
      <c r="BV6" s="55"/>
      <c r="BW6" s="56"/>
      <c r="BY6" s="55"/>
      <c r="BZ6" s="56"/>
      <c r="CB6" s="55"/>
      <c r="CC6" s="56"/>
      <c r="CE6" s="55"/>
      <c r="CF6" s="56"/>
      <c r="CH6" s="55"/>
      <c r="CI6" s="56"/>
      <c r="CK6" s="55"/>
      <c r="CL6" s="56"/>
      <c r="CN6" s="55"/>
      <c r="CO6" s="56"/>
      <c r="CQ6" s="55"/>
      <c r="CR6" s="56"/>
      <c r="CT6" s="55"/>
      <c r="CU6" s="56"/>
      <c r="CW6" s="55"/>
      <c r="CX6" s="56"/>
      <c r="CZ6" s="55"/>
      <c r="DA6" s="56"/>
      <c r="DC6" s="55"/>
      <c r="DD6" s="56"/>
      <c r="DF6" s="55"/>
      <c r="DG6" s="56"/>
      <c r="DI6" s="55"/>
      <c r="DJ6" s="56"/>
    </row>
    <row r="7" spans="1:114" ht="6" customHeight="1" thickBot="1">
      <c r="A7" s="53"/>
      <c r="B7" s="54"/>
      <c r="C7" s="54"/>
      <c r="D7" s="54"/>
      <c r="E7" s="54"/>
      <c r="F7" s="54"/>
      <c r="G7" s="55"/>
      <c r="H7" s="55"/>
      <c r="I7" s="56"/>
      <c r="K7" s="55"/>
      <c r="L7" s="56"/>
      <c r="N7" s="55"/>
      <c r="O7" s="56"/>
      <c r="Q7" s="55"/>
      <c r="R7" s="56"/>
      <c r="T7" s="55"/>
      <c r="U7" s="56"/>
      <c r="W7" s="55"/>
      <c r="X7" s="56"/>
      <c r="Z7" s="55"/>
      <c r="AA7" s="56"/>
      <c r="AC7" s="55"/>
      <c r="AD7" s="56"/>
      <c r="AF7" s="55"/>
      <c r="AG7" s="56"/>
      <c r="AI7" s="55"/>
      <c r="AJ7" s="56"/>
      <c r="AL7" s="55"/>
      <c r="AM7" s="56"/>
      <c r="AO7" s="55"/>
      <c r="AP7" s="56"/>
      <c r="AR7" s="55"/>
      <c r="AS7" s="56"/>
      <c r="AU7" s="55"/>
      <c r="AV7" s="56"/>
      <c r="AX7" s="55"/>
      <c r="AY7" s="56"/>
      <c r="BA7" s="55"/>
      <c r="BB7" s="56"/>
      <c r="BD7" s="55"/>
      <c r="BE7" s="56"/>
      <c r="BG7" s="55"/>
      <c r="BH7" s="56"/>
      <c r="BJ7" s="55"/>
      <c r="BK7" s="56"/>
      <c r="BM7" s="55"/>
      <c r="BN7" s="56"/>
      <c r="BP7" s="55"/>
      <c r="BQ7" s="56"/>
      <c r="BS7" s="55"/>
      <c r="BT7" s="56"/>
      <c r="BV7" s="55"/>
      <c r="BW7" s="56"/>
      <c r="BY7" s="55"/>
      <c r="BZ7" s="56"/>
      <c r="CB7" s="55"/>
      <c r="CC7" s="56"/>
      <c r="CE7" s="55"/>
      <c r="CF7" s="56"/>
      <c r="CH7" s="55"/>
      <c r="CI7" s="56"/>
      <c r="CK7" s="55"/>
      <c r="CL7" s="56"/>
      <c r="CN7" s="55"/>
      <c r="CO7" s="56"/>
      <c r="CQ7" s="55"/>
      <c r="CR7" s="56"/>
      <c r="CT7" s="55"/>
      <c r="CU7" s="56"/>
      <c r="CW7" s="55"/>
      <c r="CX7" s="56"/>
      <c r="CZ7" s="55"/>
      <c r="DA7" s="56"/>
      <c r="DC7" s="55"/>
      <c r="DD7" s="56"/>
      <c r="DF7" s="55"/>
      <c r="DG7" s="56"/>
      <c r="DI7" s="55"/>
      <c r="DJ7" s="56"/>
    </row>
    <row r="8" spans="1:114" ht="30" customHeight="1">
      <c r="A8" s="141" t="s">
        <v>9</v>
      </c>
      <c r="B8" s="149" t="s">
        <v>143</v>
      </c>
      <c r="C8" s="150"/>
      <c r="D8" s="150"/>
      <c r="E8" s="150"/>
      <c r="F8" s="151"/>
      <c r="G8" s="152" t="s">
        <v>144</v>
      </c>
      <c r="H8" s="55"/>
      <c r="I8" s="56"/>
      <c r="K8" s="55"/>
      <c r="L8" s="56"/>
      <c r="N8" s="55"/>
      <c r="O8" s="56"/>
      <c r="Q8" s="55"/>
      <c r="R8" s="56"/>
      <c r="T8" s="55"/>
      <c r="U8" s="56"/>
      <c r="W8" s="55"/>
      <c r="X8" s="56"/>
      <c r="Z8" s="55"/>
      <c r="AA8" s="56"/>
      <c r="AC8" s="55"/>
      <c r="AD8" s="56"/>
      <c r="AF8" s="55"/>
      <c r="AG8" s="56"/>
      <c r="AI8" s="55"/>
      <c r="AJ8" s="56"/>
      <c r="AL8" s="55"/>
      <c r="AM8" s="56"/>
      <c r="AO8" s="55"/>
      <c r="AP8" s="56"/>
      <c r="AR8" s="55"/>
      <c r="AS8" s="56"/>
      <c r="AU8" s="55"/>
      <c r="AV8" s="56"/>
      <c r="AX8" s="55"/>
      <c r="AY8" s="56"/>
      <c r="BA8" s="55"/>
      <c r="BB8" s="56"/>
      <c r="BD8" s="55"/>
      <c r="BE8" s="56"/>
      <c r="BG8" s="55"/>
      <c r="BH8" s="56"/>
      <c r="BJ8" s="55"/>
      <c r="BK8" s="56"/>
      <c r="BM8" s="55"/>
      <c r="BN8" s="56"/>
      <c r="BP8" s="55"/>
      <c r="BQ8" s="56"/>
      <c r="BS8" s="55"/>
      <c r="BT8" s="56"/>
      <c r="BV8" s="55"/>
      <c r="BW8" s="56"/>
      <c r="BY8" s="55"/>
      <c r="BZ8" s="56"/>
      <c r="CB8" s="55"/>
      <c r="CC8" s="56"/>
      <c r="CE8" s="55"/>
      <c r="CF8" s="56"/>
      <c r="CH8" s="55"/>
      <c r="CI8" s="56"/>
      <c r="CK8" s="55"/>
      <c r="CL8" s="56"/>
      <c r="CN8" s="55"/>
      <c r="CO8" s="56"/>
      <c r="CQ8" s="55"/>
      <c r="CR8" s="56"/>
      <c r="CT8" s="55"/>
      <c r="CU8" s="56"/>
      <c r="CW8" s="55"/>
      <c r="CX8" s="56"/>
      <c r="CZ8" s="55"/>
      <c r="DA8" s="56"/>
      <c r="DC8" s="55"/>
      <c r="DD8" s="56"/>
      <c r="DF8" s="55"/>
      <c r="DG8" s="56"/>
      <c r="DI8" s="55"/>
      <c r="DJ8" s="56"/>
    </row>
    <row r="9" spans="1:114" ht="30" customHeight="1" thickBot="1">
      <c r="A9" s="142"/>
      <c r="B9" s="154" t="s">
        <v>145</v>
      </c>
      <c r="C9" s="155"/>
      <c r="D9" s="155"/>
      <c r="E9" s="155"/>
      <c r="F9" s="156"/>
      <c r="G9" s="153"/>
      <c r="I9" s="55"/>
      <c r="J9" s="56"/>
      <c r="L9" s="55"/>
      <c r="M9" s="56"/>
      <c r="O9" s="55"/>
      <c r="P9" s="56"/>
      <c r="R9" s="55"/>
      <c r="S9" s="56"/>
      <c r="U9" s="55"/>
      <c r="V9" s="56"/>
      <c r="X9" s="55"/>
      <c r="Y9" s="56"/>
      <c r="AA9" s="55"/>
      <c r="AB9" s="56"/>
      <c r="AD9" s="55"/>
      <c r="AE9" s="56"/>
      <c r="AG9" s="55"/>
      <c r="AH9" s="56"/>
      <c r="AJ9" s="55"/>
      <c r="AK9" s="56"/>
      <c r="AM9" s="55"/>
      <c r="AN9" s="56"/>
      <c r="AP9" s="55"/>
      <c r="AQ9" s="56"/>
      <c r="AS9" s="55"/>
      <c r="AT9" s="56"/>
      <c r="AV9" s="55"/>
      <c r="AW9" s="56"/>
      <c r="AY9" s="55"/>
      <c r="AZ9" s="56"/>
      <c r="BB9" s="55"/>
      <c r="BC9" s="56"/>
      <c r="BE9" s="55"/>
      <c r="BF9" s="56"/>
      <c r="BH9" s="55"/>
      <c r="BI9" s="56"/>
      <c r="BK9" s="55"/>
      <c r="BL9" s="56"/>
      <c r="BN9" s="55"/>
      <c r="BO9" s="56"/>
      <c r="BQ9" s="55"/>
      <c r="BR9" s="56"/>
      <c r="BT9" s="55"/>
      <c r="BU9" s="56"/>
      <c r="BW9" s="55"/>
      <c r="BX9" s="56"/>
      <c r="BZ9" s="55"/>
      <c r="CA9" s="56"/>
      <c r="CC9" s="55"/>
      <c r="CD9" s="56"/>
      <c r="CF9" s="55"/>
      <c r="CG9" s="56"/>
      <c r="CI9" s="55"/>
      <c r="CJ9" s="56"/>
      <c r="CL9" s="55"/>
      <c r="CM9" s="56"/>
      <c r="CO9" s="55"/>
      <c r="CP9" s="56"/>
      <c r="CR9" s="55"/>
      <c r="CS9" s="56"/>
      <c r="CU9" s="55"/>
      <c r="CV9" s="56"/>
    </row>
    <row r="10" spans="1:114" s="9" customFormat="1" ht="30" customHeight="1">
      <c r="A10" s="142"/>
      <c r="B10" s="14" t="s">
        <v>78</v>
      </c>
      <c r="C10" s="14" t="s">
        <v>146</v>
      </c>
      <c r="D10" s="14" t="s">
        <v>147</v>
      </c>
      <c r="E10" s="14" t="s">
        <v>148</v>
      </c>
      <c r="F10" s="14" t="s">
        <v>149</v>
      </c>
      <c r="G10" s="157" t="s">
        <v>150</v>
      </c>
    </row>
    <row r="11" spans="1:114" s="9" customFormat="1" ht="30" customHeight="1" thickBot="1">
      <c r="A11" s="102" t="s">
        <v>16</v>
      </c>
      <c r="B11" s="15" t="s">
        <v>78</v>
      </c>
      <c r="C11" s="15" t="s">
        <v>151</v>
      </c>
      <c r="D11" s="15" t="s">
        <v>152</v>
      </c>
      <c r="E11" s="15" t="s">
        <v>153</v>
      </c>
      <c r="F11" s="15" t="s">
        <v>154</v>
      </c>
      <c r="G11" s="158"/>
    </row>
    <row r="12" spans="1:114" s="4" customFormat="1" ht="15" customHeight="1">
      <c r="A12" s="103"/>
      <c r="B12" s="14" t="s">
        <v>155</v>
      </c>
      <c r="C12" s="14">
        <v>2</v>
      </c>
      <c r="D12" s="14">
        <v>3</v>
      </c>
      <c r="E12" s="14">
        <v>4</v>
      </c>
      <c r="F12" s="14">
        <v>5</v>
      </c>
      <c r="G12" s="14">
        <v>6</v>
      </c>
    </row>
    <row r="13" spans="1:114" s="4" customFormat="1" ht="15" customHeight="1">
      <c r="A13" s="90">
        <v>2015</v>
      </c>
      <c r="B13" s="31">
        <v>120.66800000000001</v>
      </c>
      <c r="C13" s="31">
        <v>76.531000000000006</v>
      </c>
      <c r="D13" s="31">
        <v>5.835</v>
      </c>
      <c r="E13" s="31">
        <v>36.22</v>
      </c>
      <c r="F13" s="31">
        <v>2.0819999999999999</v>
      </c>
      <c r="G13" s="31">
        <v>21.95</v>
      </c>
    </row>
    <row r="14" spans="1:114" s="4" customFormat="1" ht="15" customHeight="1">
      <c r="A14" s="90">
        <v>2016</v>
      </c>
      <c r="B14" s="31">
        <v>118.779</v>
      </c>
      <c r="C14" s="31">
        <v>76.924000000000007</v>
      </c>
      <c r="D14" s="31">
        <v>3.48</v>
      </c>
      <c r="E14" s="31">
        <v>33.572000000000003</v>
      </c>
      <c r="F14" s="31">
        <v>4.8029999999999999</v>
      </c>
      <c r="G14" s="31">
        <v>3.49</v>
      </c>
    </row>
    <row r="15" spans="1:114" s="4" customFormat="1" ht="15" customHeight="1">
      <c r="A15" s="90">
        <v>2017</v>
      </c>
      <c r="B15" s="31">
        <v>127.92099999999999</v>
      </c>
      <c r="C15" s="31">
        <v>76.819000000000003</v>
      </c>
      <c r="D15" s="31">
        <v>8.2309999999999999</v>
      </c>
      <c r="E15" s="31">
        <v>35.942999999999998</v>
      </c>
      <c r="F15" s="31">
        <v>6.9279999999999999</v>
      </c>
      <c r="G15" s="31">
        <v>20.32</v>
      </c>
    </row>
    <row r="16" spans="1:114" s="4" customFormat="1" ht="15" customHeight="1">
      <c r="A16" s="90">
        <v>2018</v>
      </c>
      <c r="B16" s="31">
        <v>117.96</v>
      </c>
      <c r="C16" s="31">
        <v>65.501999999999995</v>
      </c>
      <c r="D16" s="31">
        <v>8.8140000000000001</v>
      </c>
      <c r="E16" s="31">
        <v>40.051000000000002</v>
      </c>
      <c r="F16" s="31">
        <v>3.593</v>
      </c>
      <c r="G16" s="31">
        <v>36.909999999999997</v>
      </c>
    </row>
    <row r="17" spans="1:7" s="4" customFormat="1" ht="15" customHeight="1">
      <c r="A17" s="57">
        <v>2019</v>
      </c>
      <c r="B17" s="31">
        <v>119.28299999999999</v>
      </c>
      <c r="C17" s="31">
        <v>58.470999999999997</v>
      </c>
      <c r="D17" s="31">
        <v>10.228999999999999</v>
      </c>
      <c r="E17" s="31">
        <v>46.713999999999999</v>
      </c>
      <c r="F17" s="31">
        <v>3.8690000000000002</v>
      </c>
      <c r="G17" s="31">
        <v>33.43</v>
      </c>
    </row>
    <row r="18" spans="1:7" s="4" customFormat="1" ht="15" customHeight="1">
      <c r="A18" s="57">
        <v>2020</v>
      </c>
      <c r="B18" s="31">
        <v>110.895</v>
      </c>
      <c r="C18" s="31">
        <v>55.027999999999999</v>
      </c>
      <c r="D18" s="31">
        <v>8.3480000000000008</v>
      </c>
      <c r="E18" s="31">
        <v>42.792999999999999</v>
      </c>
      <c r="F18" s="31">
        <v>4.726</v>
      </c>
      <c r="G18" s="31">
        <v>37.020000000000003</v>
      </c>
    </row>
    <row r="19" spans="1:7" s="4" customFormat="1" ht="15" customHeight="1">
      <c r="A19" s="90">
        <v>2021</v>
      </c>
      <c r="B19" s="31">
        <v>97.834000000000003</v>
      </c>
      <c r="C19" s="31">
        <v>48.558999999999997</v>
      </c>
      <c r="D19" s="31">
        <v>15.472</v>
      </c>
      <c r="E19" s="31">
        <v>29.442</v>
      </c>
      <c r="F19" s="31">
        <v>4.3609999999999998</v>
      </c>
      <c r="G19" s="31">
        <v>37.35</v>
      </c>
    </row>
    <row r="20" spans="1:7" ht="15" customHeight="1">
      <c r="A20" s="57">
        <v>2022</v>
      </c>
      <c r="B20" s="31">
        <v>97.356999999999999</v>
      </c>
      <c r="C20" s="31">
        <v>45.466999999999999</v>
      </c>
      <c r="D20" s="31">
        <v>15.739000000000001</v>
      </c>
      <c r="E20" s="31">
        <v>32.372999999999998</v>
      </c>
      <c r="F20" s="31">
        <v>3.778</v>
      </c>
      <c r="G20" s="31">
        <v>24.55</v>
      </c>
    </row>
    <row r="21" spans="1:7" ht="15" customHeight="1">
      <c r="A21" s="57">
        <v>2023</v>
      </c>
      <c r="B21" s="31">
        <v>108.01600000000001</v>
      </c>
      <c r="C21" s="31">
        <v>40.58</v>
      </c>
      <c r="D21" s="31">
        <v>16.030999999999999</v>
      </c>
      <c r="E21" s="31">
        <v>45.252000000000002</v>
      </c>
      <c r="F21" s="31">
        <v>6.1529999999999996</v>
      </c>
      <c r="G21" s="31">
        <v>30.86</v>
      </c>
    </row>
    <row r="22" spans="1:7" ht="15" customHeight="1">
      <c r="B22" s="31"/>
      <c r="G22" s="59"/>
    </row>
    <row r="23" spans="1:7">
      <c r="G23" s="59"/>
    </row>
    <row r="24" spans="1:7">
      <c r="G24" s="59"/>
    </row>
    <row r="25" spans="1:7">
      <c r="G25" s="59"/>
    </row>
    <row r="26" spans="1:7">
      <c r="G26" s="59"/>
    </row>
    <row r="27" spans="1:7">
      <c r="G27" s="59"/>
    </row>
    <row r="28" spans="1:7">
      <c r="G28" s="59"/>
    </row>
    <row r="29" spans="1:7">
      <c r="G29" s="59"/>
    </row>
    <row r="30" spans="1:7">
      <c r="G30" s="59"/>
    </row>
    <row r="31" spans="1:7">
      <c r="G31" s="59"/>
    </row>
    <row r="32" spans="1:7">
      <c r="G32" s="59"/>
    </row>
    <row r="33" spans="7:7">
      <c r="G33" s="59"/>
    </row>
  </sheetData>
  <mergeCells count="6">
    <mergeCell ref="A8:A10"/>
    <mergeCell ref="B8:F8"/>
    <mergeCell ref="G8:G9"/>
    <mergeCell ref="B9:F9"/>
    <mergeCell ref="G10:G11"/>
    <mergeCell ref="A11:A12"/>
  </mergeCells>
  <pageMargins left="0.75" right="0.75" top="1" bottom="1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4B683-2CFA-4ECF-9779-B8F15204A114}">
  <sheetPr>
    <pageSetUpPr fitToPage="1"/>
  </sheetPr>
  <dimension ref="A1:EG22"/>
  <sheetViews>
    <sheetView showGridLines="0" zoomScaleNormal="100" zoomScaleSheetLayoutView="100" workbookViewId="0"/>
  </sheetViews>
  <sheetFormatPr defaultColWidth="7" defaultRowHeight="10"/>
  <cols>
    <col min="1" max="1" width="10.90625" style="51" customWidth="1"/>
    <col min="2" max="2" width="17.36328125" style="51" customWidth="1"/>
    <col min="3" max="3" width="18.6328125" style="51" bestFit="1" customWidth="1"/>
    <col min="4" max="6" width="17.36328125" style="51" customWidth="1"/>
    <col min="7" max="16384" width="7" style="51"/>
  </cols>
  <sheetData>
    <row r="1" spans="1:137" ht="12.15" customHeight="1">
      <c r="A1" s="11"/>
    </row>
    <row r="2" spans="1:137" ht="12.15" customHeight="1">
      <c r="A2" s="12" t="s">
        <v>156</v>
      </c>
      <c r="B2" s="52"/>
      <c r="C2" s="52"/>
      <c r="D2" s="52"/>
    </row>
    <row r="3" spans="1:137" ht="12.15" customHeight="1">
      <c r="A3" s="12" t="s">
        <v>157</v>
      </c>
      <c r="B3" s="52"/>
      <c r="C3" s="52"/>
      <c r="D3" s="52"/>
    </row>
    <row r="4" spans="1:137" ht="6" customHeight="1">
      <c r="A4" s="12"/>
      <c r="B4" s="52"/>
      <c r="C4" s="52"/>
      <c r="D4" s="52"/>
    </row>
    <row r="5" spans="1:137" ht="6" customHeight="1">
      <c r="A5" s="12"/>
      <c r="B5" s="52"/>
      <c r="C5" s="52"/>
      <c r="D5" s="52"/>
    </row>
    <row r="6" spans="1:137" ht="12.65" customHeight="1">
      <c r="A6" s="53" t="s">
        <v>19</v>
      </c>
      <c r="B6" s="54"/>
      <c r="C6" s="54"/>
      <c r="D6" s="54"/>
      <c r="F6" s="55"/>
      <c r="G6" s="55"/>
      <c r="H6" s="56"/>
      <c r="J6" s="55"/>
      <c r="K6" s="56"/>
      <c r="M6" s="55"/>
      <c r="N6" s="56"/>
      <c r="P6" s="55"/>
      <c r="Q6" s="56"/>
      <c r="S6" s="55"/>
      <c r="T6" s="56"/>
      <c r="V6" s="55"/>
      <c r="W6" s="56"/>
      <c r="Y6" s="55"/>
      <c r="Z6" s="56"/>
      <c r="AB6" s="55"/>
      <c r="AC6" s="56"/>
      <c r="AE6" s="55"/>
      <c r="AF6" s="56"/>
      <c r="AH6" s="55"/>
      <c r="AI6" s="56"/>
      <c r="AK6" s="55"/>
      <c r="AL6" s="56"/>
      <c r="AN6" s="55"/>
      <c r="AO6" s="56"/>
      <c r="AQ6" s="55"/>
      <c r="AR6" s="56"/>
      <c r="AT6" s="55"/>
      <c r="AU6" s="56"/>
      <c r="AW6" s="55"/>
      <c r="AX6" s="56"/>
      <c r="AZ6" s="55"/>
      <c r="BA6" s="56"/>
      <c r="BC6" s="55"/>
      <c r="BD6" s="56"/>
      <c r="BF6" s="55"/>
      <c r="BG6" s="56"/>
      <c r="BI6" s="55"/>
      <c r="BJ6" s="56"/>
      <c r="BL6" s="55"/>
      <c r="BM6" s="56"/>
      <c r="BO6" s="55"/>
      <c r="BP6" s="56"/>
      <c r="BR6" s="55"/>
      <c r="BS6" s="56"/>
      <c r="BU6" s="55"/>
      <c r="BV6" s="56"/>
      <c r="BX6" s="55"/>
      <c r="BY6" s="56"/>
      <c r="CA6" s="55"/>
      <c r="CB6" s="56"/>
      <c r="CD6" s="55"/>
      <c r="CE6" s="56"/>
      <c r="CG6" s="55"/>
      <c r="CH6" s="56"/>
      <c r="CJ6" s="55"/>
      <c r="CK6" s="56"/>
      <c r="CM6" s="55"/>
      <c r="CN6" s="56"/>
      <c r="CP6" s="55"/>
      <c r="CQ6" s="56"/>
      <c r="CS6" s="55"/>
      <c r="CT6" s="56"/>
      <c r="CV6" s="55"/>
      <c r="CW6" s="56"/>
      <c r="CY6" s="55"/>
      <c r="CZ6" s="56"/>
      <c r="DB6" s="55"/>
      <c r="DC6" s="56"/>
      <c r="DE6" s="55"/>
      <c r="DF6" s="56"/>
      <c r="DH6" s="55"/>
      <c r="DI6" s="56"/>
      <c r="DK6" s="55"/>
      <c r="DL6" s="56"/>
      <c r="DN6" s="55"/>
      <c r="DO6" s="56"/>
      <c r="DQ6" s="55"/>
      <c r="DR6" s="56"/>
      <c r="DT6" s="55"/>
      <c r="DU6" s="56"/>
      <c r="DW6" s="55"/>
      <c r="DX6" s="56"/>
      <c r="DZ6" s="55"/>
      <c r="EA6" s="56"/>
      <c r="EC6" s="55"/>
      <c r="ED6" s="56"/>
      <c r="EF6" s="55"/>
      <c r="EG6" s="56"/>
    </row>
    <row r="7" spans="1:137" ht="6" customHeight="1" thickBot="1">
      <c r="A7" s="53"/>
      <c r="B7" s="54"/>
      <c r="C7" s="54"/>
      <c r="D7" s="54"/>
      <c r="F7" s="55"/>
      <c r="G7" s="55"/>
      <c r="H7" s="56"/>
      <c r="J7" s="55"/>
      <c r="K7" s="56"/>
      <c r="M7" s="55"/>
      <c r="N7" s="56"/>
      <c r="P7" s="55"/>
      <c r="Q7" s="56"/>
      <c r="S7" s="55"/>
      <c r="T7" s="56"/>
      <c r="V7" s="55"/>
      <c r="W7" s="56"/>
      <c r="Y7" s="55"/>
      <c r="Z7" s="56"/>
      <c r="AB7" s="55"/>
      <c r="AC7" s="56"/>
      <c r="AE7" s="55"/>
      <c r="AF7" s="56"/>
      <c r="AH7" s="55"/>
      <c r="AI7" s="56"/>
      <c r="AK7" s="55"/>
      <c r="AL7" s="56"/>
      <c r="AN7" s="55"/>
      <c r="AO7" s="56"/>
      <c r="AQ7" s="55"/>
      <c r="AR7" s="56"/>
      <c r="AT7" s="55"/>
      <c r="AU7" s="56"/>
      <c r="AW7" s="55"/>
      <c r="AX7" s="56"/>
      <c r="AZ7" s="55"/>
      <c r="BA7" s="56"/>
      <c r="BC7" s="55"/>
      <c r="BD7" s="56"/>
      <c r="BF7" s="55"/>
      <c r="BG7" s="56"/>
      <c r="BI7" s="55"/>
      <c r="BJ7" s="56"/>
      <c r="BL7" s="55"/>
      <c r="BM7" s="56"/>
      <c r="BO7" s="55"/>
      <c r="BP7" s="56"/>
      <c r="BR7" s="55"/>
      <c r="BS7" s="56"/>
      <c r="BU7" s="55"/>
      <c r="BV7" s="56"/>
      <c r="BX7" s="55"/>
      <c r="BY7" s="56"/>
      <c r="CA7" s="55"/>
      <c r="CB7" s="56"/>
      <c r="CD7" s="55"/>
      <c r="CE7" s="56"/>
      <c r="CG7" s="55"/>
      <c r="CH7" s="56"/>
      <c r="CJ7" s="55"/>
      <c r="CK7" s="56"/>
      <c r="CM7" s="55"/>
      <c r="CN7" s="56"/>
      <c r="CP7" s="55"/>
      <c r="CQ7" s="56"/>
      <c r="CS7" s="55"/>
      <c r="CT7" s="56"/>
      <c r="CV7" s="55"/>
      <c r="CW7" s="56"/>
      <c r="CY7" s="55"/>
      <c r="CZ7" s="56"/>
      <c r="DB7" s="55"/>
      <c r="DC7" s="56"/>
      <c r="DE7" s="55"/>
      <c r="DF7" s="56"/>
      <c r="DH7" s="55"/>
      <c r="DI7" s="56"/>
      <c r="DK7" s="55"/>
      <c r="DL7" s="56"/>
      <c r="DN7" s="55"/>
      <c r="DO7" s="56"/>
      <c r="DQ7" s="55"/>
      <c r="DR7" s="56"/>
      <c r="DT7" s="55"/>
      <c r="DU7" s="56"/>
      <c r="DW7" s="55"/>
      <c r="DX7" s="56"/>
      <c r="DZ7" s="55"/>
      <c r="EA7" s="56"/>
      <c r="EC7" s="55"/>
      <c r="ED7" s="56"/>
      <c r="EF7" s="55"/>
      <c r="EG7" s="56"/>
    </row>
    <row r="8" spans="1:137" ht="30" customHeight="1">
      <c r="A8" s="141" t="s">
        <v>9</v>
      </c>
      <c r="B8" s="149" t="s">
        <v>143</v>
      </c>
      <c r="C8" s="150"/>
      <c r="D8" s="150"/>
      <c r="E8" s="150"/>
      <c r="F8" s="151"/>
      <c r="G8" s="55"/>
      <c r="H8" s="56"/>
      <c r="J8" s="55"/>
      <c r="K8" s="56"/>
      <c r="M8" s="55"/>
      <c r="N8" s="56"/>
      <c r="P8" s="55"/>
      <c r="Q8" s="56"/>
      <c r="S8" s="55"/>
      <c r="T8" s="56"/>
      <c r="V8" s="55"/>
      <c r="W8" s="56"/>
      <c r="Y8" s="55"/>
      <c r="Z8" s="56"/>
      <c r="AB8" s="55"/>
      <c r="AC8" s="56"/>
      <c r="AE8" s="55"/>
      <c r="AF8" s="56"/>
      <c r="AH8" s="55"/>
      <c r="AI8" s="56"/>
      <c r="AK8" s="55"/>
      <c r="AL8" s="56"/>
      <c r="AN8" s="55"/>
      <c r="AO8" s="56"/>
      <c r="AQ8" s="55"/>
      <c r="AR8" s="56"/>
      <c r="AT8" s="55"/>
      <c r="AU8" s="56"/>
      <c r="AW8" s="55"/>
      <c r="AX8" s="56"/>
      <c r="AZ8" s="55"/>
      <c r="BA8" s="56"/>
      <c r="BC8" s="55"/>
      <c r="BD8" s="56"/>
      <c r="BF8" s="55"/>
      <c r="BG8" s="56"/>
      <c r="BI8" s="55"/>
      <c r="BJ8" s="56"/>
      <c r="BL8" s="55"/>
      <c r="BM8" s="56"/>
      <c r="BO8" s="55"/>
      <c r="BP8" s="56"/>
      <c r="BR8" s="55"/>
      <c r="BS8" s="56"/>
      <c r="BU8" s="55"/>
      <c r="BV8" s="56"/>
      <c r="BX8" s="55"/>
      <c r="BY8" s="56"/>
      <c r="CA8" s="55"/>
      <c r="CB8" s="56"/>
      <c r="CD8" s="55"/>
      <c r="CE8" s="56"/>
      <c r="CG8" s="55"/>
      <c r="CH8" s="56"/>
      <c r="CJ8" s="55"/>
      <c r="CK8" s="56"/>
      <c r="CM8" s="55"/>
      <c r="CN8" s="56"/>
      <c r="CP8" s="55"/>
      <c r="CQ8" s="56"/>
      <c r="CS8" s="55"/>
      <c r="CT8" s="56"/>
      <c r="CV8" s="55"/>
      <c r="CW8" s="56"/>
      <c r="CY8" s="55"/>
      <c r="CZ8" s="56"/>
      <c r="DB8" s="55"/>
      <c r="DC8" s="56"/>
      <c r="DE8" s="55"/>
      <c r="DF8" s="56"/>
      <c r="DH8" s="55"/>
      <c r="DI8" s="56"/>
      <c r="DK8" s="55"/>
      <c r="DL8" s="56"/>
      <c r="DN8" s="55"/>
      <c r="DO8" s="56"/>
      <c r="DQ8" s="55"/>
      <c r="DR8" s="56"/>
      <c r="DT8" s="55"/>
      <c r="DU8" s="56"/>
      <c r="DW8" s="55"/>
      <c r="DX8" s="56"/>
      <c r="DZ8" s="55"/>
      <c r="EA8" s="56"/>
      <c r="EC8" s="55"/>
      <c r="ED8" s="56"/>
      <c r="EF8" s="55"/>
      <c r="EG8" s="56"/>
    </row>
    <row r="9" spans="1:137" ht="30" customHeight="1" thickBot="1">
      <c r="A9" s="142"/>
      <c r="B9" s="154" t="s">
        <v>145</v>
      </c>
      <c r="C9" s="155"/>
      <c r="D9" s="155"/>
      <c r="E9" s="155"/>
      <c r="F9" s="156"/>
      <c r="G9" s="55"/>
      <c r="H9" s="56"/>
      <c r="J9" s="55"/>
      <c r="K9" s="56"/>
      <c r="M9" s="55"/>
      <c r="N9" s="56"/>
      <c r="P9" s="55"/>
      <c r="Q9" s="56"/>
      <c r="S9" s="55"/>
      <c r="T9" s="56"/>
      <c r="V9" s="55"/>
      <c r="W9" s="56"/>
      <c r="Y9" s="55"/>
      <c r="Z9" s="56"/>
      <c r="AB9" s="55"/>
      <c r="AC9" s="56"/>
      <c r="AE9" s="55"/>
      <c r="AF9" s="56"/>
      <c r="AH9" s="55"/>
      <c r="AI9" s="56"/>
      <c r="AK9" s="55"/>
      <c r="AL9" s="56"/>
      <c r="AN9" s="55"/>
      <c r="AO9" s="56"/>
      <c r="AQ9" s="55"/>
      <c r="AR9" s="56"/>
      <c r="AT9" s="55"/>
      <c r="AU9" s="56"/>
      <c r="AW9" s="55"/>
      <c r="AX9" s="56"/>
      <c r="AZ9" s="55"/>
      <c r="BA9" s="56"/>
      <c r="BC9" s="55"/>
      <c r="BD9" s="56"/>
      <c r="BF9" s="55"/>
      <c r="BG9" s="56"/>
      <c r="BI9" s="55"/>
      <c r="BJ9" s="56"/>
      <c r="BL9" s="55"/>
      <c r="BM9" s="56"/>
      <c r="BO9" s="55"/>
      <c r="BP9" s="56"/>
      <c r="BR9" s="55"/>
      <c r="BS9" s="56"/>
      <c r="BU9" s="55"/>
      <c r="BV9" s="56"/>
      <c r="BX9" s="55"/>
      <c r="BY9" s="56"/>
      <c r="CA9" s="55"/>
      <c r="CB9" s="56"/>
      <c r="CD9" s="55"/>
      <c r="CE9" s="56"/>
      <c r="CG9" s="55"/>
      <c r="CH9" s="56"/>
      <c r="CJ9" s="55"/>
      <c r="CK9" s="56"/>
      <c r="CM9" s="55"/>
      <c r="CN9" s="56"/>
      <c r="CP9" s="55"/>
      <c r="CQ9" s="56"/>
      <c r="CS9" s="55"/>
      <c r="CT9" s="56"/>
      <c r="CV9" s="55"/>
      <c r="CW9" s="56"/>
      <c r="CY9" s="55"/>
      <c r="CZ9" s="56"/>
      <c r="DB9" s="55"/>
      <c r="DC9" s="56"/>
      <c r="DE9" s="55"/>
      <c r="DF9" s="56"/>
      <c r="DH9" s="55"/>
      <c r="DI9" s="56"/>
      <c r="DK9" s="55"/>
      <c r="DL9" s="56"/>
      <c r="DN9" s="55"/>
      <c r="DO9" s="56"/>
      <c r="DQ9" s="55"/>
      <c r="DR9" s="56"/>
      <c r="DT9" s="55"/>
      <c r="DU9" s="56"/>
      <c r="DW9" s="55"/>
      <c r="DX9" s="56"/>
      <c r="DZ9" s="55"/>
      <c r="EA9" s="56"/>
      <c r="EC9" s="55"/>
      <c r="ED9" s="56"/>
      <c r="EF9" s="55"/>
      <c r="EG9" s="56"/>
    </row>
    <row r="10" spans="1:137" s="9" customFormat="1" ht="30" customHeight="1">
      <c r="A10" s="142"/>
      <c r="B10" s="14" t="s">
        <v>78</v>
      </c>
      <c r="C10" s="14" t="s">
        <v>146</v>
      </c>
      <c r="D10" s="14" t="s">
        <v>147</v>
      </c>
      <c r="E10" s="14" t="s">
        <v>148</v>
      </c>
      <c r="F10" s="14" t="s">
        <v>149</v>
      </c>
    </row>
    <row r="11" spans="1:137" s="9" customFormat="1" ht="30" customHeight="1" thickBot="1">
      <c r="A11" s="102" t="s">
        <v>16</v>
      </c>
      <c r="B11" s="15" t="s">
        <v>78</v>
      </c>
      <c r="C11" s="15" t="s">
        <v>151</v>
      </c>
      <c r="D11" s="15" t="s">
        <v>152</v>
      </c>
      <c r="E11" s="15" t="s">
        <v>153</v>
      </c>
      <c r="F11" s="15" t="s">
        <v>154</v>
      </c>
    </row>
    <row r="12" spans="1:137" s="4" customFormat="1" ht="15" customHeight="1">
      <c r="A12" s="103"/>
      <c r="B12" s="14" t="s">
        <v>155</v>
      </c>
      <c r="C12" s="14">
        <v>2</v>
      </c>
      <c r="D12" s="14">
        <v>3</v>
      </c>
      <c r="E12" s="14">
        <v>4</v>
      </c>
      <c r="F12" s="14">
        <v>5</v>
      </c>
    </row>
    <row r="13" spans="1:137" s="58" customFormat="1" ht="15" customHeight="1">
      <c r="A13" s="90">
        <v>2015</v>
      </c>
      <c r="B13" s="31">
        <v>133.81366658828631</v>
      </c>
      <c r="C13" s="31">
        <v>85.349714083305912</v>
      </c>
      <c r="D13" s="31">
        <v>6.6774160142503076</v>
      </c>
      <c r="E13" s="31">
        <v>38.836925766260336</v>
      </c>
      <c r="F13" s="31">
        <v>2.3110697602067329</v>
      </c>
    </row>
    <row r="14" spans="1:137" s="58" customFormat="1" ht="15" customHeight="1">
      <c r="A14" s="90">
        <v>2016</v>
      </c>
      <c r="B14" s="31">
        <v>131.03466098224123</v>
      </c>
      <c r="C14" s="31">
        <v>85.089865350355737</v>
      </c>
      <c r="D14" s="31">
        <v>3.9801290312875013</v>
      </c>
      <c r="E14" s="31">
        <v>36.051218059447955</v>
      </c>
      <c r="F14" s="31">
        <v>5.2881538605306799</v>
      </c>
    </row>
    <row r="15" spans="1:137" s="58" customFormat="1" ht="15" customHeight="1">
      <c r="A15" s="90">
        <v>2017</v>
      </c>
      <c r="B15" s="31">
        <v>133.31493480379464</v>
      </c>
      <c r="C15" s="31">
        <v>78.512667864873748</v>
      </c>
      <c r="D15" s="31">
        <v>9.2366442691603048</v>
      </c>
      <c r="E15" s="31">
        <v>37.454737123063417</v>
      </c>
      <c r="F15" s="31">
        <v>7.6112862040076186</v>
      </c>
    </row>
    <row r="16" spans="1:137" s="58" customFormat="1" ht="15" customHeight="1">
      <c r="A16" s="90">
        <v>2018</v>
      </c>
      <c r="B16" s="31">
        <v>122.46390095339393</v>
      </c>
      <c r="C16" s="31">
        <v>66.70393090512745</v>
      </c>
      <c r="D16" s="31">
        <v>9.5744197429808917</v>
      </c>
      <c r="E16" s="31">
        <v>41.873068520047227</v>
      </c>
      <c r="F16" s="31">
        <v>3.8770538415044578</v>
      </c>
    </row>
    <row r="17" spans="1:6" s="58" customFormat="1" ht="15" customHeight="1">
      <c r="A17" s="57">
        <v>2019</v>
      </c>
      <c r="B17" s="31">
        <v>122.21785191536448</v>
      </c>
      <c r="C17" s="31">
        <v>59.302566522078592</v>
      </c>
      <c r="D17" s="31">
        <v>10.820376112983057</v>
      </c>
      <c r="E17" s="31">
        <v>47.801017847371575</v>
      </c>
      <c r="F17" s="31">
        <v>4.1079721610374254</v>
      </c>
    </row>
    <row r="18" spans="1:6" s="58" customFormat="1" ht="15" customHeight="1">
      <c r="A18" s="57">
        <v>2020</v>
      </c>
      <c r="B18" s="31">
        <v>113.58146388190954</v>
      </c>
      <c r="C18" s="31">
        <v>55.364343030001649</v>
      </c>
      <c r="D18" s="31">
        <v>8.8115879383271949</v>
      </c>
      <c r="E18" s="31">
        <v>44.195015644731306</v>
      </c>
      <c r="F18" s="31">
        <v>5.0391408312958434</v>
      </c>
    </row>
    <row r="19" spans="1:6" s="58" customFormat="1" ht="15" customHeight="1">
      <c r="A19" s="90">
        <v>2021</v>
      </c>
      <c r="B19" s="31">
        <v>97.834000000000003</v>
      </c>
      <c r="C19" s="31">
        <v>48.558999999999997</v>
      </c>
      <c r="D19" s="31">
        <v>15.472</v>
      </c>
      <c r="E19" s="31">
        <v>29.442</v>
      </c>
      <c r="F19" s="31">
        <v>4.3609999999999998</v>
      </c>
    </row>
    <row r="20" spans="1:6" s="58" customFormat="1" ht="15" customHeight="1">
      <c r="A20" s="57">
        <v>2022</v>
      </c>
      <c r="B20" s="31">
        <v>92.198999999999998</v>
      </c>
      <c r="C20" s="31">
        <v>45.170999999999999</v>
      </c>
      <c r="D20" s="31">
        <v>13.901</v>
      </c>
      <c r="E20" s="31">
        <v>29.542000000000002</v>
      </c>
      <c r="F20" s="31">
        <v>3.585</v>
      </c>
    </row>
    <row r="21" spans="1:6" s="58" customFormat="1" ht="15" customHeight="1">
      <c r="A21" s="57">
        <v>2023</v>
      </c>
      <c r="B21" s="31">
        <v>97.132025781402461</v>
      </c>
      <c r="C21" s="31">
        <v>40.105195592407682</v>
      </c>
      <c r="D21" s="31">
        <v>11.724745854247411</v>
      </c>
      <c r="E21" s="31">
        <v>39.351006208877777</v>
      </c>
      <c r="F21" s="31">
        <v>5.5046545791424037</v>
      </c>
    </row>
    <row r="22" spans="1:6" s="58" customFormat="1" ht="12.5">
      <c r="A22" s="57"/>
      <c r="B22" s="31"/>
      <c r="C22" s="31"/>
      <c r="D22" s="31"/>
      <c r="E22" s="31"/>
    </row>
  </sheetData>
  <mergeCells count="4">
    <mergeCell ref="A8:A10"/>
    <mergeCell ref="B8:F8"/>
    <mergeCell ref="B9:F9"/>
    <mergeCell ref="A11:A12"/>
  </mergeCell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</vt:i4>
      </vt:variant>
    </vt:vector>
  </HeadingPairs>
  <TitlesOfParts>
    <vt:vector size="13" baseType="lpstr">
      <vt:lpstr>Indice</vt:lpstr>
      <vt:lpstr>Quadro E.3.1.3</vt:lpstr>
      <vt:lpstr>Quadro E.3.1.4</vt:lpstr>
      <vt:lpstr>Quadro E.3.1.5</vt:lpstr>
      <vt:lpstr>Quadro E.3.1.6</vt:lpstr>
      <vt:lpstr>Quadro E.3.1.7</vt:lpstr>
      <vt:lpstr>Quadro E.3.1.8</vt:lpstr>
      <vt:lpstr>Quadro E.3.1.9</vt:lpstr>
      <vt:lpstr>Quadro E.3.1.10</vt:lpstr>
      <vt:lpstr>Quadro E.3.1.11</vt:lpstr>
      <vt:lpstr>Metainfo</vt:lpstr>
      <vt:lpstr>'Quadro E.3.1.5'!Print_Area</vt:lpstr>
      <vt:lpstr>'Quadro E.3.1.6'!Print_Area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Mafalda Ferreira</dc:creator>
  <cp:lastModifiedBy>Paula Valério</cp:lastModifiedBy>
  <cp:lastPrinted>2010-12-29T16:13:47Z</cp:lastPrinted>
  <dcterms:created xsi:type="dcterms:W3CDTF">2010-02-25T12:10:08Z</dcterms:created>
  <dcterms:modified xsi:type="dcterms:W3CDTF">2025-12-18T19:02:58Z</dcterms:modified>
</cp:coreProperties>
</file>