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EM_CS\CES\Base 2021\CES B21\Difusão\Destaque_Alcino\Quadros\"/>
    </mc:Choice>
  </mc:AlternateContent>
  <xr:revisionPtr revIDLastSave="0" documentId="8_{28E93344-AB8B-47C3-9278-A0D0CF08138B}" xr6:coauthVersionLast="47" xr6:coauthVersionMax="47" xr10:uidLastSave="{00000000-0000-0000-0000-000000000000}"/>
  <bookViews>
    <workbookView xWindow="-110" yWindow="-110" windowWidth="19420" windowHeight="10300" tabRatio="867" xr2:uid="{00000000-000D-0000-FFFF-FFFF00000000}"/>
  </bookViews>
  <sheets>
    <sheet name="Indice" sheetId="122" r:id="rId1"/>
    <sheet name="2015" sheetId="118" r:id="rId2"/>
    <sheet name="2016" sheetId="119" r:id="rId3"/>
    <sheet name="2017" sheetId="120" r:id="rId4"/>
    <sheet name="2018" sheetId="121" r:id="rId5"/>
    <sheet name="2019" sheetId="116" r:id="rId6"/>
    <sheet name="2020" sheetId="117" r:id="rId7"/>
    <sheet name="2021" sheetId="115" r:id="rId8"/>
    <sheet name="2022" sheetId="114" r:id="rId9"/>
    <sheet name="2023" sheetId="113" r:id="rId10"/>
    <sheet name="Metainfo" sheetId="110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" i="121" l="1"/>
  <c r="N7" i="120"/>
  <c r="N7" i="119"/>
  <c r="N7" i="118"/>
  <c r="N7" i="117"/>
  <c r="N7" i="116"/>
  <c r="N7" i="115"/>
  <c r="N7" i="114"/>
  <c r="N7" i="113" l="1"/>
  <c r="B26" i="110" l="1"/>
  <c r="B25" i="110" l="1"/>
  <c r="B21" i="110" l="1"/>
  <c r="B20" i="110"/>
</calcChain>
</file>

<file path=xl/sharedStrings.xml><?xml version="1.0" encoding="utf-8"?>
<sst xmlns="http://schemas.openxmlformats.org/spreadsheetml/2006/main" count="299" uniqueCount="73">
  <si>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</si>
  <si>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</si>
  <si>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</si>
  <si>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</si>
  <si>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</si>
  <si>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</si>
  <si>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</si>
  <si>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</si>
  <si>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</si>
  <si>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</si>
  <si>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</si>
  <si>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</si>
  <si>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</si>
  <si>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</si>
  <si>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</si>
  <si>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</si>
  <si>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</si>
  <si>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</si>
  <si>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</si>
  <si>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</si>
  <si>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</si>
  <si>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</si>
  <si>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Data da última atualização</t>
  </si>
  <si>
    <t>Data da próxima atualização</t>
  </si>
  <si>
    <t>Floresta</t>
  </si>
  <si>
    <t>Outros terrenos arborizados</t>
  </si>
  <si>
    <t>Floresta disponível para o abastecimento de madeira</t>
  </si>
  <si>
    <t>Floresta não disponível para o abastecimento de madeira</t>
  </si>
  <si>
    <t>Dos quais disponíveis para o abastecimento de madeira</t>
  </si>
  <si>
    <t>Statistical re-classification 
(+/-)</t>
  </si>
  <si>
    <t>Forest</t>
  </si>
  <si>
    <t xml:space="preserve">     Forest available for wood supply</t>
  </si>
  <si>
    <t xml:space="preserve">     Forest not available for wood supply</t>
  </si>
  <si>
    <t>Other wooded land</t>
  </si>
  <si>
    <t xml:space="preserve">     Of which available for wood supply</t>
  </si>
  <si>
    <t>European forest accounts handbook – 2024 edition</t>
  </si>
  <si>
    <t>Regulation (EU) No 691/2011 of the European Parliament and of the Council of 6 July 2011 on European environmental economic accounts</t>
  </si>
  <si>
    <t>Other land with tree cover available for wood supply</t>
  </si>
  <si>
    <r>
      <t>Metros cúbicos (m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>)</t>
    </r>
  </si>
  <si>
    <r>
      <t>Cubic meter (m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>)</t>
    </r>
  </si>
  <si>
    <t>Outros terrenos com coberto florestal disponíveis para fornecimento de madeira</t>
  </si>
  <si>
    <t>Opening stocks</t>
  </si>
  <si>
    <t>Net increment</t>
  </si>
  <si>
    <t>Removals</t>
  </si>
  <si>
    <t>Irretrievable losses</t>
  </si>
  <si>
    <t>Closing stocks</t>
  </si>
  <si>
    <t>Reclassificação estatística
(+/-)</t>
  </si>
  <si>
    <t>Existências no início do ano de referência</t>
  </si>
  <si>
    <t>Crescimento líquido</t>
  </si>
  <si>
    <t>Remoções</t>
  </si>
  <si>
    <t>Perdas irrecuperáveis</t>
  </si>
  <si>
    <t>Existências no final do ano de referência</t>
  </si>
  <si>
    <t>6 = 1 + 2 - 3 - 4 + 5</t>
  </si>
  <si>
    <t>23-11-2026</t>
  </si>
  <si>
    <t>3 (decâmetro cúbico - dam³)</t>
  </si>
  <si>
    <t>3 (cubic decameter - dam³)</t>
  </si>
  <si>
    <r>
      <t>Un.: 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m</t>
    </r>
    <r>
      <rPr>
        <vertAlign val="superscript"/>
        <sz val="8"/>
        <rFont val="Arial"/>
        <family val="2"/>
      </rPr>
      <t>3</t>
    </r>
  </si>
  <si>
    <t>Regulamento (UE) N.º 691/2011 do Parlamento Europeu e do Conselho, de 6 de Julho de 2011, relativo às contas económicas europeias do ambiente</t>
  </si>
  <si>
    <t>Statistics Portugal, Forest Accounts</t>
  </si>
  <si>
    <t>INE, Contas da Floresta</t>
  </si>
  <si>
    <t>Quadro E.3.1.2 - Volume de madeira</t>
  </si>
  <si>
    <t>Table E.3.1.2 - Timber on wooded land</t>
  </si>
  <si>
    <t>Base 2021</t>
  </si>
  <si>
    <t xml:space="preserve"> - Metainformação associada ao quadro</t>
  </si>
  <si>
    <t xml:space="preserve"> - Quadro E.3.1.2 - Volume de madeira - 2015</t>
  </si>
  <si>
    <t xml:space="preserve"> - Quadro E.3.1.2 - Volume de madeira - 2016</t>
  </si>
  <si>
    <t xml:space="preserve"> - Quadro E.3.1.2 - Volume de madeira - 2017</t>
  </si>
  <si>
    <t xml:space="preserve"> - Quadro E.3.1.2 - Volume de madeira - 2018</t>
  </si>
  <si>
    <t xml:space="preserve"> - Quadro E.3.1.2 - Volume de madeira - 2019</t>
  </si>
  <si>
    <t xml:space="preserve"> - Quadro E.3.1.2 - Volume de madeira - 2020</t>
  </si>
  <si>
    <t xml:space="preserve"> - Quadro E.3.1.2 - Volume de madeira - 2021</t>
  </si>
  <si>
    <t xml:space="preserve"> - Quadro E.3.1.2 - Volume de madeira - 2022</t>
  </si>
  <si>
    <t xml:space="preserve"> - Quadro E.3.1.2 - Volume de madeira - 2023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</si>
</sst>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"/>
  </numFmts>
  <fonts count="3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sz val="10"/>
      <color indexed="8"/>
      <name val="Arial"/>
      <family val="2"/>
    </font>
    <font>
      <b/>
      <sz val="8"/>
      <color indexed="53"/>
      <name val="Arial"/>
      <family val="2"/>
    </font>
    <font>
      <sz val="8"/>
      <color indexed="48"/>
      <name val="Arial"/>
      <family val="2"/>
    </font>
    <font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2"/>
      <name val="Arial"/>
      <family val="2"/>
    </font>
    <font>
      <sz val="10"/>
      <color indexed="62"/>
      <name val="Arial"/>
      <family val="2"/>
    </font>
    <font>
      <b/>
      <sz val="8"/>
      <color indexed="10"/>
      <name val="Arial"/>
      <family val="2"/>
    </font>
    <font>
      <sz val="8"/>
      <color indexed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10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vertAlign val="superscript"/>
      <sz val="8"/>
      <name val="Arial"/>
      <family val="2"/>
    </font>
    <font>
      <sz val="8"/>
      <color indexed="43"/>
      <name val="Arial"/>
      <family val="2"/>
    </font>
    <font>
      <i/>
      <sz val="8"/>
      <color indexed="43"/>
      <name val="Arial"/>
      <family val="2"/>
    </font>
    <font>
      <u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mediumGray"/>
    </fill>
    <fill>
      <patternFill patternType="solid">
        <fgColor indexed="5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/>
      <right style="double">
        <color indexed="53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/>
      <bottom/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theme="0"/>
      </bottom>
      <diagonal/>
    </border>
    <border>
      <left style="medium">
        <color indexed="48"/>
      </left>
      <right/>
      <top style="medium">
        <color indexed="48"/>
      </top>
      <bottom style="medium">
        <color indexed="48"/>
      </bottom>
      <diagonal/>
    </border>
    <border>
      <left style="medium">
        <color indexed="15"/>
      </left>
      <right/>
      <top/>
      <bottom style="medium">
        <color indexed="15"/>
      </bottom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 style="medium">
        <color indexed="15"/>
      </left>
      <right/>
      <top style="medium">
        <color indexed="15"/>
      </top>
      <bottom/>
      <diagonal/>
    </border>
    <border>
      <left/>
      <right style="medium">
        <color indexed="15"/>
      </right>
      <top style="medium">
        <color indexed="15"/>
      </top>
      <bottom/>
      <diagonal/>
    </border>
  </borders>
  <cellStyleXfs count="17">
    <xf numFmtId="0" fontId="0" fillId="0" borderId="0"/>
    <xf numFmtId="0" fontId="4" fillId="0" borderId="1" applyNumberFormat="0" applyBorder="0" applyProtection="0">
      <alignment horizontal="center"/>
    </xf>
    <xf numFmtId="0" fontId="5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4" fontId="6" fillId="0" borderId="2" applyNumberFormat="0" applyFont="0" applyFill="0" applyAlignment="0" applyProtection="0"/>
    <xf numFmtId="164" fontId="6" fillId="0" borderId="3" applyNumberFormat="0" applyFont="0" applyFill="0" applyAlignment="0" applyProtection="0"/>
    <xf numFmtId="0" fontId="3" fillId="0" borderId="0"/>
    <xf numFmtId="0" fontId="14" fillId="0" borderId="0"/>
    <xf numFmtId="0" fontId="4" fillId="2" borderId="4" applyNumberFormat="0" applyBorder="0" applyProtection="0">
      <alignment horizontal="center"/>
    </xf>
    <xf numFmtId="0" fontId="7" fillId="0" borderId="0" applyNumberFormat="0" applyFill="0" applyProtection="0"/>
    <xf numFmtId="164" fontId="6" fillId="0" borderId="0"/>
    <xf numFmtId="0" fontId="4" fillId="0" borderId="0" applyNumberFormat="0" applyFill="0" applyBorder="0" applyProtection="0">
      <alignment horizontal="left"/>
    </xf>
    <xf numFmtId="164" fontId="8" fillId="0" borderId="0" applyNumberFormat="0" applyFont="0" applyFill="0" applyAlignment="0" applyProtection="0"/>
    <xf numFmtId="0" fontId="14" fillId="0" borderId="0"/>
    <xf numFmtId="0" fontId="3" fillId="0" borderId="0"/>
    <xf numFmtId="0" fontId="3" fillId="0" borderId="0" applyNumberFormat="0" applyFont="0" applyFill="0" applyBorder="0" applyAlignment="0" applyProtection="0"/>
    <xf numFmtId="0" fontId="22" fillId="0" borderId="0"/>
  </cellStyleXfs>
  <cellXfs count="62">
    <xf numFmtId="0" fontId="0" fillId="0" borderId="0" xfId="0"/>
    <xf numFmtId="0" fontId="11" fillId="4" borderId="0" xfId="0" applyFont="1" applyFill="1" applyAlignment="1">
      <alignment vertical="top"/>
    </xf>
    <xf numFmtId="0" fontId="3" fillId="4" borderId="0" xfId="0" applyFont="1" applyFill="1"/>
    <xf numFmtId="0" fontId="12" fillId="3" borderId="6" xfId="0" applyFont="1" applyFill="1" applyBorder="1" applyAlignment="1">
      <alignment horizontal="left" vertical="top"/>
    </xf>
    <xf numFmtId="0" fontId="12" fillId="3" borderId="7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1" fillId="5" borderId="0" xfId="0" applyFont="1" applyFill="1" applyAlignment="1">
      <alignment vertical="top"/>
    </xf>
    <xf numFmtId="0" fontId="3" fillId="5" borderId="0" xfId="0" applyFont="1" applyFill="1"/>
    <xf numFmtId="0" fontId="9" fillId="4" borderId="0" xfId="0" applyFont="1" applyFill="1"/>
    <xf numFmtId="0" fontId="3" fillId="4" borderId="0" xfId="0" applyFont="1" applyFill="1" applyAlignment="1">
      <alignment horizontal="left"/>
    </xf>
    <xf numFmtId="0" fontId="3" fillId="4" borderId="5" xfId="0" applyFont="1" applyFill="1" applyBorder="1" applyAlignment="1">
      <alignment horizontal="left"/>
    </xf>
    <xf numFmtId="0" fontId="1" fillId="7" borderId="11" xfId="0" applyFont="1" applyFill="1" applyBorder="1" applyAlignment="1">
      <alignment horizontal="left" vertical="top" wrapText="1"/>
    </xf>
    <xf numFmtId="0" fontId="3" fillId="5" borderId="0" xfId="0" applyFont="1" applyFill="1" applyAlignment="1">
      <alignment horizontal="left"/>
    </xf>
    <xf numFmtId="49" fontId="1" fillId="7" borderId="0" xfId="0" applyNumberFormat="1" applyFont="1" applyFill="1" applyAlignment="1">
      <alignment vertical="top" wrapText="1"/>
    </xf>
    <xf numFmtId="49" fontId="1" fillId="5" borderId="8" xfId="3" applyNumberFormat="1" applyFont="1" applyFill="1" applyBorder="1" applyAlignment="1" applyProtection="1">
      <alignment horizontal="left" vertical="center"/>
    </xf>
    <xf numFmtId="0" fontId="3" fillId="0" borderId="0" xfId="13" applyFont="1" applyAlignment="1" applyProtection="1">
      <alignment vertical="center" wrapText="1"/>
      <protection hidden="1"/>
    </xf>
    <xf numFmtId="0" fontId="15" fillId="0" borderId="0" xfId="13" applyFont="1" applyProtection="1">
      <protection hidden="1"/>
    </xf>
    <xf numFmtId="0" fontId="16" fillId="0" borderId="0" xfId="13" applyFont="1" applyAlignment="1" applyProtection="1">
      <alignment vertical="center" wrapText="1"/>
      <protection hidden="1"/>
    </xf>
    <xf numFmtId="0" fontId="17" fillId="0" borderId="0" xfId="13" applyFont="1" applyAlignment="1" applyProtection="1">
      <alignment vertical="center" wrapText="1"/>
      <protection hidden="1"/>
    </xf>
    <xf numFmtId="0" fontId="3" fillId="0" borderId="0" xfId="15" applyNumberFormat="1" applyFont="1" applyFill="1" applyBorder="1" applyAlignment="1" applyProtection="1">
      <alignment vertical="center"/>
      <protection hidden="1"/>
    </xf>
    <xf numFmtId="0" fontId="10" fillId="0" borderId="0" xfId="13" applyFont="1" applyAlignment="1">
      <alignment vertical="center" wrapText="1"/>
    </xf>
    <xf numFmtId="1" fontId="1" fillId="0" borderId="13" xfId="13" applyNumberFormat="1" applyFont="1" applyBorder="1" applyAlignment="1" applyProtection="1">
      <alignment horizontal="center" vertical="center" wrapText="1"/>
      <protection hidden="1"/>
    </xf>
    <xf numFmtId="0" fontId="19" fillId="8" borderId="0" xfId="13" applyFont="1" applyFill="1" applyAlignment="1" applyProtection="1">
      <alignment horizontal="centerContinuous" vertical="center"/>
      <protection hidden="1"/>
    </xf>
    <xf numFmtId="0" fontId="11" fillId="0" borderId="0" xfId="0" applyFont="1" applyAlignment="1">
      <alignment horizontal="left" vertical="center"/>
    </xf>
    <xf numFmtId="0" fontId="10" fillId="0" borderId="0" xfId="13" applyFont="1" applyAlignment="1" applyProtection="1">
      <alignment vertical="center" wrapText="1"/>
      <protection hidden="1"/>
    </xf>
    <xf numFmtId="0" fontId="1" fillId="5" borderId="8" xfId="0" applyFont="1" applyFill="1" applyBorder="1" applyAlignment="1">
      <alignment horizontal="left" vertical="top"/>
    </xf>
    <xf numFmtId="0" fontId="1" fillId="5" borderId="8" xfId="0" applyFont="1" applyFill="1" applyBorder="1" applyAlignment="1">
      <alignment horizontal="left" vertical="center"/>
    </xf>
    <xf numFmtId="0" fontId="1" fillId="6" borderId="0" xfId="0" applyFont="1" applyFill="1" applyAlignment="1">
      <alignment vertical="center"/>
    </xf>
    <xf numFmtId="0" fontId="1" fillId="7" borderId="0" xfId="0" applyFont="1" applyFill="1"/>
    <xf numFmtId="0" fontId="1" fillId="5" borderId="10" xfId="0" applyFont="1" applyFill="1" applyBorder="1" applyAlignment="1">
      <alignment horizontal="left" vertical="top"/>
    </xf>
    <xf numFmtId="0" fontId="10" fillId="10" borderId="0" xfId="13" applyFont="1" applyFill="1" applyAlignment="1" applyProtection="1">
      <alignment vertical="center" wrapText="1"/>
      <protection hidden="1"/>
    </xf>
    <xf numFmtId="1" fontId="1" fillId="10" borderId="0" xfId="0" applyNumberFormat="1" applyFont="1" applyFill="1"/>
    <xf numFmtId="0" fontId="18" fillId="10" borderId="14" xfId="13" applyFont="1" applyFill="1" applyBorder="1" applyAlignment="1" applyProtection="1">
      <alignment horizontal="left" vertical="center" wrapText="1"/>
      <protection hidden="1"/>
    </xf>
    <xf numFmtId="0" fontId="24" fillId="4" borderId="5" xfId="0" applyFont="1" applyFill="1" applyBorder="1"/>
    <xf numFmtId="0" fontId="26" fillId="0" borderId="0" xfId="13" applyFont="1" applyAlignment="1">
      <alignment vertical="center" wrapText="1"/>
    </xf>
    <xf numFmtId="14" fontId="1" fillId="5" borderId="8" xfId="0" applyNumberFormat="1" applyFont="1" applyFill="1" applyBorder="1" applyAlignment="1">
      <alignment horizontal="left" vertical="top"/>
    </xf>
    <xf numFmtId="14" fontId="1" fillId="5" borderId="8" xfId="0" quotePrefix="1" applyNumberFormat="1" applyFont="1" applyFill="1" applyBorder="1" applyAlignment="1">
      <alignment horizontal="left" vertical="top"/>
    </xf>
    <xf numFmtId="49" fontId="1" fillId="5" borderId="8" xfId="0" applyNumberFormat="1" applyFont="1" applyFill="1" applyBorder="1" applyAlignment="1">
      <alignment horizontal="left" vertical="top"/>
    </xf>
    <xf numFmtId="49" fontId="1" fillId="5" borderId="8" xfId="3" applyNumberFormat="1" applyFont="1" applyFill="1" applyBorder="1" applyAlignment="1" applyProtection="1">
      <alignment horizontal="left" vertical="center" wrapText="1"/>
    </xf>
    <xf numFmtId="14" fontId="1" fillId="5" borderId="12" xfId="3" applyNumberFormat="1" applyFont="1" applyFill="1" applyBorder="1" applyAlignment="1" applyProtection="1">
      <alignment horizontal="left" vertical="center" wrapText="1"/>
    </xf>
    <xf numFmtId="0" fontId="3" fillId="0" borderId="0" xfId="0" applyFont="1"/>
    <xf numFmtId="0" fontId="28" fillId="3" borderId="17" xfId="0" applyFont="1" applyFill="1" applyBorder="1" applyAlignment="1">
      <alignment horizontal="left" vertical="center" indent="1"/>
    </xf>
    <xf numFmtId="0" fontId="28" fillId="3" borderId="17" xfId="0" applyFont="1" applyFill="1" applyBorder="1" applyAlignment="1">
      <alignment vertical="center" wrapText="1"/>
    </xf>
    <xf numFmtId="0" fontId="29" fillId="3" borderId="17" xfId="0" applyFont="1" applyFill="1" applyBorder="1" applyAlignment="1">
      <alignment vertical="center" wrapText="1"/>
    </xf>
    <xf numFmtId="0" fontId="29" fillId="3" borderId="17" xfId="0" applyFont="1" applyFill="1" applyBorder="1" applyAlignment="1">
      <alignment horizontal="left" vertical="center" indent="1"/>
    </xf>
    <xf numFmtId="4" fontId="20" fillId="9" borderId="0" xfId="13" applyNumberFormat="1" applyFont="1" applyFill="1" applyAlignment="1" applyProtection="1">
      <alignment horizontal="right" vertical="center"/>
      <protection locked="0"/>
    </xf>
    <xf numFmtId="4" fontId="25" fillId="9" borderId="0" xfId="13" applyNumberFormat="1" applyFont="1" applyFill="1" applyAlignment="1" applyProtection="1">
      <alignment horizontal="center" vertical="center"/>
      <protection locked="0"/>
    </xf>
    <xf numFmtId="4" fontId="21" fillId="9" borderId="0" xfId="13" applyNumberFormat="1" applyFont="1" applyFill="1" applyAlignment="1" applyProtection="1">
      <alignment horizontal="right" vertical="center"/>
      <protection locked="0"/>
    </xf>
    <xf numFmtId="4" fontId="25" fillId="10" borderId="0" xfId="13" applyNumberFormat="1" applyFont="1" applyFill="1" applyAlignment="1" applyProtection="1">
      <alignment horizontal="center" vertical="center"/>
      <protection locked="0"/>
    </xf>
    <xf numFmtId="0" fontId="29" fillId="3" borderId="18" xfId="0" applyFont="1" applyFill="1" applyBorder="1" applyAlignment="1">
      <alignment horizontal="center" vertical="center" wrapText="1"/>
    </xf>
    <xf numFmtId="0" fontId="29" fillId="3" borderId="19" xfId="0" applyFont="1" applyFill="1" applyBorder="1" applyAlignment="1">
      <alignment horizontal="center" vertical="center" wrapText="1"/>
    </xf>
    <xf numFmtId="0" fontId="28" fillId="3" borderId="18" xfId="0" applyFont="1" applyFill="1" applyBorder="1" applyAlignment="1">
      <alignment horizontal="center" vertical="center" wrapText="1"/>
    </xf>
    <xf numFmtId="0" fontId="28" fillId="3" borderId="19" xfId="0" applyFont="1" applyFill="1" applyBorder="1" applyAlignment="1">
      <alignment horizontal="center" vertical="center" wrapText="1"/>
    </xf>
    <xf numFmtId="0" fontId="23" fillId="3" borderId="15" xfId="16" applyFont="1" applyFill="1" applyBorder="1" applyAlignment="1">
      <alignment horizontal="center" vertical="center"/>
    </xf>
    <xf numFmtId="0" fontId="23" fillId="3" borderId="16" xfId="16" applyFont="1" applyFill="1" applyBorder="1" applyAlignment="1">
      <alignment horizontal="center" vertical="center"/>
    </xf>
    <xf numFmtId="0" fontId="28" fillId="3" borderId="20" xfId="0" applyFont="1" applyFill="1" applyBorder="1" applyAlignment="1">
      <alignment horizontal="center"/>
    </xf>
    <xf numFmtId="0" fontId="28" fillId="3" borderId="21" xfId="0" applyFont="1" applyFill="1" applyBorder="1" applyAlignment="1">
      <alignment horizontal="center"/>
    </xf>
    <xf numFmtId="0" fontId="12" fillId="3" borderId="7" xfId="0" applyFont="1" applyFill="1" applyBorder="1" applyAlignment="1">
      <alignment horizontal="left" vertical="center"/>
    </xf>
    <xf numFmtId="0" fontId="12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 wrapText="1"/>
    </xf>
    <xf numFmtId="0" fontId="12" fillId="3" borderId="9" xfId="0" applyFont="1" applyFill="1" applyBorder="1" applyAlignment="1">
      <alignment horizontal="left" vertical="center" wrapText="1"/>
    </xf>
    <xf numFmtId="0" fontId="30" fillId="0" borderId="0" xfId="3" applyFont="1" applyAlignment="1" applyProtection="1"/>
  </cellXfs>
  <cellStyles count="17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_PRINCIP" xfId="16" xr:uid="{00000000-0005-0000-0000-000009000000}"/>
    <cellStyle name="NUMLINHA" xfId="8" xr:uid="{00000000-0005-0000-0000-00000C000000}"/>
    <cellStyle name="QDTITULO" xfId="9" xr:uid="{00000000-0005-0000-0000-00000D000000}"/>
    <cellStyle name="Standard 2" xfId="15" xr:uid="{00000000-0005-0000-0000-00000E000000}"/>
    <cellStyle name="Standard 2 2" xfId="14" xr:uid="{00000000-0005-0000-0000-00000F000000}"/>
    <cellStyle name="Standard 4" xfId="13" xr:uid="{00000000-0005-0000-0000-000010000000}"/>
    <cellStyle name="Standard_WBBasis" xfId="10" xr:uid="{00000000-0005-0000-0000-000011000000}"/>
    <cellStyle name="TITCOLUNA" xfId="11" xr:uid="{00000000-0005-0000-0000-000012000000}"/>
    <cellStyle name="WithoutLine" xfId="12" xr:uid="{00000000-0005-0000-0000-00001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3300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9BBC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eurostat/web/products-manuals-and-guidelines/w/ks-gq-24-015" TargetMode="External"/><Relationship Id="rId2" Type="http://schemas.openxmlformats.org/officeDocument/2006/relationships/hyperlink" Target="https://eur03.safelinks.protection.outlook.com/?url=https%3A%2F%2Feur-lex.europa.eu%2Flegal-content%2FEN%2FTXT%2FPDF%2F%3Furi%3DCELEX%3A02011R0691-20250624&amp;data=05%7C02%7Calcino.gomes%40ine.pt%7C3adc9a9ce4594fb8ca5208de113dd94b%7C71940a8652bd4ed389b7e0a7cd704043%7C0%7C0%7C638967154654079296%7CUnknown%7CTWFpbGZsb3d8eyJFbXB0eU1hcGkiOnRydWUsIlYiOiIwLjAuMDAwMCIsIlAiOiJXaW4zMiIsIkFOIjoiTWFpbCIsIldUIjoyfQ%3D%3D%7C0%7C%7C%7C&amp;sdata=NbRbd4%2BJv%2BcrSYGsKICeBm3JFVzXcuT474IQopEDnHo%3D&amp;reserved=0" TargetMode="External"/><Relationship Id="rId1" Type="http://schemas.openxmlformats.org/officeDocument/2006/relationships/hyperlink" Target="https://ec.europa.eu/eurostat/web/products-manuals-and-guidelines/w/ks-gq-24-015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s://eur03.safelinks.protection.outlook.com/?url=https%3A%2F%2Feur-lex.europa.eu%2Flegal-content%2FPT%2FTXT%2FPDF%2F%3Furi%3DCELEX%3A02011R0691-20250624&amp;data=05%7C02%7Calcino.gomes%40ine.pt%7C2b3b000755e947d7b23108de0fae3966%7C71940a8652bd4ed389b7e0a7cd704043%7C0%7C0%7C638965438116055033%7CUnknown%7CTWFpbGZsb3d8eyJFbXB0eU1hcGkiOnRydWUsIlYiOiIwLjAuMDAwMCIsIlAiOiJXaW4zMiIsIkFOIjoiTWFpbCIsIldUIjoyfQ%3D%3D%7C0%7C%7C%7C&amp;sdata=ma2Pb8YpwYbDa3xGgad6qHJUrMZE4s7gNZCmFR9Zmv0%3D&amp;reserved=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B8D63-F515-4379-A84D-FB260A463BCF}">
  <dimension ref="A1:A14"/>
  <sheetViews>
    <sheetView tabSelected="1" workbookViewId="0"/>
  </sheetViews>
  <sheetFormatPr defaultRowHeight="12.5"/>
  <sheetData>
    <row r="1" spans="1:1" s="40" customFormat="1"/>
    <row r="2" spans="1:1" s="40" customFormat="1">
      <c r="A2" s="61" t="s">
        <v>64</v>
      </c>
    </row>
    <row r="3" spans="1:1" s="40" customFormat="1">
      <c r="A3" s="61" t="s">
        <v>65</v>
      </c>
    </row>
    <row r="4" spans="1:1" s="40" customFormat="1">
      <c r="A4" s="61" t="s">
        <v>66</v>
      </c>
    </row>
    <row r="5" spans="1:1" s="40" customFormat="1">
      <c r="A5" s="61" t="s">
        <v>67</v>
      </c>
    </row>
    <row r="6" spans="1:1" s="40" customFormat="1">
      <c r="A6" s="61" t="s">
        <v>68</v>
      </c>
    </row>
    <row r="7" spans="1:1" s="40" customFormat="1">
      <c r="A7" s="61" t="s">
        <v>69</v>
      </c>
    </row>
    <row r="8" spans="1:1" s="40" customFormat="1">
      <c r="A8" s="61" t="s">
        <v>70</v>
      </c>
    </row>
    <row r="9" spans="1:1" s="40" customFormat="1">
      <c r="A9" s="61" t="s">
        <v>71</v>
      </c>
    </row>
    <row r="10" spans="1:1" s="40" customFormat="1">
      <c r="A10" s="61" t="s">
        <v>72</v>
      </c>
    </row>
    <row r="11" spans="1:1" s="40" customFormat="1">
      <c r="A11" s="61" t="s">
        <v>63</v>
      </c>
    </row>
    <row r="12" spans="1:1" s="40" customFormat="1"/>
    <row r="13" spans="1:1" s="40" customFormat="1"/>
    <row r="14" spans="1:1" s="40" customFormat="1"/>
  </sheetData>
  <hyperlinks>
    <hyperlink ref="A2" location="'2015'!A1" display=" - Quadro E.3.1.2 - Volume de madeira" xr:uid="{6A41BBB1-1FF0-4A1A-BD3F-94DBB2E9D097}"/>
    <hyperlink ref="A3" location="'2016'!A1" display=" - Quadro E.3.1.2 - Volume de madeira" xr:uid="{E69F4513-518E-46A1-BE54-9465CC171EDE}"/>
    <hyperlink ref="A4" location="'2017'!A1" display=" - Quadro E.3.1.2 - Volume de madeira" xr:uid="{8A804236-2615-4721-8582-96CE4301E5E1}"/>
    <hyperlink ref="A5" location="'2018'!A1" display=" - Quadro E.3.1.2 - Volume de madeira" xr:uid="{F3B34961-7454-4647-BCD4-6D5EA1BD3B0F}"/>
    <hyperlink ref="A6" location="'2019'!A1" display=" - Quadro E.3.1.2 - Volume de madeira" xr:uid="{9D8A8923-6953-43ED-9C7A-15127D588C6A}"/>
    <hyperlink ref="A7" location="'2020'!A1" display=" - Quadro E.3.1.2 - Volume de madeira" xr:uid="{D0F1F9D5-B49E-44F3-BEE4-4D69E0C9D14E}"/>
    <hyperlink ref="A8" location="'2021'!A1" display=" - Quadro E.3.1.2 - Volume de madeira" xr:uid="{6890CAA8-BD42-4A93-9366-3A61C7B588FB}"/>
    <hyperlink ref="A9" location="'2022'!A1" display=" - Quadro E.3.1.2 - Volume de madeira" xr:uid="{57DC2C19-1D4E-4C5D-A2FF-7A600CCA4B73}"/>
    <hyperlink ref="A10" location="'2023'!A1" display=" - Quadro E.3.1.2 - Volume de madeira" xr:uid="{9D2D375E-A62E-4BCF-BE59-5C0E091B0144}"/>
    <hyperlink ref="A11" location="'Metainfo'!A1" display=" - Metainformação associada ao quadro" xr:uid="{4F609A6B-2AA8-46B8-9831-B270678E801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BB808-6E20-43F4-AA03-6DEC4BCE5866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2023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2023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169930.48680000001</v>
      </c>
      <c r="C9" s="46"/>
      <c r="D9" s="45">
        <v>18892.312299999998</v>
      </c>
      <c r="E9" s="46"/>
      <c r="F9" s="45">
        <v>16304.6643</v>
      </c>
      <c r="G9" s="46"/>
      <c r="H9" s="45">
        <v>2539.1035000000002</v>
      </c>
      <c r="I9" s="46"/>
      <c r="J9" s="45">
        <v>0</v>
      </c>
      <c r="K9" s="46"/>
      <c r="L9" s="45">
        <v>169979.0313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134784.2089</v>
      </c>
      <c r="C10" s="48"/>
      <c r="D10" s="47">
        <v>17467.031599999998</v>
      </c>
      <c r="E10" s="48"/>
      <c r="F10" s="47">
        <v>15075.9252</v>
      </c>
      <c r="G10" s="48"/>
      <c r="H10" s="47">
        <v>2402.5769</v>
      </c>
      <c r="I10" s="48"/>
      <c r="J10" s="47">
        <v>0</v>
      </c>
      <c r="K10" s="48"/>
      <c r="L10" s="47">
        <v>134772.73839999997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35146.277900000001</v>
      </c>
      <c r="C11" s="48"/>
      <c r="D11" s="47">
        <v>1425.2807</v>
      </c>
      <c r="E11" s="48"/>
      <c r="F11" s="47">
        <v>1228.7391</v>
      </c>
      <c r="G11" s="48"/>
      <c r="H11" s="47">
        <v>136.5266</v>
      </c>
      <c r="I11" s="48"/>
      <c r="J11" s="47">
        <v>0</v>
      </c>
      <c r="K11" s="48"/>
      <c r="L11" s="47">
        <v>35206.292900000008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B15:C15"/>
    <mergeCell ref="D15:E15"/>
    <mergeCell ref="F15:G15"/>
    <mergeCell ref="J15:K15"/>
    <mergeCell ref="L15:M15"/>
    <mergeCell ref="H15:I15"/>
    <mergeCell ref="A7:A8"/>
    <mergeCell ref="L7:M7"/>
    <mergeCell ref="N7:N8"/>
    <mergeCell ref="B7:C7"/>
    <mergeCell ref="D7:E7"/>
    <mergeCell ref="F7:G7"/>
    <mergeCell ref="J7:K7"/>
    <mergeCell ref="J8:K8"/>
    <mergeCell ref="L8:M8"/>
    <mergeCell ref="B8:C8"/>
    <mergeCell ref="D8:E8"/>
    <mergeCell ref="F8:G8"/>
    <mergeCell ref="H7:I7"/>
    <mergeCell ref="H8:I8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3B152778-1ADD-4B4B-A50F-435C8E3B1544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5AAD6-09A9-47E6-96C5-22C5E02EC9BD}">
  <dimension ref="A1:B34"/>
  <sheetViews>
    <sheetView showGridLines="0" zoomScaleNormal="100" workbookViewId="0"/>
  </sheetViews>
  <sheetFormatPr defaultColWidth="9.08984375" defaultRowHeight="13"/>
  <cols>
    <col min="1" max="1" width="45.6328125" style="8" customWidth="1"/>
    <col min="2" max="2" width="54.6328125" style="2" customWidth="1"/>
    <col min="3" max="16384" width="9.08984375" style="2"/>
  </cols>
  <sheetData>
    <row r="1" spans="1:2" ht="12" customHeight="1"/>
    <row r="2" spans="1:2" ht="12" customHeight="1">
      <c r="A2" s="1" t="s">
        <v>0</v>
      </c>
      <c r="B2" s="9"/>
    </row>
    <row r="3" spans="1:2" ht="12" customHeight="1" thickBot="1">
      <c r="A3" s="33"/>
      <c r="B3" s="10"/>
    </row>
    <row r="4" spans="1:2" thickTop="1">
      <c r="A4" s="3" t="s">
        <v>1</v>
      </c>
      <c r="B4" s="29" t="s">
        <v>9</v>
      </c>
    </row>
    <row r="5" spans="1:2" ht="12.5">
      <c r="A5" s="4" t="s">
        <v>2</v>
      </c>
      <c r="B5" s="25" t="s">
        <v>59</v>
      </c>
    </row>
    <row r="6" spans="1:2" ht="12.5">
      <c r="A6" s="4" t="s">
        <v>3</v>
      </c>
      <c r="B6" s="25">
        <v>2015</v>
      </c>
    </row>
    <row r="7" spans="1:2" ht="12.5">
      <c r="A7" s="5" t="s">
        <v>4</v>
      </c>
      <c r="B7" s="25">
        <v>2023</v>
      </c>
    </row>
    <row r="8" spans="1:2" ht="12.5">
      <c r="A8" s="4" t="s">
        <v>5</v>
      </c>
      <c r="B8" s="25" t="s">
        <v>38</v>
      </c>
    </row>
    <row r="9" spans="1:2" ht="12.5">
      <c r="A9" s="4" t="s">
        <v>6</v>
      </c>
      <c r="B9" s="26" t="s">
        <v>54</v>
      </c>
    </row>
    <row r="10" spans="1:2" ht="12.75" customHeight="1">
      <c r="A10" s="4" t="s">
        <v>7</v>
      </c>
      <c r="B10" s="11" t="s">
        <v>62</v>
      </c>
    </row>
    <row r="11" spans="1:2" ht="12.5">
      <c r="A11" s="4" t="s">
        <v>22</v>
      </c>
      <c r="B11" s="36">
        <v>46013</v>
      </c>
    </row>
    <row r="12" spans="1:2" ht="12.5">
      <c r="A12" s="4" t="s">
        <v>23</v>
      </c>
      <c r="B12" s="14" t="s">
        <v>53</v>
      </c>
    </row>
    <row r="13" spans="1:2" ht="20">
      <c r="A13" s="57" t="s">
        <v>8</v>
      </c>
      <c r="B13" s="38" t="s">
        <v>57</v>
      </c>
    </row>
    <row r="14" spans="1:2" thickBot="1">
      <c r="A14" s="58"/>
      <c r="B14" s="39" t="s">
        <v>35</v>
      </c>
    </row>
    <row r="15" spans="1:2" ht="12" customHeight="1" thickTop="1">
      <c r="A15" s="6"/>
      <c r="B15" s="12"/>
    </row>
    <row r="16" spans="1:2" ht="12" customHeight="1">
      <c r="A16" s="6" t="s">
        <v>10</v>
      </c>
      <c r="B16" s="12"/>
    </row>
    <row r="17" spans="1:2" ht="12" customHeight="1" thickBot="1">
      <c r="A17" s="7"/>
      <c r="B17" s="12"/>
    </row>
    <row r="18" spans="1:2" thickTop="1">
      <c r="A18" s="3" t="s">
        <v>11</v>
      </c>
      <c r="B18" s="29" t="s">
        <v>12</v>
      </c>
    </row>
    <row r="19" spans="1:2" ht="12.5">
      <c r="A19" s="4" t="s">
        <v>13</v>
      </c>
      <c r="B19" s="25" t="s">
        <v>58</v>
      </c>
    </row>
    <row r="20" spans="1:2" ht="12.5">
      <c r="A20" s="4" t="s">
        <v>14</v>
      </c>
      <c r="B20" s="25">
        <f>B6</f>
        <v>2015</v>
      </c>
    </row>
    <row r="21" spans="1:2" ht="12.5">
      <c r="A21" s="4" t="s">
        <v>15</v>
      </c>
      <c r="B21" s="25">
        <f>B7</f>
        <v>2023</v>
      </c>
    </row>
    <row r="22" spans="1:2" ht="12.5">
      <c r="A22" s="4" t="s">
        <v>16</v>
      </c>
      <c r="B22" s="25" t="s">
        <v>39</v>
      </c>
    </row>
    <row r="23" spans="1:2" ht="12.5">
      <c r="A23" s="4" t="s">
        <v>17</v>
      </c>
      <c r="B23" s="26" t="s">
        <v>55</v>
      </c>
    </row>
    <row r="24" spans="1:2" ht="12.5">
      <c r="A24" s="4" t="s">
        <v>18</v>
      </c>
      <c r="B24" s="11" t="s">
        <v>62</v>
      </c>
    </row>
    <row r="25" spans="1:2" ht="12.5">
      <c r="A25" s="4" t="s">
        <v>19</v>
      </c>
      <c r="B25" s="35">
        <f>B11</f>
        <v>46013</v>
      </c>
    </row>
    <row r="26" spans="1:2" ht="12.5">
      <c r="A26" s="4" t="s">
        <v>20</v>
      </c>
      <c r="B26" s="37" t="str">
        <f>B12</f>
        <v>23-11-2026</v>
      </c>
    </row>
    <row r="27" spans="1:2" ht="20">
      <c r="A27" s="59" t="s">
        <v>21</v>
      </c>
      <c r="B27" s="38" t="s">
        <v>36</v>
      </c>
    </row>
    <row r="28" spans="1:2" thickBot="1">
      <c r="A28" s="60"/>
      <c r="B28" s="39" t="s">
        <v>35</v>
      </c>
    </row>
    <row r="29" spans="1:2" ht="13.5" thickTop="1"/>
    <row r="30" spans="1:2" ht="12.5">
      <c r="A30" s="27"/>
    </row>
    <row r="32" spans="1:2">
      <c r="B32" s="13"/>
    </row>
    <row r="34" spans="1:1" ht="12.5">
      <c r="A34" s="28"/>
    </row>
  </sheetData>
  <mergeCells count="2">
    <mergeCell ref="A13:A14"/>
    <mergeCell ref="A27:A28"/>
  </mergeCells>
  <hyperlinks>
    <hyperlink ref="B14" r:id="rId1" xr:uid="{C6229A44-9B2B-4968-BAEF-87D085B0F5FB}"/>
    <hyperlink ref="B27" r:id="rId2" xr:uid="{60FA33E1-1AC9-4F14-AF29-A32687208AE4}"/>
    <hyperlink ref="B28" r:id="rId3" xr:uid="{EA18D7C3-2C23-4043-8C9E-26CA5D8B5E73}"/>
    <hyperlink ref="B13" r:id="rId4" display="Regulamento (UE) n.o 691/2011 do Parlamento Europeu e do Conselho, de 6 de Julho de 2011, relativo às contas económicas europeias do ambiente" xr:uid="{B436E648-6E4B-4879-AB01-4A588DB55DFE}"/>
  </hyperlinks>
  <pageMargins left="0.75" right="0.75" top="1" bottom="1" header="0.5" footer="0.5"/>
  <pageSetup paperSize="9" orientation="portrait" verticalDpi="0" r:id="rId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936F5E-4F01-4ED8-8404-34AC3F389816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2015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2015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182604.6427</v>
      </c>
      <c r="C9" s="46"/>
      <c r="D9" s="45">
        <v>22006.115600000001</v>
      </c>
      <c r="E9" s="46"/>
      <c r="F9" s="45">
        <v>13631.141299999999</v>
      </c>
      <c r="G9" s="46"/>
      <c r="H9" s="45">
        <v>2053.4715999999999</v>
      </c>
      <c r="I9" s="46"/>
      <c r="J9" s="45">
        <v>0</v>
      </c>
      <c r="K9" s="46"/>
      <c r="L9" s="45">
        <v>188926.14540000001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147629.2231</v>
      </c>
      <c r="C10" s="48"/>
      <c r="D10" s="47">
        <v>21730.9182</v>
      </c>
      <c r="E10" s="48"/>
      <c r="F10" s="47">
        <v>13159.141299999999</v>
      </c>
      <c r="G10" s="48"/>
      <c r="H10" s="47">
        <v>2001.0272</v>
      </c>
      <c r="I10" s="48"/>
      <c r="J10" s="47">
        <v>0</v>
      </c>
      <c r="K10" s="48"/>
      <c r="L10" s="47">
        <v>154199.97280000002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34975.419600000001</v>
      </c>
      <c r="C11" s="48"/>
      <c r="D11" s="47">
        <v>275.19740000000002</v>
      </c>
      <c r="E11" s="48"/>
      <c r="F11" s="47">
        <v>472</v>
      </c>
      <c r="G11" s="48"/>
      <c r="H11" s="47">
        <v>52.444400000000002</v>
      </c>
      <c r="I11" s="48"/>
      <c r="J11" s="47">
        <v>0</v>
      </c>
      <c r="K11" s="48"/>
      <c r="L11" s="47">
        <v>34726.172599999998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A7:A8"/>
    <mergeCell ref="B7:C7"/>
    <mergeCell ref="D7:E7"/>
    <mergeCell ref="F7:G7"/>
    <mergeCell ref="H7:I7"/>
    <mergeCell ref="L15:M15"/>
    <mergeCell ref="L7:M7"/>
    <mergeCell ref="N7:N8"/>
    <mergeCell ref="B8:C8"/>
    <mergeCell ref="D8:E8"/>
    <mergeCell ref="F8:G8"/>
    <mergeCell ref="H8:I8"/>
    <mergeCell ref="J8:K8"/>
    <mergeCell ref="L8:M8"/>
    <mergeCell ref="J7:K7"/>
    <mergeCell ref="B15:C15"/>
    <mergeCell ref="D15:E15"/>
    <mergeCell ref="F15:G15"/>
    <mergeCell ref="H15:I15"/>
    <mergeCell ref="J15:K15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4E97C80E-2022-446B-AA52-35D4FCD37E07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33B15-8AE2-46A0-AFFB-39510ABA9C4E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2016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2016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188926.14520000003</v>
      </c>
      <c r="C9" s="46"/>
      <c r="D9" s="45">
        <v>19889.016100000001</v>
      </c>
      <c r="E9" s="46"/>
      <c r="F9" s="45">
        <v>17071.110199999999</v>
      </c>
      <c r="G9" s="46"/>
      <c r="H9" s="45">
        <v>2769.3613</v>
      </c>
      <c r="I9" s="46"/>
      <c r="J9" s="45">
        <v>0</v>
      </c>
      <c r="K9" s="46"/>
      <c r="L9" s="45">
        <v>188974.68980000005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154199.97270000001</v>
      </c>
      <c r="C10" s="48"/>
      <c r="D10" s="47">
        <v>18600.167700000002</v>
      </c>
      <c r="E10" s="48"/>
      <c r="F10" s="47">
        <v>15965.1602</v>
      </c>
      <c r="G10" s="48"/>
      <c r="H10" s="47">
        <v>2646.4780000000001</v>
      </c>
      <c r="I10" s="48"/>
      <c r="J10" s="47">
        <v>0</v>
      </c>
      <c r="K10" s="48"/>
      <c r="L10" s="47">
        <v>154188.50219999999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34726.172500000001</v>
      </c>
      <c r="C11" s="48"/>
      <c r="D11" s="47">
        <v>1288.8484000000001</v>
      </c>
      <c r="E11" s="48"/>
      <c r="F11" s="47">
        <v>1105.95</v>
      </c>
      <c r="G11" s="48"/>
      <c r="H11" s="47">
        <v>122.88330000000001</v>
      </c>
      <c r="I11" s="48"/>
      <c r="J11" s="47">
        <v>0</v>
      </c>
      <c r="K11" s="48"/>
      <c r="L11" s="47">
        <v>34786.187600000005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A7:A8"/>
    <mergeCell ref="B7:C7"/>
    <mergeCell ref="D7:E7"/>
    <mergeCell ref="F7:G7"/>
    <mergeCell ref="H7:I7"/>
    <mergeCell ref="L15:M15"/>
    <mergeCell ref="L7:M7"/>
    <mergeCell ref="N7:N8"/>
    <mergeCell ref="B8:C8"/>
    <mergeCell ref="D8:E8"/>
    <mergeCell ref="F8:G8"/>
    <mergeCell ref="H8:I8"/>
    <mergeCell ref="J8:K8"/>
    <mergeCell ref="L8:M8"/>
    <mergeCell ref="J7:K7"/>
    <mergeCell ref="B15:C15"/>
    <mergeCell ref="D15:E15"/>
    <mergeCell ref="F15:G15"/>
    <mergeCell ref="H15:I15"/>
    <mergeCell ref="J15:K15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22458ACC-81D0-4566-8AE7-1955AC2D7632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05D48-C526-4E31-AE52-4C8B86E834EC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2017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2017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188974.6899</v>
      </c>
      <c r="C9" s="46"/>
      <c r="D9" s="45">
        <v>14038.892600000001</v>
      </c>
      <c r="E9" s="46"/>
      <c r="F9" s="45">
        <v>17618.001499999998</v>
      </c>
      <c r="G9" s="46"/>
      <c r="H9" s="45">
        <v>2817.5033000000003</v>
      </c>
      <c r="I9" s="46"/>
      <c r="J9" s="45">
        <v>0</v>
      </c>
      <c r="K9" s="46"/>
      <c r="L9" s="45">
        <v>182578.07769999999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154188.50229999999</v>
      </c>
      <c r="C10" s="48"/>
      <c r="D10" s="47">
        <v>12759.144200000001</v>
      </c>
      <c r="E10" s="48"/>
      <c r="F10" s="47">
        <v>16520.2415</v>
      </c>
      <c r="G10" s="48"/>
      <c r="H10" s="47">
        <v>2695.53</v>
      </c>
      <c r="I10" s="48"/>
      <c r="J10" s="47">
        <v>0</v>
      </c>
      <c r="K10" s="48"/>
      <c r="L10" s="47">
        <v>147731.875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34786.187599999997</v>
      </c>
      <c r="C11" s="48"/>
      <c r="D11" s="47">
        <v>1279.7483999999999</v>
      </c>
      <c r="E11" s="48"/>
      <c r="F11" s="47">
        <v>1097.76</v>
      </c>
      <c r="G11" s="48"/>
      <c r="H11" s="47">
        <v>121.97329999999999</v>
      </c>
      <c r="I11" s="48"/>
      <c r="J11" s="47">
        <v>0</v>
      </c>
      <c r="K11" s="48"/>
      <c r="L11" s="47">
        <v>34846.202699999994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A7:A8"/>
    <mergeCell ref="B7:C7"/>
    <mergeCell ref="D7:E7"/>
    <mergeCell ref="F7:G7"/>
    <mergeCell ref="H7:I7"/>
    <mergeCell ref="L15:M15"/>
    <mergeCell ref="L7:M7"/>
    <mergeCell ref="N7:N8"/>
    <mergeCell ref="B8:C8"/>
    <mergeCell ref="D8:E8"/>
    <mergeCell ref="F8:G8"/>
    <mergeCell ref="H8:I8"/>
    <mergeCell ref="J8:K8"/>
    <mergeCell ref="L8:M8"/>
    <mergeCell ref="J7:K7"/>
    <mergeCell ref="B15:C15"/>
    <mergeCell ref="D15:E15"/>
    <mergeCell ref="F15:G15"/>
    <mergeCell ref="H15:I15"/>
    <mergeCell ref="J15:K15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37B8371F-386A-407A-80F6-CA7C508F6165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AFBF0-6398-4CC6-A092-5DB0DB853FBA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2018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2018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182578.07759999999</v>
      </c>
      <c r="C9" s="46"/>
      <c r="D9" s="45">
        <v>13845.203800000001</v>
      </c>
      <c r="E9" s="46"/>
      <c r="F9" s="45">
        <v>17392.6204</v>
      </c>
      <c r="G9" s="46"/>
      <c r="H9" s="45">
        <v>2849.1957000000002</v>
      </c>
      <c r="I9" s="46"/>
      <c r="J9" s="45">
        <v>0</v>
      </c>
      <c r="K9" s="46"/>
      <c r="L9" s="45">
        <v>176181.46529999995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147731.875</v>
      </c>
      <c r="C10" s="48"/>
      <c r="D10" s="47">
        <v>12531.722100000001</v>
      </c>
      <c r="E10" s="48"/>
      <c r="F10" s="47">
        <v>16264.500400000001</v>
      </c>
      <c r="G10" s="48"/>
      <c r="H10" s="47">
        <v>2723.8490000000002</v>
      </c>
      <c r="I10" s="48"/>
      <c r="J10" s="47">
        <v>0</v>
      </c>
      <c r="K10" s="48"/>
      <c r="L10" s="47">
        <v>141275.24770000004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34846.202599999997</v>
      </c>
      <c r="C11" s="48"/>
      <c r="D11" s="47">
        <v>1313.4817</v>
      </c>
      <c r="E11" s="48"/>
      <c r="F11" s="47">
        <v>1128.1199999999999</v>
      </c>
      <c r="G11" s="48"/>
      <c r="H11" s="47">
        <v>125.3467</v>
      </c>
      <c r="I11" s="48"/>
      <c r="J11" s="47">
        <v>0</v>
      </c>
      <c r="K11" s="48"/>
      <c r="L11" s="47">
        <v>34906.217599999989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A7:A8"/>
    <mergeCell ref="B7:C7"/>
    <mergeCell ref="D7:E7"/>
    <mergeCell ref="F7:G7"/>
    <mergeCell ref="H7:I7"/>
    <mergeCell ref="L15:M15"/>
    <mergeCell ref="L7:M7"/>
    <mergeCell ref="N7:N8"/>
    <mergeCell ref="B8:C8"/>
    <mergeCell ref="D8:E8"/>
    <mergeCell ref="F8:G8"/>
    <mergeCell ref="H8:I8"/>
    <mergeCell ref="J8:K8"/>
    <mergeCell ref="L8:M8"/>
    <mergeCell ref="J7:K7"/>
    <mergeCell ref="B15:C15"/>
    <mergeCell ref="D15:E15"/>
    <mergeCell ref="F15:G15"/>
    <mergeCell ref="H15:I15"/>
    <mergeCell ref="J15:K15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F251FAE7-2DC4-4400-AFEC-D714E1CCCEC1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21621-C0BD-4A2A-9FB1-98C9FB78DD6F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2019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2019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176181.46530000001</v>
      </c>
      <c r="C9" s="46"/>
      <c r="D9" s="45">
        <v>13725.6145</v>
      </c>
      <c r="E9" s="46"/>
      <c r="F9" s="45">
        <v>17287.451999999997</v>
      </c>
      <c r="G9" s="46"/>
      <c r="H9" s="45">
        <v>2834.7748000000001</v>
      </c>
      <c r="I9" s="46"/>
      <c r="J9" s="45">
        <v>0</v>
      </c>
      <c r="K9" s="46"/>
      <c r="L9" s="45">
        <v>169784.853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141275.2476</v>
      </c>
      <c r="C10" s="48"/>
      <c r="D10" s="47">
        <v>12407.7328</v>
      </c>
      <c r="E10" s="48"/>
      <c r="F10" s="47">
        <v>16155.371999999999</v>
      </c>
      <c r="G10" s="48"/>
      <c r="H10" s="47">
        <v>2708.9881</v>
      </c>
      <c r="I10" s="48"/>
      <c r="J10" s="47">
        <v>0</v>
      </c>
      <c r="K10" s="48"/>
      <c r="L10" s="47">
        <v>134818.62030000001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34906.217700000001</v>
      </c>
      <c r="C11" s="48"/>
      <c r="D11" s="47">
        <v>1317.8816999999999</v>
      </c>
      <c r="E11" s="48"/>
      <c r="F11" s="47">
        <v>1132.08</v>
      </c>
      <c r="G11" s="48"/>
      <c r="H11" s="47">
        <v>125.7867</v>
      </c>
      <c r="I11" s="48"/>
      <c r="J11" s="47">
        <v>0</v>
      </c>
      <c r="K11" s="48"/>
      <c r="L11" s="47">
        <v>34966.2327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A7:A8"/>
    <mergeCell ref="B7:C7"/>
    <mergeCell ref="D7:E7"/>
    <mergeCell ref="F7:G7"/>
    <mergeCell ref="H7:I7"/>
    <mergeCell ref="L15:M15"/>
    <mergeCell ref="L7:M7"/>
    <mergeCell ref="N7:N8"/>
    <mergeCell ref="B8:C8"/>
    <mergeCell ref="D8:E8"/>
    <mergeCell ref="F8:G8"/>
    <mergeCell ref="H8:I8"/>
    <mergeCell ref="J8:K8"/>
    <mergeCell ref="L8:M8"/>
    <mergeCell ref="J7:K7"/>
    <mergeCell ref="B15:C15"/>
    <mergeCell ref="D15:E15"/>
    <mergeCell ref="F15:G15"/>
    <mergeCell ref="H15:I15"/>
    <mergeCell ref="J15:K15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D72655B9-03A3-4A74-B146-32CF786319F6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F61A3-B9E6-44DD-BA15-9020F172C97F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2020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2020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169784.853</v>
      </c>
      <c r="C9" s="46"/>
      <c r="D9" s="45">
        <v>19095.878499999999</v>
      </c>
      <c r="E9" s="46"/>
      <c r="F9" s="45">
        <v>16514.112499999999</v>
      </c>
      <c r="G9" s="46"/>
      <c r="H9" s="45">
        <v>2533.2214999999997</v>
      </c>
      <c r="I9" s="46"/>
      <c r="J9" s="45">
        <v>0</v>
      </c>
      <c r="K9" s="46"/>
      <c r="L9" s="45">
        <v>169833.39750000002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134818.62030000001</v>
      </c>
      <c r="C10" s="48"/>
      <c r="D10" s="47">
        <v>17244.0635</v>
      </c>
      <c r="E10" s="48"/>
      <c r="F10" s="47">
        <v>14901.4925</v>
      </c>
      <c r="G10" s="48"/>
      <c r="H10" s="47">
        <v>2354.0414999999998</v>
      </c>
      <c r="I10" s="48"/>
      <c r="J10" s="47">
        <v>0</v>
      </c>
      <c r="K10" s="48"/>
      <c r="L10" s="47">
        <v>134807.14980000001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34966.2327</v>
      </c>
      <c r="C11" s="48"/>
      <c r="D11" s="47">
        <v>1851.8150000000001</v>
      </c>
      <c r="E11" s="48"/>
      <c r="F11" s="47">
        <v>1612.62</v>
      </c>
      <c r="G11" s="48"/>
      <c r="H11" s="47">
        <v>179.18</v>
      </c>
      <c r="I11" s="48"/>
      <c r="J11" s="47">
        <v>0</v>
      </c>
      <c r="K11" s="48"/>
      <c r="L11" s="47">
        <v>35026.2477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A7:A8"/>
    <mergeCell ref="B7:C7"/>
    <mergeCell ref="D7:E7"/>
    <mergeCell ref="F7:G7"/>
    <mergeCell ref="H7:I7"/>
    <mergeCell ref="L15:M15"/>
    <mergeCell ref="L7:M7"/>
    <mergeCell ref="N7:N8"/>
    <mergeCell ref="B8:C8"/>
    <mergeCell ref="D8:E8"/>
    <mergeCell ref="F8:G8"/>
    <mergeCell ref="H8:I8"/>
    <mergeCell ref="J8:K8"/>
    <mergeCell ref="L8:M8"/>
    <mergeCell ref="J7:K7"/>
    <mergeCell ref="B15:C15"/>
    <mergeCell ref="D15:E15"/>
    <mergeCell ref="F15:G15"/>
    <mergeCell ref="H15:I15"/>
    <mergeCell ref="J15:K15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9F67E124-C74E-4A09-832D-EC883392B7F4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A6B95-E699-40D2-B491-1F5938ADB52E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2021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2021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169833.39760000003</v>
      </c>
      <c r="C9" s="46"/>
      <c r="D9" s="45">
        <v>21996.994299999998</v>
      </c>
      <c r="E9" s="46"/>
      <c r="F9" s="45">
        <v>19019.7945</v>
      </c>
      <c r="G9" s="46"/>
      <c r="H9" s="45">
        <v>2928.6552999999999</v>
      </c>
      <c r="I9" s="46"/>
      <c r="J9" s="45">
        <v>0</v>
      </c>
      <c r="K9" s="46"/>
      <c r="L9" s="45">
        <v>169881.94210000001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134807.14980000001</v>
      </c>
      <c r="C10" s="48"/>
      <c r="D10" s="47">
        <v>19985.012599999998</v>
      </c>
      <c r="E10" s="48"/>
      <c r="F10" s="47">
        <v>17263.0245</v>
      </c>
      <c r="G10" s="48"/>
      <c r="H10" s="47">
        <v>2733.4585999999999</v>
      </c>
      <c r="I10" s="48"/>
      <c r="J10" s="47">
        <v>0</v>
      </c>
      <c r="K10" s="48"/>
      <c r="L10" s="47">
        <v>134795.67929999999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35026.247799999997</v>
      </c>
      <c r="C11" s="48"/>
      <c r="D11" s="47">
        <v>2011.9817</v>
      </c>
      <c r="E11" s="48"/>
      <c r="F11" s="47">
        <v>1756.77</v>
      </c>
      <c r="G11" s="48"/>
      <c r="H11" s="47">
        <v>195.19669999999999</v>
      </c>
      <c r="I11" s="48"/>
      <c r="J11" s="47">
        <v>0</v>
      </c>
      <c r="K11" s="48"/>
      <c r="L11" s="47">
        <v>35086.262799999997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A7:A8"/>
    <mergeCell ref="B7:C7"/>
    <mergeCell ref="D7:E7"/>
    <mergeCell ref="F7:G7"/>
    <mergeCell ref="H7:I7"/>
    <mergeCell ref="L15:M15"/>
    <mergeCell ref="L7:M7"/>
    <mergeCell ref="N7:N8"/>
    <mergeCell ref="B8:C8"/>
    <mergeCell ref="D8:E8"/>
    <mergeCell ref="F8:G8"/>
    <mergeCell ref="H8:I8"/>
    <mergeCell ref="J8:K8"/>
    <mergeCell ref="L8:M8"/>
    <mergeCell ref="J7:K7"/>
    <mergeCell ref="B15:C15"/>
    <mergeCell ref="D15:E15"/>
    <mergeCell ref="F15:G15"/>
    <mergeCell ref="H15:I15"/>
    <mergeCell ref="J15:K15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72D74A89-CB2A-4337-995F-FA5AFA3E448C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F0D8A-BF8D-47C9-B6F0-A52E2E8ED464}">
  <dimension ref="A1:N15"/>
  <sheetViews>
    <sheetView showGridLines="0" zoomScaleNormal="100" workbookViewId="0"/>
  </sheetViews>
  <sheetFormatPr defaultColWidth="11.453125" defaultRowHeight="14"/>
  <cols>
    <col min="1" max="1" width="45.6328125" style="19" customWidth="1"/>
    <col min="2" max="2" width="15.6328125" style="20" customWidth="1"/>
    <col min="3" max="3" width="4.6328125" style="20" customWidth="1"/>
    <col min="4" max="4" width="15.6328125" style="20" customWidth="1"/>
    <col min="5" max="5" width="4.6328125" style="20" customWidth="1"/>
    <col min="6" max="6" width="15.6328125" style="20" customWidth="1"/>
    <col min="7" max="7" width="4.6328125" style="34" customWidth="1"/>
    <col min="8" max="8" width="15.6328125" style="20" customWidth="1"/>
    <col min="9" max="9" width="4.6328125" style="34" customWidth="1"/>
    <col min="10" max="10" width="15.6328125" style="20" customWidth="1"/>
    <col min="11" max="11" width="4.6328125" style="34" customWidth="1"/>
    <col min="12" max="12" width="15.6328125" style="20" customWidth="1"/>
    <col min="13" max="13" width="4.6328125" style="20" customWidth="1"/>
    <col min="14" max="14" width="45.6328125" style="24" customWidth="1"/>
    <col min="15" max="16384" width="11.453125" style="16"/>
  </cols>
  <sheetData>
    <row r="1" spans="1:14" ht="12" customHeight="1"/>
    <row r="2" spans="1:14" s="15" customFormat="1" ht="12" customHeight="1">
      <c r="A2" s="23" t="s">
        <v>60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1:14" s="15" customFormat="1" ht="12" customHeight="1">
      <c r="A3" s="23" t="s">
        <v>61</v>
      </c>
      <c r="B3" s="40"/>
      <c r="C3" s="40"/>
      <c r="D3" s="40"/>
      <c r="E3" s="40"/>
      <c r="F3" s="40"/>
      <c r="G3" s="40"/>
      <c r="H3" s="40"/>
      <c r="I3" s="22"/>
      <c r="J3" s="40"/>
      <c r="K3" s="22"/>
      <c r="L3" s="22"/>
      <c r="M3" s="22"/>
    </row>
    <row r="4" spans="1:14" s="15" customFormat="1" ht="6" customHeight="1">
      <c r="A4" s="30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4" s="15" customFormat="1" ht="12" customHeight="1">
      <c r="A5" s="31" t="s">
        <v>56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4" s="15" customFormat="1" ht="6" customHeight="1" thickBot="1">
      <c r="A6" s="3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4" s="17" customFormat="1" ht="30" customHeight="1" thickBot="1">
      <c r="A7" s="53">
        <v>2022</v>
      </c>
      <c r="B7" s="51" t="s">
        <v>47</v>
      </c>
      <c r="C7" s="52"/>
      <c r="D7" s="51" t="s">
        <v>48</v>
      </c>
      <c r="E7" s="52"/>
      <c r="F7" s="51" t="s">
        <v>49</v>
      </c>
      <c r="G7" s="52"/>
      <c r="H7" s="51" t="s">
        <v>50</v>
      </c>
      <c r="I7" s="52"/>
      <c r="J7" s="51" t="s">
        <v>46</v>
      </c>
      <c r="K7" s="52"/>
      <c r="L7" s="51" t="s">
        <v>51</v>
      </c>
      <c r="M7" s="52"/>
      <c r="N7" s="53">
        <f>A7</f>
        <v>2022</v>
      </c>
    </row>
    <row r="8" spans="1:14" s="17" customFormat="1" ht="15" customHeight="1" thickBot="1">
      <c r="A8" s="54"/>
      <c r="B8" s="55">
        <v>1</v>
      </c>
      <c r="C8" s="56"/>
      <c r="D8" s="55">
        <v>2</v>
      </c>
      <c r="E8" s="56"/>
      <c r="F8" s="55">
        <v>3</v>
      </c>
      <c r="G8" s="56"/>
      <c r="H8" s="55">
        <v>4</v>
      </c>
      <c r="I8" s="56"/>
      <c r="J8" s="55">
        <v>5</v>
      </c>
      <c r="K8" s="56"/>
      <c r="L8" s="55" t="s">
        <v>52</v>
      </c>
      <c r="M8" s="56"/>
      <c r="N8" s="54"/>
    </row>
    <row r="9" spans="1:14" s="18" customFormat="1" ht="28.5" customHeight="1" thickBot="1">
      <c r="A9" s="42" t="s">
        <v>24</v>
      </c>
      <c r="B9" s="45">
        <v>169881.94219999999</v>
      </c>
      <c r="C9" s="46"/>
      <c r="D9" s="45">
        <v>20678.456099999999</v>
      </c>
      <c r="E9" s="46"/>
      <c r="F9" s="45">
        <v>17914.881999999998</v>
      </c>
      <c r="G9" s="46"/>
      <c r="H9" s="45">
        <v>2715.0295999999998</v>
      </c>
      <c r="I9" s="46"/>
      <c r="J9" s="45">
        <v>0</v>
      </c>
      <c r="K9" s="46"/>
      <c r="L9" s="45">
        <v>169930.48670000001</v>
      </c>
      <c r="M9" s="46"/>
      <c r="N9" s="43" t="s">
        <v>30</v>
      </c>
    </row>
    <row r="10" spans="1:14" s="18" customFormat="1" ht="28.5" customHeight="1" thickBot="1">
      <c r="A10" s="41" t="s">
        <v>26</v>
      </c>
      <c r="B10" s="47">
        <v>134795.67939999999</v>
      </c>
      <c r="C10" s="48"/>
      <c r="D10" s="47">
        <v>18210.485499999999</v>
      </c>
      <c r="E10" s="48"/>
      <c r="F10" s="47">
        <v>15747.722</v>
      </c>
      <c r="G10" s="48"/>
      <c r="H10" s="47">
        <v>2474.2339999999999</v>
      </c>
      <c r="I10" s="48"/>
      <c r="J10" s="47">
        <v>0</v>
      </c>
      <c r="K10" s="48"/>
      <c r="L10" s="47">
        <v>134784.2089</v>
      </c>
      <c r="M10" s="48"/>
      <c r="N10" s="44" t="s">
        <v>31</v>
      </c>
    </row>
    <row r="11" spans="1:14" s="18" customFormat="1" ht="28.5" customHeight="1" thickBot="1">
      <c r="A11" s="41" t="s">
        <v>27</v>
      </c>
      <c r="B11" s="47">
        <v>35086.262799999997</v>
      </c>
      <c r="C11" s="48"/>
      <c r="D11" s="47">
        <v>2467.9706000000001</v>
      </c>
      <c r="E11" s="48"/>
      <c r="F11" s="47">
        <v>2167.16</v>
      </c>
      <c r="G11" s="48"/>
      <c r="H11" s="47">
        <v>240.79560000000001</v>
      </c>
      <c r="I11" s="48"/>
      <c r="J11" s="47">
        <v>0</v>
      </c>
      <c r="K11" s="48"/>
      <c r="L11" s="47">
        <v>35146.277799999996</v>
      </c>
      <c r="M11" s="48"/>
      <c r="N11" s="44" t="s">
        <v>32</v>
      </c>
    </row>
    <row r="12" spans="1:14" s="19" customFormat="1" ht="28.5" customHeight="1" thickBot="1">
      <c r="A12" s="42" t="s">
        <v>25</v>
      </c>
      <c r="B12" s="45">
        <v>0</v>
      </c>
      <c r="C12" s="46"/>
      <c r="D12" s="45">
        <v>0</v>
      </c>
      <c r="E12" s="46"/>
      <c r="F12" s="45">
        <v>0</v>
      </c>
      <c r="G12" s="46"/>
      <c r="H12" s="45">
        <v>0</v>
      </c>
      <c r="I12" s="46"/>
      <c r="J12" s="45">
        <v>0</v>
      </c>
      <c r="K12" s="46"/>
      <c r="L12" s="45">
        <v>0</v>
      </c>
      <c r="M12" s="46"/>
      <c r="N12" s="43" t="s">
        <v>33</v>
      </c>
    </row>
    <row r="13" spans="1:14" s="19" customFormat="1" ht="28.5" customHeight="1" thickBot="1">
      <c r="A13" s="41" t="s">
        <v>28</v>
      </c>
      <c r="B13" s="47">
        <v>0</v>
      </c>
      <c r="C13" s="48"/>
      <c r="D13" s="47">
        <v>0</v>
      </c>
      <c r="E13" s="48"/>
      <c r="F13" s="47">
        <v>0</v>
      </c>
      <c r="G13" s="48"/>
      <c r="H13" s="47">
        <v>0</v>
      </c>
      <c r="I13" s="48"/>
      <c r="J13" s="47">
        <v>0</v>
      </c>
      <c r="K13" s="48"/>
      <c r="L13" s="47">
        <v>0</v>
      </c>
      <c r="M13" s="48"/>
      <c r="N13" s="44" t="s">
        <v>34</v>
      </c>
    </row>
    <row r="14" spans="1:14" s="19" customFormat="1" ht="28.5" customHeight="1" thickBot="1">
      <c r="A14" s="42" t="s">
        <v>40</v>
      </c>
      <c r="B14" s="47">
        <v>0</v>
      </c>
      <c r="C14" s="48"/>
      <c r="D14" s="47">
        <v>0</v>
      </c>
      <c r="E14" s="48"/>
      <c r="F14" s="47">
        <v>0</v>
      </c>
      <c r="G14" s="48"/>
      <c r="H14" s="47">
        <v>0</v>
      </c>
      <c r="I14" s="48"/>
      <c r="J14" s="47">
        <v>0</v>
      </c>
      <c r="K14" s="48"/>
      <c r="L14" s="47">
        <v>0</v>
      </c>
      <c r="M14" s="48"/>
      <c r="N14" s="43" t="s">
        <v>37</v>
      </c>
    </row>
    <row r="15" spans="1:14" s="17" customFormat="1" ht="30" customHeight="1" thickBot="1">
      <c r="A15" s="19"/>
      <c r="B15" s="49" t="s">
        <v>41</v>
      </c>
      <c r="C15" s="50"/>
      <c r="D15" s="49" t="s">
        <v>42</v>
      </c>
      <c r="E15" s="50"/>
      <c r="F15" s="49" t="s">
        <v>43</v>
      </c>
      <c r="G15" s="50"/>
      <c r="H15" s="49" t="s">
        <v>44</v>
      </c>
      <c r="I15" s="50"/>
      <c r="J15" s="49" t="s">
        <v>29</v>
      </c>
      <c r="K15" s="50"/>
      <c r="L15" s="49" t="s">
        <v>45</v>
      </c>
      <c r="M15" s="50"/>
      <c r="N15" s="24"/>
    </row>
  </sheetData>
  <mergeCells count="20">
    <mergeCell ref="A7:A8"/>
    <mergeCell ref="B7:C7"/>
    <mergeCell ref="D7:E7"/>
    <mergeCell ref="F7:G7"/>
    <mergeCell ref="H7:I7"/>
    <mergeCell ref="L15:M15"/>
    <mergeCell ref="L7:M7"/>
    <mergeCell ref="N7:N8"/>
    <mergeCell ref="B8:C8"/>
    <mergeCell ref="D8:E8"/>
    <mergeCell ref="F8:G8"/>
    <mergeCell ref="H8:I8"/>
    <mergeCell ref="J8:K8"/>
    <mergeCell ref="L8:M8"/>
    <mergeCell ref="J7:K7"/>
    <mergeCell ref="B15:C15"/>
    <mergeCell ref="D15:E15"/>
    <mergeCell ref="F15:G15"/>
    <mergeCell ref="H15:I15"/>
    <mergeCell ref="J15:K15"/>
  </mergeCells>
  <dataValidations count="1">
    <dataValidation type="custom" allowBlank="1" showInputMessage="1" showErrorMessage="1" errorTitle="Wrong data input" error="Data entry is limited to positive values or zero._x000d__x000a_: symbol can be used for not available data." sqref="B12:B14 J12:J14 D12:D14 L12:L14 F12:F14 H12:H14" xr:uid="{D4C867D5-AB27-4866-8CE2-DC7CBBA55F68}">
      <formula1>OR(AND(ISNUMBER(B12),B12&gt;=0),B12=":")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Metainfo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2017-11-02T16:12:56Z</cp:lastPrinted>
  <dcterms:created xsi:type="dcterms:W3CDTF">2010-02-25T12:10:08Z</dcterms:created>
  <dcterms:modified xsi:type="dcterms:W3CDTF">2025-12-19T09:31:35Z</dcterms:modified>
</cp:coreProperties>
</file>