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filterPrivacy="1" codeName="ThisWorkbook" hidePivotFieldList="1" defaultThemeVersion="124226"/>
  <xr:revisionPtr revIDLastSave="0" documentId="13_ncr:1_{17F8CE23-9915-40AF-B952-CFB5298F1C3B}" xr6:coauthVersionLast="47" xr6:coauthVersionMax="47" xr10:uidLastSave="{00000000-0000-0000-0000-000000000000}"/>
  <bookViews>
    <workbookView xWindow="-120" yWindow="-120" windowWidth="29040" windowHeight="15720" tabRatio="606" xr2:uid="{00000000-000D-0000-FFFF-FFFF00000000}"/>
  </bookViews>
  <sheets>
    <sheet name="Indice" sheetId="21" r:id="rId1"/>
    <sheet name="121" sheetId="31" r:id="rId2"/>
    <sheet name="122" sheetId="23" r:id="rId3"/>
    <sheet name="131" sheetId="24" r:id="rId4"/>
    <sheet name="132" sheetId="30" r:id="rId5"/>
    <sheet name="141" sheetId="29" r:id="rId6"/>
    <sheet name="142" sheetId="28" r:id="rId7"/>
    <sheet name="143" sheetId="27" r:id="rId8"/>
    <sheet name="151" sheetId="26" r:id="rId9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L28" i="23" l="1"/>
  <c r="CL26" i="23"/>
  <c r="CL22" i="23"/>
  <c r="CL20" i="23"/>
  <c r="CL19" i="23"/>
  <c r="CL18" i="23"/>
  <c r="CL17" i="23" s="1"/>
  <c r="CL15" i="23"/>
  <c r="CL14" i="23"/>
  <c r="CL13" i="23" s="1"/>
  <c r="CL24" i="23" s="1"/>
  <c r="CL28" i="31"/>
  <c r="CL26" i="31"/>
  <c r="CL22" i="31"/>
  <c r="CL20" i="31"/>
  <c r="CL19" i="31"/>
  <c r="CL18" i="31"/>
  <c r="CL17" i="31"/>
  <c r="CL15" i="31"/>
  <c r="CL14" i="31"/>
  <c r="CL13" i="31"/>
  <c r="CL24" i="31" s="1"/>
  <c r="CL10" i="23" l="1"/>
  <c r="CL11" i="23"/>
  <c r="CL11" i="31"/>
  <c r="CL10" i="31"/>
</calcChain>
</file>

<file path=xl/sharedStrings.xml><?xml version="1.0" encoding="utf-8"?>
<sst xmlns="http://schemas.openxmlformats.org/spreadsheetml/2006/main" count="22027" uniqueCount="419">
  <si>
    <t>D2</t>
  </si>
  <si>
    <t>D21</t>
  </si>
  <si>
    <t>D212</t>
  </si>
  <si>
    <t>D2122</t>
  </si>
  <si>
    <t>D214</t>
  </si>
  <si>
    <t>D29</t>
  </si>
  <si>
    <t>D5</t>
  </si>
  <si>
    <t>D51</t>
  </si>
  <si>
    <t>D59</t>
  </si>
  <si>
    <t>D91</t>
  </si>
  <si>
    <t>D91A</t>
  </si>
  <si>
    <t>D611</t>
  </si>
  <si>
    <t>D612</t>
  </si>
  <si>
    <t>D211A</t>
  </si>
  <si>
    <t>D2121A</t>
  </si>
  <si>
    <t>D2121B</t>
  </si>
  <si>
    <t>D2122AA</t>
  </si>
  <si>
    <t>D2122AB</t>
  </si>
  <si>
    <t>D2122CA</t>
  </si>
  <si>
    <t>D2122CB</t>
  </si>
  <si>
    <t>D2122CC</t>
  </si>
  <si>
    <t>D2122CD</t>
  </si>
  <si>
    <t>D214AA</t>
  </si>
  <si>
    <t>D214AB</t>
  </si>
  <si>
    <t>D214AC</t>
  </si>
  <si>
    <t>D214AD</t>
  </si>
  <si>
    <t>D214AE</t>
  </si>
  <si>
    <t>D214BA</t>
  </si>
  <si>
    <t>D214BB</t>
  </si>
  <si>
    <t>D214BC</t>
  </si>
  <si>
    <t>D214BD</t>
  </si>
  <si>
    <t>D214BE</t>
  </si>
  <si>
    <t>D214CA</t>
  </si>
  <si>
    <t>D214DA</t>
  </si>
  <si>
    <t>D214EA</t>
  </si>
  <si>
    <t>D214FA</t>
  </si>
  <si>
    <t>D214GA</t>
  </si>
  <si>
    <t>D214GB</t>
  </si>
  <si>
    <t>D214GC</t>
  </si>
  <si>
    <t>D214HA</t>
  </si>
  <si>
    <t>D214HB</t>
  </si>
  <si>
    <t>D214HC</t>
  </si>
  <si>
    <t>D214HD</t>
  </si>
  <si>
    <t>D214IA</t>
  </si>
  <si>
    <t>D214JA</t>
  </si>
  <si>
    <t>D214LA</t>
  </si>
  <si>
    <t>D214LB</t>
  </si>
  <si>
    <t>D214LC</t>
  </si>
  <si>
    <t>D29AA</t>
  </si>
  <si>
    <t>D29BA</t>
  </si>
  <si>
    <t>D29BB</t>
  </si>
  <si>
    <t>D29BC</t>
  </si>
  <si>
    <t>D29BD</t>
  </si>
  <si>
    <t>D29CA</t>
  </si>
  <si>
    <t>D29EA</t>
  </si>
  <si>
    <t>D29EB</t>
  </si>
  <si>
    <t>D29EC</t>
  </si>
  <si>
    <t>D29EE</t>
  </si>
  <si>
    <t>D29ED</t>
  </si>
  <si>
    <t>D29HA</t>
  </si>
  <si>
    <t>D29HB</t>
  </si>
  <si>
    <t>D29HC</t>
  </si>
  <si>
    <t>D29HD</t>
  </si>
  <si>
    <t>D29HE</t>
  </si>
  <si>
    <t>D29HF</t>
  </si>
  <si>
    <t>D51AA</t>
  </si>
  <si>
    <t>D51AB</t>
  </si>
  <si>
    <t>D51BA</t>
  </si>
  <si>
    <t>D51BB</t>
  </si>
  <si>
    <t>D51DA</t>
  </si>
  <si>
    <t>D51DB</t>
  </si>
  <si>
    <t>D51DC</t>
  </si>
  <si>
    <t>D51DD</t>
  </si>
  <si>
    <t>D51DE</t>
  </si>
  <si>
    <t>D59AA</t>
  </si>
  <si>
    <t>D59DA</t>
  </si>
  <si>
    <t>D59DB</t>
  </si>
  <si>
    <t>D59DC</t>
  </si>
  <si>
    <t>D59DD</t>
  </si>
  <si>
    <t>D59FA</t>
  </si>
  <si>
    <t>D59FB</t>
  </si>
  <si>
    <t>D59FC</t>
  </si>
  <si>
    <t>D59FD</t>
  </si>
  <si>
    <t>D214BF</t>
  </si>
  <si>
    <t>D214BG</t>
  </si>
  <si>
    <t>D214BH</t>
  </si>
  <si>
    <t>D214BI</t>
  </si>
  <si>
    <t>D214BJ</t>
  </si>
  <si>
    <t>D29EF</t>
  </si>
  <si>
    <t>Impostos sobre a importação, excepto o IVA e direitos sobre a importação</t>
  </si>
  <si>
    <t>Direitos agrícolas de importação</t>
  </si>
  <si>
    <t>Quotização sobre o açúcar e isoglucose</t>
  </si>
  <si>
    <t>Impostos sobre os produtos, excepto o IVA e os impostos sobre a importação</t>
  </si>
  <si>
    <t>Estampilhas fiscais</t>
  </si>
  <si>
    <t>Imposto de consumo em locais de diversão</t>
  </si>
  <si>
    <t>Taxas de fiscalização do jogo</t>
  </si>
  <si>
    <t>Taxas sobre a venda de bordados e tapeçaria artesanal da Madeira</t>
  </si>
  <si>
    <t>Lucros do Departamento de Jogos da SCML</t>
  </si>
  <si>
    <t xml:space="preserve">Taxas cobradas pelo IROMA </t>
  </si>
  <si>
    <t>Outros impostos sobre a produção</t>
  </si>
  <si>
    <t>Imposto municipal sobre veículos</t>
  </si>
  <si>
    <t>Imposto rodoviário - circulação</t>
  </si>
  <si>
    <t>Imposto rodoviário - camionagem</t>
  </si>
  <si>
    <t>Taxa municipal de transportes</t>
  </si>
  <si>
    <t>Taxas sobre espectáculos e divertimentos públicos</t>
  </si>
  <si>
    <t>Taxa de licenciamento anual para o exercício da pesca e utilização das artes</t>
  </si>
  <si>
    <t>Serviços gerais e licenças concedidas às empresas</t>
  </si>
  <si>
    <t>Outros impostos indirectos</t>
  </si>
  <si>
    <t>Impostos sobre o rendimento</t>
  </si>
  <si>
    <t>Imposto sobre o rendimento das pessoas singulares (IRS)</t>
  </si>
  <si>
    <t>Imposto sobre o rendimento das pessoas colectivas (IRC)</t>
  </si>
  <si>
    <t>Imposto sobre os prémios do Totoloto</t>
  </si>
  <si>
    <t>Imposto sobre os prémios do Joker</t>
  </si>
  <si>
    <t>Imposto sobre os prémios das Lotarias</t>
  </si>
  <si>
    <t>Outros impostos correntes</t>
  </si>
  <si>
    <t>Imposto rodoviário - compensação</t>
  </si>
  <si>
    <t>Imposto de uso, porte e detenção de armas</t>
  </si>
  <si>
    <t>Imposto do selo sobre juros bancários</t>
  </si>
  <si>
    <t>Impostos sobre os produtos</t>
  </si>
  <si>
    <t>Impostos e direitos sobre a importação, excepto o IVA</t>
  </si>
  <si>
    <t>Impostos de capital</t>
  </si>
  <si>
    <t>Contribuições sociais efectivas</t>
  </si>
  <si>
    <t>Contribuições sociais imputadas</t>
  </si>
  <si>
    <t>TOTAL DAS RECEITAS TRIBUTÁRIAS</t>
  </si>
  <si>
    <t>Impostos sobre as transferências de capital</t>
  </si>
  <si>
    <t>Imposto sobre sorteios e concursos</t>
  </si>
  <si>
    <t>Imposto único de circulação</t>
  </si>
  <si>
    <t>Imposto sobre o valor acrescentado (IVA)</t>
  </si>
  <si>
    <t>Direitos aduaneiros</t>
  </si>
  <si>
    <t>Imposto sobre o tabaco (importação)</t>
  </si>
  <si>
    <t>Imposto sobre o álcool (importação)</t>
  </si>
  <si>
    <t>Imposto sobre as bebidas alcoólicas (importação)</t>
  </si>
  <si>
    <t>Imposto sobre a cerveja (importação)</t>
  </si>
  <si>
    <t>Imposto sobre o tabaco (produção nacional)</t>
  </si>
  <si>
    <t>Imposto sobre o álcool (produção nacional)</t>
  </si>
  <si>
    <t>Imposto sobre as bebidas alcoólicas (produção nacional)</t>
  </si>
  <si>
    <t>Imposto sobre a cerveja (produção nacional)</t>
  </si>
  <si>
    <t>Imposto sobre os produtos petrolíferos e energéticos</t>
  </si>
  <si>
    <t>Imposto do selo sobre operações bancárias</t>
  </si>
  <si>
    <t>Imposto do selo sobre prémios de seguro</t>
  </si>
  <si>
    <t>Imposto do selo sobre serviços recreativos</t>
  </si>
  <si>
    <t>Imposto do selo sobre arrendamento de prédios</t>
  </si>
  <si>
    <t>Imposto do selo sobre operações de endividamento</t>
  </si>
  <si>
    <t>Imposto do selo sobre escrituras e hipotecas</t>
  </si>
  <si>
    <t>Imposto do selo sobre operações de compra e venda</t>
  </si>
  <si>
    <t>Imposto do selo sobre reuniões de capitais</t>
  </si>
  <si>
    <t>Imposto do selo - diversos</t>
  </si>
  <si>
    <t>Taxa de exploração sobre as instalações elétricas</t>
  </si>
  <si>
    <t>Taxa sobre lâmpadas de baixa eficiência energética</t>
  </si>
  <si>
    <t>Imposição suplementar sobre os excedentes leiteiros</t>
  </si>
  <si>
    <t>Dívidas de impostos indirectos regularizadas ou cobradas coercivamente</t>
  </si>
  <si>
    <t>Taxa de recursos hídricos</t>
  </si>
  <si>
    <t>Imposto do selo sobre ordenados e salários</t>
  </si>
  <si>
    <t>Derrama</t>
  </si>
  <si>
    <t>Imposto sobre os prémios das apostas mútuas desportivas</t>
  </si>
  <si>
    <t>Contribuição para o audiovisual</t>
  </si>
  <si>
    <t>IMPOSTOS SOBRE A PRODUÇÃO E A IMPORTAÇÃO</t>
  </si>
  <si>
    <t>IMPOSTOS CORRENTES SOBRE O RENDIMENTO, PATRIMÓNIO, ETC.</t>
  </si>
  <si>
    <t>Montante temporário a título de reestruturação da indústria açucareira</t>
  </si>
  <si>
    <t>D59DE</t>
  </si>
  <si>
    <t>D29EG</t>
  </si>
  <si>
    <t>OPSEC</t>
  </si>
  <si>
    <t>TOTAL DAS RECEITAS DE IMPOSTOS E CONTRIBUIÇÕES SOCIAIS (incluindo contribuições sociais imputadas)</t>
  </si>
  <si>
    <t>TOTAL DAS RECEITAS DE IMPOSTOS E CONTRIBUIÇÕES SOCIAIS</t>
  </si>
  <si>
    <t>Por memória:</t>
  </si>
  <si>
    <t>PIB</t>
  </si>
  <si>
    <t>Fonte: INE, Contas Nacionais</t>
  </si>
  <si>
    <t>1.3 Quadros desagregados</t>
  </si>
  <si>
    <r>
      <t>Unidade: 10</t>
    </r>
    <r>
      <rPr>
        <b/>
        <vertAlign val="superscript"/>
        <sz val="8"/>
        <color indexed="8"/>
        <rFont val="Arial"/>
        <family val="2"/>
      </rPr>
      <t>6</t>
    </r>
    <r>
      <rPr>
        <b/>
        <sz val="8"/>
        <color indexed="8"/>
        <rFont val="Arial"/>
        <family val="2"/>
      </rPr>
      <t xml:space="preserve"> Euros</t>
    </r>
  </si>
  <si>
    <t>1.3.2 Administrações Públicas (S13)</t>
  </si>
  <si>
    <t>1.4.1 Administração Central (S1311)</t>
  </si>
  <si>
    <t>1.4.3 Fundos de segurança social (S1314)</t>
  </si>
  <si>
    <t>1.5 Quadros desagregados - Resto do Mundo</t>
  </si>
  <si>
    <t>Classificação em Contas Nacionais</t>
  </si>
  <si>
    <t xml:space="preserve">     </t>
  </si>
  <si>
    <t xml:space="preserve">1.2 Quadros agregados     </t>
  </si>
  <si>
    <t xml:space="preserve">1.5 Quadros desagregados - Resto do Mundo     </t>
  </si>
  <si>
    <t>Quadros</t>
  </si>
  <si>
    <t xml:space="preserve">1.3 Quadros desagregados por tipo de imposto      </t>
  </si>
  <si>
    <t>Total das receitas tributárias</t>
  </si>
  <si>
    <t>Outros</t>
  </si>
  <si>
    <t>Impostos correntes sobre o rendimento, património, etc</t>
  </si>
  <si>
    <t>Impostos sobre a produção e a importação</t>
  </si>
  <si>
    <t>Carga fiscal</t>
  </si>
  <si>
    <t>em %
do PIB</t>
  </si>
  <si>
    <t>variação
 %</t>
  </si>
  <si>
    <t>milhões
de Euros</t>
  </si>
  <si>
    <t>Classificação em
Contas Nacionais</t>
  </si>
  <si>
    <t xml:space="preserve">Anos </t>
  </si>
  <si>
    <t>1.2 Quadros agregados</t>
  </si>
  <si>
    <t>1.2.2 Administrações Públicas (S13)</t>
  </si>
  <si>
    <t>D59FE</t>
  </si>
  <si>
    <t>1 - Receitas de impostos e contribuições sociais</t>
  </si>
  <si>
    <t xml:space="preserve">1.4 Quadros desagregados por subsector das Administrações Públicas </t>
  </si>
  <si>
    <t xml:space="preserve">1.4 Quadros desagregados por subsector das Administrações Públicas  </t>
  </si>
  <si>
    <t>1.3.1 Administrações Públicas e Instituições da UE (S13+S212)</t>
  </si>
  <si>
    <t>1.5.1 Instituições da UE (S212)</t>
  </si>
  <si>
    <t>1.2.1 Administrações Públicas e Instituições da UE (S13+S212)</t>
  </si>
  <si>
    <t>Incluindo contribuições sociais imputadas</t>
  </si>
  <si>
    <t>1.4.2 Administração Regional e Local (S1313)</t>
  </si>
  <si>
    <t>D29AB</t>
  </si>
  <si>
    <t>D29HG</t>
  </si>
  <si>
    <t>D29HI</t>
  </si>
  <si>
    <t>Taxa de regulação dos serviços de águas e resíduos</t>
  </si>
  <si>
    <t>Contribuições para o Fundo de Resolução</t>
  </si>
  <si>
    <t>D91AA</t>
  </si>
  <si>
    <t>D91AB</t>
  </si>
  <si>
    <t>Imposto sobre as sucessões e doações</t>
  </si>
  <si>
    <t>Regime excecional de regularização tributária (RERT)</t>
  </si>
  <si>
    <t>Pe - Preliminar</t>
  </si>
  <si>
    <t>Po - Provisório</t>
  </si>
  <si>
    <t>-</t>
  </si>
  <si>
    <t>D211</t>
  </si>
  <si>
    <t>Impostos do tipo valor acrescentado (IVA)</t>
  </si>
  <si>
    <t>D2121</t>
  </si>
  <si>
    <t>Direitos de importação</t>
  </si>
  <si>
    <t>D2122A</t>
  </si>
  <si>
    <t>Impostos sobre produtos agrícolas importados</t>
  </si>
  <si>
    <t>D2122B</t>
  </si>
  <si>
    <t>Montantes compensatórios monetários sobre a importação</t>
  </si>
  <si>
    <t>D2122C</t>
  </si>
  <si>
    <t>Impostos especiais sobre o consumo (importação)</t>
  </si>
  <si>
    <t>D2122D</t>
  </si>
  <si>
    <t>Impostos gerais sobre as vendas de produtos importados</t>
  </si>
  <si>
    <t>D2122E</t>
  </si>
  <si>
    <t>Impostos sobre serviços específicos fornecidos por não-residentes</t>
  </si>
  <si>
    <t>D2122F</t>
  </si>
  <si>
    <t>Lucros dos monopólios da importação</t>
  </si>
  <si>
    <t>D214A</t>
  </si>
  <si>
    <t>Impostos especiais sobre o consumo (produção nacional)</t>
  </si>
  <si>
    <t>D214B</t>
  </si>
  <si>
    <t>Imposto do selo</t>
  </si>
  <si>
    <t>D214C</t>
  </si>
  <si>
    <t>Imposto sobre operações financeiras e de capital</t>
  </si>
  <si>
    <t>D214D</t>
  </si>
  <si>
    <t>Impostos sobre o registo de automóveis</t>
  </si>
  <si>
    <t>D214E</t>
  </si>
  <si>
    <t>Impostos sobre diversões</t>
  </si>
  <si>
    <t>D214F</t>
  </si>
  <si>
    <t>Impostos sobre lotarias, jogos e apostas</t>
  </si>
  <si>
    <t>Imposto especial de jogo</t>
  </si>
  <si>
    <t>D214G</t>
  </si>
  <si>
    <t>Impostos sobre prémios de seguros</t>
  </si>
  <si>
    <t>Contribuição sobre prémios de seguros de vida e de não vida destinada ao sistema nacional de proteção civil e emergência médica</t>
  </si>
  <si>
    <t>Contribuição sobre os prémios comerciais de contratos de seguro automóvel destinada à Prevenção Rodoviária</t>
  </si>
  <si>
    <t>Contribuição sobre os prémios comerciais da cobertura obrigatória do seguro de responsabilidade civil automóvel destinada ao Fundo de Garantia Automóvel</t>
  </si>
  <si>
    <t>D214GD</t>
  </si>
  <si>
    <t>Contribuição sobre os prémios de acidentes de trabalho destinada ao Fundo de Acidentes de Trabalho</t>
  </si>
  <si>
    <t>D214H</t>
  </si>
  <si>
    <t>Outros impostos sobre serviços específicos</t>
  </si>
  <si>
    <t>Taxa de segurança sobre os passageiros do transporte aéreo</t>
  </si>
  <si>
    <t>Taxa de exibição sobre a publicidade comercial</t>
  </si>
  <si>
    <t>D214I</t>
  </si>
  <si>
    <t>Impostos gerais sobre as vendas</t>
  </si>
  <si>
    <t>D214J</t>
  </si>
  <si>
    <t>Lucros dos monopólios fiscais</t>
  </si>
  <si>
    <t>D214K</t>
  </si>
  <si>
    <t>Imposto sobre as exportações e montantes compensatórios monetários sobre as exportações</t>
  </si>
  <si>
    <t>D214L</t>
  </si>
  <si>
    <t>Outros impostos sobre os produtos não especificados</t>
  </si>
  <si>
    <t>Taxa sobre o valor de adjudicações de obras públicas</t>
  </si>
  <si>
    <t>D214LD</t>
  </si>
  <si>
    <t>Taxa sobre a comercialização de produtos, aparelhos e equipamentos médicos</t>
  </si>
  <si>
    <t>D214LE</t>
  </si>
  <si>
    <t>Taxa de promoção e certificação de produtos vínicos</t>
  </si>
  <si>
    <t>D214LF</t>
  </si>
  <si>
    <t>Taxa de certificação sobre o Vinho do Porto</t>
  </si>
  <si>
    <t>D29A</t>
  </si>
  <si>
    <t>Impostos sobre a propriedade ou utilização de terrenos, edifícios ou outras estruturas</t>
  </si>
  <si>
    <t>D29AC</t>
  </si>
  <si>
    <t>Taxa de regulação das infraestruturas rodoviárias</t>
  </si>
  <si>
    <t>D29B</t>
  </si>
  <si>
    <t>Impostos sobre a utilização de ativos fixos para fins de produção</t>
  </si>
  <si>
    <t>D29C</t>
  </si>
  <si>
    <t>Impostos sobre a massa salarial ou sobre a mão-de-obra</t>
  </si>
  <si>
    <t>D29D</t>
  </si>
  <si>
    <t>Impostos sobre transacções internacionais</t>
  </si>
  <si>
    <t>D29E</t>
  </si>
  <si>
    <t>Impostos pagos pelas empresas pela obtenção de licenças comerciais ou profissionais</t>
  </si>
  <si>
    <t>Taxas de legalização e de concessão do direito de plantação de vinha</t>
  </si>
  <si>
    <t>Taxa de utilização de frequências</t>
  </si>
  <si>
    <t>Taxa anual sobre a atividade de fornecedor de redes e serviços de comunicações electrónicas</t>
  </si>
  <si>
    <t>D29EH</t>
  </si>
  <si>
    <t>Taxa sobre a atividade de prestador de serviços postais explorados em concorrência</t>
  </si>
  <si>
    <t>D29EI</t>
  </si>
  <si>
    <t>Taxa sobre instaladores e outras entidades relacionadas com Infra-estruturas de Telecomunicações em Edifícios (ITED)</t>
  </si>
  <si>
    <t>D29EJ</t>
  </si>
  <si>
    <t>D29EK</t>
  </si>
  <si>
    <t>Taxa pela atribuição de títulos habilitadores aos operadores de rádio e de televisão</t>
  </si>
  <si>
    <t>D29EL</t>
  </si>
  <si>
    <t>Taxas sobre atividades de transporte rodoviário</t>
  </si>
  <si>
    <t>D29EM</t>
  </si>
  <si>
    <t>Taxa de registo de prestadores de cuidados de saúde</t>
  </si>
  <si>
    <t>Tarifas do Sistema de Identificação Electrónica de Veículos</t>
  </si>
  <si>
    <t>D29F</t>
  </si>
  <si>
    <t>Impostos sobre a poluição resultante das atividades produtivas</t>
  </si>
  <si>
    <t>D29FA</t>
  </si>
  <si>
    <t>Taxa recursos hídricos</t>
  </si>
  <si>
    <t>D29FB</t>
  </si>
  <si>
    <t>D29FC</t>
  </si>
  <si>
    <t>Licenças de emissão de gases com efeito de estufa</t>
  </si>
  <si>
    <t>D29G</t>
  </si>
  <si>
    <t>Subcompensação do IVA resultante da aplicação do regime forfetário</t>
  </si>
  <si>
    <t>D29H</t>
  </si>
  <si>
    <t>Outros impostos sobre a produção não especificados</t>
  </si>
  <si>
    <t>Contribuição sobre as entidades concessionárias das redes de transporte de energia</t>
  </si>
  <si>
    <t>Taxa sobre operações de concentração</t>
  </si>
  <si>
    <t>D29HH</t>
  </si>
  <si>
    <t>Taxa de regulação da qualidade da água para consumo humano</t>
  </si>
  <si>
    <t>D29HJ</t>
  </si>
  <si>
    <t>Taxas de comercialização e regulação do INFARMED</t>
  </si>
  <si>
    <t>D29HK</t>
  </si>
  <si>
    <t>Taxa de regulação do setor da construção e do imobiliário</t>
  </si>
  <si>
    <t>D29HL</t>
  </si>
  <si>
    <t>Taxa sobre as entidades que prosseguem actividades no âmbito da comunicação social</t>
  </si>
  <si>
    <t>D29HM</t>
  </si>
  <si>
    <t>Comparticipação sobre inspeções e reinspeções de veículos e sobre exames de condução</t>
  </si>
  <si>
    <t>D29HN</t>
  </si>
  <si>
    <t>D29HO</t>
  </si>
  <si>
    <t>D29HP</t>
  </si>
  <si>
    <t>Contribuição das empresas de seguro relativa ao capital de remição das pensões em pagamento</t>
  </si>
  <si>
    <t>D29HQ</t>
  </si>
  <si>
    <t>Contribuições para o Fundo de Garantia de Depósitos e de Garantia do Crédito Agrícola Mútuo</t>
  </si>
  <si>
    <t>D29HR</t>
  </si>
  <si>
    <t>Contribuição sobre o sector bancário</t>
  </si>
  <si>
    <t>D29HS</t>
  </si>
  <si>
    <t>D29HT</t>
  </si>
  <si>
    <t>Prestação para a constituição e manutenção obrigatória de reservas de produtos petrolíferos</t>
  </si>
  <si>
    <t xml:space="preserve">D51A </t>
  </si>
  <si>
    <t>D51B</t>
  </si>
  <si>
    <t>D51C</t>
  </si>
  <si>
    <t>D51D</t>
  </si>
  <si>
    <t>D51E</t>
  </si>
  <si>
    <t>D59A</t>
  </si>
  <si>
    <t>D59B</t>
  </si>
  <si>
    <t>D59C</t>
  </si>
  <si>
    <t>D59D</t>
  </si>
  <si>
    <t>D59E</t>
  </si>
  <si>
    <t>D59F</t>
  </si>
  <si>
    <t>Impostos sobre o rendimento das pessoas singulares ou das famílias</t>
  </si>
  <si>
    <t>Impostos sobre o rendimento ou lucro das sociedades excluindo ganhos de detenção</t>
  </si>
  <si>
    <t>Impostos sobre ganhos de detenção</t>
  </si>
  <si>
    <t>Impostos sobre os prémios de lotarias e apostas</t>
  </si>
  <si>
    <t>Outros impostos sobre o rendimento não especificados</t>
  </si>
  <si>
    <t>Impostos correntes sobre o capital</t>
  </si>
  <si>
    <t>Impostos de capitação</t>
  </si>
  <si>
    <t>Impostos sobre a despesa</t>
  </si>
  <si>
    <t>Licenças pagas pelas famílias</t>
  </si>
  <si>
    <t>Taxa sobre o serviço da Banda do Cidadão e sobre o serviço amador e amador satélite</t>
  </si>
  <si>
    <t>Impostos sobre operações internacionais</t>
  </si>
  <si>
    <t>Outros impostos correntes não especificados</t>
  </si>
  <si>
    <t>Outros impostos diretos</t>
  </si>
  <si>
    <t>D61</t>
  </si>
  <si>
    <t>Contribuições sociais efetivas dos empregadores</t>
  </si>
  <si>
    <t xml:space="preserve">Contribuições sociais imputadas dos empregadores </t>
  </si>
  <si>
    <t>D613</t>
  </si>
  <si>
    <t xml:space="preserve">Contribuiçoes sociais efetivas das familias </t>
  </si>
  <si>
    <t>// - Não aplicável ou não existe</t>
  </si>
  <si>
    <t>x - Não disponível</t>
  </si>
  <si>
    <t>D2122CE</t>
  </si>
  <si>
    <t>D214AF</t>
  </si>
  <si>
    <t>D214IB</t>
  </si>
  <si>
    <t>D29AD</t>
  </si>
  <si>
    <t>D29BE</t>
  </si>
  <si>
    <t>D29HU</t>
  </si>
  <si>
    <t>Contribuição sobre os sacos de plástico leves (importação)</t>
  </si>
  <si>
    <t>Contribuição sobre os sacos de plástico leves (produção nacional)</t>
  </si>
  <si>
    <t>Compensação devida pela reprodução ou gravação de obras</t>
  </si>
  <si>
    <t>Taxa de segurança alimentar mais</t>
  </si>
  <si>
    <t>Contribuição extraordinária sobre o setor energético</t>
  </si>
  <si>
    <t>Contribuição para o sistema de indemnização aos investidores</t>
  </si>
  <si>
    <t>Taxa anual sobre os operadores de serviços de televisão por subscrição</t>
  </si>
  <si>
    <t>Contribuição sobre a indústria farmacêutica</t>
  </si>
  <si>
    <t>D59BA</t>
  </si>
  <si>
    <t>Taxa municipal turística</t>
  </si>
  <si>
    <t>D2122CF</t>
  </si>
  <si>
    <t>Imposto sobre as bebidas adicionadas de açúcar ou outros edulcorantes (importação)</t>
  </si>
  <si>
    <t>D214AG</t>
  </si>
  <si>
    <t>Imposto sobre as bebidas adicionadas de açúcar ou outros edulcorantes (produção nacional)</t>
  </si>
  <si>
    <t>D29AE</t>
  </si>
  <si>
    <t>Taxa municipal de proteção civil</t>
  </si>
  <si>
    <t>Sobretaxa de importação nacional</t>
  </si>
  <si>
    <t>D2122CG</t>
  </si>
  <si>
    <t>Taxa sobre embalagens não reutilizáveis - ECOL-EMB (importação)</t>
  </si>
  <si>
    <t>D214AH</t>
  </si>
  <si>
    <t>Imposto municipal sobre as transmissões onerosas de imóveis (IMT)</t>
  </si>
  <si>
    <t>Imposto sobre veículos (ISV)</t>
  </si>
  <si>
    <t>D214LG</t>
  </si>
  <si>
    <t>Taxa de regulação e supervisão do Sistema Petrolífero Nacional</t>
  </si>
  <si>
    <t>Imposto municipal sobre imóveis (IMI)</t>
  </si>
  <si>
    <t>Taxa de regulação das infraestruturas ferroviárias</t>
  </si>
  <si>
    <t>Taxa de regulação das infraestruturas portuárias</t>
  </si>
  <si>
    <t>D29AF</t>
  </si>
  <si>
    <t>Taxa de registo dos certificados energéticos de edifícios</t>
  </si>
  <si>
    <t>D29AG</t>
  </si>
  <si>
    <t>Taxa do sistema de gestão dos consumos intensivos de energia</t>
  </si>
  <si>
    <t>D29BF</t>
  </si>
  <si>
    <t>Contribuição de regulação e supervisão sobre a atividade de transporte individual em veículos descaracterizados (TVDE)</t>
  </si>
  <si>
    <t>Licença Especial de Ruído</t>
  </si>
  <si>
    <t>Licenças de caça e pesca</t>
  </si>
  <si>
    <t>Imposto único de circulação (IUC)</t>
  </si>
  <si>
    <t>IMPOSTOS DE CAPITAL</t>
  </si>
  <si>
    <t>CONTRIBUIÇÕES SOCIAIS LÍQUIDAS</t>
  </si>
  <si>
    <t>D29HV</t>
  </si>
  <si>
    <t>D214AI</t>
  </si>
  <si>
    <t>Contribuição sobre as embalagens de utilização única</t>
  </si>
  <si>
    <t>D59BB</t>
  </si>
  <si>
    <t>Taxa de carbono sobre as viagens aéreas e marítimas</t>
  </si>
  <si>
    <t>D214GE</t>
  </si>
  <si>
    <t>Contribuição sobre os prémios de seguros agrícolas destinada ao Fundo de Calamidades</t>
  </si>
  <si>
    <t>D214LH</t>
  </si>
  <si>
    <t>Contribuição de solidariedade temporária sobre o setor da energia</t>
  </si>
  <si>
    <t>Contribuição de solidariedade temporária sobre o setor da distribuição alimentar</t>
  </si>
  <si>
    <t>Contribuição para o Fundo de Garantia de Viagens e Turismo</t>
  </si>
  <si>
    <t>D59FF</t>
  </si>
  <si>
    <t>Taxa de emissão de títulos de residência para atividade de investimento (ARI)</t>
  </si>
  <si>
    <t>2024Po</t>
  </si>
  <si>
    <t>//</t>
  </si>
  <si>
    <t>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</si>
</sst>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#,##0.000"/>
    <numFmt numFmtId="165" formatCode="#,##0.0"/>
    <numFmt numFmtId="166" formatCode="#\ ###\ ##0_ ;\-#\ ###\ ##0\ "/>
    <numFmt numFmtId="167" formatCode="0.0"/>
    <numFmt numFmtId="168" formatCode="#\ ##0"/>
    <numFmt numFmtId="169" formatCode="0_)"/>
  </numFmts>
  <fonts count="61">
    <font>
      <sz val="10"/>
      <name val="Arial"/>
    </font>
    <font>
      <sz val="10"/>
      <name val="MS Sans Serif"/>
      <family val="2"/>
    </font>
    <font>
      <sz val="8"/>
      <name val="Arial"/>
      <family val="2"/>
    </font>
    <font>
      <sz val="8"/>
      <name val="Arial"/>
      <family val="2"/>
    </font>
    <font>
      <sz val="8"/>
      <color rgb="FFFF0000"/>
      <name val="Arial"/>
      <family val="2"/>
    </font>
    <font>
      <b/>
      <sz val="8"/>
      <color rgb="FFFF0000"/>
      <name val="Arial"/>
      <family val="2"/>
    </font>
    <font>
      <b/>
      <sz val="8"/>
      <color theme="1"/>
      <name val="Arial"/>
      <family val="2"/>
    </font>
    <font>
      <sz val="8"/>
      <color theme="1"/>
      <name val="Arial"/>
      <family val="2"/>
    </font>
    <font>
      <b/>
      <sz val="8"/>
      <name val="Arial"/>
      <family val="2"/>
    </font>
    <font>
      <b/>
      <sz val="8"/>
      <color theme="0"/>
      <name val="Arial"/>
      <family val="2"/>
    </font>
    <font>
      <b/>
      <sz val="8"/>
      <color indexed="9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10"/>
      <color indexed="39"/>
      <name val="Arial"/>
      <family val="2"/>
    </font>
    <font>
      <b/>
      <sz val="10"/>
      <color indexed="43"/>
      <name val="Arial"/>
      <family val="2"/>
    </font>
    <font>
      <b/>
      <sz val="10"/>
      <color indexed="9"/>
      <name val="Arial"/>
      <family val="2"/>
    </font>
    <font>
      <b/>
      <sz val="10"/>
      <color indexed="60"/>
      <name val="Arial"/>
      <family val="2"/>
    </font>
    <font>
      <b/>
      <sz val="6"/>
      <color indexed="46"/>
      <name val="Arial"/>
      <family val="2"/>
    </font>
    <font>
      <u/>
      <sz val="10"/>
      <color indexed="12"/>
      <name val="Arial"/>
      <family val="2"/>
    </font>
    <font>
      <u/>
      <sz val="10"/>
      <name val="Arial"/>
      <family val="2"/>
    </font>
    <font>
      <sz val="8"/>
      <color indexed="8"/>
      <name val="Arial"/>
      <family val="2"/>
    </font>
    <font>
      <sz val="7"/>
      <name val="Arial"/>
      <family val="2"/>
    </font>
    <font>
      <b/>
      <sz val="10"/>
      <color theme="0"/>
      <name val="Arial"/>
      <family val="2"/>
    </font>
    <font>
      <b/>
      <sz val="10"/>
      <color rgb="FF007073"/>
      <name val="Arial"/>
      <family val="2"/>
    </font>
    <font>
      <b/>
      <sz val="6"/>
      <color rgb="FF007073"/>
      <name val="Arial"/>
      <family val="2"/>
    </font>
    <font>
      <sz val="7"/>
      <color rgb="FF007073"/>
      <name val="Arial"/>
      <family val="2"/>
    </font>
    <font>
      <sz val="8"/>
      <color rgb="FF007073"/>
      <name val="Arial"/>
      <family val="2"/>
    </font>
    <font>
      <b/>
      <sz val="8"/>
      <color indexed="8"/>
      <name val="Arial"/>
      <family val="2"/>
    </font>
    <font>
      <b/>
      <vertAlign val="superscript"/>
      <sz val="8"/>
      <color indexed="8"/>
      <name val="Arial"/>
      <family val="2"/>
    </font>
    <font>
      <b/>
      <sz val="11"/>
      <color rgb="FF007073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b/>
      <sz val="7"/>
      <color indexed="8"/>
      <name val="Arial"/>
      <family val="2"/>
    </font>
    <font>
      <b/>
      <sz val="7"/>
      <name val="Arial"/>
      <family val="2"/>
    </font>
    <font>
      <sz val="7"/>
      <color indexed="8"/>
      <name val="Arial"/>
      <family val="2"/>
    </font>
    <font>
      <b/>
      <sz val="7"/>
      <color indexed="9"/>
      <name val="Arial"/>
      <family val="2"/>
    </font>
    <font>
      <u/>
      <sz val="10"/>
      <color indexed="6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8"/>
      <name val="Times New Roman"/>
      <family val="1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8"/>
      <name val="Times New Roman"/>
      <family val="1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9"/>
      <name val="UniversCondLight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6"/>
      <name val="Times New Roman"/>
      <family val="1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4"/>
      <name val="ZapfHumnst BT"/>
    </font>
    <font>
      <sz val="10"/>
      <color theme="1"/>
      <name val="Arial"/>
      <family val="2"/>
    </font>
  </fonts>
  <fills count="3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00707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mediumGray"/>
    </fill>
  </fills>
  <borders count="27">
    <border>
      <left/>
      <right/>
      <top/>
      <bottom/>
      <diagonal/>
    </border>
    <border>
      <left/>
      <right/>
      <top/>
      <bottom style="double">
        <color rgb="FF007073"/>
      </bottom>
      <diagonal/>
    </border>
    <border>
      <left/>
      <right/>
      <top/>
      <bottom style="thin">
        <color indexed="9"/>
      </bottom>
      <diagonal/>
    </border>
    <border>
      <left style="medium">
        <color theme="0"/>
      </left>
      <right/>
      <top/>
      <bottom/>
      <diagonal/>
    </border>
    <border>
      <left style="medium">
        <color theme="0"/>
      </left>
      <right style="medium">
        <color theme="0"/>
      </right>
      <top/>
      <bottom/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9"/>
      </left>
      <right style="thin">
        <color indexed="9"/>
      </right>
      <top/>
      <bottom style="thin">
        <color indexed="9"/>
      </bottom>
      <diagonal/>
    </border>
    <border>
      <left/>
      <right style="thin">
        <color indexed="9"/>
      </right>
      <top/>
      <bottom style="thin">
        <color indexed="9"/>
      </bottom>
      <diagonal/>
    </border>
    <border>
      <left style="thin">
        <color indexed="9"/>
      </left>
      <right/>
      <top/>
      <bottom style="thin">
        <color indexed="9"/>
      </bottom>
      <diagonal/>
    </border>
    <border>
      <left style="thin">
        <color indexed="9"/>
      </left>
      <right style="thin">
        <color indexed="9"/>
      </right>
      <top/>
      <bottom/>
      <diagonal/>
    </border>
    <border>
      <left/>
      <right style="thin">
        <color indexed="9"/>
      </right>
      <top style="thin">
        <color indexed="9"/>
      </top>
      <bottom/>
      <diagonal/>
    </border>
    <border>
      <left/>
      <right/>
      <top style="thin">
        <color indexed="9"/>
      </top>
      <bottom/>
      <diagonal/>
    </border>
    <border>
      <left style="thin">
        <color indexed="9"/>
      </left>
      <right/>
      <top style="thin">
        <color indexed="9"/>
      </top>
      <bottom/>
      <diagonal/>
    </border>
    <border>
      <left style="thin">
        <color indexed="9"/>
      </left>
      <right style="thin">
        <color indexed="9"/>
      </right>
      <top style="thin">
        <color indexed="9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n">
        <color indexed="12"/>
      </bottom>
      <diagonal/>
    </border>
    <border>
      <left/>
      <right/>
      <top/>
      <bottom style="medium">
        <color indexed="1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54">
    <xf numFmtId="0" fontId="0" fillId="0" borderId="0"/>
    <xf numFmtId="0" fontId="1" fillId="0" borderId="0"/>
    <xf numFmtId="0" fontId="12" fillId="0" borderId="0"/>
    <xf numFmtId="0" fontId="18" fillId="0" borderId="0" applyNumberFormat="0" applyFill="0" applyBorder="0" applyAlignment="0" applyProtection="0">
      <alignment vertical="top"/>
      <protection locked="0"/>
    </xf>
    <xf numFmtId="0" fontId="38" fillId="7" borderId="0" applyNumberFormat="0" applyBorder="0" applyAlignment="0" applyProtection="0"/>
    <xf numFmtId="0" fontId="38" fillId="8" borderId="0" applyNumberFormat="0" applyBorder="0" applyAlignment="0" applyProtection="0"/>
    <xf numFmtId="0" fontId="38" fillId="9" borderId="0" applyNumberFormat="0" applyBorder="0" applyAlignment="0" applyProtection="0"/>
    <xf numFmtId="0" fontId="38" fillId="10" borderId="0" applyNumberFormat="0" applyBorder="0" applyAlignment="0" applyProtection="0"/>
    <xf numFmtId="0" fontId="38" fillId="11" borderId="0" applyNumberFormat="0" applyBorder="0" applyAlignment="0" applyProtection="0"/>
    <xf numFmtId="0" fontId="38" fillId="12" borderId="0" applyNumberFormat="0" applyBorder="0" applyAlignment="0" applyProtection="0"/>
    <xf numFmtId="0" fontId="38" fillId="13" borderId="0" applyNumberFormat="0" applyBorder="0" applyAlignment="0" applyProtection="0"/>
    <xf numFmtId="0" fontId="38" fillId="14" borderId="0" applyNumberFormat="0" applyBorder="0" applyAlignment="0" applyProtection="0"/>
    <xf numFmtId="0" fontId="38" fillId="15" borderId="0" applyNumberFormat="0" applyBorder="0" applyAlignment="0" applyProtection="0"/>
    <xf numFmtId="0" fontId="38" fillId="10" borderId="0" applyNumberFormat="0" applyBorder="0" applyAlignment="0" applyProtection="0"/>
    <xf numFmtId="0" fontId="38" fillId="13" borderId="0" applyNumberFormat="0" applyBorder="0" applyAlignment="0" applyProtection="0"/>
    <xf numFmtId="0" fontId="38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4" borderId="0" applyNumberFormat="0" applyBorder="0" applyAlignment="0" applyProtection="0"/>
    <xf numFmtId="0" fontId="39" fillId="15" borderId="0" applyNumberFormat="0" applyBorder="0" applyAlignment="0" applyProtection="0"/>
    <xf numFmtId="0" fontId="39" fillId="18" borderId="0" applyNumberFormat="0" applyBorder="0" applyAlignment="0" applyProtection="0"/>
    <xf numFmtId="0" fontId="39" fillId="19" borderId="0" applyNumberFormat="0" applyBorder="0" applyAlignment="0" applyProtection="0"/>
    <xf numFmtId="0" fontId="39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39" fillId="23" borderId="0" applyNumberFormat="0" applyBorder="0" applyAlignment="0" applyProtection="0"/>
    <xf numFmtId="0" fontId="39" fillId="18" borderId="0" applyNumberFormat="0" applyBorder="0" applyAlignment="0" applyProtection="0"/>
    <xf numFmtId="0" fontId="39" fillId="19" borderId="0" applyNumberFormat="0" applyBorder="0" applyAlignment="0" applyProtection="0"/>
    <xf numFmtId="0" fontId="39" fillId="24" borderId="0" applyNumberFormat="0" applyBorder="0" applyAlignment="0" applyProtection="0"/>
    <xf numFmtId="0" fontId="40" fillId="8" borderId="0" applyNumberFormat="0" applyBorder="0" applyAlignment="0" applyProtection="0"/>
    <xf numFmtId="0" fontId="41" fillId="0" borderId="14" applyNumberFormat="0" applyBorder="0" applyProtection="0">
      <alignment horizontal="center"/>
    </xf>
    <xf numFmtId="0" fontId="42" fillId="25" borderId="15" applyNumberFormat="0" applyAlignment="0" applyProtection="0"/>
    <xf numFmtId="0" fontId="43" fillId="26" borderId="16" applyNumberFormat="0" applyAlignment="0" applyProtection="0"/>
    <xf numFmtId="0" fontId="44" fillId="0" borderId="0" applyFill="0" applyBorder="0" applyProtection="0"/>
    <xf numFmtId="0" fontId="45" fillId="0" borderId="0" applyNumberFormat="0" applyFill="0" applyBorder="0" applyAlignment="0" applyProtection="0"/>
    <xf numFmtId="0" fontId="46" fillId="9" borderId="0" applyNumberFormat="0" applyBorder="0" applyAlignment="0" applyProtection="0"/>
    <xf numFmtId="0" fontId="47" fillId="0" borderId="17" applyNumberFormat="0" applyFill="0" applyAlignment="0" applyProtection="0"/>
    <xf numFmtId="0" fontId="48" fillId="0" borderId="18" applyNumberFormat="0" applyFill="0" applyAlignment="0" applyProtection="0"/>
    <xf numFmtId="0" fontId="49" fillId="0" borderId="19" applyNumberFormat="0" applyFill="0" applyAlignment="0" applyProtection="0"/>
    <xf numFmtId="0" fontId="49" fillId="0" borderId="0" applyNumberFormat="0" applyFill="0" applyBorder="0" applyAlignment="0" applyProtection="0"/>
    <xf numFmtId="0" fontId="50" fillId="12" borderId="15" applyNumberFormat="0" applyAlignment="0" applyProtection="0"/>
    <xf numFmtId="169" fontId="51" fillId="0" borderId="20" applyNumberFormat="0" applyFont="0" applyFill="0" applyAlignment="0" applyProtection="0"/>
    <xf numFmtId="169" fontId="51" fillId="0" borderId="21" applyNumberFormat="0" applyFont="0" applyFill="0" applyAlignment="0" applyProtection="0"/>
    <xf numFmtId="0" fontId="52" fillId="0" borderId="22" applyNumberFormat="0" applyFill="0" applyAlignment="0" applyProtection="0"/>
    <xf numFmtId="0" fontId="53" fillId="27" borderId="0" applyNumberFormat="0" applyBorder="0" applyAlignment="0" applyProtection="0"/>
    <xf numFmtId="0" fontId="37" fillId="28" borderId="23" applyNumberFormat="0" applyFont="0" applyAlignment="0" applyProtection="0"/>
    <xf numFmtId="0" fontId="41" fillId="29" borderId="24" applyNumberFormat="0" applyBorder="0" applyProtection="0">
      <alignment horizontal="center"/>
    </xf>
    <xf numFmtId="0" fontId="54" fillId="25" borderId="25" applyNumberFormat="0" applyAlignment="0" applyProtection="0"/>
    <xf numFmtId="0" fontId="55" fillId="0" borderId="0" applyNumberFormat="0" applyFill="0" applyProtection="0"/>
    <xf numFmtId="169" fontId="51" fillId="0" borderId="0"/>
    <xf numFmtId="0" fontId="41" fillId="0" borderId="0" applyNumberFormat="0" applyFill="0" applyBorder="0" applyProtection="0">
      <alignment horizontal="left"/>
    </xf>
    <xf numFmtId="0" fontId="56" fillId="0" borderId="0" applyNumberFormat="0" applyFill="0" applyBorder="0" applyAlignment="0" applyProtection="0"/>
    <xf numFmtId="0" fontId="57" fillId="0" borderId="26" applyNumberFormat="0" applyFill="0" applyAlignment="0" applyProtection="0"/>
    <xf numFmtId="0" fontId="58" fillId="0" borderId="0" applyNumberFormat="0" applyFill="0" applyBorder="0" applyAlignment="0" applyProtection="0"/>
    <xf numFmtId="169" fontId="59" fillId="0" borderId="0" applyNumberFormat="0" applyFont="0" applyFill="0" applyAlignment="0" applyProtection="0"/>
  </cellStyleXfs>
  <cellXfs count="136">
    <xf numFmtId="0" fontId="0" fillId="0" borderId="0" xfId="0"/>
    <xf numFmtId="0" fontId="4" fillId="4" borderId="0" xfId="0" applyFont="1" applyFill="1" applyAlignment="1">
      <alignment vertical="center" wrapText="1"/>
    </xf>
    <xf numFmtId="0" fontId="6" fillId="4" borderId="0" xfId="0" applyFont="1" applyFill="1" applyAlignment="1">
      <alignment vertical="center" wrapText="1"/>
    </xf>
    <xf numFmtId="164" fontId="3" fillId="4" borderId="0" xfId="0" applyNumberFormat="1" applyFont="1" applyFill="1" applyAlignment="1">
      <alignment horizontal="right" vertical="center"/>
    </xf>
    <xf numFmtId="0" fontId="0" fillId="4" borderId="0" xfId="0" applyFill="1" applyAlignment="1">
      <alignment vertical="center"/>
    </xf>
    <xf numFmtId="0" fontId="8" fillId="4" borderId="0" xfId="0" applyFont="1" applyFill="1" applyAlignment="1">
      <alignment vertical="center"/>
    </xf>
    <xf numFmtId="164" fontId="8" fillId="4" borderId="0" xfId="0" applyNumberFormat="1" applyFont="1" applyFill="1" applyAlignment="1">
      <alignment horizontal="right" vertical="center"/>
    </xf>
    <xf numFmtId="0" fontId="3" fillId="4" borderId="0" xfId="0" applyFont="1" applyFill="1" applyAlignment="1">
      <alignment vertical="center"/>
    </xf>
    <xf numFmtId="0" fontId="3" fillId="4" borderId="0" xfId="0" applyFont="1" applyFill="1" applyAlignment="1">
      <alignment horizontal="left" vertical="center" indent="1"/>
    </xf>
    <xf numFmtId="0" fontId="3" fillId="4" borderId="0" xfId="0" applyFont="1" applyFill="1" applyAlignment="1">
      <alignment horizontal="left" vertical="center" indent="2"/>
    </xf>
    <xf numFmtId="0" fontId="5" fillId="4" borderId="0" xfId="0" applyFont="1" applyFill="1" applyAlignment="1">
      <alignment vertical="center"/>
    </xf>
    <xf numFmtId="0" fontId="6" fillId="4" borderId="0" xfId="0" applyFont="1" applyFill="1" applyAlignment="1">
      <alignment vertical="center"/>
    </xf>
    <xf numFmtId="0" fontId="4" fillId="4" borderId="0" xfId="0" applyFont="1" applyFill="1" applyAlignment="1">
      <alignment vertical="center"/>
    </xf>
    <xf numFmtId="0" fontId="7" fillId="4" borderId="0" xfId="0" applyFont="1" applyFill="1" applyAlignment="1">
      <alignment vertical="center"/>
    </xf>
    <xf numFmtId="0" fontId="8" fillId="4" borderId="0" xfId="0" applyFont="1" applyFill="1" applyAlignment="1">
      <alignment horizontal="left" vertical="center"/>
    </xf>
    <xf numFmtId="0" fontId="11" fillId="4" borderId="0" xfId="0" applyFont="1" applyFill="1" applyAlignment="1">
      <alignment vertical="center"/>
    </xf>
    <xf numFmtId="0" fontId="0" fillId="4" borderId="1" xfId="0" applyFill="1" applyBorder="1" applyAlignment="1">
      <alignment vertical="center"/>
    </xf>
    <xf numFmtId="165" fontId="8" fillId="4" borderId="0" xfId="0" applyNumberFormat="1" applyFont="1" applyFill="1" applyAlignment="1">
      <alignment horizontal="right" vertical="center"/>
    </xf>
    <xf numFmtId="0" fontId="12" fillId="4" borderId="0" xfId="2" applyFill="1"/>
    <xf numFmtId="0" fontId="12" fillId="3" borderId="0" xfId="2" applyFill="1"/>
    <xf numFmtId="0" fontId="22" fillId="3" borderId="0" xfId="2" applyFont="1" applyFill="1" applyAlignment="1">
      <alignment vertical="center"/>
    </xf>
    <xf numFmtId="0" fontId="12" fillId="4" borderId="0" xfId="2" applyFill="1" applyAlignment="1">
      <alignment vertical="center"/>
    </xf>
    <xf numFmtId="0" fontId="15" fillId="4" borderId="0" xfId="2" applyFont="1" applyFill="1" applyAlignment="1">
      <alignment horizontal="center" vertical="center"/>
    </xf>
    <xf numFmtId="0" fontId="23" fillId="4" borderId="0" xfId="2" applyFont="1" applyFill="1" applyAlignment="1">
      <alignment horizontal="left" vertical="center"/>
    </xf>
    <xf numFmtId="0" fontId="24" fillId="4" borderId="0" xfId="2" applyFont="1" applyFill="1" applyAlignment="1">
      <alignment horizontal="left" vertical="center"/>
    </xf>
    <xf numFmtId="0" fontId="17" fillId="4" borderId="0" xfId="2" applyFont="1" applyFill="1" applyAlignment="1">
      <alignment horizontal="left" vertical="center"/>
    </xf>
    <xf numFmtId="0" fontId="23" fillId="4" borderId="0" xfId="2" applyFont="1" applyFill="1" applyAlignment="1">
      <alignment vertical="center"/>
    </xf>
    <xf numFmtId="0" fontId="16" fillId="4" borderId="0" xfId="2" applyFont="1" applyFill="1" applyAlignment="1">
      <alignment vertical="center"/>
    </xf>
    <xf numFmtId="0" fontId="25" fillId="4" borderId="0" xfId="2" applyFont="1" applyFill="1" applyAlignment="1">
      <alignment vertical="center"/>
    </xf>
    <xf numFmtId="0" fontId="26" fillId="4" borderId="0" xfId="2" applyFont="1" applyFill="1" applyAlignment="1">
      <alignment vertical="center"/>
    </xf>
    <xf numFmtId="0" fontId="2" fillId="4" borderId="0" xfId="2" applyFont="1" applyFill="1" applyAlignment="1">
      <alignment vertical="center"/>
    </xf>
    <xf numFmtId="166" fontId="20" fillId="4" borderId="0" xfId="2" applyNumberFormat="1" applyFont="1" applyFill="1" applyAlignment="1">
      <alignment vertical="center"/>
    </xf>
    <xf numFmtId="0" fontId="15" fillId="3" borderId="0" xfId="2" applyFont="1" applyFill="1" applyAlignment="1">
      <alignment vertical="center"/>
    </xf>
    <xf numFmtId="166" fontId="27" fillId="4" borderId="0" xfId="2" applyNumberFormat="1" applyFont="1" applyFill="1" applyAlignment="1">
      <alignment horizontal="right" vertical="center"/>
    </xf>
    <xf numFmtId="0" fontId="9" fillId="3" borderId="3" xfId="0" applyFont="1" applyFill="1" applyBorder="1" applyAlignment="1">
      <alignment horizontal="center" vertical="center"/>
    </xf>
    <xf numFmtId="0" fontId="10" fillId="3" borderId="4" xfId="0" applyFont="1" applyFill="1" applyBorder="1" applyAlignment="1">
      <alignment horizontal="center" vertical="center"/>
    </xf>
    <xf numFmtId="49" fontId="10" fillId="3" borderId="0" xfId="1" applyNumberFormat="1" applyFont="1" applyFill="1" applyAlignment="1">
      <alignment horizontal="center" vertical="center"/>
    </xf>
    <xf numFmtId="0" fontId="10" fillId="3" borderId="4" xfId="0" applyFont="1" applyFill="1" applyBorder="1" applyAlignment="1">
      <alignment horizontal="center" vertical="center" wrapText="1"/>
    </xf>
    <xf numFmtId="0" fontId="11" fillId="0" borderId="0" xfId="2" applyFont="1" applyAlignment="1">
      <alignment horizontal="center"/>
    </xf>
    <xf numFmtId="0" fontId="12" fillId="0" borderId="0" xfId="2"/>
    <xf numFmtId="0" fontId="12" fillId="0" borderId="0" xfId="2" applyAlignment="1">
      <alignment horizontal="left"/>
    </xf>
    <xf numFmtId="0" fontId="11" fillId="0" borderId="0" xfId="2" applyFont="1" applyAlignment="1">
      <alignment horizontal="left" vertical="top"/>
    </xf>
    <xf numFmtId="0" fontId="29" fillId="0" borderId="0" xfId="2" applyFont="1" applyAlignment="1">
      <alignment horizontal="left" vertical="top"/>
    </xf>
    <xf numFmtId="0" fontId="18" fillId="0" borderId="0" xfId="3" applyFill="1" applyAlignment="1" applyProtection="1">
      <alignment vertical="top"/>
    </xf>
    <xf numFmtId="0" fontId="18" fillId="0" borderId="0" xfId="3" applyFill="1" applyAlignment="1" applyProtection="1">
      <alignment horizontal="left" vertical="top"/>
    </xf>
    <xf numFmtId="0" fontId="35" fillId="0" borderId="0" xfId="2" applyFont="1" applyAlignment="1">
      <alignment horizontal="center" vertical="center"/>
    </xf>
    <xf numFmtId="0" fontId="35" fillId="0" borderId="0" xfId="2" applyFont="1" applyAlignment="1">
      <alignment horizontal="center" vertical="center" wrapText="1"/>
    </xf>
    <xf numFmtId="166" fontId="34" fillId="0" borderId="0" xfId="2" applyNumberFormat="1" applyFont="1" applyAlignment="1">
      <alignment horizontal="right" vertical="center"/>
    </xf>
    <xf numFmtId="0" fontId="35" fillId="3" borderId="13" xfId="2" applyFont="1" applyFill="1" applyBorder="1" applyAlignment="1">
      <alignment horizontal="right" vertical="center" wrapText="1"/>
    </xf>
    <xf numFmtId="0" fontId="35" fillId="3" borderId="5" xfId="2" quotePrefix="1" applyFont="1" applyFill="1" applyBorder="1" applyAlignment="1">
      <alignment horizontal="center" vertical="center" wrapText="1"/>
    </xf>
    <xf numFmtId="0" fontId="35" fillId="3" borderId="5" xfId="2" applyFont="1" applyFill="1" applyBorder="1" applyAlignment="1">
      <alignment horizontal="center" vertical="center" wrapText="1"/>
    </xf>
    <xf numFmtId="0" fontId="13" fillId="3" borderId="0" xfId="2" applyFont="1" applyFill="1" applyAlignment="1">
      <alignment horizontal="left" vertical="center"/>
    </xf>
    <xf numFmtId="0" fontId="14" fillId="3" borderId="0" xfId="2" applyFont="1" applyFill="1" applyAlignment="1">
      <alignment vertical="center"/>
    </xf>
    <xf numFmtId="0" fontId="12" fillId="0" borderId="0" xfId="2" applyAlignment="1">
      <alignment vertical="center"/>
    </xf>
    <xf numFmtId="0" fontId="15" fillId="2" borderId="0" xfId="2" applyFont="1" applyFill="1" applyAlignment="1">
      <alignment horizontal="center" vertical="center"/>
    </xf>
    <xf numFmtId="0" fontId="23" fillId="0" borderId="0" xfId="2" applyFont="1" applyAlignment="1">
      <alignment horizontal="left" vertical="center"/>
    </xf>
    <xf numFmtId="0" fontId="24" fillId="0" borderId="0" xfId="2" applyFont="1" applyAlignment="1">
      <alignment horizontal="left" vertical="center"/>
    </xf>
    <xf numFmtId="0" fontId="17" fillId="0" borderId="0" xfId="2" applyFont="1" applyAlignment="1">
      <alignment horizontal="left" vertical="center"/>
    </xf>
    <xf numFmtId="0" fontId="31" fillId="0" borderId="0" xfId="2" applyFont="1" applyAlignment="1">
      <alignment horizontal="left" vertical="center"/>
    </xf>
    <xf numFmtId="0" fontId="19" fillId="0" borderId="0" xfId="3" applyFont="1" applyFill="1" applyBorder="1" applyAlignment="1" applyProtection="1">
      <alignment horizontal="center" vertical="center"/>
    </xf>
    <xf numFmtId="0" fontId="12" fillId="0" borderId="0" xfId="2" applyAlignment="1">
      <alignment horizontal="centerContinuous" vertical="center"/>
    </xf>
    <xf numFmtId="0" fontId="16" fillId="0" borderId="0" xfId="2" applyFont="1" applyAlignment="1">
      <alignment horizontal="left" vertical="center"/>
    </xf>
    <xf numFmtId="0" fontId="19" fillId="0" borderId="0" xfId="3" applyFont="1" applyFill="1" applyBorder="1" applyAlignment="1" applyProtection="1">
      <alignment vertical="center"/>
    </xf>
    <xf numFmtId="0" fontId="31" fillId="0" borderId="0" xfId="2" applyFont="1" applyAlignment="1">
      <alignment vertical="center"/>
    </xf>
    <xf numFmtId="0" fontId="36" fillId="0" borderId="0" xfId="3" applyFont="1" applyFill="1" applyBorder="1" applyAlignment="1" applyProtection="1">
      <alignment vertical="center"/>
    </xf>
    <xf numFmtId="0" fontId="30" fillId="0" borderId="0" xfId="2" applyFont="1" applyAlignment="1">
      <alignment vertical="center"/>
    </xf>
    <xf numFmtId="0" fontId="2" fillId="0" borderId="0" xfId="2" applyFont="1" applyAlignment="1">
      <alignment vertical="center"/>
    </xf>
    <xf numFmtId="0" fontId="32" fillId="0" borderId="0" xfId="2" applyFont="1" applyAlignment="1">
      <alignment horizontal="left" vertical="center"/>
    </xf>
    <xf numFmtId="168" fontId="32" fillId="0" borderId="0" xfId="2" applyNumberFormat="1" applyFont="1" applyAlignment="1">
      <alignment horizontal="right" vertical="center"/>
    </xf>
    <xf numFmtId="167" fontId="32" fillId="0" borderId="0" xfId="2" applyNumberFormat="1" applyFont="1" applyAlignment="1">
      <alignment horizontal="right" vertical="center"/>
    </xf>
    <xf numFmtId="0" fontId="21" fillId="0" borderId="0" xfId="2" applyFont="1" applyAlignment="1">
      <alignment vertical="center"/>
    </xf>
    <xf numFmtId="0" fontId="35" fillId="0" borderId="0" xfId="2" applyFont="1" applyAlignment="1">
      <alignment horizontal="left" vertical="center" wrapText="1"/>
    </xf>
    <xf numFmtId="167" fontId="35" fillId="0" borderId="0" xfId="2" applyNumberFormat="1" applyFont="1" applyAlignment="1">
      <alignment horizontal="right" vertical="center"/>
    </xf>
    <xf numFmtId="0" fontId="33" fillId="0" borderId="0" xfId="2" applyFont="1" applyAlignment="1">
      <alignment vertical="center"/>
    </xf>
    <xf numFmtId="0" fontId="34" fillId="0" borderId="0" xfId="2" applyFont="1" applyAlignment="1">
      <alignment horizontal="left" vertical="center"/>
    </xf>
    <xf numFmtId="168" fontId="34" fillId="0" borderId="0" xfId="2" applyNumberFormat="1" applyFont="1" applyAlignment="1">
      <alignment horizontal="right" vertical="center"/>
    </xf>
    <xf numFmtId="167" fontId="34" fillId="0" borderId="0" xfId="2" applyNumberFormat="1" applyFont="1" applyAlignment="1">
      <alignment horizontal="right" vertical="center"/>
    </xf>
    <xf numFmtId="0" fontId="32" fillId="0" borderId="0" xfId="2" applyFont="1" applyAlignment="1">
      <alignment horizontal="left" vertical="center" wrapText="1"/>
    </xf>
    <xf numFmtId="0" fontId="33" fillId="0" borderId="0" xfId="2" applyFont="1" applyAlignment="1">
      <alignment horizontal="left" vertical="center"/>
    </xf>
    <xf numFmtId="168" fontId="21" fillId="0" borderId="0" xfId="2" applyNumberFormat="1" applyFont="1" applyAlignment="1">
      <alignment horizontal="right" vertical="center"/>
    </xf>
    <xf numFmtId="167" fontId="21" fillId="0" borderId="0" xfId="2" applyNumberFormat="1" applyFont="1" applyAlignment="1">
      <alignment horizontal="right" vertical="center"/>
    </xf>
    <xf numFmtId="168" fontId="33" fillId="0" borderId="0" xfId="2" applyNumberFormat="1" applyFont="1" applyAlignment="1">
      <alignment horizontal="right" vertical="center"/>
    </xf>
    <xf numFmtId="0" fontId="21" fillId="0" borderId="0" xfId="2" applyFont="1" applyAlignment="1">
      <alignment horizontal="left" vertical="center"/>
    </xf>
    <xf numFmtId="0" fontId="2" fillId="0" borderId="1" xfId="2" applyFont="1" applyBorder="1" applyAlignment="1">
      <alignment vertical="center"/>
    </xf>
    <xf numFmtId="3" fontId="2" fillId="0" borderId="1" xfId="2" applyNumberFormat="1" applyFont="1" applyBorder="1" applyAlignment="1">
      <alignment vertical="center"/>
    </xf>
    <xf numFmtId="0" fontId="20" fillId="0" borderId="0" xfId="2" applyFont="1" applyAlignment="1">
      <alignment vertical="center"/>
    </xf>
    <xf numFmtId="0" fontId="0" fillId="5" borderId="0" xfId="0" applyFill="1" applyAlignment="1">
      <alignment vertical="center"/>
    </xf>
    <xf numFmtId="0" fontId="2" fillId="6" borderId="0" xfId="0" applyFont="1" applyFill="1" applyAlignment="1">
      <alignment vertical="center"/>
    </xf>
    <xf numFmtId="0" fontId="3" fillId="4" borderId="0" xfId="0" applyFont="1" applyFill="1" applyAlignment="1">
      <alignment horizontal="left" vertical="center" indent="3"/>
    </xf>
    <xf numFmtId="0" fontId="3" fillId="4" borderId="0" xfId="0" applyFont="1" applyFill="1" applyAlignment="1">
      <alignment horizontal="left" vertical="center" indent="4"/>
    </xf>
    <xf numFmtId="0" fontId="8" fillId="4" borderId="0" xfId="0" applyFont="1" applyFill="1" applyAlignment="1">
      <alignment horizontal="left" vertical="center" indent="1"/>
    </xf>
    <xf numFmtId="0" fontId="60" fillId="4" borderId="0" xfId="0" applyFont="1" applyFill="1" applyAlignment="1">
      <alignment vertical="center"/>
    </xf>
    <xf numFmtId="4" fontId="0" fillId="4" borderId="0" xfId="0" applyNumberFormat="1" applyFill="1" applyAlignment="1">
      <alignment vertical="center"/>
    </xf>
    <xf numFmtId="0" fontId="2" fillId="4" borderId="0" xfId="0" applyFont="1" applyFill="1" applyAlignment="1">
      <alignment vertical="center"/>
    </xf>
    <xf numFmtId="164" fontId="2" fillId="4" borderId="0" xfId="0" applyNumberFormat="1" applyFont="1" applyFill="1" applyAlignment="1">
      <alignment horizontal="right" vertical="center"/>
    </xf>
    <xf numFmtId="0" fontId="2" fillId="3" borderId="0" xfId="2" applyFont="1" applyFill="1"/>
    <xf numFmtId="0" fontId="2" fillId="4" borderId="0" xfId="2" applyFont="1" applyFill="1"/>
    <xf numFmtId="0" fontId="2" fillId="4" borderId="1" xfId="0" applyFont="1" applyFill="1" applyBorder="1" applyAlignment="1">
      <alignment vertical="center"/>
    </xf>
    <xf numFmtId="164" fontId="8" fillId="4" borderId="0" xfId="0" applyNumberFormat="1" applyFont="1" applyFill="1" applyAlignment="1">
      <alignment vertical="center"/>
    </xf>
    <xf numFmtId="164" fontId="0" fillId="4" borderId="1" xfId="0" applyNumberFormat="1" applyFill="1" applyBorder="1" applyAlignment="1">
      <alignment vertical="center"/>
    </xf>
    <xf numFmtId="164" fontId="2" fillId="4" borderId="0" xfId="0" applyNumberFormat="1" applyFont="1" applyFill="1" applyAlignment="1">
      <alignment vertical="center"/>
    </xf>
    <xf numFmtId="164" fontId="11" fillId="4" borderId="0" xfId="0" applyNumberFormat="1" applyFont="1" applyFill="1" applyAlignment="1">
      <alignment vertical="center"/>
    </xf>
    <xf numFmtId="165" fontId="0" fillId="4" borderId="0" xfId="0" applyNumberFormat="1" applyFill="1" applyAlignment="1">
      <alignment vertical="center"/>
    </xf>
    <xf numFmtId="4" fontId="2" fillId="4" borderId="0" xfId="0" applyNumberFormat="1" applyFont="1" applyFill="1" applyAlignment="1">
      <alignment horizontal="right" vertical="center"/>
    </xf>
    <xf numFmtId="4" fontId="8" fillId="4" borderId="0" xfId="0" applyNumberFormat="1" applyFont="1" applyFill="1" applyAlignment="1">
      <alignment horizontal="right" vertical="center"/>
    </xf>
    <xf numFmtId="0" fontId="12" fillId="3" borderId="0" xfId="2" applyFill="1" applyAlignment="1">
      <alignment vertical="center"/>
    </xf>
    <xf numFmtId="0" fontId="22" fillId="3" borderId="3" xfId="0" applyFont="1" applyFill="1" applyBorder="1" applyAlignment="1">
      <alignment horizontal="center" vertical="center"/>
    </xf>
    <xf numFmtId="168" fontId="35" fillId="0" borderId="0" xfId="2" applyNumberFormat="1" applyFont="1" applyAlignment="1">
      <alignment horizontal="right" vertical="center"/>
    </xf>
    <xf numFmtId="164" fontId="2" fillId="5" borderId="0" xfId="0" applyNumberFormat="1" applyFont="1" applyFill="1" applyAlignment="1">
      <alignment vertical="center"/>
    </xf>
    <xf numFmtId="164" fontId="8" fillId="5" borderId="0" xfId="0" applyNumberFormat="1" applyFont="1" applyFill="1" applyAlignment="1">
      <alignment horizontal="right" vertical="center"/>
    </xf>
    <xf numFmtId="164" fontId="3" fillId="5" borderId="0" xfId="0" applyNumberFormat="1" applyFont="1" applyFill="1" applyAlignment="1">
      <alignment horizontal="right" vertical="center"/>
    </xf>
    <xf numFmtId="164" fontId="2" fillId="5" borderId="0" xfId="0" applyNumberFormat="1" applyFont="1" applyFill="1" applyAlignment="1">
      <alignment horizontal="right" vertical="center"/>
    </xf>
    <xf numFmtId="164" fontId="12" fillId="5" borderId="0" xfId="0" applyNumberFormat="1" applyFont="1" applyFill="1" applyAlignment="1">
      <alignment vertical="center"/>
    </xf>
    <xf numFmtId="164" fontId="8" fillId="5" borderId="0" xfId="0" applyNumberFormat="1" applyFont="1" applyFill="1" applyAlignment="1">
      <alignment vertical="center"/>
    </xf>
    <xf numFmtId="165" fontId="8" fillId="5" borderId="0" xfId="0" applyNumberFormat="1" applyFont="1" applyFill="1" applyAlignment="1">
      <alignment horizontal="right" vertical="center"/>
    </xf>
    <xf numFmtId="1" fontId="32" fillId="0" borderId="0" xfId="2" applyNumberFormat="1" applyFont="1" applyAlignment="1">
      <alignment horizontal="right" vertical="center"/>
    </xf>
    <xf numFmtId="0" fontId="12" fillId="0" borderId="0" xfId="2" applyAlignment="1">
      <alignment vertical="center"/>
    </xf>
    <xf numFmtId="0" fontId="35" fillId="3" borderId="12" xfId="2" applyFont="1" applyFill="1" applyBorder="1" applyAlignment="1">
      <alignment horizontal="center" vertical="center"/>
    </xf>
    <xf numFmtId="0" fontId="35" fillId="3" borderId="11" xfId="2" applyFont="1" applyFill="1" applyBorder="1" applyAlignment="1">
      <alignment horizontal="center" vertical="center"/>
    </xf>
    <xf numFmtId="0" fontId="35" fillId="3" borderId="10" xfId="2" applyFont="1" applyFill="1" applyBorder="1" applyAlignment="1">
      <alignment horizontal="center" vertical="center"/>
    </xf>
    <xf numFmtId="0" fontId="35" fillId="3" borderId="8" xfId="2" applyFont="1" applyFill="1" applyBorder="1" applyAlignment="1">
      <alignment horizontal="center" vertical="center"/>
    </xf>
    <xf numFmtId="0" fontId="35" fillId="3" borderId="2" xfId="2" applyFont="1" applyFill="1" applyBorder="1" applyAlignment="1">
      <alignment horizontal="center" vertical="center"/>
    </xf>
    <xf numFmtId="0" fontId="35" fillId="3" borderId="7" xfId="2" applyFont="1" applyFill="1" applyBorder="1" applyAlignment="1">
      <alignment horizontal="center" vertical="center"/>
    </xf>
    <xf numFmtId="0" fontId="9" fillId="3" borderId="12" xfId="2" applyFont="1" applyFill="1" applyBorder="1" applyAlignment="1">
      <alignment horizontal="center" vertical="center"/>
    </xf>
    <xf numFmtId="0" fontId="9" fillId="3" borderId="11" xfId="2" applyFont="1" applyFill="1" applyBorder="1" applyAlignment="1">
      <alignment horizontal="center" vertical="center"/>
    </xf>
    <xf numFmtId="0" fontId="9" fillId="3" borderId="10" xfId="2" applyFont="1" applyFill="1" applyBorder="1" applyAlignment="1">
      <alignment horizontal="center" vertical="center"/>
    </xf>
    <xf numFmtId="0" fontId="9" fillId="3" borderId="8" xfId="2" applyFont="1" applyFill="1" applyBorder="1" applyAlignment="1">
      <alignment horizontal="center" vertical="center"/>
    </xf>
    <xf numFmtId="0" fontId="9" fillId="3" borderId="2" xfId="2" applyFont="1" applyFill="1" applyBorder="1" applyAlignment="1">
      <alignment horizontal="center" vertical="center"/>
    </xf>
    <xf numFmtId="0" fontId="9" fillId="3" borderId="7" xfId="2" applyFont="1" applyFill="1" applyBorder="1" applyAlignment="1">
      <alignment horizontal="center" vertical="center"/>
    </xf>
    <xf numFmtId="0" fontId="19" fillId="0" borderId="0" xfId="3" applyFont="1" applyFill="1" applyBorder="1" applyAlignment="1" applyProtection="1">
      <alignment horizontal="center" vertical="center"/>
    </xf>
    <xf numFmtId="0" fontId="23" fillId="0" borderId="0" xfId="2" applyFont="1" applyAlignment="1">
      <alignment horizontal="left" vertical="center"/>
    </xf>
    <xf numFmtId="0" fontId="35" fillId="3" borderId="9" xfId="2" applyFont="1" applyFill="1" applyBorder="1" applyAlignment="1">
      <alignment horizontal="left" vertical="center" wrapText="1"/>
    </xf>
    <xf numFmtId="0" fontId="35" fillId="3" borderId="6" xfId="2" applyFont="1" applyFill="1" applyBorder="1" applyAlignment="1">
      <alignment horizontal="left" vertical="center" wrapText="1"/>
    </xf>
    <xf numFmtId="0" fontId="9" fillId="3" borderId="13" xfId="2" applyFont="1" applyFill="1" applyBorder="1" applyAlignment="1">
      <alignment horizontal="center" vertical="center"/>
    </xf>
    <xf numFmtId="0" fontId="9" fillId="3" borderId="6" xfId="2" applyFont="1" applyFill="1" applyBorder="1" applyAlignment="1">
      <alignment horizontal="center" vertical="center"/>
    </xf>
    <xf numFmtId="0" fontId="19" fillId="4" borderId="0" xfId="3" applyFont="1" applyFill="1" applyBorder="1" applyAlignment="1" applyProtection="1">
      <alignment horizontal="center" vertical="center"/>
    </xf>
  </cellXfs>
  <cellStyles count="54">
    <cellStyle name="20% - Accent1 2" xfId="4" xr:uid="{00000000-0005-0000-0000-000000000000}"/>
    <cellStyle name="20% - Accent2 2" xfId="5" xr:uid="{00000000-0005-0000-0000-000001000000}"/>
    <cellStyle name="20% - Accent3 2" xfId="6" xr:uid="{00000000-0005-0000-0000-000002000000}"/>
    <cellStyle name="20% - Accent4 2" xfId="7" xr:uid="{00000000-0005-0000-0000-000003000000}"/>
    <cellStyle name="20% - Accent5 2" xfId="8" xr:uid="{00000000-0005-0000-0000-000004000000}"/>
    <cellStyle name="20% - Accent6 2" xfId="9" xr:uid="{00000000-0005-0000-0000-000005000000}"/>
    <cellStyle name="40% - Accent1 2" xfId="10" xr:uid="{00000000-0005-0000-0000-000006000000}"/>
    <cellStyle name="40% - Accent2 2" xfId="11" xr:uid="{00000000-0005-0000-0000-000007000000}"/>
    <cellStyle name="40% - Accent3 2" xfId="12" xr:uid="{00000000-0005-0000-0000-000008000000}"/>
    <cellStyle name="40% - Accent4 2" xfId="13" xr:uid="{00000000-0005-0000-0000-000009000000}"/>
    <cellStyle name="40% - Accent5 2" xfId="14" xr:uid="{00000000-0005-0000-0000-00000A000000}"/>
    <cellStyle name="40% - Accent6 2" xfId="15" xr:uid="{00000000-0005-0000-0000-00000B000000}"/>
    <cellStyle name="60% - Accent1 2" xfId="16" xr:uid="{00000000-0005-0000-0000-00000C000000}"/>
    <cellStyle name="60% - Accent2 2" xfId="17" xr:uid="{00000000-0005-0000-0000-00000D000000}"/>
    <cellStyle name="60% - Accent3 2" xfId="18" xr:uid="{00000000-0005-0000-0000-00000E000000}"/>
    <cellStyle name="60% - Accent4 2" xfId="19" xr:uid="{00000000-0005-0000-0000-00000F000000}"/>
    <cellStyle name="60% - Accent5 2" xfId="20" xr:uid="{00000000-0005-0000-0000-000010000000}"/>
    <cellStyle name="60% - Accent6 2" xfId="21" xr:uid="{00000000-0005-0000-0000-000011000000}"/>
    <cellStyle name="Accent1 2" xfId="22" xr:uid="{00000000-0005-0000-0000-000012000000}"/>
    <cellStyle name="Accent2 2" xfId="23" xr:uid="{00000000-0005-0000-0000-000013000000}"/>
    <cellStyle name="Accent3 2" xfId="24" xr:uid="{00000000-0005-0000-0000-000014000000}"/>
    <cellStyle name="Accent4 2" xfId="25" xr:uid="{00000000-0005-0000-0000-000015000000}"/>
    <cellStyle name="Accent5 2" xfId="26" xr:uid="{00000000-0005-0000-0000-000016000000}"/>
    <cellStyle name="Accent6 2" xfId="27" xr:uid="{00000000-0005-0000-0000-000017000000}"/>
    <cellStyle name="Bad 2" xfId="28" xr:uid="{00000000-0005-0000-0000-000018000000}"/>
    <cellStyle name="CABECALHO" xfId="29" xr:uid="{00000000-0005-0000-0000-000019000000}"/>
    <cellStyle name="Calculation 2" xfId="30" xr:uid="{00000000-0005-0000-0000-00001A000000}"/>
    <cellStyle name="Check Cell 2" xfId="31" xr:uid="{00000000-0005-0000-0000-00001B000000}"/>
    <cellStyle name="DADOS" xfId="32" xr:uid="{00000000-0005-0000-0000-00001C000000}"/>
    <cellStyle name="Explanatory Text 2" xfId="33" xr:uid="{00000000-0005-0000-0000-00001D000000}"/>
    <cellStyle name="Good 2" xfId="34" xr:uid="{00000000-0005-0000-0000-00001E000000}"/>
    <cellStyle name="Heading 1 2" xfId="35" xr:uid="{00000000-0005-0000-0000-00001F000000}"/>
    <cellStyle name="Heading 2 2" xfId="36" xr:uid="{00000000-0005-0000-0000-000020000000}"/>
    <cellStyle name="Heading 3 2" xfId="37" xr:uid="{00000000-0005-0000-0000-000021000000}"/>
    <cellStyle name="Heading 4 2" xfId="38" xr:uid="{00000000-0005-0000-0000-000022000000}"/>
    <cellStyle name="Hyperlink" xfId="3" builtinId="8"/>
    <cellStyle name="Input 2" xfId="39" xr:uid="{00000000-0005-0000-0000-000024000000}"/>
    <cellStyle name="LineBottom2" xfId="40" xr:uid="{00000000-0005-0000-0000-000025000000}"/>
    <cellStyle name="LineBottom3" xfId="41" xr:uid="{00000000-0005-0000-0000-000026000000}"/>
    <cellStyle name="Linked Cell 2" xfId="42" xr:uid="{00000000-0005-0000-0000-000027000000}"/>
    <cellStyle name="Neutral 2" xfId="43" xr:uid="{00000000-0005-0000-0000-000028000000}"/>
    <cellStyle name="Normal" xfId="0" builtinId="0"/>
    <cellStyle name="Normal 2" xfId="2" xr:uid="{00000000-0005-0000-0000-00002A000000}"/>
    <cellStyle name="Normal_1.1" xfId="1" xr:uid="{00000000-0005-0000-0000-00002B000000}"/>
    <cellStyle name="Note 2" xfId="44" xr:uid="{00000000-0005-0000-0000-00002C000000}"/>
    <cellStyle name="NUMLINHA" xfId="45" xr:uid="{00000000-0005-0000-0000-00002D000000}"/>
    <cellStyle name="Output 2" xfId="46" xr:uid="{00000000-0005-0000-0000-00002E000000}"/>
    <cellStyle name="QDTITULO" xfId="47" xr:uid="{00000000-0005-0000-0000-00002F000000}"/>
    <cellStyle name="Standard_WBBasis" xfId="48" xr:uid="{00000000-0005-0000-0000-000030000000}"/>
    <cellStyle name="TITCOLUNA" xfId="49" xr:uid="{00000000-0005-0000-0000-000031000000}"/>
    <cellStyle name="Title 2" xfId="50" xr:uid="{00000000-0005-0000-0000-000032000000}"/>
    <cellStyle name="Total 2" xfId="51" xr:uid="{00000000-0005-0000-0000-000033000000}"/>
    <cellStyle name="Warning Text 2" xfId="52" xr:uid="{00000000-0005-0000-0000-000034000000}"/>
    <cellStyle name="WithoutLine" xfId="53" xr:uid="{00000000-0005-0000-0000-000035000000}"/>
  </cellStyles>
  <dxfs count="0"/>
  <tableStyles count="0" defaultTableStyle="TableStyleMedium9" defaultPivotStyle="PivotStyleLight16"/>
  <colors>
    <mruColors>
      <color rgb="FFF2F2F2"/>
      <color rgb="FF007073"/>
      <color rgb="FFD0E0E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5</xdr:row>
      <xdr:rowOff>38100</xdr:rowOff>
    </xdr:from>
    <xdr:to>
      <xdr:col>0</xdr:col>
      <xdr:colOff>2352675</xdr:colOff>
      <xdr:row>7</xdr:row>
      <xdr:rowOff>314325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>
          <a:spLocks noChangeShapeType="1"/>
        </xdr:cNvSpPr>
      </xdr:nvSpPr>
      <xdr:spPr bwMode="auto">
        <a:xfrm flipH="1" flipV="1">
          <a:off x="9525" y="1190625"/>
          <a:ext cx="2343150" cy="66675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5</xdr:row>
      <xdr:rowOff>38100</xdr:rowOff>
    </xdr:from>
    <xdr:to>
      <xdr:col>0</xdr:col>
      <xdr:colOff>2352675</xdr:colOff>
      <xdr:row>7</xdr:row>
      <xdr:rowOff>314325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>
          <a:spLocks noChangeShapeType="1"/>
        </xdr:cNvSpPr>
      </xdr:nvSpPr>
      <xdr:spPr bwMode="auto">
        <a:xfrm flipH="1" flipV="1">
          <a:off x="9525" y="1190625"/>
          <a:ext cx="2343150" cy="66675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25"/>
  <sheetViews>
    <sheetView showGridLines="0" tabSelected="1" workbookViewId="0">
      <pane ySplit="1" topLeftCell="A2" activePane="bottomLeft" state="frozen"/>
      <selection pane="bottomLeft" activeCell="A2" sqref="A2"/>
    </sheetView>
  </sheetViews>
  <sheetFormatPr defaultRowHeight="12.75"/>
  <cols>
    <col min="1" max="1" width="84.42578125" style="39" customWidth="1"/>
    <col min="2" max="118" width="9.140625" style="39"/>
    <col min="119" max="119" width="84.42578125" style="39" customWidth="1"/>
    <col min="120" max="120" width="12.5703125" style="39" customWidth="1"/>
    <col min="121" max="374" width="9.140625" style="39"/>
    <col min="375" max="375" width="84.42578125" style="39" customWidth="1"/>
    <col min="376" max="376" width="12.5703125" style="39" customWidth="1"/>
    <col min="377" max="630" width="9.140625" style="39"/>
    <col min="631" max="631" width="84.42578125" style="39" customWidth="1"/>
    <col min="632" max="632" width="12.5703125" style="39" customWidth="1"/>
    <col min="633" max="886" width="9.140625" style="39"/>
    <col min="887" max="887" width="84.42578125" style="39" customWidth="1"/>
    <col min="888" max="888" width="12.5703125" style="39" customWidth="1"/>
    <col min="889" max="1142" width="9.140625" style="39"/>
    <col min="1143" max="1143" width="84.42578125" style="39" customWidth="1"/>
    <col min="1144" max="1144" width="12.5703125" style="39" customWidth="1"/>
    <col min="1145" max="1398" width="9.140625" style="39"/>
    <col min="1399" max="1399" width="84.42578125" style="39" customWidth="1"/>
    <col min="1400" max="1400" width="12.5703125" style="39" customWidth="1"/>
    <col min="1401" max="1654" width="9.140625" style="39"/>
    <col min="1655" max="1655" width="84.42578125" style="39" customWidth="1"/>
    <col min="1656" max="1656" width="12.5703125" style="39" customWidth="1"/>
    <col min="1657" max="1910" width="9.140625" style="39"/>
    <col min="1911" max="1911" width="84.42578125" style="39" customWidth="1"/>
    <col min="1912" max="1912" width="12.5703125" style="39" customWidth="1"/>
    <col min="1913" max="2166" width="9.140625" style="39"/>
    <col min="2167" max="2167" width="84.42578125" style="39" customWidth="1"/>
    <col min="2168" max="2168" width="12.5703125" style="39" customWidth="1"/>
    <col min="2169" max="2422" width="9.140625" style="39"/>
    <col min="2423" max="2423" width="84.42578125" style="39" customWidth="1"/>
    <col min="2424" max="2424" width="12.5703125" style="39" customWidth="1"/>
    <col min="2425" max="2678" width="9.140625" style="39"/>
    <col min="2679" max="2679" width="84.42578125" style="39" customWidth="1"/>
    <col min="2680" max="2680" width="12.5703125" style="39" customWidth="1"/>
    <col min="2681" max="2934" width="9.140625" style="39"/>
    <col min="2935" max="2935" width="84.42578125" style="39" customWidth="1"/>
    <col min="2936" max="2936" width="12.5703125" style="39" customWidth="1"/>
    <col min="2937" max="3190" width="9.140625" style="39"/>
    <col min="3191" max="3191" width="84.42578125" style="39" customWidth="1"/>
    <col min="3192" max="3192" width="12.5703125" style="39" customWidth="1"/>
    <col min="3193" max="3446" width="9.140625" style="39"/>
    <col min="3447" max="3447" width="84.42578125" style="39" customWidth="1"/>
    <col min="3448" max="3448" width="12.5703125" style="39" customWidth="1"/>
    <col min="3449" max="3702" width="9.140625" style="39"/>
    <col min="3703" max="3703" width="84.42578125" style="39" customWidth="1"/>
    <col min="3704" max="3704" width="12.5703125" style="39" customWidth="1"/>
    <col min="3705" max="3958" width="9.140625" style="39"/>
    <col min="3959" max="3959" width="84.42578125" style="39" customWidth="1"/>
    <col min="3960" max="3960" width="12.5703125" style="39" customWidth="1"/>
    <col min="3961" max="4214" width="9.140625" style="39"/>
    <col min="4215" max="4215" width="84.42578125" style="39" customWidth="1"/>
    <col min="4216" max="4216" width="12.5703125" style="39" customWidth="1"/>
    <col min="4217" max="4470" width="9.140625" style="39"/>
    <col min="4471" max="4471" width="84.42578125" style="39" customWidth="1"/>
    <col min="4472" max="4472" width="12.5703125" style="39" customWidth="1"/>
    <col min="4473" max="4726" width="9.140625" style="39"/>
    <col min="4727" max="4727" width="84.42578125" style="39" customWidth="1"/>
    <col min="4728" max="4728" width="12.5703125" style="39" customWidth="1"/>
    <col min="4729" max="4982" width="9.140625" style="39"/>
    <col min="4983" max="4983" width="84.42578125" style="39" customWidth="1"/>
    <col min="4984" max="4984" width="12.5703125" style="39" customWidth="1"/>
    <col min="4985" max="5238" width="9.140625" style="39"/>
    <col min="5239" max="5239" width="84.42578125" style="39" customWidth="1"/>
    <col min="5240" max="5240" width="12.5703125" style="39" customWidth="1"/>
    <col min="5241" max="5494" width="9.140625" style="39"/>
    <col min="5495" max="5495" width="84.42578125" style="39" customWidth="1"/>
    <col min="5496" max="5496" width="12.5703125" style="39" customWidth="1"/>
    <col min="5497" max="5750" width="9.140625" style="39"/>
    <col min="5751" max="5751" width="84.42578125" style="39" customWidth="1"/>
    <col min="5752" max="5752" width="12.5703125" style="39" customWidth="1"/>
    <col min="5753" max="6006" width="9.140625" style="39"/>
    <col min="6007" max="6007" width="84.42578125" style="39" customWidth="1"/>
    <col min="6008" max="6008" width="12.5703125" style="39" customWidth="1"/>
    <col min="6009" max="6262" width="9.140625" style="39"/>
    <col min="6263" max="6263" width="84.42578125" style="39" customWidth="1"/>
    <col min="6264" max="6264" width="12.5703125" style="39" customWidth="1"/>
    <col min="6265" max="6518" width="9.140625" style="39"/>
    <col min="6519" max="6519" width="84.42578125" style="39" customWidth="1"/>
    <col min="6520" max="6520" width="12.5703125" style="39" customWidth="1"/>
    <col min="6521" max="6774" width="9.140625" style="39"/>
    <col min="6775" max="6775" width="84.42578125" style="39" customWidth="1"/>
    <col min="6776" max="6776" width="12.5703125" style="39" customWidth="1"/>
    <col min="6777" max="7030" width="9.140625" style="39"/>
    <col min="7031" max="7031" width="84.42578125" style="39" customWidth="1"/>
    <col min="7032" max="7032" width="12.5703125" style="39" customWidth="1"/>
    <col min="7033" max="7286" width="9.140625" style="39"/>
    <col min="7287" max="7287" width="84.42578125" style="39" customWidth="1"/>
    <col min="7288" max="7288" width="12.5703125" style="39" customWidth="1"/>
    <col min="7289" max="7542" width="9.140625" style="39"/>
    <col min="7543" max="7543" width="84.42578125" style="39" customWidth="1"/>
    <col min="7544" max="7544" width="12.5703125" style="39" customWidth="1"/>
    <col min="7545" max="7798" width="9.140625" style="39"/>
    <col min="7799" max="7799" width="84.42578125" style="39" customWidth="1"/>
    <col min="7800" max="7800" width="12.5703125" style="39" customWidth="1"/>
    <col min="7801" max="8054" width="9.140625" style="39"/>
    <col min="8055" max="8055" width="84.42578125" style="39" customWidth="1"/>
    <col min="8056" max="8056" width="12.5703125" style="39" customWidth="1"/>
    <col min="8057" max="8310" width="9.140625" style="39"/>
    <col min="8311" max="8311" width="84.42578125" style="39" customWidth="1"/>
    <col min="8312" max="8312" width="12.5703125" style="39" customWidth="1"/>
    <col min="8313" max="8566" width="9.140625" style="39"/>
    <col min="8567" max="8567" width="84.42578125" style="39" customWidth="1"/>
    <col min="8568" max="8568" width="12.5703125" style="39" customWidth="1"/>
    <col min="8569" max="8822" width="9.140625" style="39"/>
    <col min="8823" max="8823" width="84.42578125" style="39" customWidth="1"/>
    <col min="8824" max="8824" width="12.5703125" style="39" customWidth="1"/>
    <col min="8825" max="9078" width="9.140625" style="39"/>
    <col min="9079" max="9079" width="84.42578125" style="39" customWidth="1"/>
    <col min="9080" max="9080" width="12.5703125" style="39" customWidth="1"/>
    <col min="9081" max="9334" width="9.140625" style="39"/>
    <col min="9335" max="9335" width="84.42578125" style="39" customWidth="1"/>
    <col min="9336" max="9336" width="12.5703125" style="39" customWidth="1"/>
    <col min="9337" max="9590" width="9.140625" style="39"/>
    <col min="9591" max="9591" width="84.42578125" style="39" customWidth="1"/>
    <col min="9592" max="9592" width="12.5703125" style="39" customWidth="1"/>
    <col min="9593" max="9846" width="9.140625" style="39"/>
    <col min="9847" max="9847" width="84.42578125" style="39" customWidth="1"/>
    <col min="9848" max="9848" width="12.5703125" style="39" customWidth="1"/>
    <col min="9849" max="10102" width="9.140625" style="39"/>
    <col min="10103" max="10103" width="84.42578125" style="39" customWidth="1"/>
    <col min="10104" max="10104" width="12.5703125" style="39" customWidth="1"/>
    <col min="10105" max="10358" width="9.140625" style="39"/>
    <col min="10359" max="10359" width="84.42578125" style="39" customWidth="1"/>
    <col min="10360" max="10360" width="12.5703125" style="39" customWidth="1"/>
    <col min="10361" max="10614" width="9.140625" style="39"/>
    <col min="10615" max="10615" width="84.42578125" style="39" customWidth="1"/>
    <col min="10616" max="10616" width="12.5703125" style="39" customWidth="1"/>
    <col min="10617" max="10870" width="9.140625" style="39"/>
    <col min="10871" max="10871" width="84.42578125" style="39" customWidth="1"/>
    <col min="10872" max="10872" width="12.5703125" style="39" customWidth="1"/>
    <col min="10873" max="11126" width="9.140625" style="39"/>
    <col min="11127" max="11127" width="84.42578125" style="39" customWidth="1"/>
    <col min="11128" max="11128" width="12.5703125" style="39" customWidth="1"/>
    <col min="11129" max="11382" width="9.140625" style="39"/>
    <col min="11383" max="11383" width="84.42578125" style="39" customWidth="1"/>
    <col min="11384" max="11384" width="12.5703125" style="39" customWidth="1"/>
    <col min="11385" max="11638" width="9.140625" style="39"/>
    <col min="11639" max="11639" width="84.42578125" style="39" customWidth="1"/>
    <col min="11640" max="11640" width="12.5703125" style="39" customWidth="1"/>
    <col min="11641" max="11894" width="9.140625" style="39"/>
    <col min="11895" max="11895" width="84.42578125" style="39" customWidth="1"/>
    <col min="11896" max="11896" width="12.5703125" style="39" customWidth="1"/>
    <col min="11897" max="16384" width="9.140625" style="39"/>
  </cols>
  <sheetData>
    <row r="1" spans="1:1">
      <c r="A1" s="38" t="s">
        <v>177</v>
      </c>
    </row>
    <row r="2" spans="1:1">
      <c r="A2" s="40" t="s">
        <v>174</v>
      </c>
    </row>
    <row r="3" spans="1:1" ht="15">
      <c r="A3" s="42" t="s">
        <v>175</v>
      </c>
    </row>
    <row r="4" spans="1:1">
      <c r="A4" s="41" t="s">
        <v>174</v>
      </c>
    </row>
    <row r="5" spans="1:1">
      <c r="A5" s="44" t="s">
        <v>197</v>
      </c>
    </row>
    <row r="6" spans="1:1">
      <c r="A6" s="41" t="s">
        <v>174</v>
      </c>
    </row>
    <row r="7" spans="1:1">
      <c r="A7" s="44" t="s">
        <v>190</v>
      </c>
    </row>
    <row r="8" spans="1:1">
      <c r="A8" s="39" t="s">
        <v>174</v>
      </c>
    </row>
    <row r="9" spans="1:1" ht="15">
      <c r="A9" s="42" t="s">
        <v>178</v>
      </c>
    </row>
    <row r="10" spans="1:1">
      <c r="A10" s="39" t="s">
        <v>174</v>
      </c>
    </row>
    <row r="11" spans="1:1">
      <c r="A11" s="43" t="s">
        <v>195</v>
      </c>
    </row>
    <row r="12" spans="1:1">
      <c r="A12" s="43"/>
    </row>
    <row r="13" spans="1:1">
      <c r="A13" s="43" t="s">
        <v>169</v>
      </c>
    </row>
    <row r="14" spans="1:1">
      <c r="A14" s="39" t="s">
        <v>174</v>
      </c>
    </row>
    <row r="15" spans="1:1" ht="15">
      <c r="A15" s="42" t="s">
        <v>193</v>
      </c>
    </row>
    <row r="16" spans="1:1">
      <c r="A16" s="39" t="s">
        <v>174</v>
      </c>
    </row>
    <row r="17" spans="1:1">
      <c r="A17" s="44" t="s">
        <v>170</v>
      </c>
    </row>
    <row r="18" spans="1:1">
      <c r="A18" s="44"/>
    </row>
    <row r="19" spans="1:1">
      <c r="A19" s="44" t="s">
        <v>199</v>
      </c>
    </row>
    <row r="20" spans="1:1">
      <c r="A20" s="44"/>
    </row>
    <row r="21" spans="1:1">
      <c r="A21" s="44" t="s">
        <v>171</v>
      </c>
    </row>
    <row r="22" spans="1:1">
      <c r="A22" s="39" t="s">
        <v>174</v>
      </c>
    </row>
    <row r="23" spans="1:1" ht="15">
      <c r="A23" s="42" t="s">
        <v>176</v>
      </c>
    </row>
    <row r="24" spans="1:1">
      <c r="A24" s="39" t="s">
        <v>174</v>
      </c>
    </row>
    <row r="25" spans="1:1">
      <c r="A25" s="44" t="s">
        <v>196</v>
      </c>
    </row>
  </sheetData>
  <hyperlinks>
    <hyperlink ref="A5" location="'121'!A1" display="1.2.1 Administrações Públicas e Resto do Mundo  (S13+S2)                            1995 a 1997" xr:uid="{00000000-0004-0000-0000-000000000000}"/>
    <hyperlink ref="A11" location="'131'!A1" display="1.3.1 Adimistrações Públicas e Resto do Mundo  (S13+S2)" xr:uid="{00000000-0004-0000-0000-000001000000}"/>
    <hyperlink ref="A13" location="'132'!A1" display="1.3.2 Administrações Públicas (S13)" xr:uid="{00000000-0004-0000-0000-000002000000}"/>
    <hyperlink ref="A17" location="'141'!A1" display="1.4.1 Administração Central (S1311)" xr:uid="{00000000-0004-0000-0000-000003000000}"/>
    <hyperlink ref="A19" location="'142'!A1" display="1.4.2 Administração Local (S1313)" xr:uid="{00000000-0004-0000-0000-000004000000}"/>
    <hyperlink ref="A21" location="'143'!A1" display="1.4.3 Fundos de segurança social (S1314)" xr:uid="{00000000-0004-0000-0000-000005000000}"/>
    <hyperlink ref="A25" location="'151'!A1" display="1.5.1 Resto do Mundo  (S212)" xr:uid="{00000000-0004-0000-0000-000006000000}"/>
    <hyperlink ref="A7" location="'122'!A1" display="1.2.2 Administrações Públicas  (S13)" xr:uid="{00000000-0004-0000-0000-000007000000}"/>
  </hyperlink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7073"/>
  </sheetPr>
  <dimension ref="A1:CL36"/>
  <sheetViews>
    <sheetView showGridLines="0" zoomScaleNormal="100" workbookViewId="0">
      <pane xSplit="1" ySplit="8" topLeftCell="B9" activePane="bottomRight" state="frozen"/>
      <selection pane="topRight" activeCell="B1" sqref="B1"/>
      <selection pane="bottomLeft" activeCell="A9" sqref="A9"/>
      <selection pane="bottomRight" activeCell="B9" sqref="B9"/>
    </sheetView>
  </sheetViews>
  <sheetFormatPr defaultColWidth="8.7109375" defaultRowHeight="12.75"/>
  <cols>
    <col min="1" max="1" width="35.42578125" style="65" customWidth="1"/>
    <col min="2" max="9" width="8.7109375" style="65" customWidth="1"/>
    <col min="10" max="45" width="8.7109375" style="53" customWidth="1"/>
    <col min="46" max="60" width="8.7109375" style="65" customWidth="1"/>
    <col min="61" max="16384" width="8.7109375" style="53"/>
  </cols>
  <sheetData>
    <row r="1" spans="1:90" ht="24.75" customHeight="1">
      <c r="A1" s="20" t="s">
        <v>192</v>
      </c>
      <c r="B1" s="20"/>
      <c r="C1" s="20"/>
      <c r="D1" s="20"/>
      <c r="E1" s="20"/>
      <c r="F1" s="51"/>
      <c r="G1" s="52"/>
      <c r="H1" s="52"/>
      <c r="I1" s="52"/>
      <c r="J1" s="52"/>
      <c r="K1" s="52"/>
      <c r="L1" s="52"/>
      <c r="M1" s="52"/>
      <c r="N1" s="52"/>
      <c r="O1" s="52"/>
      <c r="P1" s="52"/>
      <c r="Q1" s="52"/>
      <c r="R1" s="52"/>
      <c r="S1" s="52"/>
      <c r="T1" s="52"/>
      <c r="U1" s="52"/>
      <c r="V1" s="52"/>
      <c r="W1" s="52"/>
      <c r="X1" s="52"/>
      <c r="Y1" s="52"/>
      <c r="Z1" s="52"/>
      <c r="AA1" s="52"/>
      <c r="AB1" s="52"/>
      <c r="AC1" s="52"/>
      <c r="AD1" s="52"/>
      <c r="AE1" s="52"/>
      <c r="AF1" s="52"/>
      <c r="AG1" s="52"/>
      <c r="AH1" s="52"/>
      <c r="AI1" s="52"/>
      <c r="AJ1" s="52"/>
      <c r="AK1" s="52"/>
      <c r="AL1" s="52"/>
      <c r="AM1" s="52"/>
      <c r="AN1" s="52"/>
      <c r="AO1" s="52"/>
      <c r="AP1" s="52"/>
      <c r="AQ1" s="52"/>
      <c r="AR1" s="52"/>
      <c r="AS1" s="52"/>
      <c r="AT1" s="52"/>
      <c r="AU1" s="52"/>
      <c r="AV1" s="51"/>
      <c r="AW1" s="52"/>
      <c r="AX1" s="52"/>
      <c r="AY1" s="52"/>
      <c r="AZ1" s="52"/>
      <c r="BA1" s="52"/>
      <c r="BB1" s="52"/>
      <c r="BC1" s="52"/>
      <c r="BD1" s="52"/>
      <c r="BE1" s="52"/>
      <c r="BF1" s="52"/>
      <c r="BG1" s="52"/>
      <c r="BH1" s="52"/>
      <c r="BI1" s="52"/>
      <c r="BJ1" s="52"/>
      <c r="BK1" s="52"/>
      <c r="BL1" s="52"/>
      <c r="BM1" s="52"/>
      <c r="BN1" s="52"/>
      <c r="BO1" s="52"/>
      <c r="BP1" s="52"/>
      <c r="BQ1" s="52"/>
      <c r="BR1" s="52"/>
      <c r="BS1" s="52"/>
      <c r="BT1" s="52"/>
      <c r="BU1" s="52"/>
      <c r="BV1" s="52"/>
      <c r="BW1" s="52"/>
      <c r="BX1" s="52"/>
      <c r="BY1" s="52"/>
      <c r="BZ1" s="52"/>
      <c r="CA1" s="52"/>
      <c r="CB1" s="52"/>
      <c r="CC1" s="52"/>
      <c r="CD1" s="52"/>
      <c r="CE1" s="52"/>
      <c r="CF1" s="52"/>
      <c r="CG1" s="52"/>
      <c r="CH1" s="52"/>
      <c r="CI1" s="52"/>
      <c r="CJ1" s="52"/>
      <c r="CK1" s="52"/>
      <c r="CL1" s="52"/>
    </row>
    <row r="2" spans="1:90" ht="6" customHeight="1">
      <c r="A2" s="54"/>
      <c r="B2" s="54"/>
      <c r="C2" s="54"/>
      <c r="D2" s="54"/>
      <c r="E2" s="54"/>
      <c r="F2" s="54"/>
      <c r="G2" s="54"/>
      <c r="H2" s="54"/>
      <c r="I2" s="54"/>
      <c r="J2" s="54"/>
      <c r="K2" s="54"/>
      <c r="L2" s="54"/>
      <c r="M2" s="54"/>
      <c r="N2" s="54"/>
      <c r="O2" s="54"/>
      <c r="P2" s="54"/>
      <c r="Q2" s="54"/>
      <c r="R2" s="54"/>
      <c r="S2" s="54"/>
      <c r="T2" s="54"/>
      <c r="U2" s="54"/>
      <c r="V2" s="54"/>
      <c r="W2" s="54"/>
      <c r="X2" s="54"/>
      <c r="Y2" s="54"/>
      <c r="Z2" s="54"/>
      <c r="AA2" s="54"/>
      <c r="AB2" s="54"/>
      <c r="AC2" s="54"/>
      <c r="AD2" s="54"/>
      <c r="AE2" s="54"/>
      <c r="AF2" s="54"/>
      <c r="AG2" s="54"/>
      <c r="AH2" s="54"/>
      <c r="AI2" s="54"/>
      <c r="AJ2" s="54"/>
      <c r="AK2" s="54"/>
      <c r="AL2" s="54"/>
      <c r="AM2" s="54"/>
      <c r="AN2" s="54"/>
      <c r="AO2" s="54"/>
      <c r="AP2" s="54"/>
      <c r="AQ2" s="54"/>
      <c r="AR2" s="54"/>
      <c r="AS2" s="54"/>
      <c r="AT2" s="54"/>
      <c r="AU2" s="54"/>
      <c r="AV2" s="54"/>
      <c r="AW2" s="54"/>
      <c r="AX2" s="54"/>
      <c r="AY2" s="54"/>
      <c r="AZ2" s="54"/>
      <c r="BA2" s="54"/>
      <c r="BB2" s="54"/>
      <c r="BC2" s="54"/>
      <c r="BD2" s="54"/>
      <c r="BE2" s="54"/>
      <c r="BF2" s="54"/>
      <c r="BG2" s="54"/>
      <c r="BH2" s="54"/>
      <c r="BI2" s="54"/>
      <c r="BJ2" s="54"/>
      <c r="BK2" s="54"/>
      <c r="BL2" s="54"/>
      <c r="BM2" s="54"/>
      <c r="BN2" s="54"/>
      <c r="BO2" s="54"/>
      <c r="BP2" s="54"/>
      <c r="BQ2" s="54"/>
      <c r="BR2" s="54"/>
      <c r="BS2" s="54"/>
      <c r="BT2" s="54"/>
      <c r="BU2" s="54"/>
      <c r="BV2" s="54"/>
      <c r="BW2" s="54"/>
      <c r="BX2" s="54"/>
      <c r="BY2" s="54"/>
      <c r="BZ2" s="54"/>
      <c r="CA2" s="54"/>
      <c r="CB2" s="54"/>
      <c r="CC2" s="54"/>
      <c r="CD2" s="54"/>
      <c r="CE2" s="54"/>
      <c r="CF2" s="54"/>
      <c r="CG2" s="54"/>
      <c r="CH2" s="54"/>
      <c r="CI2" s="54"/>
      <c r="CJ2" s="54"/>
      <c r="CK2" s="54"/>
      <c r="CL2" s="54"/>
    </row>
    <row r="3" spans="1:90" ht="25.5" customHeight="1">
      <c r="A3" s="55" t="s">
        <v>189</v>
      </c>
      <c r="B3" s="56"/>
      <c r="C3" s="56"/>
      <c r="D3" s="56"/>
      <c r="E3" s="56"/>
      <c r="F3" s="57"/>
      <c r="G3" s="53"/>
      <c r="H3" s="129"/>
      <c r="I3" s="129"/>
      <c r="P3" s="58"/>
      <c r="Q3" s="59"/>
      <c r="R3" s="60"/>
      <c r="Y3" s="58"/>
      <c r="Z3" s="59"/>
      <c r="AA3" s="60"/>
      <c r="AH3" s="58"/>
      <c r="AI3" s="59"/>
      <c r="AJ3" s="60"/>
      <c r="AQ3" s="58"/>
      <c r="AR3" s="59"/>
      <c r="AS3" s="60"/>
      <c r="AT3" s="57"/>
      <c r="AU3" s="57"/>
      <c r="AV3" s="57"/>
      <c r="AW3" s="53"/>
      <c r="AX3" s="116"/>
      <c r="AY3" s="116"/>
      <c r="AZ3" s="53"/>
      <c r="BA3" s="116"/>
      <c r="BB3" s="116"/>
      <c r="BC3" s="53"/>
      <c r="BD3" s="116"/>
      <c r="BE3" s="116"/>
      <c r="BF3" s="53"/>
      <c r="BG3" s="116"/>
      <c r="BH3" s="116"/>
    </row>
    <row r="4" spans="1:90" ht="25.5" customHeight="1">
      <c r="A4" s="130" t="s">
        <v>197</v>
      </c>
      <c r="B4" s="130"/>
      <c r="C4" s="130"/>
      <c r="D4" s="130"/>
      <c r="E4" s="130"/>
      <c r="F4" s="61"/>
      <c r="G4" s="58"/>
      <c r="H4" s="62"/>
      <c r="I4" s="62"/>
      <c r="J4" s="58"/>
      <c r="K4" s="58"/>
      <c r="L4" s="58"/>
      <c r="M4" s="58"/>
      <c r="N4" s="58"/>
      <c r="O4" s="58"/>
      <c r="P4" s="63"/>
      <c r="Q4" s="62"/>
      <c r="R4" s="59"/>
      <c r="S4" s="58"/>
      <c r="T4" s="58"/>
      <c r="U4" s="58"/>
      <c r="V4" s="58"/>
      <c r="W4" s="58"/>
      <c r="X4" s="58"/>
      <c r="Y4" s="63"/>
      <c r="Z4" s="62"/>
      <c r="AA4" s="59"/>
      <c r="AB4" s="58"/>
      <c r="AC4" s="58"/>
      <c r="AD4" s="58"/>
      <c r="AE4" s="58"/>
      <c r="AF4" s="58"/>
      <c r="AG4" s="58"/>
      <c r="AH4" s="63"/>
      <c r="AI4" s="62"/>
      <c r="AJ4" s="59"/>
      <c r="AK4" s="58"/>
      <c r="AL4" s="58"/>
      <c r="AM4" s="58"/>
      <c r="AN4" s="58"/>
      <c r="AO4" s="58"/>
      <c r="AP4" s="58"/>
      <c r="AQ4" s="63"/>
      <c r="AR4" s="63"/>
      <c r="AS4" s="64"/>
      <c r="AT4" s="53"/>
      <c r="AU4" s="53"/>
      <c r="AV4" s="61"/>
      <c r="AW4" s="58"/>
      <c r="AX4" s="62"/>
      <c r="AY4" s="62"/>
      <c r="AZ4" s="58"/>
      <c r="BA4" s="62"/>
      <c r="BB4" s="62"/>
      <c r="BC4" s="58"/>
      <c r="BD4" s="62"/>
      <c r="BE4" s="62"/>
      <c r="BF4" s="58"/>
      <c r="BG4" s="62"/>
      <c r="BH4" s="62"/>
    </row>
    <row r="5" spans="1:90" ht="9" customHeight="1">
      <c r="B5" s="66"/>
      <c r="C5" s="66"/>
      <c r="D5" s="66"/>
      <c r="E5" s="66"/>
      <c r="F5" s="66"/>
      <c r="G5" s="58"/>
      <c r="H5" s="58"/>
      <c r="I5" s="47"/>
      <c r="J5" s="58"/>
      <c r="K5" s="58"/>
      <c r="L5" s="58"/>
      <c r="M5" s="58"/>
      <c r="N5" s="58"/>
      <c r="O5" s="58"/>
      <c r="P5" s="58"/>
      <c r="Q5" s="58"/>
      <c r="R5" s="47"/>
      <c r="S5" s="58"/>
      <c r="T5" s="58"/>
      <c r="U5" s="58"/>
      <c r="V5" s="58"/>
      <c r="W5" s="58"/>
      <c r="X5" s="58"/>
      <c r="Y5" s="58"/>
      <c r="Z5" s="58"/>
      <c r="AA5" s="47"/>
      <c r="AB5" s="58"/>
      <c r="AC5" s="58"/>
      <c r="AD5" s="58"/>
      <c r="AE5" s="58"/>
      <c r="AF5" s="58"/>
      <c r="AG5" s="58"/>
      <c r="AH5" s="58"/>
      <c r="AI5" s="58"/>
      <c r="AJ5" s="47"/>
      <c r="AK5" s="58"/>
      <c r="AL5" s="58"/>
      <c r="AM5" s="58"/>
      <c r="AN5" s="58"/>
      <c r="AO5" s="58"/>
      <c r="AP5" s="58"/>
      <c r="AQ5" s="58"/>
      <c r="AR5" s="58"/>
      <c r="AS5" s="47"/>
      <c r="AT5" s="66"/>
      <c r="AU5" s="66"/>
      <c r="AV5" s="66"/>
      <c r="AW5" s="58"/>
      <c r="AX5" s="58"/>
      <c r="AY5" s="47"/>
      <c r="AZ5" s="58"/>
      <c r="BA5" s="58"/>
      <c r="BB5" s="47"/>
      <c r="BC5" s="58"/>
      <c r="BD5" s="58"/>
      <c r="BE5" s="47"/>
      <c r="BF5" s="58"/>
      <c r="BG5" s="58"/>
      <c r="BH5" s="47"/>
    </row>
    <row r="6" spans="1:90" ht="24.75" customHeight="1">
      <c r="A6" s="48" t="s">
        <v>188</v>
      </c>
      <c r="B6" s="117">
        <v>1995</v>
      </c>
      <c r="C6" s="119"/>
      <c r="D6" s="117">
        <v>1996</v>
      </c>
      <c r="E6" s="118"/>
      <c r="F6" s="119"/>
      <c r="G6" s="117">
        <v>1997</v>
      </c>
      <c r="H6" s="118"/>
      <c r="I6" s="119"/>
      <c r="J6" s="117">
        <v>1998</v>
      </c>
      <c r="K6" s="118"/>
      <c r="L6" s="119"/>
      <c r="M6" s="117">
        <v>1999</v>
      </c>
      <c r="N6" s="118"/>
      <c r="O6" s="119"/>
      <c r="P6" s="117">
        <v>2000</v>
      </c>
      <c r="Q6" s="118"/>
      <c r="R6" s="119"/>
      <c r="S6" s="117">
        <v>2001</v>
      </c>
      <c r="T6" s="118"/>
      <c r="U6" s="119"/>
      <c r="V6" s="117">
        <v>2002</v>
      </c>
      <c r="W6" s="118"/>
      <c r="X6" s="119"/>
      <c r="Y6" s="117">
        <v>2003</v>
      </c>
      <c r="Z6" s="118"/>
      <c r="AA6" s="119"/>
      <c r="AB6" s="117">
        <v>2004</v>
      </c>
      <c r="AC6" s="118"/>
      <c r="AD6" s="119"/>
      <c r="AE6" s="117">
        <v>2005</v>
      </c>
      <c r="AF6" s="118"/>
      <c r="AG6" s="119"/>
      <c r="AH6" s="117">
        <v>2006</v>
      </c>
      <c r="AI6" s="118"/>
      <c r="AJ6" s="119"/>
      <c r="AK6" s="117">
        <v>2007</v>
      </c>
      <c r="AL6" s="118"/>
      <c r="AM6" s="119"/>
      <c r="AN6" s="117">
        <v>2008</v>
      </c>
      <c r="AO6" s="118"/>
      <c r="AP6" s="119"/>
      <c r="AQ6" s="117">
        <v>2009</v>
      </c>
      <c r="AR6" s="118"/>
      <c r="AS6" s="119"/>
      <c r="AT6" s="117">
        <v>2010</v>
      </c>
      <c r="AU6" s="118"/>
      <c r="AV6" s="119"/>
      <c r="AW6" s="117">
        <v>2011</v>
      </c>
      <c r="AX6" s="118"/>
      <c r="AY6" s="119"/>
      <c r="AZ6" s="117">
        <v>2012</v>
      </c>
      <c r="BA6" s="118"/>
      <c r="BB6" s="119"/>
      <c r="BC6" s="117">
        <v>2013</v>
      </c>
      <c r="BD6" s="118"/>
      <c r="BE6" s="119"/>
      <c r="BF6" s="117">
        <v>2014</v>
      </c>
      <c r="BG6" s="118"/>
      <c r="BH6" s="119"/>
      <c r="BI6" s="123">
        <v>2015</v>
      </c>
      <c r="BJ6" s="124"/>
      <c r="BK6" s="125"/>
      <c r="BL6" s="123">
        <v>2016</v>
      </c>
      <c r="BM6" s="124"/>
      <c r="BN6" s="125"/>
      <c r="BO6" s="123">
        <v>2017</v>
      </c>
      <c r="BP6" s="124"/>
      <c r="BQ6" s="125"/>
      <c r="BR6" s="123">
        <v>2018</v>
      </c>
      <c r="BS6" s="124"/>
      <c r="BT6" s="125"/>
      <c r="BU6" s="123">
        <v>2019</v>
      </c>
      <c r="BV6" s="124"/>
      <c r="BW6" s="125"/>
      <c r="BX6" s="123">
        <v>2020</v>
      </c>
      <c r="BY6" s="124"/>
      <c r="BZ6" s="125"/>
      <c r="CA6" s="123">
        <v>2021</v>
      </c>
      <c r="CB6" s="124"/>
      <c r="CC6" s="125"/>
      <c r="CD6" s="123">
        <v>2022</v>
      </c>
      <c r="CE6" s="124"/>
      <c r="CF6" s="125"/>
      <c r="CG6" s="123">
        <v>2023</v>
      </c>
      <c r="CH6" s="124"/>
      <c r="CI6" s="125"/>
      <c r="CJ6" s="123" t="s">
        <v>416</v>
      </c>
      <c r="CK6" s="124"/>
      <c r="CL6" s="125"/>
    </row>
    <row r="7" spans="1:90" ht="6" customHeight="1">
      <c r="A7" s="131" t="s">
        <v>187</v>
      </c>
      <c r="B7" s="120"/>
      <c r="C7" s="122"/>
      <c r="D7" s="120"/>
      <c r="E7" s="121"/>
      <c r="F7" s="122"/>
      <c r="G7" s="120"/>
      <c r="H7" s="121"/>
      <c r="I7" s="122"/>
      <c r="J7" s="120"/>
      <c r="K7" s="121"/>
      <c r="L7" s="122"/>
      <c r="M7" s="120"/>
      <c r="N7" s="121"/>
      <c r="O7" s="122"/>
      <c r="P7" s="120"/>
      <c r="Q7" s="121"/>
      <c r="R7" s="122"/>
      <c r="S7" s="120"/>
      <c r="T7" s="121"/>
      <c r="U7" s="122"/>
      <c r="V7" s="120"/>
      <c r="W7" s="121"/>
      <c r="X7" s="122"/>
      <c r="Y7" s="120"/>
      <c r="Z7" s="121"/>
      <c r="AA7" s="122"/>
      <c r="AB7" s="120"/>
      <c r="AC7" s="121"/>
      <c r="AD7" s="122"/>
      <c r="AE7" s="120"/>
      <c r="AF7" s="121"/>
      <c r="AG7" s="122"/>
      <c r="AH7" s="120"/>
      <c r="AI7" s="121"/>
      <c r="AJ7" s="122"/>
      <c r="AK7" s="120"/>
      <c r="AL7" s="121"/>
      <c r="AM7" s="122"/>
      <c r="AN7" s="120"/>
      <c r="AO7" s="121"/>
      <c r="AP7" s="122"/>
      <c r="AQ7" s="120"/>
      <c r="AR7" s="121"/>
      <c r="AS7" s="122"/>
      <c r="AT7" s="120"/>
      <c r="AU7" s="121"/>
      <c r="AV7" s="122"/>
      <c r="AW7" s="120"/>
      <c r="AX7" s="121"/>
      <c r="AY7" s="122"/>
      <c r="AZ7" s="120"/>
      <c r="BA7" s="121"/>
      <c r="BB7" s="122"/>
      <c r="BC7" s="120"/>
      <c r="BD7" s="121"/>
      <c r="BE7" s="122"/>
      <c r="BF7" s="120"/>
      <c r="BG7" s="121"/>
      <c r="BH7" s="122"/>
      <c r="BI7" s="126"/>
      <c r="BJ7" s="127"/>
      <c r="BK7" s="128"/>
      <c r="BL7" s="126"/>
      <c r="BM7" s="127"/>
      <c r="BN7" s="128"/>
      <c r="BO7" s="126"/>
      <c r="BP7" s="127"/>
      <c r="BQ7" s="128"/>
      <c r="BR7" s="126"/>
      <c r="BS7" s="127"/>
      <c r="BT7" s="128"/>
      <c r="BU7" s="126"/>
      <c r="BV7" s="127"/>
      <c r="BW7" s="128"/>
      <c r="BX7" s="126"/>
      <c r="BY7" s="127"/>
      <c r="BZ7" s="128"/>
      <c r="CA7" s="126"/>
      <c r="CB7" s="127"/>
      <c r="CC7" s="128"/>
      <c r="CD7" s="126"/>
      <c r="CE7" s="127"/>
      <c r="CF7" s="128"/>
      <c r="CG7" s="126"/>
      <c r="CH7" s="127"/>
      <c r="CI7" s="128"/>
      <c r="CJ7" s="126"/>
      <c r="CK7" s="127"/>
      <c r="CL7" s="128"/>
    </row>
    <row r="8" spans="1:90" ht="25.5" customHeight="1">
      <c r="A8" s="132"/>
      <c r="B8" s="49" t="s">
        <v>186</v>
      </c>
      <c r="C8" s="50" t="s">
        <v>184</v>
      </c>
      <c r="D8" s="49" t="s">
        <v>186</v>
      </c>
      <c r="E8" s="50" t="s">
        <v>185</v>
      </c>
      <c r="F8" s="50" t="s">
        <v>184</v>
      </c>
      <c r="G8" s="49" t="s">
        <v>186</v>
      </c>
      <c r="H8" s="50" t="s">
        <v>185</v>
      </c>
      <c r="I8" s="50" t="s">
        <v>184</v>
      </c>
      <c r="J8" s="49" t="s">
        <v>186</v>
      </c>
      <c r="K8" s="50" t="s">
        <v>185</v>
      </c>
      <c r="L8" s="50" t="s">
        <v>184</v>
      </c>
      <c r="M8" s="49" t="s">
        <v>186</v>
      </c>
      <c r="N8" s="50" t="s">
        <v>185</v>
      </c>
      <c r="O8" s="50" t="s">
        <v>184</v>
      </c>
      <c r="P8" s="49" t="s">
        <v>186</v>
      </c>
      <c r="Q8" s="50" t="s">
        <v>185</v>
      </c>
      <c r="R8" s="50" t="s">
        <v>184</v>
      </c>
      <c r="S8" s="49" t="s">
        <v>186</v>
      </c>
      <c r="T8" s="50" t="s">
        <v>185</v>
      </c>
      <c r="U8" s="50" t="s">
        <v>184</v>
      </c>
      <c r="V8" s="49" t="s">
        <v>186</v>
      </c>
      <c r="W8" s="50" t="s">
        <v>185</v>
      </c>
      <c r="X8" s="50" t="s">
        <v>184</v>
      </c>
      <c r="Y8" s="49" t="s">
        <v>186</v>
      </c>
      <c r="Z8" s="50" t="s">
        <v>185</v>
      </c>
      <c r="AA8" s="50" t="s">
        <v>184</v>
      </c>
      <c r="AB8" s="49" t="s">
        <v>186</v>
      </c>
      <c r="AC8" s="50" t="s">
        <v>185</v>
      </c>
      <c r="AD8" s="50" t="s">
        <v>184</v>
      </c>
      <c r="AE8" s="49" t="s">
        <v>186</v>
      </c>
      <c r="AF8" s="50" t="s">
        <v>185</v>
      </c>
      <c r="AG8" s="50" t="s">
        <v>184</v>
      </c>
      <c r="AH8" s="49" t="s">
        <v>186</v>
      </c>
      <c r="AI8" s="50" t="s">
        <v>185</v>
      </c>
      <c r="AJ8" s="50" t="s">
        <v>184</v>
      </c>
      <c r="AK8" s="49" t="s">
        <v>186</v>
      </c>
      <c r="AL8" s="50" t="s">
        <v>185</v>
      </c>
      <c r="AM8" s="50" t="s">
        <v>184</v>
      </c>
      <c r="AN8" s="49" t="s">
        <v>186</v>
      </c>
      <c r="AO8" s="50" t="s">
        <v>185</v>
      </c>
      <c r="AP8" s="50" t="s">
        <v>184</v>
      </c>
      <c r="AQ8" s="49" t="s">
        <v>186</v>
      </c>
      <c r="AR8" s="50" t="s">
        <v>185</v>
      </c>
      <c r="AS8" s="50" t="s">
        <v>184</v>
      </c>
      <c r="AT8" s="49" t="s">
        <v>186</v>
      </c>
      <c r="AU8" s="50" t="s">
        <v>185</v>
      </c>
      <c r="AV8" s="50" t="s">
        <v>184</v>
      </c>
      <c r="AW8" s="49" t="s">
        <v>186</v>
      </c>
      <c r="AX8" s="50" t="s">
        <v>185</v>
      </c>
      <c r="AY8" s="50" t="s">
        <v>184</v>
      </c>
      <c r="AZ8" s="49" t="s">
        <v>186</v>
      </c>
      <c r="BA8" s="50" t="s">
        <v>185</v>
      </c>
      <c r="BB8" s="50" t="s">
        <v>184</v>
      </c>
      <c r="BC8" s="49" t="s">
        <v>186</v>
      </c>
      <c r="BD8" s="50" t="s">
        <v>185</v>
      </c>
      <c r="BE8" s="50" t="s">
        <v>184</v>
      </c>
      <c r="BF8" s="49" t="s">
        <v>186</v>
      </c>
      <c r="BG8" s="50" t="s">
        <v>185</v>
      </c>
      <c r="BH8" s="50" t="s">
        <v>184</v>
      </c>
      <c r="BI8" s="49" t="s">
        <v>186</v>
      </c>
      <c r="BJ8" s="50" t="s">
        <v>185</v>
      </c>
      <c r="BK8" s="50" t="s">
        <v>184</v>
      </c>
      <c r="BL8" s="49" t="s">
        <v>186</v>
      </c>
      <c r="BM8" s="50" t="s">
        <v>185</v>
      </c>
      <c r="BN8" s="50" t="s">
        <v>184</v>
      </c>
      <c r="BO8" s="49" t="s">
        <v>186</v>
      </c>
      <c r="BP8" s="50" t="s">
        <v>185</v>
      </c>
      <c r="BQ8" s="50" t="s">
        <v>184</v>
      </c>
      <c r="BR8" s="49" t="s">
        <v>186</v>
      </c>
      <c r="BS8" s="50" t="s">
        <v>185</v>
      </c>
      <c r="BT8" s="50" t="s">
        <v>184</v>
      </c>
      <c r="BU8" s="49" t="s">
        <v>186</v>
      </c>
      <c r="BV8" s="50" t="s">
        <v>185</v>
      </c>
      <c r="BW8" s="50" t="s">
        <v>184</v>
      </c>
      <c r="BX8" s="49" t="s">
        <v>186</v>
      </c>
      <c r="BY8" s="50" t="s">
        <v>185</v>
      </c>
      <c r="BZ8" s="50" t="s">
        <v>184</v>
      </c>
      <c r="CA8" s="49" t="s">
        <v>186</v>
      </c>
      <c r="CB8" s="50" t="s">
        <v>185</v>
      </c>
      <c r="CC8" s="50" t="s">
        <v>184</v>
      </c>
      <c r="CD8" s="49" t="s">
        <v>186</v>
      </c>
      <c r="CE8" s="50" t="s">
        <v>185</v>
      </c>
      <c r="CF8" s="50" t="s">
        <v>184</v>
      </c>
      <c r="CG8" s="49" t="s">
        <v>186</v>
      </c>
      <c r="CH8" s="50" t="s">
        <v>185</v>
      </c>
      <c r="CI8" s="50" t="s">
        <v>184</v>
      </c>
      <c r="CJ8" s="49" t="s">
        <v>186</v>
      </c>
      <c r="CK8" s="50" t="s">
        <v>185</v>
      </c>
      <c r="CL8" s="50" t="s">
        <v>184</v>
      </c>
    </row>
    <row r="9" spans="1:90" ht="9" customHeight="1">
      <c r="A9" s="46"/>
      <c r="B9" s="45"/>
      <c r="C9" s="45"/>
      <c r="D9" s="45"/>
      <c r="E9" s="45"/>
      <c r="F9" s="45"/>
      <c r="G9" s="45"/>
      <c r="H9" s="45"/>
      <c r="I9" s="45"/>
      <c r="J9" s="45"/>
      <c r="K9" s="45"/>
      <c r="L9" s="45"/>
      <c r="M9" s="45"/>
      <c r="N9" s="45"/>
      <c r="O9" s="45"/>
      <c r="P9" s="45"/>
      <c r="Q9" s="45"/>
      <c r="R9" s="45"/>
      <c r="S9" s="45"/>
      <c r="T9" s="45"/>
      <c r="U9" s="45"/>
      <c r="V9" s="45"/>
      <c r="W9" s="45"/>
      <c r="X9" s="45"/>
      <c r="Y9" s="45"/>
      <c r="Z9" s="45"/>
      <c r="AA9" s="45"/>
      <c r="AB9" s="45"/>
      <c r="AC9" s="45"/>
      <c r="AD9" s="45"/>
      <c r="AE9" s="45"/>
      <c r="AF9" s="45"/>
      <c r="AG9" s="45"/>
      <c r="AH9" s="45"/>
      <c r="AI9" s="45"/>
      <c r="AJ9" s="45"/>
      <c r="AK9" s="45"/>
      <c r="AL9" s="45"/>
      <c r="AM9" s="45"/>
      <c r="AN9" s="45"/>
      <c r="AO9" s="45"/>
      <c r="AP9" s="45"/>
      <c r="AQ9" s="45"/>
      <c r="AR9" s="45"/>
      <c r="AS9" s="45"/>
      <c r="AT9" s="45"/>
      <c r="AU9" s="45"/>
      <c r="AV9" s="45"/>
      <c r="AW9" s="45"/>
      <c r="AX9" s="45"/>
      <c r="AY9" s="45"/>
      <c r="AZ9" s="45"/>
      <c r="BA9" s="45"/>
      <c r="BB9" s="45"/>
      <c r="BC9" s="45"/>
      <c r="BD9" s="45"/>
      <c r="BE9" s="45"/>
      <c r="BF9" s="45"/>
      <c r="BG9" s="45"/>
      <c r="BH9" s="45"/>
    </row>
    <row r="10" spans="1:90" s="70" customFormat="1" ht="9" customHeight="1">
      <c r="A10" s="67" t="s">
        <v>183</v>
      </c>
      <c r="B10" s="68">
        <v>25981.870999999999</v>
      </c>
      <c r="C10" s="69">
        <v>29.18374943446517</v>
      </c>
      <c r="D10" s="68">
        <v>28175.267</v>
      </c>
      <c r="E10" s="69">
        <v>8.4420248256948121</v>
      </c>
      <c r="F10" s="69">
        <v>29.861994590001132</v>
      </c>
      <c r="G10" s="68">
        <v>30493.385000000002</v>
      </c>
      <c r="H10" s="69">
        <v>8.2274925735397719</v>
      </c>
      <c r="I10" s="69">
        <v>29.79878719011333</v>
      </c>
      <c r="J10" s="68">
        <v>33436.799999999996</v>
      </c>
      <c r="K10" s="69">
        <v>9.6526344976131497</v>
      </c>
      <c r="L10" s="69">
        <v>30.027646848010839</v>
      </c>
      <c r="M10" s="68">
        <v>36899.076000000008</v>
      </c>
      <c r="N10" s="69">
        <v>10.354687051392517</v>
      </c>
      <c r="O10" s="69">
        <v>30.851217698373805</v>
      </c>
      <c r="P10" s="68">
        <v>39712.294999999998</v>
      </c>
      <c r="Q10" s="69">
        <v>7.624090641185675</v>
      </c>
      <c r="R10" s="69">
        <v>30.925099586732628</v>
      </c>
      <c r="S10" s="68">
        <v>41705.85</v>
      </c>
      <c r="T10" s="69">
        <v>5.0199944374909595</v>
      </c>
      <c r="U10" s="69">
        <v>30.716882515544516</v>
      </c>
      <c r="V10" s="68">
        <v>44412.378000000004</v>
      </c>
      <c r="W10" s="69">
        <v>6.4895644136254402</v>
      </c>
      <c r="X10" s="69">
        <v>31.154717554816294</v>
      </c>
      <c r="Y10" s="68">
        <v>44004.693000000007</v>
      </c>
      <c r="Z10" s="69">
        <v>-0.9179535488957552</v>
      </c>
      <c r="AA10" s="69">
        <v>30.126198605582346</v>
      </c>
      <c r="AB10" s="68">
        <v>46052.217000000004</v>
      </c>
      <c r="AC10" s="69">
        <v>4.6529673550955062</v>
      </c>
      <c r="AD10" s="69">
        <v>30.248081838475695</v>
      </c>
      <c r="AE10" s="68">
        <v>49092.756000000001</v>
      </c>
      <c r="AF10" s="69">
        <v>6.6023726935882294</v>
      </c>
      <c r="AG10" s="69">
        <v>30.963051882104757</v>
      </c>
      <c r="AH10" s="68">
        <v>52247.998000000007</v>
      </c>
      <c r="AI10" s="69">
        <v>6.427103012917029</v>
      </c>
      <c r="AJ10" s="69">
        <v>31.425388316449421</v>
      </c>
      <c r="AK10" s="68">
        <v>55928.70881625</v>
      </c>
      <c r="AL10" s="69">
        <v>7.0446925377887073</v>
      </c>
      <c r="AM10" s="69">
        <v>31.871224570265763</v>
      </c>
      <c r="AN10" s="68">
        <v>56904.24</v>
      </c>
      <c r="AO10" s="69">
        <v>1.7442404882884737</v>
      </c>
      <c r="AP10" s="69">
        <v>31.771834966649674</v>
      </c>
      <c r="AQ10" s="68">
        <v>52336.707999999999</v>
      </c>
      <c r="AR10" s="69">
        <v>-8.0266988892216098</v>
      </c>
      <c r="AS10" s="69">
        <v>29.835692079414429</v>
      </c>
      <c r="AT10" s="68">
        <v>54673.096000000005</v>
      </c>
      <c r="AU10" s="69">
        <v>4.464147802341726</v>
      </c>
      <c r="AV10" s="69">
        <v>30.397525466855114</v>
      </c>
      <c r="AW10" s="68">
        <v>56889.258999999991</v>
      </c>
      <c r="AX10" s="69">
        <v>4.0534799785254263</v>
      </c>
      <c r="AY10" s="69">
        <v>32.265145179362598</v>
      </c>
      <c r="AZ10" s="68">
        <v>53390.751000000004</v>
      </c>
      <c r="BA10" s="69">
        <v>-6.1496810847896395</v>
      </c>
      <c r="BB10" s="69">
        <v>31.678620495286694</v>
      </c>
      <c r="BC10" s="68">
        <v>57955.428999999996</v>
      </c>
      <c r="BD10" s="69">
        <v>8.5495669465297333</v>
      </c>
      <c r="BE10" s="69">
        <v>33.956472021383675</v>
      </c>
      <c r="BF10" s="68">
        <v>59256.984000000004</v>
      </c>
      <c r="BG10" s="69">
        <v>2.245786154046082</v>
      </c>
      <c r="BH10" s="69">
        <v>34.215674183962271</v>
      </c>
      <c r="BI10" s="68">
        <v>61840.180999999997</v>
      </c>
      <c r="BJ10" s="69">
        <v>4.3593123132962566</v>
      </c>
      <c r="BK10" s="69">
        <v>34.471958946781953</v>
      </c>
      <c r="BL10" s="68">
        <v>63628.531999999999</v>
      </c>
      <c r="BM10" s="69">
        <v>2.891891600381963</v>
      </c>
      <c r="BN10" s="69">
        <v>34.139004345346848</v>
      </c>
      <c r="BO10" s="68">
        <v>66921.701000000001</v>
      </c>
      <c r="BP10" s="69">
        <v>5.1756168129102864</v>
      </c>
      <c r="BQ10" s="69">
        <v>34.229449512783887</v>
      </c>
      <c r="BR10" s="68">
        <v>71056.588000000003</v>
      </c>
      <c r="BS10" s="69">
        <v>6.1786938141336281</v>
      </c>
      <c r="BT10" s="69">
        <v>34.662148266814739</v>
      </c>
      <c r="BU10" s="68">
        <v>74080.535999999993</v>
      </c>
      <c r="BV10" s="69">
        <v>4.2556898453947571</v>
      </c>
      <c r="BW10" s="69">
        <v>34.538007489816707</v>
      </c>
      <c r="BX10" s="68">
        <v>70664.054000000004</v>
      </c>
      <c r="BY10" s="69">
        <v>-4.6118483807946387</v>
      </c>
      <c r="BZ10" s="69">
        <v>35.150526378282585</v>
      </c>
      <c r="CA10" s="68">
        <v>76115.593999999997</v>
      </c>
      <c r="CB10" s="69">
        <v>7.714728622844075</v>
      </c>
      <c r="CC10" s="69">
        <v>35.158332172599259</v>
      </c>
      <c r="CD10" s="68">
        <v>87538.684000000008</v>
      </c>
      <c r="CE10" s="69">
        <v>15.007555481994938</v>
      </c>
      <c r="CF10" s="69">
        <v>35.882820947790883</v>
      </c>
      <c r="CG10" s="68">
        <v>95494.569000000018</v>
      </c>
      <c r="CH10" s="69">
        <v>9.08842198267455</v>
      </c>
      <c r="CI10" s="69">
        <v>35.32222884295841</v>
      </c>
      <c r="CJ10" s="68">
        <v>101862.432</v>
      </c>
      <c r="CK10" s="69">
        <v>6.6682985919335174</v>
      </c>
      <c r="CL10" s="69">
        <f>SUM(CL24,CL26)</f>
        <v>35.194397743994152</v>
      </c>
    </row>
    <row r="11" spans="1:90" s="70" customFormat="1" ht="9" customHeight="1">
      <c r="A11" s="67" t="s">
        <v>198</v>
      </c>
      <c r="B11" s="68">
        <v>27962.823</v>
      </c>
      <c r="C11" s="69">
        <v>31.408824249504573</v>
      </c>
      <c r="D11" s="68">
        <v>30332.873</v>
      </c>
      <c r="E11" s="69">
        <v>8.4757179201828059</v>
      </c>
      <c r="F11" s="69">
        <v>32.148766839554398</v>
      </c>
      <c r="G11" s="68">
        <v>32860.853000000003</v>
      </c>
      <c r="H11" s="69">
        <v>8.3341264772380885</v>
      </c>
      <c r="I11" s="69">
        <v>32.112327491113142</v>
      </c>
      <c r="J11" s="68">
        <v>36246.013999999996</v>
      </c>
      <c r="K11" s="69">
        <v>10.301500694458516</v>
      </c>
      <c r="L11" s="69">
        <v>32.550438679540406</v>
      </c>
      <c r="M11" s="68">
        <v>39715.696000000011</v>
      </c>
      <c r="N11" s="69">
        <v>9.5725891404224903</v>
      </c>
      <c r="O11" s="69">
        <v>33.206186066513801</v>
      </c>
      <c r="P11" s="68">
        <v>43004.633000000002</v>
      </c>
      <c r="Q11" s="69">
        <v>8.2812019711299776</v>
      </c>
      <c r="R11" s="69">
        <v>33.488937323211573</v>
      </c>
      <c r="S11" s="68">
        <v>45093.84</v>
      </c>
      <c r="T11" s="69">
        <v>4.8580974984718388</v>
      </c>
      <c r="U11" s="69">
        <v>33.21217971710832</v>
      </c>
      <c r="V11" s="68">
        <v>48295.582000000002</v>
      </c>
      <c r="W11" s="69">
        <v>7.1001759885607569</v>
      </c>
      <c r="X11" s="69">
        <v>33.87873570641657</v>
      </c>
      <c r="Y11" s="68">
        <v>48378.888000000006</v>
      </c>
      <c r="Z11" s="69">
        <v>0.17249196831296937</v>
      </c>
      <c r="AA11" s="69">
        <v>33.120830730604673</v>
      </c>
      <c r="AB11" s="68">
        <v>50986.491000000002</v>
      </c>
      <c r="AC11" s="69">
        <v>5.389960596035186</v>
      </c>
      <c r="AD11" s="69">
        <v>33.48901861607888</v>
      </c>
      <c r="AE11" s="68">
        <v>54497.237000000001</v>
      </c>
      <c r="AF11" s="69">
        <v>6.8856395706854965</v>
      </c>
      <c r="AG11" s="69">
        <v>34.371685644667394</v>
      </c>
      <c r="AH11" s="68">
        <v>57989.856000000007</v>
      </c>
      <c r="AI11" s="69">
        <v>6.4088001378859003</v>
      </c>
      <c r="AJ11" s="69">
        <v>34.878920015557043</v>
      </c>
      <c r="AK11" s="68">
        <v>61520.238816249999</v>
      </c>
      <c r="AL11" s="69">
        <v>6.0879316828274099</v>
      </c>
      <c r="AM11" s="69">
        <v>35.057582919908185</v>
      </c>
      <c r="AN11" s="68">
        <v>62633.379000000001</v>
      </c>
      <c r="AO11" s="69">
        <v>1.8093885933615328</v>
      </c>
      <c r="AP11" s="69">
        <v>34.970634543078361</v>
      </c>
      <c r="AQ11" s="68">
        <v>58528.752</v>
      </c>
      <c r="AR11" s="69">
        <v>-6.5534177870237533</v>
      </c>
      <c r="AS11" s="69">
        <v>33.365603019288322</v>
      </c>
      <c r="AT11" s="68">
        <v>60578.992000000006</v>
      </c>
      <c r="AU11" s="69">
        <v>3.5029620997215272</v>
      </c>
      <c r="AV11" s="69">
        <v>33.681126308932868</v>
      </c>
      <c r="AW11" s="68">
        <v>62419.811999999991</v>
      </c>
      <c r="AX11" s="69">
        <v>3.0387101852074148</v>
      </c>
      <c r="AY11" s="69">
        <v>35.401837388117848</v>
      </c>
      <c r="AZ11" s="68">
        <v>57911.978000000003</v>
      </c>
      <c r="BA11" s="69">
        <v>-7.2218000272092926</v>
      </c>
      <c r="BB11" s="69">
        <v>34.361224347516526</v>
      </c>
      <c r="BC11" s="68">
        <v>63266.098999999995</v>
      </c>
      <c r="BD11" s="69">
        <v>9.2452739224344764</v>
      </c>
      <c r="BE11" s="69">
        <v>37.068028960592969</v>
      </c>
      <c r="BF11" s="68">
        <v>64138.675000000003</v>
      </c>
      <c r="BG11" s="69">
        <v>1.3792157471254995</v>
      </c>
      <c r="BH11" s="69">
        <v>37.034419544387312</v>
      </c>
      <c r="BI11" s="68">
        <v>66441.75</v>
      </c>
      <c r="BJ11" s="69">
        <v>3.5907742091647465</v>
      </c>
      <c r="BK11" s="69">
        <v>37.037040340363006</v>
      </c>
      <c r="BL11" s="68">
        <v>68324.688999999998</v>
      </c>
      <c r="BM11" s="69">
        <v>2.8339696049547136</v>
      </c>
      <c r="BN11" s="69">
        <v>36.658662102489998</v>
      </c>
      <c r="BO11" s="68">
        <v>71659.769</v>
      </c>
      <c r="BP11" s="69">
        <v>4.8812223645833237</v>
      </c>
      <c r="BQ11" s="69">
        <v>36.652900455761817</v>
      </c>
      <c r="BR11" s="68">
        <v>75784.740000000005</v>
      </c>
      <c r="BS11" s="69">
        <v>5.7563275148151885</v>
      </c>
      <c r="BT11" s="69">
        <v>36.968590361276647</v>
      </c>
      <c r="BU11" s="68">
        <v>78838.335999999996</v>
      </c>
      <c r="BV11" s="69">
        <v>4.0293019412615125</v>
      </c>
      <c r="BW11" s="69">
        <v>36.756200565998689</v>
      </c>
      <c r="BX11" s="68">
        <v>75320.538</v>
      </c>
      <c r="BY11" s="69">
        <v>-4.4620398888175359</v>
      </c>
      <c r="BZ11" s="69">
        <v>37.466808199193267</v>
      </c>
      <c r="CA11" s="68">
        <v>80978.546000000002</v>
      </c>
      <c r="CB11" s="69">
        <v>7.511905982402836</v>
      </c>
      <c r="CC11" s="69">
        <v>37.404564275055613</v>
      </c>
      <c r="CD11" s="68">
        <v>92438.623000000007</v>
      </c>
      <c r="CE11" s="69">
        <v>14.151991565766078</v>
      </c>
      <c r="CF11" s="69">
        <v>37.891345930781235</v>
      </c>
      <c r="CG11" s="68">
        <v>100588.67000000001</v>
      </c>
      <c r="CH11" s="69">
        <v>8.8167118196903544</v>
      </c>
      <c r="CI11" s="69">
        <v>37.206472137162329</v>
      </c>
      <c r="CJ11" s="68">
        <v>107292.91</v>
      </c>
      <c r="CK11" s="69">
        <v>6.6650051143930922</v>
      </c>
      <c r="CL11" s="69">
        <f>SUM(CL24,CL26,CL28)</f>
        <v>37.070677339125062</v>
      </c>
    </row>
    <row r="12" spans="1:90" s="70" customFormat="1" ht="9" customHeight="1">
      <c r="A12" s="71"/>
      <c r="B12" s="107"/>
      <c r="C12" s="72"/>
      <c r="D12" s="107"/>
      <c r="E12" s="72"/>
      <c r="F12" s="72"/>
      <c r="G12" s="107"/>
      <c r="H12" s="72"/>
      <c r="I12" s="72"/>
      <c r="J12" s="107"/>
      <c r="K12" s="72"/>
      <c r="L12" s="72"/>
      <c r="M12" s="107"/>
      <c r="N12" s="72"/>
      <c r="O12" s="72"/>
      <c r="P12" s="107"/>
      <c r="Q12" s="72"/>
      <c r="R12" s="72"/>
      <c r="S12" s="107"/>
      <c r="T12" s="72"/>
      <c r="U12" s="72"/>
      <c r="V12" s="107"/>
      <c r="W12" s="72"/>
      <c r="X12" s="72"/>
      <c r="Y12" s="107"/>
      <c r="Z12" s="72"/>
      <c r="AA12" s="72"/>
      <c r="AB12" s="107"/>
      <c r="AC12" s="72"/>
      <c r="AD12" s="72"/>
      <c r="AE12" s="107"/>
      <c r="AF12" s="72"/>
      <c r="AG12" s="72"/>
      <c r="AH12" s="107"/>
      <c r="AI12" s="72"/>
      <c r="AJ12" s="72"/>
      <c r="AK12" s="107"/>
      <c r="AL12" s="72"/>
      <c r="AM12" s="72"/>
      <c r="AN12" s="107"/>
      <c r="AO12" s="72"/>
      <c r="AP12" s="72"/>
      <c r="AQ12" s="107"/>
      <c r="AR12" s="72"/>
      <c r="AS12" s="72"/>
      <c r="AT12" s="107"/>
      <c r="AU12" s="72"/>
      <c r="AV12" s="72"/>
      <c r="AW12" s="107"/>
      <c r="AX12" s="72"/>
      <c r="AY12" s="72"/>
      <c r="AZ12" s="107"/>
      <c r="BA12" s="72"/>
      <c r="BB12" s="72"/>
      <c r="BC12" s="107"/>
      <c r="BD12" s="72"/>
      <c r="BE12" s="72"/>
      <c r="BF12" s="107"/>
      <c r="BG12" s="72"/>
      <c r="BH12" s="72"/>
      <c r="BI12" s="107"/>
      <c r="BJ12" s="72"/>
      <c r="BK12" s="72"/>
      <c r="BL12" s="107"/>
      <c r="BM12" s="72"/>
      <c r="BN12" s="72"/>
      <c r="BO12" s="107"/>
      <c r="BP12" s="72"/>
      <c r="BQ12" s="72"/>
      <c r="BR12" s="107"/>
      <c r="BS12" s="72"/>
      <c r="BT12" s="72"/>
      <c r="BU12" s="107"/>
      <c r="BV12" s="72"/>
      <c r="BW12" s="72"/>
      <c r="BX12" s="107"/>
      <c r="BY12" s="72"/>
      <c r="BZ12" s="72"/>
      <c r="CA12" s="107"/>
      <c r="CB12" s="72"/>
      <c r="CC12" s="72"/>
      <c r="CD12" s="107"/>
      <c r="CE12" s="72"/>
      <c r="CF12" s="72"/>
      <c r="CG12" s="107"/>
      <c r="CH12" s="72"/>
      <c r="CI12" s="72"/>
      <c r="CJ12" s="107"/>
      <c r="CK12" s="72"/>
      <c r="CL12" s="72"/>
    </row>
    <row r="13" spans="1:90" s="73" customFormat="1" ht="9" customHeight="1">
      <c r="A13" s="67" t="s">
        <v>182</v>
      </c>
      <c r="B13" s="68">
        <v>11922.698999999999</v>
      </c>
      <c r="C13" s="69">
        <v>13.391993986828293</v>
      </c>
      <c r="D13" s="68">
        <v>12799.762999999999</v>
      </c>
      <c r="E13" s="69">
        <v>7.3562538146773671</v>
      </c>
      <c r="F13" s="69">
        <v>13.566027731318275</v>
      </c>
      <c r="G13" s="68">
        <v>13594.22</v>
      </c>
      <c r="H13" s="69">
        <v>6.206810235470769</v>
      </c>
      <c r="I13" s="69">
        <v>13.284562169650318</v>
      </c>
      <c r="J13" s="68">
        <v>15354.270999999999</v>
      </c>
      <c r="K13" s="69">
        <v>12.947053968524855</v>
      </c>
      <c r="L13" s="69">
        <v>13.788778447598281</v>
      </c>
      <c r="M13" s="68">
        <v>16858.802000000003</v>
      </c>
      <c r="N13" s="69">
        <v>9.7987784636600761</v>
      </c>
      <c r="O13" s="69">
        <v>14.095598779649112</v>
      </c>
      <c r="P13" s="68">
        <v>17437.413</v>
      </c>
      <c r="Q13" s="69">
        <v>3.4321003354805222</v>
      </c>
      <c r="R13" s="69">
        <v>13.579012080767081</v>
      </c>
      <c r="S13" s="68">
        <v>18383.773999999998</v>
      </c>
      <c r="T13" s="69">
        <v>5.4271869342086303</v>
      </c>
      <c r="U13" s="69">
        <v>13.539880523962989</v>
      </c>
      <c r="V13" s="68">
        <v>19981.397000000001</v>
      </c>
      <c r="W13" s="69">
        <v>8.6903973036222251</v>
      </c>
      <c r="X13" s="69">
        <v>14.016695523163694</v>
      </c>
      <c r="Y13" s="68">
        <v>20416.068000000003</v>
      </c>
      <c r="Z13" s="69">
        <v>2.1753784282450428</v>
      </c>
      <c r="AA13" s="69">
        <v>13.977111925609261</v>
      </c>
      <c r="AB13" s="68">
        <v>21246.001</v>
      </c>
      <c r="AC13" s="69">
        <v>4.0650971577876653</v>
      </c>
      <c r="AD13" s="69">
        <v>13.954828211383102</v>
      </c>
      <c r="AE13" s="68">
        <v>23271.751999999997</v>
      </c>
      <c r="AF13" s="69">
        <v>9.5347402082867099</v>
      </c>
      <c r="AG13" s="69">
        <v>14.677612814474607</v>
      </c>
      <c r="AH13" s="68">
        <v>24863.833000000002</v>
      </c>
      <c r="AI13" s="69">
        <v>6.8412597384159373</v>
      </c>
      <c r="AJ13" s="69">
        <v>14.954747300754942</v>
      </c>
      <c r="AK13" s="68">
        <v>25544.542816250003</v>
      </c>
      <c r="AL13" s="69">
        <v>2.7377509181709856</v>
      </c>
      <c r="AM13" s="69">
        <v>14.556671839435117</v>
      </c>
      <c r="AN13" s="68">
        <v>25259.437999999998</v>
      </c>
      <c r="AO13" s="69">
        <v>-1.116108510145803</v>
      </c>
      <c r="AP13" s="69">
        <v>14.103319813889431</v>
      </c>
      <c r="AQ13" s="68">
        <v>22174.218000000001</v>
      </c>
      <c r="AR13" s="69">
        <v>-12.214127646070343</v>
      </c>
      <c r="AS13" s="69">
        <v>12.640900920818499</v>
      </c>
      <c r="AT13" s="68">
        <v>24013.690000000002</v>
      </c>
      <c r="AU13" s="69">
        <v>8.2955439510877067</v>
      </c>
      <c r="AV13" s="69">
        <v>13.351297196123006</v>
      </c>
      <c r="AW13" s="68">
        <v>24593.043999999998</v>
      </c>
      <c r="AX13" s="69">
        <v>2.4125988134268228</v>
      </c>
      <c r="AY13" s="69">
        <v>13.948118660896116</v>
      </c>
      <c r="AZ13" s="68">
        <v>23500.597999999998</v>
      </c>
      <c r="BA13" s="69">
        <v>-4.4420934635013056</v>
      </c>
      <c r="BB13" s="69">
        <v>13.94373578776394</v>
      </c>
      <c r="BC13" s="68">
        <v>23546.532000000003</v>
      </c>
      <c r="BD13" s="69">
        <v>0.19545885598317431</v>
      </c>
      <c r="BE13" s="69">
        <v>13.796069994730182</v>
      </c>
      <c r="BF13" s="68">
        <v>24870.853999999999</v>
      </c>
      <c r="BG13" s="69">
        <v>5.624276220379274</v>
      </c>
      <c r="BH13" s="69">
        <v>14.360721381650048</v>
      </c>
      <c r="BI13" s="68">
        <v>26365.590000000004</v>
      </c>
      <c r="BJ13" s="69">
        <v>6.0099906500999296</v>
      </c>
      <c r="BK13" s="69">
        <v>14.697135768210071</v>
      </c>
      <c r="BL13" s="68">
        <v>27882.378999999997</v>
      </c>
      <c r="BM13" s="69">
        <v>5.7529112756437204</v>
      </c>
      <c r="BN13" s="69">
        <v>14.959902859924657</v>
      </c>
      <c r="BO13" s="68">
        <v>29503.136999999999</v>
      </c>
      <c r="BP13" s="69">
        <v>5.8128397150042392</v>
      </c>
      <c r="BQ13" s="69">
        <v>15.090413473056318</v>
      </c>
      <c r="BR13" s="68">
        <v>31227.356</v>
      </c>
      <c r="BS13" s="69">
        <v>5.8441887044079444</v>
      </c>
      <c r="BT13" s="69">
        <v>15.233031505152017</v>
      </c>
      <c r="BU13" s="68">
        <v>32593.875</v>
      </c>
      <c r="BV13" s="69">
        <v>4.3760317075835689</v>
      </c>
      <c r="BW13" s="69">
        <v>15.195995596902129</v>
      </c>
      <c r="BX13" s="68">
        <v>29607.221000000001</v>
      </c>
      <c r="BY13" s="69">
        <v>-9.1632369578640116</v>
      </c>
      <c r="BZ13" s="69">
        <v>14.727564353272772</v>
      </c>
      <c r="CA13" s="68">
        <v>32835.981999999996</v>
      </c>
      <c r="CB13" s="69">
        <v>10.905315970046614</v>
      </c>
      <c r="CC13" s="69">
        <v>15.16717353658416</v>
      </c>
      <c r="CD13" s="68">
        <v>37035.390999999996</v>
      </c>
      <c r="CE13" s="69">
        <v>12.789046479560136</v>
      </c>
      <c r="CF13" s="69">
        <v>15.181109005299025</v>
      </c>
      <c r="CG13" s="68">
        <v>39148.053000000007</v>
      </c>
      <c r="CH13" s="69">
        <v>5.7044409224679482</v>
      </c>
      <c r="CI13" s="69">
        <v>14.480367850262404</v>
      </c>
      <c r="CJ13" s="68">
        <v>41895.769999999997</v>
      </c>
      <c r="CK13" s="69">
        <v>7.0187832840626561</v>
      </c>
      <c r="CL13" s="69">
        <f>SUM(CL14:CL15)</f>
        <v>14.475370008551316</v>
      </c>
    </row>
    <row r="14" spans="1:90" s="70" customFormat="1" ht="9" customHeight="1">
      <c r="A14" s="74" t="s">
        <v>127</v>
      </c>
      <c r="B14" s="75">
        <v>6074.5689999999995</v>
      </c>
      <c r="C14" s="76">
        <v>6.8231691096599478</v>
      </c>
      <c r="D14" s="75">
        <v>6690.0770000000002</v>
      </c>
      <c r="E14" s="76">
        <v>10.13253779815491</v>
      </c>
      <c r="F14" s="76">
        <v>7.0905820761411427</v>
      </c>
      <c r="G14" s="75">
        <v>7169.8070000000007</v>
      </c>
      <c r="H14" s="76">
        <v>7.1707694844170025</v>
      </c>
      <c r="I14" s="76">
        <v>7.0064885543925328</v>
      </c>
      <c r="J14" s="75">
        <v>8029.7959999999994</v>
      </c>
      <c r="K14" s="76">
        <v>11.994590649371714</v>
      </c>
      <c r="L14" s="76">
        <v>7.2110931234319677</v>
      </c>
      <c r="M14" s="75">
        <v>8842.8019999999997</v>
      </c>
      <c r="N14" s="76">
        <v>10.124864940529005</v>
      </c>
      <c r="O14" s="76">
        <v>7.3934428484229597</v>
      </c>
      <c r="P14" s="75">
        <v>9772.396999999999</v>
      </c>
      <c r="Q14" s="76">
        <v>10.512448429807648</v>
      </c>
      <c r="R14" s="76">
        <v>7.6100449602846449</v>
      </c>
      <c r="S14" s="75">
        <v>10060.553</v>
      </c>
      <c r="T14" s="76">
        <v>2.9486726746774705</v>
      </c>
      <c r="U14" s="76">
        <v>7.4097236848645682</v>
      </c>
      <c r="V14" s="75">
        <v>10714.616</v>
      </c>
      <c r="W14" s="76">
        <v>6.5012629027450082</v>
      </c>
      <c r="X14" s="76">
        <v>7.5161666684075232</v>
      </c>
      <c r="Y14" s="75">
        <v>11127.572000000002</v>
      </c>
      <c r="Z14" s="76">
        <v>3.8541371897975809</v>
      </c>
      <c r="AA14" s="76">
        <v>7.6180839182292948</v>
      </c>
      <c r="AB14" s="75">
        <v>11636.105999999998</v>
      </c>
      <c r="AC14" s="76">
        <v>4.5700355836834481</v>
      </c>
      <c r="AD14" s="76">
        <v>7.6428434828485674</v>
      </c>
      <c r="AE14" s="75">
        <v>13062.357999999998</v>
      </c>
      <c r="AF14" s="76">
        <v>12.257124505397259</v>
      </c>
      <c r="AG14" s="76">
        <v>8.2384958884081829</v>
      </c>
      <c r="AH14" s="75">
        <v>13818.409</v>
      </c>
      <c r="AI14" s="76">
        <v>5.7880131596454589</v>
      </c>
      <c r="AJ14" s="76">
        <v>8.3113015878717391</v>
      </c>
      <c r="AK14" s="75">
        <v>14401.175000000001</v>
      </c>
      <c r="AL14" s="76">
        <v>4.2173161903081713</v>
      </c>
      <c r="AM14" s="76">
        <v>8.2065739083778073</v>
      </c>
      <c r="AN14" s="75">
        <v>14511.57</v>
      </c>
      <c r="AO14" s="76">
        <v>0.7665693945112021</v>
      </c>
      <c r="AP14" s="76">
        <v>8.1023700017254328</v>
      </c>
      <c r="AQ14" s="75">
        <v>12071.101999999999</v>
      </c>
      <c r="AR14" s="76">
        <v>-16.817394671975539</v>
      </c>
      <c r="AS14" s="76">
        <v>6.8813973231026226</v>
      </c>
      <c r="AT14" s="75">
        <v>13684.034</v>
      </c>
      <c r="AU14" s="76">
        <v>13.361928347552698</v>
      </c>
      <c r="AV14" s="76">
        <v>7.6081437203466802</v>
      </c>
      <c r="AW14" s="75">
        <v>14406.782000000001</v>
      </c>
      <c r="AX14" s="76">
        <v>5.2816881337769361</v>
      </c>
      <c r="AY14" s="76">
        <v>8.1709081989875791</v>
      </c>
      <c r="AZ14" s="75">
        <v>14115.412</v>
      </c>
      <c r="BA14" s="76">
        <v>-2.0224502598845513</v>
      </c>
      <c r="BB14" s="76">
        <v>8.3751730685079835</v>
      </c>
      <c r="BC14" s="75">
        <v>13804.957</v>
      </c>
      <c r="BD14" s="76">
        <v>-2.1994044523815521</v>
      </c>
      <c r="BE14" s="76">
        <v>8.088416291887075</v>
      </c>
      <c r="BF14" s="75">
        <v>14782.44</v>
      </c>
      <c r="BG14" s="76">
        <v>7.0806667489076576</v>
      </c>
      <c r="BH14" s="76">
        <v>8.5355533903644378</v>
      </c>
      <c r="BI14" s="75">
        <v>15451.966000000002</v>
      </c>
      <c r="BJ14" s="76">
        <v>4.5291981567319173</v>
      </c>
      <c r="BK14" s="76">
        <v>8.613486069826843</v>
      </c>
      <c r="BL14" s="75">
        <v>15874.162</v>
      </c>
      <c r="BM14" s="76">
        <v>2.7323125096185041</v>
      </c>
      <c r="BN14" s="76">
        <v>8.5170609546160794</v>
      </c>
      <c r="BO14" s="75">
        <v>16908.82</v>
      </c>
      <c r="BP14" s="76">
        <v>6.5178747703343296</v>
      </c>
      <c r="BQ14" s="76">
        <v>8.648608625634763</v>
      </c>
      <c r="BR14" s="75">
        <v>17955.365000000002</v>
      </c>
      <c r="BS14" s="76">
        <v>6.1893437862606735</v>
      </c>
      <c r="BT14" s="76">
        <v>8.7588152109805222</v>
      </c>
      <c r="BU14" s="75">
        <v>18926.137999999999</v>
      </c>
      <c r="BV14" s="76">
        <v>5.4065901751370538</v>
      </c>
      <c r="BW14" s="76">
        <v>8.8237900438153503</v>
      </c>
      <c r="BX14" s="75">
        <v>16941.449000000001</v>
      </c>
      <c r="BY14" s="76">
        <v>-10.486497562260185</v>
      </c>
      <c r="BZ14" s="76">
        <v>8.4272103884788319</v>
      </c>
      <c r="CA14" s="75">
        <v>19288.821</v>
      </c>
      <c r="CB14" s="76">
        <v>13.855792382339901</v>
      </c>
      <c r="CC14" s="76">
        <v>8.9096435557526146</v>
      </c>
      <c r="CD14" s="75">
        <v>22909.151999999998</v>
      </c>
      <c r="CE14" s="76">
        <v>18.769063179133646</v>
      </c>
      <c r="CF14" s="76">
        <v>9.3906483593210659</v>
      </c>
      <c r="CG14" s="75">
        <v>24091.539000000001</v>
      </c>
      <c r="CH14" s="76">
        <v>5.1611993320398879</v>
      </c>
      <c r="CI14" s="76">
        <v>8.9111544525328714</v>
      </c>
      <c r="CJ14" s="75">
        <v>26300.888999999999</v>
      </c>
      <c r="CK14" s="76">
        <v>9.170647005988279</v>
      </c>
      <c r="CL14" s="76">
        <f>+CJ14/CJ$31*100</f>
        <v>9.0871966269825624</v>
      </c>
    </row>
    <row r="15" spans="1:90" s="70" customFormat="1" ht="9" customHeight="1">
      <c r="A15" s="74" t="s">
        <v>180</v>
      </c>
      <c r="B15" s="75">
        <v>5848.1299999999992</v>
      </c>
      <c r="C15" s="76">
        <v>6.5688248771683444</v>
      </c>
      <c r="D15" s="75">
        <v>6109.6859999999988</v>
      </c>
      <c r="E15" s="76">
        <v>4.4724723971594269</v>
      </c>
      <c r="F15" s="76">
        <v>6.4754456551771327</v>
      </c>
      <c r="G15" s="75">
        <v>6424.4129999999986</v>
      </c>
      <c r="H15" s="76">
        <v>5.151279460188297</v>
      </c>
      <c r="I15" s="76">
        <v>6.2780736152577861</v>
      </c>
      <c r="J15" s="75">
        <v>7324.4749999999995</v>
      </c>
      <c r="K15" s="76">
        <v>14.010027063951227</v>
      </c>
      <c r="L15" s="76">
        <v>6.5776853241663131</v>
      </c>
      <c r="M15" s="75">
        <v>8016.0000000000036</v>
      </c>
      <c r="N15" s="76">
        <v>9.4412910140317798</v>
      </c>
      <c r="O15" s="76">
        <v>6.7021559312261516</v>
      </c>
      <c r="P15" s="75">
        <v>7665.0160000000014</v>
      </c>
      <c r="Q15" s="76">
        <v>-4.3785429141716818</v>
      </c>
      <c r="R15" s="76">
        <v>5.9689671204824357</v>
      </c>
      <c r="S15" s="75">
        <v>8323.2209999999977</v>
      </c>
      <c r="T15" s="76">
        <v>8.5871314554333118</v>
      </c>
      <c r="U15" s="76">
        <v>6.1301568390984214</v>
      </c>
      <c r="V15" s="75">
        <v>9266.7810000000009</v>
      </c>
      <c r="W15" s="76">
        <v>11.336476587609573</v>
      </c>
      <c r="X15" s="76">
        <v>6.5005288547561699</v>
      </c>
      <c r="Y15" s="75">
        <v>9288.496000000001</v>
      </c>
      <c r="Z15" s="76">
        <v>0.23433164115996852</v>
      </c>
      <c r="AA15" s="76">
        <v>6.3590280073799672</v>
      </c>
      <c r="AB15" s="75">
        <v>9609.8950000000023</v>
      </c>
      <c r="AC15" s="76">
        <v>3.4601834355099168</v>
      </c>
      <c r="AD15" s="76">
        <v>6.3119847285345339</v>
      </c>
      <c r="AE15" s="75">
        <v>10209.393999999998</v>
      </c>
      <c r="AF15" s="76">
        <v>6.2383511994667584</v>
      </c>
      <c r="AG15" s="76">
        <v>6.4391169260664238</v>
      </c>
      <c r="AH15" s="75">
        <v>11045.424000000003</v>
      </c>
      <c r="AI15" s="76">
        <v>8.1888307964214562</v>
      </c>
      <c r="AJ15" s="76">
        <v>6.6434457128832021</v>
      </c>
      <c r="AK15" s="75">
        <v>11143.367816250002</v>
      </c>
      <c r="AL15" s="76">
        <v>0.88673659109871317</v>
      </c>
      <c r="AM15" s="76">
        <v>6.3500979310573094</v>
      </c>
      <c r="AN15" s="75">
        <v>10747.867999999999</v>
      </c>
      <c r="AO15" s="76">
        <v>-3.5491946669233969</v>
      </c>
      <c r="AP15" s="76">
        <v>6.0009498121639986</v>
      </c>
      <c r="AQ15" s="75">
        <v>10103.116000000002</v>
      </c>
      <c r="AR15" s="76">
        <v>-5.9988827551659254</v>
      </c>
      <c r="AS15" s="76">
        <v>5.7595035977158755</v>
      </c>
      <c r="AT15" s="75">
        <v>10329.656000000003</v>
      </c>
      <c r="AU15" s="76">
        <v>2.2422785208048768</v>
      </c>
      <c r="AV15" s="76">
        <v>5.7431534757763272</v>
      </c>
      <c r="AW15" s="75">
        <v>10186.261999999997</v>
      </c>
      <c r="AX15" s="76">
        <v>-1.38817788317448</v>
      </c>
      <c r="AY15" s="76">
        <v>5.7772104619085365</v>
      </c>
      <c r="AZ15" s="75">
        <v>9385.1859999999979</v>
      </c>
      <c r="BA15" s="76">
        <v>-7.8642783780743057</v>
      </c>
      <c r="BB15" s="76">
        <v>5.5685627192559561</v>
      </c>
      <c r="BC15" s="75">
        <v>9741.5750000000025</v>
      </c>
      <c r="BD15" s="76">
        <v>3.7973568131734923</v>
      </c>
      <c r="BE15" s="76">
        <v>5.707653702843106</v>
      </c>
      <c r="BF15" s="75">
        <v>10088.413999999999</v>
      </c>
      <c r="BG15" s="76">
        <v>3.5603996273702787</v>
      </c>
      <c r="BH15" s="76">
        <v>5.8251679912856096</v>
      </c>
      <c r="BI15" s="75">
        <v>10913.624000000002</v>
      </c>
      <c r="BJ15" s="76">
        <v>8.1797792993031688</v>
      </c>
      <c r="BK15" s="76">
        <v>6.0836496983832289</v>
      </c>
      <c r="BL15" s="75">
        <v>12008.216999999997</v>
      </c>
      <c r="BM15" s="76">
        <v>10.029601532909647</v>
      </c>
      <c r="BN15" s="76">
        <v>6.442841905308577</v>
      </c>
      <c r="BO15" s="75">
        <v>12594.316999999999</v>
      </c>
      <c r="BP15" s="76">
        <v>4.8808245220751951</v>
      </c>
      <c r="BQ15" s="76">
        <v>6.4418048474215546</v>
      </c>
      <c r="BR15" s="75">
        <v>13271.990999999998</v>
      </c>
      <c r="BS15" s="76">
        <v>5.3807919873701699</v>
      </c>
      <c r="BT15" s="76">
        <v>6.4742162941714945</v>
      </c>
      <c r="BU15" s="75">
        <v>13667.737000000001</v>
      </c>
      <c r="BV15" s="76">
        <v>2.98181335415314</v>
      </c>
      <c r="BW15" s="76">
        <v>6.3722055530867783</v>
      </c>
      <c r="BX15" s="75">
        <v>12665.772000000001</v>
      </c>
      <c r="BY15" s="76">
        <v>-7.3308770866749935</v>
      </c>
      <c r="BZ15" s="76">
        <v>6.3003539647939393</v>
      </c>
      <c r="CA15" s="75">
        <v>13547.160999999996</v>
      </c>
      <c r="CB15" s="76">
        <v>6.9588257233747424</v>
      </c>
      <c r="CC15" s="76">
        <v>6.2575299808315457</v>
      </c>
      <c r="CD15" s="75">
        <v>14126.238999999998</v>
      </c>
      <c r="CE15" s="76">
        <v>4.2745339780047011</v>
      </c>
      <c r="CF15" s="76">
        <v>5.7904606459779586</v>
      </c>
      <c r="CG15" s="75">
        <v>15056.514000000006</v>
      </c>
      <c r="CH15" s="76">
        <v>6.5854400452944963</v>
      </c>
      <c r="CI15" s="76">
        <v>5.5692133977295333</v>
      </c>
      <c r="CJ15" s="75">
        <v>15594.880999999998</v>
      </c>
      <c r="CK15" s="76">
        <v>3.5756417454929532</v>
      </c>
      <c r="CL15" s="76">
        <f>+CJ15/CJ$31*100</f>
        <v>5.3881733815687536</v>
      </c>
    </row>
    <row r="16" spans="1:90" s="73" customFormat="1" ht="9" customHeight="1">
      <c r="A16" s="74"/>
      <c r="B16" s="75"/>
      <c r="C16" s="76"/>
      <c r="D16" s="75"/>
      <c r="E16" s="76"/>
      <c r="F16" s="76"/>
      <c r="G16" s="75"/>
      <c r="H16" s="76"/>
      <c r="I16" s="76"/>
      <c r="J16" s="75"/>
      <c r="K16" s="76"/>
      <c r="L16" s="76"/>
      <c r="M16" s="75"/>
      <c r="N16" s="76"/>
      <c r="O16" s="76"/>
      <c r="P16" s="75"/>
      <c r="Q16" s="76"/>
      <c r="R16" s="76"/>
      <c r="S16" s="75"/>
      <c r="T16" s="76"/>
      <c r="U16" s="76"/>
      <c r="V16" s="75"/>
      <c r="W16" s="76"/>
      <c r="X16" s="76"/>
      <c r="Y16" s="75"/>
      <c r="Z16" s="76"/>
      <c r="AA16" s="76"/>
      <c r="AB16" s="75"/>
      <c r="AC16" s="76"/>
      <c r="AD16" s="76"/>
      <c r="AE16" s="75"/>
      <c r="AF16" s="76"/>
      <c r="AG16" s="76"/>
      <c r="AH16" s="75"/>
      <c r="AI16" s="76"/>
      <c r="AJ16" s="76"/>
      <c r="AK16" s="75"/>
      <c r="AL16" s="76"/>
      <c r="AM16" s="76"/>
      <c r="AN16" s="75"/>
      <c r="AO16" s="76"/>
      <c r="AP16" s="76"/>
      <c r="AQ16" s="75"/>
      <c r="AR16" s="76"/>
      <c r="AS16" s="76"/>
      <c r="AT16" s="75"/>
      <c r="AU16" s="76"/>
      <c r="AV16" s="76"/>
      <c r="AW16" s="75"/>
      <c r="AX16" s="76"/>
      <c r="AY16" s="76"/>
      <c r="AZ16" s="75"/>
      <c r="BA16" s="76"/>
      <c r="BB16" s="76"/>
      <c r="BC16" s="75"/>
      <c r="BD16" s="76"/>
      <c r="BE16" s="76"/>
      <c r="BF16" s="75"/>
      <c r="BG16" s="76"/>
      <c r="BH16" s="76"/>
      <c r="BI16" s="75"/>
      <c r="BJ16" s="76"/>
      <c r="BK16" s="76"/>
      <c r="BL16" s="75"/>
      <c r="BM16" s="76"/>
      <c r="BN16" s="76"/>
      <c r="BO16" s="75"/>
      <c r="BP16" s="76"/>
      <c r="BQ16" s="76"/>
      <c r="BR16" s="75"/>
      <c r="BS16" s="76"/>
      <c r="BT16" s="76"/>
      <c r="BU16" s="75"/>
      <c r="BV16" s="76"/>
      <c r="BW16" s="76"/>
      <c r="BX16" s="75"/>
      <c r="BY16" s="76"/>
      <c r="BZ16" s="76"/>
      <c r="CA16" s="75"/>
      <c r="CB16" s="76"/>
      <c r="CC16" s="76"/>
      <c r="CD16" s="75"/>
      <c r="CE16" s="76"/>
      <c r="CF16" s="76"/>
      <c r="CG16" s="75"/>
      <c r="CH16" s="76"/>
      <c r="CI16" s="76"/>
      <c r="CJ16" s="75"/>
      <c r="CK16" s="76"/>
      <c r="CL16" s="76"/>
    </row>
    <row r="17" spans="1:90" s="70" customFormat="1" ht="18" customHeight="1">
      <c r="A17" s="77" t="s">
        <v>181</v>
      </c>
      <c r="B17" s="68">
        <v>7173.554000000001</v>
      </c>
      <c r="C17" s="69">
        <v>8.0575876344935047</v>
      </c>
      <c r="D17" s="68">
        <v>8198.755000000001</v>
      </c>
      <c r="E17" s="69">
        <v>14.291395868770207</v>
      </c>
      <c r="F17" s="69">
        <v>8.6895779001755251</v>
      </c>
      <c r="G17" s="68">
        <v>8927.4039999999986</v>
      </c>
      <c r="H17" s="69">
        <v>8.8873127688288953</v>
      </c>
      <c r="I17" s="69">
        <v>8.7240498867595875</v>
      </c>
      <c r="J17" s="68">
        <v>9420.1720000000023</v>
      </c>
      <c r="K17" s="69">
        <v>5.5197233148629063</v>
      </c>
      <c r="L17" s="69">
        <v>8.4597090051536039</v>
      </c>
      <c r="M17" s="68">
        <v>10647.519</v>
      </c>
      <c r="N17" s="69">
        <v>13.028923463393213</v>
      </c>
      <c r="O17" s="69">
        <v>8.9023618536293778</v>
      </c>
      <c r="P17" s="68">
        <v>11999.712</v>
      </c>
      <c r="Q17" s="69">
        <v>12.6996063590025</v>
      </c>
      <c r="R17" s="69">
        <v>9.3445188350889978</v>
      </c>
      <c r="S17" s="68">
        <v>12120.324999999999</v>
      </c>
      <c r="T17" s="69">
        <v>1.0051324565122846</v>
      </c>
      <c r="U17" s="69">
        <v>8.9267716417533052</v>
      </c>
      <c r="V17" s="68">
        <v>12578.368999999999</v>
      </c>
      <c r="W17" s="69">
        <v>3.7791395857784336</v>
      </c>
      <c r="X17" s="69">
        <v>8.8235656621506955</v>
      </c>
      <c r="Y17" s="68">
        <v>11420.045000000002</v>
      </c>
      <c r="Z17" s="69">
        <v>-9.2088568875662418</v>
      </c>
      <c r="AA17" s="69">
        <v>7.8183148273455219</v>
      </c>
      <c r="AB17" s="68">
        <v>12400.778</v>
      </c>
      <c r="AC17" s="69">
        <v>8.5878208010563721</v>
      </c>
      <c r="AD17" s="69">
        <v>8.1450964196744078</v>
      </c>
      <c r="AE17" s="68">
        <v>12720.084000000001</v>
      </c>
      <c r="AF17" s="69">
        <v>2.5748868337131787</v>
      </c>
      <c r="AG17" s="69">
        <v>8.0226219289202394</v>
      </c>
      <c r="AH17" s="68">
        <v>13867.396000000001</v>
      </c>
      <c r="AI17" s="69">
        <v>9.0196888636898933</v>
      </c>
      <c r="AJ17" s="69">
        <v>8.3407655971426387</v>
      </c>
      <c r="AK17" s="68">
        <v>16063.599999999999</v>
      </c>
      <c r="AL17" s="69">
        <v>15.837176640805511</v>
      </c>
      <c r="AM17" s="69">
        <v>9.1539142212088755</v>
      </c>
      <c r="AN17" s="68">
        <v>16634.32</v>
      </c>
      <c r="AO17" s="69">
        <v>3.5528773126820963</v>
      </c>
      <c r="AP17" s="69">
        <v>9.2875833122881541</v>
      </c>
      <c r="AQ17" s="68">
        <v>15143.900999999998</v>
      </c>
      <c r="AR17" s="69">
        <v>-8.9599033804808474</v>
      </c>
      <c r="AS17" s="69">
        <v>8.6331140108609077</v>
      </c>
      <c r="AT17" s="68">
        <v>15101.989</v>
      </c>
      <c r="AU17" s="69">
        <v>-0.27675828044569528</v>
      </c>
      <c r="AV17" s="69">
        <v>8.3965081331349118</v>
      </c>
      <c r="AW17" s="68">
        <v>16613.453999999998</v>
      </c>
      <c r="AX17" s="69">
        <v>10.008383663900155</v>
      </c>
      <c r="AY17" s="69">
        <v>9.4224378145031267</v>
      </c>
      <c r="AZ17" s="68">
        <v>14999.599000000002</v>
      </c>
      <c r="BA17" s="69">
        <v>-9.714144933377467</v>
      </c>
      <c r="BB17" s="69">
        <v>8.899792480957645</v>
      </c>
      <c r="BC17" s="68">
        <v>19257.921999999999</v>
      </c>
      <c r="BD17" s="69">
        <v>28.389578948077187</v>
      </c>
      <c r="BE17" s="69">
        <v>11.283344819740512</v>
      </c>
      <c r="BF17" s="68">
        <v>18799.737000000001</v>
      </c>
      <c r="BG17" s="69">
        <v>-2.3792026990243169</v>
      </c>
      <c r="BH17" s="69">
        <v>10.855187566349654</v>
      </c>
      <c r="BI17" s="68">
        <v>19279.883999999995</v>
      </c>
      <c r="BJ17" s="69">
        <v>2.5540091332128401</v>
      </c>
      <c r="BK17" s="69">
        <v>10.747306346770202</v>
      </c>
      <c r="BL17" s="68">
        <v>18818.764999999999</v>
      </c>
      <c r="BM17" s="69">
        <v>-2.391710448050389</v>
      </c>
      <c r="BN17" s="69">
        <v>10.096946761384675</v>
      </c>
      <c r="BO17" s="68">
        <v>19449.825000000001</v>
      </c>
      <c r="BP17" s="69">
        <v>3.353355015592157</v>
      </c>
      <c r="BQ17" s="69">
        <v>9.9482946924792284</v>
      </c>
      <c r="BR17" s="68">
        <v>20683.805</v>
      </c>
      <c r="BS17" s="69">
        <v>6.3444272634843726</v>
      </c>
      <c r="BT17" s="69">
        <v>10.089776835778887</v>
      </c>
      <c r="BU17" s="68">
        <v>20870.351999999999</v>
      </c>
      <c r="BV17" s="69">
        <v>0.90189885274976567</v>
      </c>
      <c r="BW17" s="69">
        <v>9.7302262188155755</v>
      </c>
      <c r="BX17" s="68">
        <v>20098.457000000002</v>
      </c>
      <c r="BY17" s="69">
        <v>-3.6985241073078061</v>
      </c>
      <c r="BZ17" s="69">
        <v>9.9976056134746862</v>
      </c>
      <c r="CA17" s="68">
        <v>20791.396000000001</v>
      </c>
      <c r="CB17" s="69">
        <v>3.447722379882189</v>
      </c>
      <c r="CC17" s="69">
        <v>9.6036936309637966</v>
      </c>
      <c r="CD17" s="68">
        <v>25700.198000000004</v>
      </c>
      <c r="CE17" s="69">
        <v>23.609775889988356</v>
      </c>
      <c r="CF17" s="69">
        <v>10.534720891586323</v>
      </c>
      <c r="CG17" s="68">
        <v>28606.722000000002</v>
      </c>
      <c r="CH17" s="69">
        <v>11.309344776254243</v>
      </c>
      <c r="CI17" s="69">
        <v>10.581263327455753</v>
      </c>
      <c r="CJ17" s="68">
        <v>29494.277000000002</v>
      </c>
      <c r="CK17" s="69">
        <v>3.1026099390206268</v>
      </c>
      <c r="CL17" s="69">
        <f>SUM(CL18:CL20)</f>
        <v>10.190541257738071</v>
      </c>
    </row>
    <row r="18" spans="1:90" s="70" customFormat="1" ht="9" customHeight="1">
      <c r="A18" s="74" t="s">
        <v>109</v>
      </c>
      <c r="B18" s="75">
        <v>4595.1580000000004</v>
      </c>
      <c r="C18" s="76">
        <v>5.1614427492068646</v>
      </c>
      <c r="D18" s="75">
        <v>5100.6040000000003</v>
      </c>
      <c r="E18" s="76">
        <v>10.999534727641572</v>
      </c>
      <c r="F18" s="76">
        <v>5.405954415755426</v>
      </c>
      <c r="G18" s="75">
        <v>5238.5069999999996</v>
      </c>
      <c r="H18" s="76">
        <v>2.7036601939691716</v>
      </c>
      <c r="I18" s="76">
        <v>5.1191809399618649</v>
      </c>
      <c r="J18" s="75">
        <v>5572.2920000000004</v>
      </c>
      <c r="K18" s="76">
        <v>6.3717582127885057</v>
      </c>
      <c r="L18" s="76">
        <v>5.0041516027250221</v>
      </c>
      <c r="M18" s="75">
        <v>6035.6910000000007</v>
      </c>
      <c r="N18" s="76">
        <v>8.3161291619319364</v>
      </c>
      <c r="O18" s="76">
        <v>5.046424929478329</v>
      </c>
      <c r="P18" s="75">
        <v>6769.0120000000006</v>
      </c>
      <c r="Q18" s="76">
        <v>12.149743914988354</v>
      </c>
      <c r="R18" s="76">
        <v>5.2712231867684363</v>
      </c>
      <c r="S18" s="75">
        <v>7219.8179999999993</v>
      </c>
      <c r="T18" s="76">
        <v>6.659849325130442</v>
      </c>
      <c r="U18" s="76">
        <v>5.3174866664895584</v>
      </c>
      <c r="V18" s="75">
        <v>7310.0719999999992</v>
      </c>
      <c r="W18" s="76">
        <v>1.2500869135482351</v>
      </c>
      <c r="X18" s="76">
        <v>5.1279224108506645</v>
      </c>
      <c r="Y18" s="75">
        <v>7276.3110000000006</v>
      </c>
      <c r="Z18" s="76">
        <v>-0.46184223630079985</v>
      </c>
      <c r="AA18" s="76">
        <v>4.9814593707535577</v>
      </c>
      <c r="AB18" s="75">
        <v>7528.326</v>
      </c>
      <c r="AC18" s="76">
        <v>3.4634995672944626</v>
      </c>
      <c r="AD18" s="76">
        <v>4.9447656549243737</v>
      </c>
      <c r="AE18" s="75">
        <v>7992.8090000000002</v>
      </c>
      <c r="AF18" s="76">
        <v>6.1698045488465851</v>
      </c>
      <c r="AG18" s="76">
        <v>5.0411054484444477</v>
      </c>
      <c r="AH18" s="75">
        <v>8501.9330000000009</v>
      </c>
      <c r="AI18" s="76">
        <v>6.3697756320712866</v>
      </c>
      <c r="AJ18" s="76">
        <v>5.1136226495307202</v>
      </c>
      <c r="AK18" s="75">
        <v>9328.5249999999996</v>
      </c>
      <c r="AL18" s="76">
        <v>9.722400776388131</v>
      </c>
      <c r="AM18" s="76">
        <v>5.3159016447373277</v>
      </c>
      <c r="AN18" s="75">
        <v>9638.4309999999987</v>
      </c>
      <c r="AO18" s="76">
        <v>3.3221329202633756</v>
      </c>
      <c r="AP18" s="76">
        <v>5.3815082860159489</v>
      </c>
      <c r="AQ18" s="75">
        <v>9652.7009999999991</v>
      </c>
      <c r="AR18" s="76">
        <v>0.1480531426743672</v>
      </c>
      <c r="AS18" s="76">
        <v>5.5027346154568164</v>
      </c>
      <c r="AT18" s="75">
        <v>9641.2589999999982</v>
      </c>
      <c r="AU18" s="76">
        <v>-0.11853677017449227</v>
      </c>
      <c r="AV18" s="76">
        <v>5.3604137578937543</v>
      </c>
      <c r="AW18" s="75">
        <v>10512.846</v>
      </c>
      <c r="AX18" s="76">
        <v>9.0401782588767876</v>
      </c>
      <c r="AY18" s="76">
        <v>5.9624348849100217</v>
      </c>
      <c r="AZ18" s="75">
        <v>9794.465000000002</v>
      </c>
      <c r="BA18" s="76">
        <v>-6.8333636771621835</v>
      </c>
      <c r="BB18" s="76">
        <v>5.8114024222916107</v>
      </c>
      <c r="BC18" s="75">
        <v>13123.465999999999</v>
      </c>
      <c r="BD18" s="76">
        <v>33.988594578672711</v>
      </c>
      <c r="BE18" s="76">
        <v>7.6891261740566152</v>
      </c>
      <c r="BF18" s="75">
        <v>13326.407000000001</v>
      </c>
      <c r="BG18" s="76">
        <v>1.5463978799503315</v>
      </c>
      <c r="BH18" s="76">
        <v>7.6948229419653584</v>
      </c>
      <c r="BI18" s="75">
        <v>13154.087999999998</v>
      </c>
      <c r="BJ18" s="76">
        <v>-1.2930642145328679</v>
      </c>
      <c r="BK18" s="76">
        <v>7.3325655615134284</v>
      </c>
      <c r="BL18" s="75">
        <v>12634.424999999999</v>
      </c>
      <c r="BM18" s="76">
        <v>-3.9505817507074514</v>
      </c>
      <c r="BN18" s="76">
        <v>6.7788251028007185</v>
      </c>
      <c r="BO18" s="75">
        <v>12629.578</v>
      </c>
      <c r="BP18" s="76">
        <v>-3.8363439570853072E-2</v>
      </c>
      <c r="BQ18" s="76">
        <v>6.4598403217330969</v>
      </c>
      <c r="BR18" s="75">
        <v>13316.873</v>
      </c>
      <c r="BS18" s="76">
        <v>5.4419474664949226</v>
      </c>
      <c r="BT18" s="76">
        <v>6.4961102041142471</v>
      </c>
      <c r="BU18" s="75">
        <v>13585.354000000001</v>
      </c>
      <c r="BV18" s="76">
        <v>2.0160964214346837</v>
      </c>
      <c r="BW18" s="76">
        <v>6.333796750658113</v>
      </c>
      <c r="BX18" s="75">
        <v>13999.378000000002</v>
      </c>
      <c r="BY18" s="76">
        <v>3.0475760881902763</v>
      </c>
      <c r="BZ18" s="76">
        <v>6.9637315978014644</v>
      </c>
      <c r="CA18" s="75">
        <v>14979.876999999999</v>
      </c>
      <c r="CB18" s="76">
        <v>7.0038754578953144</v>
      </c>
      <c r="CC18" s="76">
        <v>6.9193116872729972</v>
      </c>
      <c r="CD18" s="75">
        <v>16918.157000000003</v>
      </c>
      <c r="CE18" s="76">
        <v>12.939225068403463</v>
      </c>
      <c r="CF18" s="76">
        <v>6.9348906181593382</v>
      </c>
      <c r="CG18" s="75">
        <v>18502.471999999998</v>
      </c>
      <c r="CH18" s="76">
        <v>9.3645838609961753</v>
      </c>
      <c r="CI18" s="76">
        <v>6.8438295181418152</v>
      </c>
      <c r="CJ18" s="75">
        <v>17657.295999999998</v>
      </c>
      <c r="CK18" s="76">
        <v>-4.5679085475713705</v>
      </c>
      <c r="CL18" s="76">
        <f>+CJ18/CJ$31*100</f>
        <v>6.1007565429758923</v>
      </c>
    </row>
    <row r="19" spans="1:90" s="70" customFormat="1" ht="9" customHeight="1">
      <c r="A19" s="74" t="s">
        <v>110</v>
      </c>
      <c r="B19" s="75">
        <v>1887.7759999999998</v>
      </c>
      <c r="C19" s="76">
        <v>2.1204162614923656</v>
      </c>
      <c r="D19" s="75">
        <v>2333.2660000000001</v>
      </c>
      <c r="E19" s="76">
        <v>23.598668486091583</v>
      </c>
      <c r="F19" s="76">
        <v>2.4729482304119279</v>
      </c>
      <c r="G19" s="75">
        <v>2927.076</v>
      </c>
      <c r="H19" s="76">
        <v>25.449734406621445</v>
      </c>
      <c r="I19" s="76">
        <v>2.8604011923664161</v>
      </c>
      <c r="J19" s="75">
        <v>3152.2280000000001</v>
      </c>
      <c r="K19" s="76">
        <v>7.6920448939487756</v>
      </c>
      <c r="L19" s="76">
        <v>2.83083277013385</v>
      </c>
      <c r="M19" s="75">
        <v>3870.2980000000002</v>
      </c>
      <c r="N19" s="76">
        <v>22.779760854862026</v>
      </c>
      <c r="O19" s="76">
        <v>3.2359456956477919</v>
      </c>
      <c r="P19" s="75">
        <v>4457.1949999999997</v>
      </c>
      <c r="Q19" s="76">
        <v>15.164129480468933</v>
      </c>
      <c r="R19" s="76">
        <v>3.4709451884482307</v>
      </c>
      <c r="S19" s="75">
        <v>4047.55</v>
      </c>
      <c r="T19" s="76">
        <v>-9.1906456863565431</v>
      </c>
      <c r="U19" s="76">
        <v>2.9810714282478887</v>
      </c>
      <c r="V19" s="75">
        <v>4316.5839999999998</v>
      </c>
      <c r="W19" s="76">
        <v>6.6468357401390872</v>
      </c>
      <c r="X19" s="76">
        <v>3.0280287023054502</v>
      </c>
      <c r="Y19" s="75">
        <v>3322.848</v>
      </c>
      <c r="Z19" s="76">
        <v>-23.021352069136146</v>
      </c>
      <c r="AA19" s="76">
        <v>2.2748659735942729</v>
      </c>
      <c r="AB19" s="75">
        <v>3928.9050000000002</v>
      </c>
      <c r="AC19" s="76">
        <v>18.239082859041407</v>
      </c>
      <c r="AD19" s="76">
        <v>2.5805888992401029</v>
      </c>
      <c r="AE19" s="75">
        <v>3901.2629999999999</v>
      </c>
      <c r="AF19" s="76">
        <v>-0.70355480725546371</v>
      </c>
      <c r="AG19" s="76">
        <v>2.4605464943694679</v>
      </c>
      <c r="AH19" s="75">
        <v>4493.8209999999999</v>
      </c>
      <c r="AI19" s="76">
        <v>15.188876012716907</v>
      </c>
      <c r="AJ19" s="76">
        <v>2.7028800213477084</v>
      </c>
      <c r="AK19" s="75">
        <v>5814.8310000000001</v>
      </c>
      <c r="AL19" s="76">
        <v>29.396141946908884</v>
      </c>
      <c r="AM19" s="76">
        <v>3.3136074220489955</v>
      </c>
      <c r="AN19" s="75">
        <v>6092.93</v>
      </c>
      <c r="AO19" s="76">
        <v>4.7825809554912286</v>
      </c>
      <c r="AP19" s="76">
        <v>3.4019181421867479</v>
      </c>
      <c r="AQ19" s="75">
        <v>4544.2690000000002</v>
      </c>
      <c r="AR19" s="76">
        <v>-25.417344364698103</v>
      </c>
      <c r="AS19" s="76">
        <v>2.590560541370476</v>
      </c>
      <c r="AT19" s="75">
        <v>4669.8399999999992</v>
      </c>
      <c r="AU19" s="76">
        <v>2.7632827193988514</v>
      </c>
      <c r="AV19" s="76">
        <v>2.596369891438719</v>
      </c>
      <c r="AW19" s="75">
        <v>5277.8249999999998</v>
      </c>
      <c r="AX19" s="76">
        <v>13.0193968101691</v>
      </c>
      <c r="AY19" s="76">
        <v>2.9933557379657456</v>
      </c>
      <c r="AZ19" s="75">
        <v>4361.7650000000003</v>
      </c>
      <c r="BA19" s="76">
        <v>-17.356771018364565</v>
      </c>
      <c r="BB19" s="76">
        <v>2.5879894089638142</v>
      </c>
      <c r="BC19" s="75">
        <v>5327.4630000000006</v>
      </c>
      <c r="BD19" s="76">
        <v>22.140074029664603</v>
      </c>
      <c r="BE19" s="76">
        <v>3.1213960698048968</v>
      </c>
      <c r="BF19" s="75">
        <v>4718.2160000000003</v>
      </c>
      <c r="BG19" s="76">
        <v>-11.435968677774023</v>
      </c>
      <c r="BH19" s="76">
        <v>2.7243529874142385</v>
      </c>
      <c r="BI19" s="75">
        <v>5405.17</v>
      </c>
      <c r="BJ19" s="76">
        <v>14.55961320973859</v>
      </c>
      <c r="BK19" s="76">
        <v>3.0130377260761478</v>
      </c>
      <c r="BL19" s="75">
        <v>5399.1189999999997</v>
      </c>
      <c r="BM19" s="76">
        <v>-0.11194837535175371</v>
      </c>
      <c r="BN19" s="76">
        <v>2.896822246379104</v>
      </c>
      <c r="BO19" s="75">
        <v>5956.2730000000001</v>
      </c>
      <c r="BP19" s="76">
        <v>10.319350249549981</v>
      </c>
      <c r="BQ19" s="76">
        <v>3.0465445870519319</v>
      </c>
      <c r="BR19" s="75">
        <v>6493.7049999999999</v>
      </c>
      <c r="BS19" s="76">
        <v>9.022957812712745</v>
      </c>
      <c r="BT19" s="76">
        <v>3.1676973500466445</v>
      </c>
      <c r="BU19" s="75">
        <v>6308.0079999999998</v>
      </c>
      <c r="BV19" s="76">
        <v>-2.8596463806101466</v>
      </c>
      <c r="BW19" s="76">
        <v>2.9409348165329652</v>
      </c>
      <c r="BX19" s="75">
        <v>5193.1180000000004</v>
      </c>
      <c r="BY19" s="76">
        <v>-17.674200793657828</v>
      </c>
      <c r="BZ19" s="76">
        <v>2.5832204764891369</v>
      </c>
      <c r="CA19" s="75">
        <v>4908.4769999999999</v>
      </c>
      <c r="CB19" s="76">
        <v>-5.4811194353758284</v>
      </c>
      <c r="CC19" s="76">
        <v>2.267260423621015</v>
      </c>
      <c r="CD19" s="75">
        <v>7706.3010000000004</v>
      </c>
      <c r="CE19" s="76">
        <v>56.999839257676065</v>
      </c>
      <c r="CF19" s="76">
        <v>3.1588756686447539</v>
      </c>
      <c r="CG19" s="75">
        <v>8835.9089999999997</v>
      </c>
      <c r="CH19" s="76">
        <v>14.658238758127917</v>
      </c>
      <c r="CI19" s="76">
        <v>3.2682905740278887</v>
      </c>
      <c r="CJ19" s="75">
        <v>10512.164000000001</v>
      </c>
      <c r="CK19" s="76">
        <v>18.97094005834602</v>
      </c>
      <c r="CL19" s="76">
        <f>+CJ19/CJ$31*100</f>
        <v>3.6320483784060507</v>
      </c>
    </row>
    <row r="20" spans="1:90" s="70" customFormat="1" ht="9" customHeight="1">
      <c r="A20" s="74" t="s">
        <v>180</v>
      </c>
      <c r="B20" s="75">
        <v>690.6200000000008</v>
      </c>
      <c r="C20" s="76">
        <v>0.77572862379427399</v>
      </c>
      <c r="D20" s="75">
        <v>764.88500000000067</v>
      </c>
      <c r="E20" s="76">
        <v>10.753381019953055</v>
      </c>
      <c r="F20" s="76">
        <v>0.81067525400817086</v>
      </c>
      <c r="G20" s="75">
        <v>761.820999999999</v>
      </c>
      <c r="H20" s="76">
        <v>-0.40058309419084792</v>
      </c>
      <c r="I20" s="76">
        <v>0.74446775443130708</v>
      </c>
      <c r="J20" s="75">
        <v>695.65200000000186</v>
      </c>
      <c r="K20" s="76">
        <v>-8.6856361271213611</v>
      </c>
      <c r="L20" s="76">
        <v>0.62472463229473196</v>
      </c>
      <c r="M20" s="75">
        <v>741.52999999999929</v>
      </c>
      <c r="N20" s="76">
        <v>6.5949641487406492</v>
      </c>
      <c r="O20" s="76">
        <v>0.61999122850325861</v>
      </c>
      <c r="P20" s="75">
        <v>773.5049999999992</v>
      </c>
      <c r="Q20" s="76">
        <v>4.3120305314687117</v>
      </c>
      <c r="R20" s="76">
        <v>0.60235045987232916</v>
      </c>
      <c r="S20" s="75">
        <v>852.95699999999943</v>
      </c>
      <c r="T20" s="76">
        <v>10.271685380185042</v>
      </c>
      <c r="U20" s="76">
        <v>0.62821354701585708</v>
      </c>
      <c r="V20" s="75">
        <v>951.71299999999974</v>
      </c>
      <c r="W20" s="76">
        <v>11.578074861921571</v>
      </c>
      <c r="X20" s="76">
        <v>0.6676145489945815</v>
      </c>
      <c r="Y20" s="75">
        <v>820.88600000000133</v>
      </c>
      <c r="Z20" s="76">
        <v>-13.746476091006263</v>
      </c>
      <c r="AA20" s="76">
        <v>0.56198948299769091</v>
      </c>
      <c r="AB20" s="75">
        <v>943.54700000000003</v>
      </c>
      <c r="AC20" s="76">
        <v>14.94251333315448</v>
      </c>
      <c r="AD20" s="76">
        <v>0.61974186550993238</v>
      </c>
      <c r="AE20" s="75">
        <v>826.01200000000063</v>
      </c>
      <c r="AF20" s="76">
        <v>-12.456719167142644</v>
      </c>
      <c r="AG20" s="76">
        <v>0.52096998610632361</v>
      </c>
      <c r="AH20" s="75">
        <v>871.64199999999983</v>
      </c>
      <c r="AI20" s="76">
        <v>5.5241328213148435</v>
      </c>
      <c r="AJ20" s="76">
        <v>0.52426292626421012</v>
      </c>
      <c r="AK20" s="75">
        <v>920.24399999999878</v>
      </c>
      <c r="AL20" s="76">
        <v>5.5759130468700411</v>
      </c>
      <c r="AM20" s="76">
        <v>0.52440515442255353</v>
      </c>
      <c r="AN20" s="75">
        <v>902.95900000000074</v>
      </c>
      <c r="AO20" s="76">
        <v>-1.8783061883585286</v>
      </c>
      <c r="AP20" s="76">
        <v>0.50415688408545745</v>
      </c>
      <c r="AQ20" s="75">
        <v>946.93099999999868</v>
      </c>
      <c r="AR20" s="76">
        <v>4.8697670658355365</v>
      </c>
      <c r="AS20" s="76">
        <v>0.53981885403361529</v>
      </c>
      <c r="AT20" s="75">
        <v>790.89000000000215</v>
      </c>
      <c r="AU20" s="76">
        <v>-16.478602981631898</v>
      </c>
      <c r="AV20" s="76">
        <v>0.43972448380243734</v>
      </c>
      <c r="AW20" s="75">
        <v>822.78299999999854</v>
      </c>
      <c r="AX20" s="76">
        <v>4.0325456131695061</v>
      </c>
      <c r="AY20" s="76">
        <v>0.4666471916273589</v>
      </c>
      <c r="AZ20" s="75">
        <v>843.36899999999969</v>
      </c>
      <c r="BA20" s="76">
        <v>2.5019962736227157</v>
      </c>
      <c r="BB20" s="76">
        <v>0.50040064970221965</v>
      </c>
      <c r="BC20" s="75">
        <v>806.99299999999948</v>
      </c>
      <c r="BD20" s="76">
        <v>-4.3131772687874719</v>
      </c>
      <c r="BE20" s="76">
        <v>0.47282257587899928</v>
      </c>
      <c r="BF20" s="75">
        <v>755.11399999999958</v>
      </c>
      <c r="BG20" s="76">
        <v>-6.4286802983421101</v>
      </c>
      <c r="BH20" s="76">
        <v>0.43601163697005696</v>
      </c>
      <c r="BI20" s="75">
        <v>720.62599999999657</v>
      </c>
      <c r="BJ20" s="76">
        <v>-4.5672573942481574</v>
      </c>
      <c r="BK20" s="76">
        <v>0.40170305918062521</v>
      </c>
      <c r="BL20" s="75">
        <v>785.22100000000046</v>
      </c>
      <c r="BM20" s="76">
        <v>8.9637343087821151</v>
      </c>
      <c r="BN20" s="76">
        <v>0.4212994122048519</v>
      </c>
      <c r="BO20" s="75">
        <v>863.97400000000107</v>
      </c>
      <c r="BP20" s="76">
        <v>10.029405734181914</v>
      </c>
      <c r="BQ20" s="76">
        <v>0.44190978369420092</v>
      </c>
      <c r="BR20" s="75">
        <v>873.22700000000077</v>
      </c>
      <c r="BS20" s="76">
        <v>1.0709813026780539</v>
      </c>
      <c r="BT20" s="76">
        <v>0.42596928161799513</v>
      </c>
      <c r="BU20" s="75">
        <v>976.98999999999796</v>
      </c>
      <c r="BV20" s="76">
        <v>11.88270632951078</v>
      </c>
      <c r="BW20" s="76">
        <v>0.45549465162449632</v>
      </c>
      <c r="BX20" s="75">
        <v>905.96099999999933</v>
      </c>
      <c r="BY20" s="76">
        <v>-7.2701870029374689</v>
      </c>
      <c r="BZ20" s="76">
        <v>0.45065353918408424</v>
      </c>
      <c r="CA20" s="75">
        <v>903.04200000000219</v>
      </c>
      <c r="CB20" s="76">
        <v>-0.32219929996955088</v>
      </c>
      <c r="CC20" s="76">
        <v>0.41712152006978409</v>
      </c>
      <c r="CD20" s="75">
        <v>1075.7400000000007</v>
      </c>
      <c r="CE20" s="76">
        <v>19.124027453872365</v>
      </c>
      <c r="CF20" s="76">
        <v>0.4409546047822307</v>
      </c>
      <c r="CG20" s="75">
        <v>1268.341000000004</v>
      </c>
      <c r="CH20" s="76">
        <v>17.90404744640928</v>
      </c>
      <c r="CI20" s="76">
        <v>0.46914323528604912</v>
      </c>
      <c r="CJ20" s="75">
        <v>1324.8170000000027</v>
      </c>
      <c r="CK20" s="76">
        <v>4.4527457521280605</v>
      </c>
      <c r="CL20" s="76">
        <f>+CJ20/CJ$31*100</f>
        <v>0.45773633635612782</v>
      </c>
    </row>
    <row r="21" spans="1:90" s="73" customFormat="1" ht="9" customHeight="1">
      <c r="A21" s="78"/>
      <c r="B21" s="79"/>
      <c r="C21" s="80"/>
      <c r="D21" s="79"/>
      <c r="E21" s="80"/>
      <c r="F21" s="80"/>
      <c r="G21" s="79"/>
      <c r="H21" s="80"/>
      <c r="I21" s="80"/>
      <c r="J21" s="79"/>
      <c r="K21" s="80"/>
      <c r="L21" s="80"/>
      <c r="M21" s="79"/>
      <c r="N21" s="80"/>
      <c r="O21" s="80"/>
      <c r="P21" s="79"/>
      <c r="Q21" s="80"/>
      <c r="R21" s="80"/>
      <c r="S21" s="79"/>
      <c r="T21" s="80"/>
      <c r="U21" s="80"/>
      <c r="V21" s="79"/>
      <c r="W21" s="80"/>
      <c r="X21" s="80"/>
      <c r="Y21" s="79"/>
      <c r="Z21" s="80"/>
      <c r="AA21" s="80"/>
      <c r="AB21" s="79"/>
      <c r="AC21" s="80"/>
      <c r="AD21" s="80"/>
      <c r="AE21" s="79"/>
      <c r="AF21" s="80"/>
      <c r="AG21" s="80"/>
      <c r="AH21" s="79"/>
      <c r="AI21" s="80"/>
      <c r="AJ21" s="80"/>
      <c r="AK21" s="79"/>
      <c r="AL21" s="80"/>
      <c r="AM21" s="80"/>
      <c r="AN21" s="79"/>
      <c r="AO21" s="80"/>
      <c r="AP21" s="80"/>
      <c r="AQ21" s="79"/>
      <c r="AR21" s="80"/>
      <c r="AS21" s="80"/>
      <c r="AT21" s="79"/>
      <c r="AU21" s="80"/>
      <c r="AV21" s="80"/>
      <c r="AW21" s="79"/>
      <c r="AX21" s="80"/>
      <c r="AY21" s="80"/>
      <c r="AZ21" s="79"/>
      <c r="BA21" s="80"/>
      <c r="BB21" s="80"/>
      <c r="BC21" s="79"/>
      <c r="BD21" s="80"/>
      <c r="BE21" s="80"/>
      <c r="BF21" s="79"/>
      <c r="BG21" s="80"/>
      <c r="BH21" s="80"/>
      <c r="BI21" s="79"/>
      <c r="BJ21" s="80"/>
      <c r="BK21" s="80"/>
      <c r="BL21" s="79"/>
      <c r="BM21" s="80"/>
      <c r="BN21" s="80"/>
      <c r="BO21" s="79"/>
      <c r="BP21" s="80"/>
      <c r="BQ21" s="80"/>
      <c r="BR21" s="79"/>
      <c r="BS21" s="80"/>
      <c r="BT21" s="80"/>
      <c r="BU21" s="79"/>
      <c r="BV21" s="80"/>
      <c r="BW21" s="80"/>
      <c r="BX21" s="79"/>
      <c r="BY21" s="80"/>
      <c r="BZ21" s="80"/>
      <c r="CA21" s="79"/>
      <c r="CB21" s="80"/>
      <c r="CC21" s="80"/>
      <c r="CD21" s="79"/>
      <c r="CE21" s="80"/>
      <c r="CF21" s="80"/>
      <c r="CG21" s="79"/>
      <c r="CH21" s="80"/>
      <c r="CI21" s="80"/>
      <c r="CJ21" s="79"/>
      <c r="CK21" s="80"/>
      <c r="CL21" s="80"/>
    </row>
    <row r="22" spans="1:90" s="70" customFormat="1" ht="9" customHeight="1">
      <c r="A22" s="67" t="s">
        <v>120</v>
      </c>
      <c r="B22" s="68">
        <v>56.988</v>
      </c>
      <c r="C22" s="69">
        <v>6.4010921798945936E-2</v>
      </c>
      <c r="D22" s="68">
        <v>59.676000000000002</v>
      </c>
      <c r="E22" s="69">
        <v>4.7167824805222196</v>
      </c>
      <c r="F22" s="69">
        <v>6.3248535999779795E-2</v>
      </c>
      <c r="G22" s="68">
        <v>71.248999999999995</v>
      </c>
      <c r="H22" s="69">
        <v>19.393055834841466</v>
      </c>
      <c r="I22" s="69">
        <v>6.9626044747357008E-2</v>
      </c>
      <c r="J22" s="68">
        <v>84.381</v>
      </c>
      <c r="K22" s="69">
        <v>18.431135875591245</v>
      </c>
      <c r="L22" s="69">
        <v>7.5777672166056645E-2</v>
      </c>
      <c r="M22" s="68">
        <v>94.077999999999989</v>
      </c>
      <c r="N22" s="69">
        <v>11.491923537289187</v>
      </c>
      <c r="O22" s="69">
        <v>7.8658361489258172E-2</v>
      </c>
      <c r="P22" s="68">
        <v>103.002</v>
      </c>
      <c r="Q22" s="69">
        <v>9.4857458704479338</v>
      </c>
      <c r="R22" s="69">
        <v>8.02106024754458E-2</v>
      </c>
      <c r="S22" s="68">
        <v>90.971000000000004</v>
      </c>
      <c r="T22" s="69">
        <v>-11.680355721248123</v>
      </c>
      <c r="U22" s="69">
        <v>6.7001284455816157E-2</v>
      </c>
      <c r="V22" s="68">
        <v>105.093</v>
      </c>
      <c r="W22" s="69">
        <v>15.523628409053433</v>
      </c>
      <c r="X22" s="69">
        <v>7.372140109201783E-2</v>
      </c>
      <c r="Y22" s="68">
        <v>104.976</v>
      </c>
      <c r="Z22" s="69">
        <v>-0.11132996488824606</v>
      </c>
      <c r="AA22" s="69">
        <v>7.1867967010237108E-2</v>
      </c>
      <c r="AB22" s="68">
        <v>26.877000000000002</v>
      </c>
      <c r="AC22" s="69">
        <v>-74.397005029721072</v>
      </c>
      <c r="AD22" s="69">
        <v>1.7653388881857985E-2</v>
      </c>
      <c r="AE22" s="68">
        <v>68.831000000000003</v>
      </c>
      <c r="AF22" s="69">
        <v>156.09629050861332</v>
      </c>
      <c r="AG22" s="69">
        <v>4.3412063158506577E-2</v>
      </c>
      <c r="AH22" s="68">
        <v>23.027999999999999</v>
      </c>
      <c r="AI22" s="69">
        <v>-66.544144353561634</v>
      </c>
      <c r="AJ22" s="69">
        <v>1.3850556382106683E-2</v>
      </c>
      <c r="AK22" s="68">
        <v>9.6260000000000012</v>
      </c>
      <c r="AL22" s="69">
        <v>-58.198714608302929</v>
      </c>
      <c r="AM22" s="69">
        <v>5.4854191024027409E-3</v>
      </c>
      <c r="AN22" s="68">
        <v>8.2460000000000004</v>
      </c>
      <c r="AO22" s="69">
        <v>-14.336172865156874</v>
      </c>
      <c r="AP22" s="69">
        <v>4.6040602797786821E-3</v>
      </c>
      <c r="AQ22" s="68">
        <v>0.27300000000000002</v>
      </c>
      <c r="AR22" s="69" t="s">
        <v>211</v>
      </c>
      <c r="AS22" s="69">
        <v>1.5562965744196481E-4</v>
      </c>
      <c r="AT22" s="68">
        <v>84.882999999999996</v>
      </c>
      <c r="AU22" s="69" t="s">
        <v>211</v>
      </c>
      <c r="AV22" s="69">
        <v>4.7193836511527761E-2</v>
      </c>
      <c r="AW22" s="68">
        <v>2.7E-2</v>
      </c>
      <c r="AX22" s="69" t="s">
        <v>211</v>
      </c>
      <c r="AY22" s="69">
        <v>1.5313240762070573E-5</v>
      </c>
      <c r="AZ22" s="68">
        <v>258.45999999999998</v>
      </c>
      <c r="BA22" s="69" t="s">
        <v>211</v>
      </c>
      <c r="BB22" s="69">
        <v>0.15335345729097907</v>
      </c>
      <c r="BC22" s="68">
        <v>1.746</v>
      </c>
      <c r="BD22" s="69">
        <v>-99.324460264644443</v>
      </c>
      <c r="BE22" s="69">
        <v>1.0229930339974861E-3</v>
      </c>
      <c r="BF22" s="68">
        <v>1E-3</v>
      </c>
      <c r="BG22" s="69">
        <v>-99.942726231386033</v>
      </c>
      <c r="BH22" s="69">
        <v>5.7741167157549341E-7</v>
      </c>
      <c r="BI22" s="68">
        <v>0</v>
      </c>
      <c r="BJ22" s="69">
        <v>-100</v>
      </c>
      <c r="BK22" s="69">
        <v>0</v>
      </c>
      <c r="BL22" s="115">
        <v>0.312</v>
      </c>
      <c r="BM22" s="69">
        <v>0</v>
      </c>
      <c r="BN22" s="69">
        <v>1.6739926289275722E-4</v>
      </c>
      <c r="BO22" s="68">
        <v>0</v>
      </c>
      <c r="BP22" s="69">
        <v>-100</v>
      </c>
      <c r="BQ22" s="69">
        <v>0</v>
      </c>
      <c r="BR22" s="68">
        <v>0.23400000000000001</v>
      </c>
      <c r="BS22" s="69">
        <v>0</v>
      </c>
      <c r="BT22" s="69">
        <v>1.1414765221255275E-4</v>
      </c>
      <c r="BU22" s="68">
        <v>0</v>
      </c>
      <c r="BV22" s="69">
        <v>-100</v>
      </c>
      <c r="BW22" s="69">
        <v>0</v>
      </c>
      <c r="BX22" s="68">
        <v>7.6999999999999999E-2</v>
      </c>
      <c r="BY22" s="69">
        <v>0</v>
      </c>
      <c r="BZ22" s="69">
        <v>3.83022255010696E-5</v>
      </c>
      <c r="CA22" s="68">
        <v>0</v>
      </c>
      <c r="CB22" s="69">
        <v>-100</v>
      </c>
      <c r="CC22" s="69">
        <v>0</v>
      </c>
      <c r="CD22" s="68">
        <v>5.7000000000000002E-2</v>
      </c>
      <c r="CE22" s="69">
        <v>0</v>
      </c>
      <c r="CF22" s="69">
        <v>2.3364765159413184E-5</v>
      </c>
      <c r="CG22" s="68">
        <v>0.09</v>
      </c>
      <c r="CH22" s="69">
        <v>57.894736842105253</v>
      </c>
      <c r="CI22" s="69">
        <v>3.3289857519187886E-5</v>
      </c>
      <c r="CJ22" s="68">
        <v>4.3999999999999997E-2</v>
      </c>
      <c r="CK22" s="69">
        <v>-51.111111111111107</v>
      </c>
      <c r="CL22" s="69">
        <f>+CJ22/CJ$31*100</f>
        <v>1.520240063319657E-5</v>
      </c>
    </row>
    <row r="23" spans="1:90" s="70" customFormat="1" ht="9" customHeight="1">
      <c r="A23" s="78"/>
      <c r="B23" s="79"/>
      <c r="C23" s="80"/>
      <c r="D23" s="79"/>
      <c r="E23" s="80"/>
      <c r="F23" s="80"/>
      <c r="G23" s="79"/>
      <c r="H23" s="69"/>
      <c r="I23" s="80"/>
      <c r="J23" s="79"/>
      <c r="K23" s="69"/>
      <c r="L23" s="80"/>
      <c r="M23" s="79"/>
      <c r="N23" s="69"/>
      <c r="O23" s="80"/>
      <c r="P23" s="79"/>
      <c r="Q23" s="69"/>
      <c r="R23" s="80"/>
      <c r="S23" s="79"/>
      <c r="T23" s="69"/>
      <c r="U23" s="80"/>
      <c r="V23" s="79"/>
      <c r="W23" s="80"/>
      <c r="X23" s="80"/>
      <c r="Y23" s="79"/>
      <c r="Z23" s="80"/>
      <c r="AA23" s="80"/>
      <c r="AB23" s="79"/>
      <c r="AC23" s="80"/>
      <c r="AD23" s="80"/>
      <c r="AE23" s="79"/>
      <c r="AF23" s="80"/>
      <c r="AG23" s="80"/>
      <c r="AH23" s="79"/>
      <c r="AI23" s="80"/>
      <c r="AJ23" s="80"/>
      <c r="AK23" s="79"/>
      <c r="AL23" s="80"/>
      <c r="AM23" s="80"/>
      <c r="AN23" s="79"/>
      <c r="AO23" s="80"/>
      <c r="AP23" s="80"/>
      <c r="AQ23" s="79"/>
      <c r="AR23" s="80"/>
      <c r="AS23" s="80"/>
      <c r="AT23" s="79"/>
      <c r="AU23" s="80"/>
      <c r="AV23" s="80"/>
      <c r="AW23" s="79"/>
      <c r="AX23" s="80"/>
      <c r="AY23" s="80"/>
      <c r="AZ23" s="79"/>
      <c r="BA23" s="80"/>
      <c r="BB23" s="80"/>
      <c r="BC23" s="79"/>
      <c r="BD23" s="80"/>
      <c r="BE23" s="80"/>
      <c r="BF23" s="79"/>
      <c r="BG23" s="80"/>
      <c r="BH23" s="80"/>
      <c r="BI23" s="79"/>
      <c r="BJ23" s="80"/>
      <c r="BK23" s="80"/>
      <c r="BL23" s="79"/>
      <c r="BM23" s="80"/>
      <c r="BN23" s="80"/>
      <c r="BO23" s="79"/>
      <c r="BP23" s="80"/>
      <c r="BQ23" s="80"/>
      <c r="BR23" s="79"/>
      <c r="BS23" s="80"/>
      <c r="BT23" s="80"/>
      <c r="BU23" s="79"/>
      <c r="BV23" s="80"/>
      <c r="BW23" s="80"/>
      <c r="BX23" s="79"/>
      <c r="BY23" s="80"/>
      <c r="BZ23" s="80"/>
      <c r="CA23" s="79"/>
      <c r="CB23" s="80"/>
      <c r="CC23" s="80"/>
      <c r="CD23" s="79"/>
      <c r="CE23" s="80"/>
      <c r="CF23" s="80"/>
      <c r="CG23" s="79"/>
      <c r="CH23" s="80"/>
      <c r="CI23" s="80"/>
      <c r="CJ23" s="79"/>
      <c r="CK23" s="80"/>
      <c r="CL23" s="80"/>
    </row>
    <row r="24" spans="1:90" s="73" customFormat="1" ht="9" customHeight="1">
      <c r="A24" s="78" t="s">
        <v>179</v>
      </c>
      <c r="B24" s="81">
        <v>19153.241000000002</v>
      </c>
      <c r="C24" s="69">
        <v>21.513592543120744</v>
      </c>
      <c r="D24" s="81">
        <v>21058.194</v>
      </c>
      <c r="E24" s="69">
        <v>9.9458519840062447</v>
      </c>
      <c r="F24" s="69">
        <v>22.31885416749358</v>
      </c>
      <c r="G24" s="81">
        <v>22592.872999999996</v>
      </c>
      <c r="H24" s="69">
        <v>7.2877997040011913</v>
      </c>
      <c r="I24" s="69">
        <v>22.078238101157261</v>
      </c>
      <c r="J24" s="81">
        <v>24858.824000000001</v>
      </c>
      <c r="K24" s="69">
        <v>10.029494699501056</v>
      </c>
      <c r="L24" s="69">
        <v>22.324265124917943</v>
      </c>
      <c r="M24" s="81">
        <v>27600.399000000005</v>
      </c>
      <c r="N24" s="69">
        <v>11.028578825772307</v>
      </c>
      <c r="O24" s="69">
        <v>23.076618994767745</v>
      </c>
      <c r="P24" s="81">
        <v>29540.127</v>
      </c>
      <c r="Q24" s="69">
        <v>7.0278984010339673</v>
      </c>
      <c r="R24" s="69">
        <v>23.003741518331523</v>
      </c>
      <c r="S24" s="81">
        <v>30595.069999999996</v>
      </c>
      <c r="T24" s="69">
        <v>3.5712202591410511</v>
      </c>
      <c r="U24" s="69">
        <v>22.53365345017211</v>
      </c>
      <c r="V24" s="81">
        <v>32664.859</v>
      </c>
      <c r="W24" s="69">
        <v>6.76510627365783</v>
      </c>
      <c r="X24" s="69">
        <v>22.913982586406409</v>
      </c>
      <c r="Y24" s="81">
        <v>31941.089000000004</v>
      </c>
      <c r="Z24" s="69">
        <v>-2.2157450610761757</v>
      </c>
      <c r="AA24" s="69">
        <v>21.86729471996502</v>
      </c>
      <c r="AB24" s="81">
        <v>33673.656000000003</v>
      </c>
      <c r="AC24" s="69">
        <v>5.4242577640355307</v>
      </c>
      <c r="AD24" s="69">
        <v>22.117578019939369</v>
      </c>
      <c r="AE24" s="81">
        <v>36060.666999999994</v>
      </c>
      <c r="AF24" s="69">
        <v>7.0886600492681611</v>
      </c>
      <c r="AG24" s="69">
        <v>22.74364680655335</v>
      </c>
      <c r="AH24" s="81">
        <v>38754.257000000005</v>
      </c>
      <c r="AI24" s="69">
        <v>7.4696067047234918</v>
      </c>
      <c r="AJ24" s="69">
        <v>23.309363454279687</v>
      </c>
      <c r="AK24" s="81">
        <v>41617.768816249998</v>
      </c>
      <c r="AL24" s="69">
        <v>7.3888961830696234</v>
      </c>
      <c r="AM24" s="69">
        <v>23.716071479746393</v>
      </c>
      <c r="AN24" s="81">
        <v>41902.004000000001</v>
      </c>
      <c r="AO24" s="69">
        <v>0.68296593458662502</v>
      </c>
      <c r="AP24" s="69">
        <v>23.395507186457362</v>
      </c>
      <c r="AQ24" s="81">
        <v>37318.392</v>
      </c>
      <c r="AR24" s="69">
        <v>-10.938884927794863</v>
      </c>
      <c r="AS24" s="69">
        <v>21.274170561336849</v>
      </c>
      <c r="AT24" s="81">
        <v>39200.562000000005</v>
      </c>
      <c r="AU24" s="69">
        <v>5.0435452845878395</v>
      </c>
      <c r="AV24" s="69">
        <v>21.794999165769447</v>
      </c>
      <c r="AW24" s="81">
        <v>41206.524999999994</v>
      </c>
      <c r="AX24" s="69">
        <v>5.117179187379989</v>
      </c>
      <c r="AY24" s="69">
        <v>23.370571788640003</v>
      </c>
      <c r="AZ24" s="81">
        <v>38758.656999999999</v>
      </c>
      <c r="BA24" s="69">
        <v>-5.9404863671469386</v>
      </c>
      <c r="BB24" s="69">
        <v>22.996881726012564</v>
      </c>
      <c r="BC24" s="81">
        <v>42806.2</v>
      </c>
      <c r="BD24" s="69">
        <v>10.442939238064925</v>
      </c>
      <c r="BE24" s="69">
        <v>25.080437807504694</v>
      </c>
      <c r="BF24" s="81">
        <v>43670.591999999997</v>
      </c>
      <c r="BG24" s="69">
        <v>2.0193149590479882</v>
      </c>
      <c r="BH24" s="69">
        <v>25.215909525411373</v>
      </c>
      <c r="BI24" s="81">
        <v>45645.474000000002</v>
      </c>
      <c r="BJ24" s="69">
        <v>4.5222240174807</v>
      </c>
      <c r="BK24" s="69">
        <v>25.444442114980273</v>
      </c>
      <c r="BL24" s="81">
        <v>46701.455999999998</v>
      </c>
      <c r="BM24" s="69">
        <v>2.313442949458683</v>
      </c>
      <c r="BN24" s="69">
        <v>25.057017020572225</v>
      </c>
      <c r="BO24" s="81">
        <v>48952.962</v>
      </c>
      <c r="BP24" s="69">
        <v>4.8210616816743386</v>
      </c>
      <c r="BQ24" s="69">
        <v>25.038708165535546</v>
      </c>
      <c r="BR24" s="81">
        <v>51911.394999999997</v>
      </c>
      <c r="BS24" s="69">
        <v>6.0434198036882778</v>
      </c>
      <c r="BT24" s="69">
        <v>25.322922488583117</v>
      </c>
      <c r="BU24" s="81">
        <v>53464.226999999999</v>
      </c>
      <c r="BV24" s="69">
        <v>2.9913124083835587</v>
      </c>
      <c r="BW24" s="69">
        <v>24.926221815717703</v>
      </c>
      <c r="BX24" s="81">
        <v>49705.754999999997</v>
      </c>
      <c r="BY24" s="69">
        <v>-7.0298818684875055</v>
      </c>
      <c r="BZ24" s="69">
        <v>24.72520826897296</v>
      </c>
      <c r="CA24" s="81">
        <v>53627.377999999997</v>
      </c>
      <c r="CB24" s="69">
        <v>7.8896759540218229</v>
      </c>
      <c r="CC24" s="69">
        <v>24.770867167547955</v>
      </c>
      <c r="CD24" s="81">
        <v>62735.646000000001</v>
      </c>
      <c r="CE24" s="69">
        <v>16.984361980181102</v>
      </c>
      <c r="CF24" s="69">
        <v>25.715853261650505</v>
      </c>
      <c r="CG24" s="81">
        <v>67754.865000000005</v>
      </c>
      <c r="CH24" s="69">
        <v>8.0005855044514966</v>
      </c>
      <c r="CI24" s="69">
        <v>25.061664467575675</v>
      </c>
      <c r="CJ24" s="81">
        <v>71390.090999999986</v>
      </c>
      <c r="CK24" s="69">
        <v>5.3652619631077121</v>
      </c>
      <c r="CL24" s="69">
        <f>SUM(CL13,CL17,CL22)</f>
        <v>24.665926468690017</v>
      </c>
    </row>
    <row r="25" spans="1:90" s="70" customFormat="1" ht="9" customHeight="1">
      <c r="A25" s="78"/>
      <c r="B25" s="79"/>
      <c r="C25" s="80"/>
      <c r="D25" s="79"/>
      <c r="E25" s="80"/>
      <c r="F25" s="80"/>
      <c r="G25" s="79"/>
      <c r="H25" s="80"/>
      <c r="I25" s="80"/>
      <c r="J25" s="79"/>
      <c r="K25" s="80"/>
      <c r="L25" s="80"/>
      <c r="M25" s="79"/>
      <c r="N25" s="80"/>
      <c r="O25" s="80"/>
      <c r="P25" s="79"/>
      <c r="Q25" s="80"/>
      <c r="R25" s="80"/>
      <c r="S25" s="79"/>
      <c r="T25" s="80"/>
      <c r="U25" s="80"/>
      <c r="V25" s="79"/>
      <c r="W25" s="80"/>
      <c r="X25" s="80"/>
      <c r="Y25" s="79"/>
      <c r="Z25" s="80"/>
      <c r="AA25" s="80"/>
      <c r="AB25" s="79"/>
      <c r="AC25" s="80"/>
      <c r="AD25" s="80"/>
      <c r="AE25" s="79"/>
      <c r="AF25" s="80"/>
      <c r="AG25" s="80"/>
      <c r="AH25" s="79"/>
      <c r="AI25" s="80"/>
      <c r="AJ25" s="80"/>
      <c r="AK25" s="79"/>
      <c r="AL25" s="80"/>
      <c r="AM25" s="80"/>
      <c r="AN25" s="79"/>
      <c r="AO25" s="80"/>
      <c r="AP25" s="80"/>
      <c r="AQ25" s="79"/>
      <c r="AR25" s="80"/>
      <c r="AS25" s="80"/>
      <c r="AT25" s="79"/>
      <c r="AU25" s="80"/>
      <c r="AV25" s="80"/>
      <c r="AW25" s="79"/>
      <c r="AX25" s="80"/>
      <c r="AY25" s="80"/>
      <c r="AZ25" s="79"/>
      <c r="BA25" s="80"/>
      <c r="BB25" s="80"/>
      <c r="BC25" s="79"/>
      <c r="BD25" s="80"/>
      <c r="BE25" s="80"/>
      <c r="BF25" s="79"/>
      <c r="BG25" s="80"/>
      <c r="BH25" s="80"/>
      <c r="BI25" s="79"/>
      <c r="BJ25" s="80"/>
      <c r="BK25" s="80"/>
      <c r="BL25" s="79"/>
      <c r="BM25" s="80"/>
      <c r="BN25" s="80"/>
      <c r="BO25" s="79"/>
      <c r="BP25" s="80"/>
      <c r="BQ25" s="80"/>
      <c r="BR25" s="79"/>
      <c r="BS25" s="80"/>
      <c r="BT25" s="80"/>
      <c r="BU25" s="79"/>
      <c r="BV25" s="80"/>
      <c r="BW25" s="80"/>
      <c r="BX25" s="79"/>
      <c r="BY25" s="80"/>
      <c r="BZ25" s="80"/>
      <c r="CA25" s="79"/>
      <c r="CB25" s="80"/>
      <c r="CC25" s="80"/>
      <c r="CD25" s="79"/>
      <c r="CE25" s="80"/>
      <c r="CF25" s="80"/>
      <c r="CG25" s="79"/>
      <c r="CH25" s="80"/>
      <c r="CI25" s="80"/>
      <c r="CJ25" s="79"/>
      <c r="CK25" s="80"/>
      <c r="CL25" s="80"/>
    </row>
    <row r="26" spans="1:90" s="70" customFormat="1" ht="9" customHeight="1">
      <c r="A26" s="67" t="s">
        <v>121</v>
      </c>
      <c r="B26" s="68">
        <v>6828.6299999999992</v>
      </c>
      <c r="C26" s="69">
        <v>7.6701568913444245</v>
      </c>
      <c r="D26" s="68">
        <v>7117.0730000000003</v>
      </c>
      <c r="E26" s="69">
        <v>4.2240244382841237</v>
      </c>
      <c r="F26" s="69">
        <v>7.5431404225075536</v>
      </c>
      <c r="G26" s="68">
        <v>7900.5119999999997</v>
      </c>
      <c r="H26" s="69">
        <v>11.007882032402918</v>
      </c>
      <c r="I26" s="69">
        <v>7.7205490889560702</v>
      </c>
      <c r="J26" s="68">
        <v>8577.9759999999987</v>
      </c>
      <c r="K26" s="69">
        <v>8.5749379280735099</v>
      </c>
      <c r="L26" s="69">
        <v>7.7033817230928978</v>
      </c>
      <c r="M26" s="68">
        <v>9298.6770000000015</v>
      </c>
      <c r="N26" s="69">
        <v>8.4017605085395761</v>
      </c>
      <c r="O26" s="69">
        <v>7.7745987036060598</v>
      </c>
      <c r="P26" s="68">
        <v>10172.168000000001</v>
      </c>
      <c r="Q26" s="69">
        <v>9.3937126754698514</v>
      </c>
      <c r="R26" s="69">
        <v>7.9213580684011058</v>
      </c>
      <c r="S26" s="68">
        <v>11110.78</v>
      </c>
      <c r="T26" s="69">
        <v>9.2272561758712506</v>
      </c>
      <c r="U26" s="69">
        <v>8.1832290653724051</v>
      </c>
      <c r="V26" s="68">
        <v>11747.519000000002</v>
      </c>
      <c r="W26" s="69">
        <v>5.7308217784890116</v>
      </c>
      <c r="X26" s="69">
        <v>8.2407349684098872</v>
      </c>
      <c r="Y26" s="68">
        <v>12063.603999999999</v>
      </c>
      <c r="Z26" s="69">
        <v>2.6906532349511183</v>
      </c>
      <c r="AA26" s="69">
        <v>8.2589038856173254</v>
      </c>
      <c r="AB26" s="68">
        <v>12378.561</v>
      </c>
      <c r="AC26" s="69">
        <v>2.6108035376492826</v>
      </c>
      <c r="AD26" s="69">
        <v>8.1305038185363259</v>
      </c>
      <c r="AE26" s="68">
        <v>13032.089</v>
      </c>
      <c r="AF26" s="69">
        <v>5.2795151229613868</v>
      </c>
      <c r="AG26" s="69">
        <v>8.2194050755514052</v>
      </c>
      <c r="AH26" s="68">
        <v>13493.741000000002</v>
      </c>
      <c r="AI26" s="69">
        <v>3.5424251629957548</v>
      </c>
      <c r="AJ26" s="69">
        <v>8.1160248621697342</v>
      </c>
      <c r="AK26" s="68">
        <v>14310.939999999999</v>
      </c>
      <c r="AL26" s="69">
        <v>6.0561337289636485</v>
      </c>
      <c r="AM26" s="69">
        <v>8.1551530905193701</v>
      </c>
      <c r="AN26" s="68">
        <v>15002.236000000001</v>
      </c>
      <c r="AO26" s="69">
        <v>4.8305422285328721</v>
      </c>
      <c r="AP26" s="69">
        <v>8.3763277801923124</v>
      </c>
      <c r="AQ26" s="68">
        <v>15018.316000000003</v>
      </c>
      <c r="AR26" s="69">
        <v>0.10718402243506732</v>
      </c>
      <c r="AS26" s="69">
        <v>8.5615215180775799</v>
      </c>
      <c r="AT26" s="68">
        <v>15472.534</v>
      </c>
      <c r="AU26" s="69">
        <v>3.0244269730374365</v>
      </c>
      <c r="AV26" s="69">
        <v>8.6025263010856676</v>
      </c>
      <c r="AW26" s="68">
        <v>15682.734</v>
      </c>
      <c r="AX26" s="69">
        <v>1.3585363586856603</v>
      </c>
      <c r="AY26" s="69">
        <v>8.8945733907225968</v>
      </c>
      <c r="AZ26" s="68">
        <v>14632.093999999999</v>
      </c>
      <c r="BA26" s="69">
        <v>-6.6993420917551827</v>
      </c>
      <c r="BB26" s="69">
        <v>8.6817387692741281</v>
      </c>
      <c r="BC26" s="68">
        <v>15149.228999999998</v>
      </c>
      <c r="BD26" s="69">
        <v>3.5342514885429139</v>
      </c>
      <c r="BE26" s="69">
        <v>8.8760342138789809</v>
      </c>
      <c r="BF26" s="68">
        <v>15586.392</v>
      </c>
      <c r="BG26" s="69">
        <v>2.8857112134221636</v>
      </c>
      <c r="BH26" s="69">
        <v>8.9997646585508981</v>
      </c>
      <c r="BI26" s="68">
        <v>16194.706999999999</v>
      </c>
      <c r="BJ26" s="69">
        <v>3.9028596226759769</v>
      </c>
      <c r="BK26" s="69">
        <v>9.0275168318016767</v>
      </c>
      <c r="BL26" s="68">
        <v>16927.076000000001</v>
      </c>
      <c r="BM26" s="69">
        <v>4.5222738515738659</v>
      </c>
      <c r="BN26" s="69">
        <v>9.0819873247746212</v>
      </c>
      <c r="BO26" s="68">
        <v>17968.738999999998</v>
      </c>
      <c r="BP26" s="69">
        <v>6.1538271583349466</v>
      </c>
      <c r="BQ26" s="69">
        <v>9.1907413472483448</v>
      </c>
      <c r="BR26" s="68">
        <v>19145.192999999999</v>
      </c>
      <c r="BS26" s="69">
        <v>6.5472262689107001</v>
      </c>
      <c r="BT26" s="69">
        <v>9.3392257782316204</v>
      </c>
      <c r="BU26" s="68">
        <v>20616.309000000001</v>
      </c>
      <c r="BV26" s="69">
        <v>7.6839967087299756</v>
      </c>
      <c r="BW26" s="69">
        <v>9.6117856740990071</v>
      </c>
      <c r="BX26" s="68">
        <v>20958.298999999995</v>
      </c>
      <c r="BY26" s="69">
        <v>1.6588323351187368</v>
      </c>
      <c r="BZ26" s="69">
        <v>10.425318109309627</v>
      </c>
      <c r="CA26" s="68">
        <v>22488.212</v>
      </c>
      <c r="CB26" s="69">
        <v>7.2997956561265038</v>
      </c>
      <c r="CC26" s="69">
        <v>10.3874650050513</v>
      </c>
      <c r="CD26" s="68">
        <v>24803.038000000008</v>
      </c>
      <c r="CE26" s="69">
        <v>10.293508438999099</v>
      </c>
      <c r="CF26" s="69">
        <v>10.166967686140376</v>
      </c>
      <c r="CG26" s="68">
        <v>27739.704000000002</v>
      </c>
      <c r="CH26" s="69">
        <v>11.839944768056206</v>
      </c>
      <c r="CI26" s="69">
        <v>10.260564375382739</v>
      </c>
      <c r="CJ26" s="68">
        <v>30472.341000000004</v>
      </c>
      <c r="CK26" s="69">
        <v>9.850995526123862</v>
      </c>
      <c r="CL26" s="69">
        <f>+CJ26/CJ$31*100</f>
        <v>10.528471275304135</v>
      </c>
    </row>
    <row r="27" spans="1:90" s="70" customFormat="1" ht="9" customHeight="1">
      <c r="A27" s="82"/>
      <c r="B27" s="79"/>
      <c r="C27" s="80"/>
      <c r="D27" s="79"/>
      <c r="E27" s="80"/>
      <c r="F27" s="80"/>
      <c r="G27" s="79"/>
      <c r="H27" s="80"/>
      <c r="I27" s="80"/>
      <c r="J27" s="79"/>
      <c r="K27" s="80"/>
      <c r="L27" s="80"/>
      <c r="M27" s="79"/>
      <c r="N27" s="80"/>
      <c r="O27" s="80"/>
      <c r="P27" s="79"/>
      <c r="Q27" s="80"/>
      <c r="R27" s="80"/>
      <c r="S27" s="79"/>
      <c r="T27" s="80"/>
      <c r="U27" s="80"/>
      <c r="V27" s="79"/>
      <c r="W27" s="80"/>
      <c r="X27" s="80"/>
      <c r="Y27" s="79"/>
      <c r="Z27" s="80"/>
      <c r="AA27" s="80"/>
      <c r="AB27" s="79"/>
      <c r="AC27" s="80"/>
      <c r="AD27" s="80"/>
      <c r="AE27" s="79"/>
      <c r="AF27" s="80"/>
      <c r="AG27" s="80"/>
      <c r="AH27" s="79"/>
      <c r="AI27" s="80"/>
      <c r="AJ27" s="80"/>
      <c r="AK27" s="79"/>
      <c r="AL27" s="80"/>
      <c r="AM27" s="80"/>
      <c r="AN27" s="79"/>
      <c r="AO27" s="80"/>
      <c r="AP27" s="80"/>
      <c r="AQ27" s="79"/>
      <c r="AR27" s="80"/>
      <c r="AS27" s="80"/>
      <c r="AT27" s="79"/>
      <c r="AU27" s="80"/>
      <c r="AV27" s="80"/>
      <c r="AW27" s="79"/>
      <c r="AX27" s="80"/>
      <c r="AY27" s="80"/>
      <c r="AZ27" s="79"/>
      <c r="BA27" s="80"/>
      <c r="BB27" s="80"/>
      <c r="BC27" s="79"/>
      <c r="BD27" s="80"/>
      <c r="BE27" s="80"/>
      <c r="BF27" s="79"/>
      <c r="BG27" s="80"/>
      <c r="BH27" s="80"/>
      <c r="BI27" s="79"/>
      <c r="BJ27" s="80"/>
      <c r="BK27" s="80"/>
      <c r="BL27" s="79"/>
      <c r="BM27" s="80"/>
      <c r="BN27" s="80"/>
      <c r="BO27" s="79"/>
      <c r="BP27" s="80"/>
      <c r="BQ27" s="80"/>
      <c r="BR27" s="79"/>
      <c r="BS27" s="80"/>
      <c r="BT27" s="80"/>
      <c r="BU27" s="79"/>
      <c r="BV27" s="80"/>
      <c r="BW27" s="80"/>
      <c r="BX27" s="79"/>
      <c r="BY27" s="80"/>
      <c r="BZ27" s="80"/>
      <c r="CA27" s="79"/>
      <c r="CB27" s="80"/>
      <c r="CC27" s="80"/>
      <c r="CD27" s="79"/>
      <c r="CE27" s="80"/>
      <c r="CF27" s="80"/>
      <c r="CG27" s="79"/>
      <c r="CH27" s="80"/>
      <c r="CI27" s="80"/>
      <c r="CJ27" s="79"/>
      <c r="CK27" s="80"/>
      <c r="CL27" s="80"/>
    </row>
    <row r="28" spans="1:90" s="70" customFormat="1" ht="9" customHeight="1">
      <c r="A28" s="67" t="s">
        <v>122</v>
      </c>
      <c r="B28" s="68">
        <v>1980.9519999999998</v>
      </c>
      <c r="C28" s="69">
        <v>2.2250748150394033</v>
      </c>
      <c r="D28" s="68">
        <v>2157.6060000000002</v>
      </c>
      <c r="E28" s="69">
        <v>8.9176315226214697</v>
      </c>
      <c r="F28" s="69">
        <v>2.2867722495532692</v>
      </c>
      <c r="G28" s="68">
        <v>2367.4679999999998</v>
      </c>
      <c r="H28" s="69">
        <v>9.7266136634770017</v>
      </c>
      <c r="I28" s="69">
        <v>2.3135403009998146</v>
      </c>
      <c r="J28" s="68">
        <v>2809.2139999999999</v>
      </c>
      <c r="K28" s="69">
        <v>18.659006161857313</v>
      </c>
      <c r="L28" s="69">
        <v>2.5227918315295699</v>
      </c>
      <c r="M28" s="68">
        <v>2816.6200000000003</v>
      </c>
      <c r="N28" s="69">
        <v>0.26363246089476999</v>
      </c>
      <c r="O28" s="69">
        <v>2.3549683681399944</v>
      </c>
      <c r="P28" s="68">
        <v>3292.3380000000002</v>
      </c>
      <c r="Q28" s="69">
        <v>16.889676278660232</v>
      </c>
      <c r="R28" s="69">
        <v>2.5638377364789453</v>
      </c>
      <c r="S28" s="68">
        <v>3387.9900000000002</v>
      </c>
      <c r="T28" s="69">
        <v>2.9052910120406845</v>
      </c>
      <c r="U28" s="69">
        <v>2.4952972015638015</v>
      </c>
      <c r="V28" s="68">
        <v>3883.2040000000002</v>
      </c>
      <c r="W28" s="69">
        <v>14.616749163958568</v>
      </c>
      <c r="X28" s="69">
        <v>2.7240181516002782</v>
      </c>
      <c r="Y28" s="68">
        <v>4374.1949999999997</v>
      </c>
      <c r="Z28" s="69">
        <v>12.643966168143614</v>
      </c>
      <c r="AA28" s="69">
        <v>2.99463212502233</v>
      </c>
      <c r="AB28" s="68">
        <v>4934.2739999999994</v>
      </c>
      <c r="AC28" s="69">
        <v>12.804161680034834</v>
      </c>
      <c r="AD28" s="69">
        <v>3.2409367776031885</v>
      </c>
      <c r="AE28" s="68">
        <v>5404.4809999999998</v>
      </c>
      <c r="AF28" s="69">
        <v>9.5294059470552384</v>
      </c>
      <c r="AG28" s="69">
        <v>3.4086337625626357</v>
      </c>
      <c r="AH28" s="68">
        <v>5741.8580000000002</v>
      </c>
      <c r="AI28" s="69">
        <v>6.242542068331824</v>
      </c>
      <c r="AJ28" s="69">
        <v>3.4535316991076219</v>
      </c>
      <c r="AK28" s="68">
        <v>5591.53</v>
      </c>
      <c r="AL28" s="69">
        <v>-2.6181072398516374</v>
      </c>
      <c r="AM28" s="69">
        <v>3.1863583496424255</v>
      </c>
      <c r="AN28" s="68">
        <v>5729.1390000000001</v>
      </c>
      <c r="AO28" s="69">
        <v>2.4610258730615837</v>
      </c>
      <c r="AP28" s="69">
        <v>3.1987995764286876</v>
      </c>
      <c r="AQ28" s="68">
        <v>6192.043999999999</v>
      </c>
      <c r="AR28" s="69">
        <v>8.0798353818959328</v>
      </c>
      <c r="AS28" s="69">
        <v>3.5299109398738948</v>
      </c>
      <c r="AT28" s="68">
        <v>5905.8959999999997</v>
      </c>
      <c r="AU28" s="69">
        <v>-4.6212203918447496</v>
      </c>
      <c r="AV28" s="69">
        <v>3.2836008420777509</v>
      </c>
      <c r="AW28" s="68">
        <v>5530.5529999999999</v>
      </c>
      <c r="AX28" s="69">
        <v>-6.3553946767772391</v>
      </c>
      <c r="AY28" s="69">
        <v>3.1366922087552478</v>
      </c>
      <c r="AZ28" s="68">
        <v>4521.2270000000008</v>
      </c>
      <c r="BA28" s="69">
        <v>-18.250001401306509</v>
      </c>
      <c r="BB28" s="69">
        <v>2.6826038522298288</v>
      </c>
      <c r="BC28" s="68">
        <v>5310.67</v>
      </c>
      <c r="BD28" s="69">
        <v>17.460813181908343</v>
      </c>
      <c r="BE28" s="69">
        <v>3.111556939209295</v>
      </c>
      <c r="BF28" s="68">
        <v>4881.6909999999998</v>
      </c>
      <c r="BG28" s="69">
        <v>-8.0776813471746554</v>
      </c>
      <c r="BH28" s="69">
        <v>2.8187453604250421</v>
      </c>
      <c r="BI28" s="68">
        <v>4601.5689999999995</v>
      </c>
      <c r="BJ28" s="69">
        <v>-5.738216531935354</v>
      </c>
      <c r="BK28" s="69">
        <v>2.5650813935810515</v>
      </c>
      <c r="BL28" s="68">
        <v>4696.1570000000011</v>
      </c>
      <c r="BM28" s="69">
        <v>2.0555597449478986</v>
      </c>
      <c r="BN28" s="69">
        <v>2.5196577571431482</v>
      </c>
      <c r="BO28" s="68">
        <v>4738.0679999999993</v>
      </c>
      <c r="BP28" s="69">
        <v>0.89245312709941826</v>
      </c>
      <c r="BQ28" s="69">
        <v>2.4234509429779281</v>
      </c>
      <c r="BR28" s="68">
        <v>4728.152</v>
      </c>
      <c r="BS28" s="69">
        <v>-0.20928361517815403</v>
      </c>
      <c r="BT28" s="69">
        <v>2.3064420944619046</v>
      </c>
      <c r="BU28" s="68">
        <v>4757.8</v>
      </c>
      <c r="BV28" s="69">
        <v>0.62705259898582233</v>
      </c>
      <c r="BW28" s="69">
        <v>2.2181930761819806</v>
      </c>
      <c r="BX28" s="68">
        <v>4656.4840000000004</v>
      </c>
      <c r="BY28" s="69">
        <v>-2.1294716045230944</v>
      </c>
      <c r="BZ28" s="69">
        <v>2.3162818209106826</v>
      </c>
      <c r="CA28" s="68">
        <v>4862.9519999999993</v>
      </c>
      <c r="CB28" s="69">
        <v>4.4339892502583265</v>
      </c>
      <c r="CC28" s="69">
        <v>2.2462321024563545</v>
      </c>
      <c r="CD28" s="68">
        <v>4899.9390000000003</v>
      </c>
      <c r="CE28" s="69">
        <v>0.76058739629757799</v>
      </c>
      <c r="CF28" s="69">
        <v>2.0085249829903487</v>
      </c>
      <c r="CG28" s="68">
        <v>5094.1009999999997</v>
      </c>
      <c r="CH28" s="69">
        <v>3.9625391254870586</v>
      </c>
      <c r="CI28" s="69">
        <v>1.8842432942039171</v>
      </c>
      <c r="CJ28" s="68">
        <v>5430.4779999999992</v>
      </c>
      <c r="CK28" s="69">
        <v>6.6032652277604926</v>
      </c>
      <c r="CL28" s="69">
        <f>+CJ28/CJ$31*100</f>
        <v>1.8762795951309099</v>
      </c>
    </row>
    <row r="29" spans="1:90" s="70" customFormat="1" ht="9" customHeight="1">
      <c r="A29" s="82"/>
      <c r="B29" s="79"/>
      <c r="C29" s="80"/>
      <c r="D29" s="79"/>
      <c r="E29" s="80"/>
      <c r="F29" s="80"/>
      <c r="G29" s="79"/>
      <c r="H29" s="80"/>
      <c r="I29" s="80"/>
      <c r="J29" s="79"/>
      <c r="K29" s="80"/>
      <c r="L29" s="80"/>
      <c r="M29" s="79"/>
      <c r="N29" s="80"/>
      <c r="O29" s="80"/>
      <c r="P29" s="79"/>
      <c r="Q29" s="80"/>
      <c r="R29" s="80"/>
      <c r="S29" s="79"/>
      <c r="T29" s="80"/>
      <c r="U29" s="80"/>
      <c r="V29" s="79"/>
      <c r="W29" s="80"/>
      <c r="X29" s="80"/>
      <c r="Y29" s="79"/>
      <c r="Z29" s="80"/>
      <c r="AA29" s="80"/>
      <c r="AB29" s="79"/>
      <c r="AC29" s="80"/>
      <c r="AD29" s="80"/>
      <c r="AE29" s="79"/>
      <c r="AF29" s="80"/>
      <c r="AG29" s="80"/>
      <c r="AH29" s="79"/>
      <c r="AI29" s="80"/>
      <c r="AJ29" s="80"/>
      <c r="AK29" s="79"/>
      <c r="AL29" s="80"/>
      <c r="AM29" s="80"/>
      <c r="AN29" s="79"/>
      <c r="AO29" s="80"/>
      <c r="AP29" s="80"/>
      <c r="AQ29" s="79"/>
      <c r="AR29" s="80"/>
      <c r="AS29" s="80"/>
      <c r="AT29" s="79"/>
      <c r="AU29" s="80"/>
      <c r="AV29" s="80"/>
      <c r="AW29" s="79"/>
      <c r="AX29" s="80"/>
      <c r="AY29" s="80"/>
      <c r="AZ29" s="79"/>
      <c r="BA29" s="80"/>
      <c r="BB29" s="80"/>
      <c r="BC29" s="79"/>
      <c r="BD29" s="80"/>
      <c r="BE29" s="80"/>
      <c r="BF29" s="79"/>
      <c r="BG29" s="80"/>
      <c r="BH29" s="80"/>
      <c r="BI29" s="79"/>
      <c r="BJ29" s="80"/>
      <c r="BK29" s="80"/>
      <c r="BL29" s="79"/>
      <c r="BM29" s="80"/>
      <c r="BN29" s="80"/>
      <c r="BO29" s="79"/>
      <c r="BP29" s="80"/>
      <c r="BQ29" s="80"/>
      <c r="BR29" s="79"/>
      <c r="BS29" s="80"/>
      <c r="BT29" s="80"/>
      <c r="BU29" s="79"/>
      <c r="BV29" s="80"/>
      <c r="BW29" s="80"/>
      <c r="BX29" s="79"/>
      <c r="BY29" s="80"/>
      <c r="BZ29" s="80"/>
      <c r="CA29" s="79"/>
      <c r="CB29" s="80"/>
      <c r="CC29" s="80"/>
      <c r="CD29" s="79"/>
      <c r="CE29" s="80"/>
      <c r="CF29" s="80"/>
      <c r="CG29" s="79"/>
      <c r="CH29" s="80"/>
      <c r="CI29" s="80"/>
      <c r="CJ29" s="79"/>
      <c r="CK29" s="80"/>
      <c r="CL29" s="80"/>
    </row>
    <row r="30" spans="1:90" s="70" customFormat="1" ht="9" customHeight="1">
      <c r="A30" s="82" t="s">
        <v>164</v>
      </c>
      <c r="B30" s="79"/>
      <c r="C30" s="80"/>
      <c r="D30" s="79"/>
      <c r="E30" s="80"/>
      <c r="F30" s="80"/>
      <c r="G30" s="79"/>
      <c r="H30" s="80"/>
      <c r="I30" s="80"/>
      <c r="J30" s="79"/>
      <c r="K30" s="80"/>
      <c r="L30" s="80"/>
      <c r="M30" s="79"/>
      <c r="N30" s="80"/>
      <c r="O30" s="80"/>
      <c r="P30" s="79"/>
      <c r="Q30" s="80"/>
      <c r="R30" s="80"/>
      <c r="S30" s="79"/>
      <c r="T30" s="80"/>
      <c r="U30" s="80"/>
      <c r="V30" s="79"/>
      <c r="W30" s="80"/>
      <c r="X30" s="80"/>
      <c r="Y30" s="79"/>
      <c r="Z30" s="80"/>
      <c r="AA30" s="80"/>
      <c r="AB30" s="79"/>
      <c r="AC30" s="80"/>
      <c r="AD30" s="80"/>
      <c r="AE30" s="79"/>
      <c r="AF30" s="80"/>
      <c r="AG30" s="80"/>
      <c r="AH30" s="79"/>
      <c r="AI30" s="80"/>
      <c r="AJ30" s="80"/>
      <c r="AK30" s="79"/>
      <c r="AL30" s="80"/>
      <c r="AM30" s="80"/>
      <c r="AN30" s="79"/>
      <c r="AO30" s="80"/>
      <c r="AP30" s="80"/>
      <c r="AQ30" s="79"/>
      <c r="AR30" s="80"/>
      <c r="AS30" s="80"/>
      <c r="AT30" s="79"/>
      <c r="AU30" s="80"/>
      <c r="AV30" s="80"/>
      <c r="AW30" s="79"/>
      <c r="AX30" s="80"/>
      <c r="AY30" s="80"/>
      <c r="AZ30" s="79"/>
      <c r="BA30" s="80"/>
      <c r="BB30" s="80"/>
      <c r="BC30" s="79"/>
      <c r="BD30" s="80"/>
      <c r="BE30" s="80"/>
      <c r="BF30" s="79"/>
      <c r="BG30" s="80"/>
      <c r="BH30" s="80"/>
      <c r="BI30" s="79"/>
      <c r="BJ30" s="80"/>
      <c r="BK30" s="80"/>
      <c r="BL30" s="79"/>
      <c r="BM30" s="80"/>
      <c r="BN30" s="80"/>
      <c r="BO30" s="79"/>
      <c r="BP30" s="80"/>
      <c r="BQ30" s="80"/>
      <c r="BR30" s="79"/>
      <c r="BS30" s="80"/>
      <c r="BT30" s="80"/>
      <c r="BU30" s="79"/>
      <c r="BV30" s="80"/>
      <c r="BW30" s="80"/>
      <c r="BX30" s="79"/>
      <c r="BY30" s="80"/>
      <c r="BZ30" s="80"/>
      <c r="CA30" s="79"/>
      <c r="CB30" s="80"/>
      <c r="CC30" s="80"/>
      <c r="CD30" s="79"/>
      <c r="CE30" s="80"/>
      <c r="CF30" s="80"/>
      <c r="CG30" s="79"/>
      <c r="CH30" s="80"/>
      <c r="CI30" s="80"/>
      <c r="CJ30" s="79"/>
      <c r="CK30" s="80"/>
      <c r="CL30" s="80"/>
    </row>
    <row r="31" spans="1:90" s="70" customFormat="1" ht="9.6" customHeight="1">
      <c r="A31" s="67" t="s">
        <v>165</v>
      </c>
      <c r="B31" s="68">
        <v>89028.557000000001</v>
      </c>
      <c r="C31" s="69"/>
      <c r="D31" s="68">
        <v>94351.591000000015</v>
      </c>
      <c r="E31" s="69">
        <v>5.9790186198345481</v>
      </c>
      <c r="F31" s="69"/>
      <c r="G31" s="68">
        <v>102330.95999999999</v>
      </c>
      <c r="H31" s="69">
        <v>8.4570582386893474</v>
      </c>
      <c r="I31" s="69"/>
      <c r="J31" s="68">
        <v>111353.38099999999</v>
      </c>
      <c r="K31" s="69">
        <v>8.816902528814353</v>
      </c>
      <c r="L31" s="69"/>
      <c r="M31" s="68">
        <v>119603.30499999999</v>
      </c>
      <c r="N31" s="69">
        <v>7.4087772871485598</v>
      </c>
      <c r="O31" s="69"/>
      <c r="P31" s="68">
        <v>128414.44500000001</v>
      </c>
      <c r="Q31" s="69">
        <v>7.3669703358113843</v>
      </c>
      <c r="R31" s="69"/>
      <c r="S31" s="68">
        <v>135775.00900000002</v>
      </c>
      <c r="T31" s="69">
        <v>5.7318816430659441</v>
      </c>
      <c r="U31" s="69"/>
      <c r="V31" s="68">
        <v>142554.26300000004</v>
      </c>
      <c r="W31" s="69">
        <v>4.9930057452620122</v>
      </c>
      <c r="X31" s="69"/>
      <c r="Y31" s="68">
        <v>146067.85800000001</v>
      </c>
      <c r="Z31" s="69">
        <v>2.4647421452418938</v>
      </c>
      <c r="AA31" s="69"/>
      <c r="AB31" s="68">
        <v>152248.38799999998</v>
      </c>
      <c r="AC31" s="69">
        <v>4.2312731114328859</v>
      </c>
      <c r="AD31" s="69"/>
      <c r="AE31" s="68">
        <v>158552.70400000003</v>
      </c>
      <c r="AF31" s="69">
        <v>4.1408096879160725</v>
      </c>
      <c r="AG31" s="69"/>
      <c r="AH31" s="68">
        <v>166260.46899999998</v>
      </c>
      <c r="AI31" s="69">
        <v>4.8613267421790267</v>
      </c>
      <c r="AJ31" s="69"/>
      <c r="AK31" s="68">
        <v>175483.40099999998</v>
      </c>
      <c r="AL31" s="69">
        <v>5.5472789505964899</v>
      </c>
      <c r="AM31" s="69"/>
      <c r="AN31" s="68">
        <v>179102.78100000002</v>
      </c>
      <c r="AO31" s="69">
        <v>2.0625198619213188</v>
      </c>
      <c r="AP31" s="69"/>
      <c r="AQ31" s="68">
        <v>175416.43700000001</v>
      </c>
      <c r="AR31" s="69">
        <v>-2.0582282304148096</v>
      </c>
      <c r="AS31" s="69"/>
      <c r="AT31" s="68">
        <v>179860.35100000002</v>
      </c>
      <c r="AU31" s="69">
        <v>2.5333509652804191</v>
      </c>
      <c r="AV31" s="69"/>
      <c r="AW31" s="68">
        <v>176318.00099999999</v>
      </c>
      <c r="AX31" s="69">
        <v>-1.9695002151975309</v>
      </c>
      <c r="AY31" s="69"/>
      <c r="AZ31" s="68">
        <v>168538.75</v>
      </c>
      <c r="BA31" s="69">
        <v>-4.4120571670954849</v>
      </c>
      <c r="BB31" s="69"/>
      <c r="BC31" s="68">
        <v>170675.649</v>
      </c>
      <c r="BD31" s="69">
        <v>1.2678977386506098</v>
      </c>
      <c r="BE31" s="69"/>
      <c r="BF31" s="68">
        <v>173186.66200000001</v>
      </c>
      <c r="BG31" s="69">
        <v>1.4712192481541442</v>
      </c>
      <c r="BH31" s="69"/>
      <c r="BI31" s="68">
        <v>179392.70899999997</v>
      </c>
      <c r="BJ31" s="69">
        <v>3.5834439721460547</v>
      </c>
      <c r="BK31" s="69"/>
      <c r="BL31" s="68">
        <v>186380.74900000001</v>
      </c>
      <c r="BM31" s="69">
        <v>3.8953868520933241</v>
      </c>
      <c r="BN31" s="69"/>
      <c r="BO31" s="68">
        <v>195509.136</v>
      </c>
      <c r="BP31" s="69">
        <v>4.8977091512814912</v>
      </c>
      <c r="BQ31" s="69"/>
      <c r="BR31" s="68">
        <v>204997.64599999998</v>
      </c>
      <c r="BS31" s="69">
        <v>4.8532310019517348</v>
      </c>
      <c r="BT31" s="69"/>
      <c r="BU31" s="68">
        <v>214489.89500000002</v>
      </c>
      <c r="BV31" s="69">
        <v>4.6304185366109234</v>
      </c>
      <c r="BW31" s="69"/>
      <c r="BX31" s="68">
        <v>201032.70499999996</v>
      </c>
      <c r="BY31" s="69">
        <v>-6.2740438191738868</v>
      </c>
      <c r="BZ31" s="69"/>
      <c r="CA31" s="68">
        <v>216493.745</v>
      </c>
      <c r="CB31" s="69">
        <v>7.6908083189747858</v>
      </c>
      <c r="CC31" s="69"/>
      <c r="CD31" s="68">
        <v>243957.08499999999</v>
      </c>
      <c r="CE31" s="69">
        <v>12.685511999434439</v>
      </c>
      <c r="CF31" s="69"/>
      <c r="CG31" s="68">
        <v>270352.61399999994</v>
      </c>
      <c r="CH31" s="69">
        <v>10.819742742868055</v>
      </c>
      <c r="CI31" s="69"/>
      <c r="CJ31" s="68">
        <v>289427.973</v>
      </c>
      <c r="CK31" s="69">
        <v>7.0609777791902779</v>
      </c>
      <c r="CL31" s="69"/>
    </row>
    <row r="32" spans="1:90" s="66" customFormat="1" ht="4.5" customHeight="1" thickBot="1">
      <c r="A32" s="83"/>
      <c r="B32" s="83"/>
      <c r="C32" s="83"/>
      <c r="D32" s="84"/>
      <c r="E32" s="83"/>
      <c r="F32" s="83"/>
      <c r="G32" s="84"/>
      <c r="H32" s="84"/>
      <c r="I32" s="83"/>
      <c r="J32" s="84"/>
      <c r="K32" s="84"/>
      <c r="L32" s="83"/>
      <c r="M32" s="84"/>
      <c r="N32" s="84"/>
      <c r="O32" s="83"/>
      <c r="P32" s="84"/>
      <c r="Q32" s="84"/>
      <c r="R32" s="83"/>
      <c r="S32" s="84"/>
      <c r="T32" s="84"/>
      <c r="U32" s="83"/>
      <c r="V32" s="84"/>
      <c r="W32" s="84"/>
      <c r="X32" s="83"/>
      <c r="Y32" s="84"/>
      <c r="Z32" s="84"/>
      <c r="AA32" s="83"/>
      <c r="AB32" s="84"/>
      <c r="AC32" s="84"/>
      <c r="AD32" s="83"/>
      <c r="AE32" s="84"/>
      <c r="AF32" s="84"/>
      <c r="AG32" s="83"/>
      <c r="AH32" s="84"/>
      <c r="AI32" s="84"/>
      <c r="AJ32" s="83"/>
      <c r="AK32" s="84"/>
      <c r="AL32" s="84"/>
      <c r="AM32" s="83"/>
      <c r="AN32" s="84"/>
      <c r="AO32" s="84"/>
      <c r="AP32" s="83"/>
      <c r="AQ32" s="84"/>
      <c r="AR32" s="84"/>
      <c r="AS32" s="83"/>
      <c r="AT32" s="84"/>
      <c r="AU32" s="84"/>
      <c r="AV32" s="83"/>
      <c r="AW32" s="84"/>
      <c r="AX32" s="84"/>
      <c r="AY32" s="83"/>
      <c r="AZ32" s="84"/>
      <c r="BA32" s="84"/>
      <c r="BB32" s="83"/>
      <c r="BC32" s="84"/>
      <c r="BD32" s="84"/>
      <c r="BE32" s="83"/>
      <c r="BF32" s="84"/>
      <c r="BG32" s="84"/>
      <c r="BH32" s="83"/>
      <c r="BI32" s="83"/>
      <c r="BJ32" s="83"/>
      <c r="BK32" s="83"/>
      <c r="BL32" s="83"/>
      <c r="BM32" s="83"/>
      <c r="BN32" s="83"/>
      <c r="BO32" s="83"/>
      <c r="BP32" s="83"/>
      <c r="BQ32" s="83"/>
      <c r="BR32" s="83"/>
      <c r="BS32" s="83"/>
      <c r="BT32" s="83"/>
      <c r="BU32" s="83"/>
      <c r="BV32" s="83"/>
      <c r="BW32" s="83"/>
      <c r="BX32" s="83"/>
      <c r="BY32" s="83"/>
      <c r="BZ32" s="83"/>
      <c r="CA32" s="83"/>
      <c r="CB32" s="83"/>
      <c r="CC32" s="83"/>
      <c r="CD32" s="83"/>
      <c r="CE32" s="83"/>
      <c r="CF32" s="83"/>
      <c r="CG32" s="83"/>
      <c r="CH32" s="83"/>
      <c r="CI32" s="83"/>
      <c r="CJ32" s="83"/>
      <c r="CK32" s="83"/>
      <c r="CL32" s="83"/>
    </row>
    <row r="33" spans="1:60" ht="13.5" thickTop="1">
      <c r="A33" s="87" t="s">
        <v>166</v>
      </c>
      <c r="B33" s="85"/>
      <c r="C33" s="53"/>
      <c r="D33" s="53"/>
      <c r="E33" s="53"/>
      <c r="F33" s="53"/>
      <c r="G33" s="53"/>
      <c r="H33" s="53"/>
      <c r="I33" s="53"/>
      <c r="AT33" s="53"/>
      <c r="AU33" s="53"/>
      <c r="AV33" s="53"/>
      <c r="AW33" s="53"/>
      <c r="AX33" s="53"/>
      <c r="AY33" s="53"/>
      <c r="AZ33" s="53"/>
      <c r="BA33" s="53"/>
      <c r="BB33" s="53"/>
      <c r="BC33" s="53"/>
      <c r="BD33" s="53"/>
      <c r="BE33" s="53"/>
      <c r="BF33" s="53"/>
      <c r="BG33" s="53"/>
      <c r="BH33" s="53"/>
    </row>
    <row r="35" spans="1:60">
      <c r="A35" s="66" t="s">
        <v>210</v>
      </c>
    </row>
    <row r="36" spans="1:60">
      <c r="A36" s="66" t="s">
        <v>209</v>
      </c>
    </row>
  </sheetData>
  <mergeCells count="37">
    <mergeCell ref="CJ6:CL7"/>
    <mergeCell ref="Y6:AA7"/>
    <mergeCell ref="AB6:AD7"/>
    <mergeCell ref="AE6:AG7"/>
    <mergeCell ref="CA6:CC7"/>
    <mergeCell ref="CG6:CI7"/>
    <mergeCell ref="CD6:CF7"/>
    <mergeCell ref="A4:E4"/>
    <mergeCell ref="A7:A8"/>
    <mergeCell ref="B6:C7"/>
    <mergeCell ref="D6:F7"/>
    <mergeCell ref="P6:R7"/>
    <mergeCell ref="H3:I3"/>
    <mergeCell ref="AX3:AY3"/>
    <mergeCell ref="BX6:BZ7"/>
    <mergeCell ref="BU6:BW7"/>
    <mergeCell ref="BR6:BT7"/>
    <mergeCell ref="BD3:BE3"/>
    <mergeCell ref="BI6:BK7"/>
    <mergeCell ref="AK6:AM7"/>
    <mergeCell ref="AN6:AP7"/>
    <mergeCell ref="AQ6:AS7"/>
    <mergeCell ref="AT6:AV7"/>
    <mergeCell ref="S6:U7"/>
    <mergeCell ref="V6:X7"/>
    <mergeCell ref="G6:I7"/>
    <mergeCell ref="J6:L7"/>
    <mergeCell ref="M6:O7"/>
    <mergeCell ref="BA3:BB3"/>
    <mergeCell ref="AH6:AJ7"/>
    <mergeCell ref="BO6:BQ7"/>
    <mergeCell ref="BL6:BN7"/>
    <mergeCell ref="BG3:BH3"/>
    <mergeCell ref="BC6:BE7"/>
    <mergeCell ref="BF6:BH7"/>
    <mergeCell ref="AW6:AY7"/>
    <mergeCell ref="AZ6:BB7"/>
  </mergeCells>
  <pageMargins left="0.22" right="0.26" top="1" bottom="1" header="0.5" footer="0.5"/>
  <pageSetup paperSize="9" scale="65" orientation="portrait" horizontalDpi="300" verticalDpi="3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07073"/>
  </sheetPr>
  <dimension ref="A1:CL36"/>
  <sheetViews>
    <sheetView showGridLines="0" zoomScaleNormal="100" workbookViewId="0">
      <pane xSplit="1" ySplit="8" topLeftCell="B9" activePane="bottomRight" state="frozen"/>
      <selection pane="topRight" activeCell="B1" sqref="B1"/>
      <selection pane="bottomLeft" activeCell="A9" sqref="A9"/>
      <selection pane="bottomRight" activeCell="B9" sqref="B9"/>
    </sheetView>
  </sheetViews>
  <sheetFormatPr defaultColWidth="8.7109375" defaultRowHeight="12.75"/>
  <cols>
    <col min="1" max="1" width="35.42578125" style="65" customWidth="1"/>
    <col min="2" max="9" width="8.7109375" style="65" customWidth="1"/>
    <col min="10" max="45" width="8.7109375" style="53" customWidth="1"/>
    <col min="46" max="60" width="8.7109375" style="65" customWidth="1"/>
    <col min="61" max="16384" width="8.7109375" style="53"/>
  </cols>
  <sheetData>
    <row r="1" spans="1:90" ht="24.75" customHeight="1">
      <c r="A1" s="20" t="s">
        <v>192</v>
      </c>
      <c r="B1" s="20"/>
      <c r="C1" s="20"/>
      <c r="D1" s="20"/>
      <c r="E1" s="20"/>
      <c r="F1" s="51"/>
      <c r="G1" s="52"/>
      <c r="H1" s="52"/>
      <c r="I1" s="52"/>
      <c r="J1" s="52"/>
      <c r="K1" s="52"/>
      <c r="L1" s="52"/>
      <c r="M1" s="52"/>
      <c r="N1" s="52"/>
      <c r="O1" s="52"/>
      <c r="P1" s="52"/>
      <c r="Q1" s="52"/>
      <c r="R1" s="52"/>
      <c r="S1" s="52"/>
      <c r="T1" s="52"/>
      <c r="U1" s="52"/>
      <c r="V1" s="52"/>
      <c r="W1" s="52"/>
      <c r="X1" s="52"/>
      <c r="Y1" s="52"/>
      <c r="Z1" s="52"/>
      <c r="AA1" s="52"/>
      <c r="AB1" s="52"/>
      <c r="AC1" s="52"/>
      <c r="AD1" s="52"/>
      <c r="AE1" s="52"/>
      <c r="AF1" s="52"/>
      <c r="AG1" s="52"/>
      <c r="AH1" s="52"/>
      <c r="AI1" s="52"/>
      <c r="AJ1" s="52"/>
      <c r="AK1" s="52"/>
      <c r="AL1" s="52"/>
      <c r="AM1" s="52"/>
      <c r="AN1" s="52"/>
      <c r="AO1" s="52"/>
      <c r="AP1" s="52"/>
      <c r="AQ1" s="52"/>
      <c r="AR1" s="52"/>
      <c r="AS1" s="52"/>
      <c r="AT1" s="52"/>
      <c r="AU1" s="52"/>
      <c r="AV1" s="51"/>
      <c r="AW1" s="52"/>
      <c r="AX1" s="52"/>
      <c r="AY1" s="52"/>
      <c r="AZ1" s="52"/>
      <c r="BA1" s="52"/>
      <c r="BB1" s="52"/>
      <c r="BC1" s="52"/>
      <c r="BD1" s="52"/>
      <c r="BE1" s="52"/>
      <c r="BF1" s="52"/>
      <c r="BG1" s="52"/>
      <c r="BH1" s="52"/>
      <c r="BI1" s="105"/>
      <c r="BJ1" s="105"/>
      <c r="BK1" s="105"/>
      <c r="BL1" s="105"/>
      <c r="BM1" s="105"/>
      <c r="BN1" s="105"/>
      <c r="BO1" s="105"/>
      <c r="BP1" s="105"/>
      <c r="BQ1" s="105"/>
      <c r="BR1" s="105"/>
      <c r="BS1" s="105"/>
      <c r="BT1" s="105"/>
      <c r="BU1" s="105"/>
      <c r="BV1" s="105"/>
      <c r="BW1" s="105"/>
      <c r="BX1" s="105"/>
      <c r="BY1" s="105"/>
      <c r="BZ1" s="105"/>
      <c r="CA1" s="105"/>
      <c r="CB1" s="105"/>
      <c r="CC1" s="105"/>
      <c r="CD1" s="105"/>
      <c r="CE1" s="105"/>
      <c r="CF1" s="105"/>
      <c r="CG1" s="105"/>
      <c r="CH1" s="105"/>
      <c r="CI1" s="105"/>
      <c r="CJ1" s="105"/>
      <c r="CK1" s="105"/>
      <c r="CL1" s="105"/>
    </row>
    <row r="2" spans="1:90" ht="6" customHeight="1">
      <c r="A2" s="54"/>
      <c r="B2" s="54"/>
      <c r="C2" s="54"/>
      <c r="D2" s="54"/>
      <c r="E2" s="54"/>
      <c r="F2" s="54"/>
      <c r="G2" s="54"/>
      <c r="H2" s="54"/>
      <c r="I2" s="54"/>
      <c r="J2" s="54"/>
      <c r="K2" s="54"/>
      <c r="L2" s="54"/>
      <c r="M2" s="54"/>
      <c r="N2" s="54"/>
      <c r="O2" s="54"/>
      <c r="P2" s="54"/>
      <c r="Q2" s="54"/>
      <c r="R2" s="54"/>
      <c r="S2" s="54"/>
      <c r="T2" s="54"/>
      <c r="U2" s="54"/>
      <c r="V2" s="54"/>
      <c r="W2" s="54"/>
      <c r="X2" s="54"/>
      <c r="Y2" s="54"/>
      <c r="Z2" s="54"/>
      <c r="AA2" s="54"/>
      <c r="AB2" s="54"/>
      <c r="AC2" s="54"/>
      <c r="AD2" s="54"/>
      <c r="AE2" s="54"/>
      <c r="AF2" s="54"/>
      <c r="AG2" s="54"/>
      <c r="AH2" s="54"/>
      <c r="AI2" s="54"/>
      <c r="AJ2" s="54"/>
      <c r="AK2" s="54"/>
      <c r="AL2" s="54"/>
      <c r="AM2" s="54"/>
      <c r="AN2" s="54"/>
      <c r="AO2" s="54"/>
      <c r="AP2" s="54"/>
      <c r="AQ2" s="54"/>
      <c r="AR2" s="54"/>
      <c r="AS2" s="54"/>
      <c r="AT2" s="54"/>
      <c r="AU2" s="54"/>
      <c r="AV2" s="54"/>
      <c r="AW2" s="54"/>
      <c r="AX2" s="54"/>
      <c r="AY2" s="54"/>
      <c r="AZ2" s="54"/>
      <c r="BA2" s="54"/>
      <c r="BB2" s="54"/>
      <c r="BC2" s="54"/>
      <c r="BD2" s="54"/>
      <c r="BE2" s="54"/>
      <c r="BF2" s="54"/>
      <c r="BG2" s="54"/>
      <c r="BH2" s="54"/>
      <c r="BI2" s="54"/>
      <c r="BJ2" s="54"/>
      <c r="BK2" s="54"/>
      <c r="BL2" s="54"/>
      <c r="BM2" s="54"/>
      <c r="BN2" s="54"/>
      <c r="BO2" s="54"/>
      <c r="BP2" s="54"/>
      <c r="BQ2" s="54"/>
      <c r="BR2" s="54"/>
      <c r="BS2" s="54"/>
      <c r="BT2" s="54"/>
      <c r="BU2" s="54"/>
      <c r="BV2" s="54"/>
      <c r="BW2" s="54"/>
      <c r="BX2" s="54"/>
      <c r="BY2" s="54"/>
      <c r="BZ2" s="54"/>
      <c r="CA2" s="54"/>
      <c r="CB2" s="54"/>
      <c r="CC2" s="54"/>
      <c r="CD2" s="54"/>
      <c r="CE2" s="54"/>
      <c r="CF2" s="54"/>
      <c r="CG2" s="54"/>
      <c r="CH2" s="54"/>
      <c r="CI2" s="54"/>
      <c r="CJ2" s="54"/>
      <c r="CK2" s="54"/>
      <c r="CL2" s="54"/>
    </row>
    <row r="3" spans="1:90" ht="25.5" customHeight="1">
      <c r="A3" s="55" t="s">
        <v>189</v>
      </c>
      <c r="B3" s="56"/>
      <c r="C3" s="56"/>
      <c r="D3" s="56"/>
      <c r="E3" s="56"/>
      <c r="F3" s="57"/>
      <c r="G3" s="53"/>
      <c r="H3" s="129"/>
      <c r="I3" s="129"/>
      <c r="P3" s="58"/>
      <c r="Q3" s="59"/>
      <c r="R3" s="60"/>
      <c r="Y3" s="58"/>
      <c r="Z3" s="59"/>
      <c r="AA3" s="60"/>
      <c r="AH3" s="58"/>
      <c r="AI3" s="59"/>
      <c r="AJ3" s="60"/>
      <c r="AQ3" s="58"/>
      <c r="AR3" s="59"/>
      <c r="AS3" s="60"/>
      <c r="AT3" s="57"/>
      <c r="AU3" s="57"/>
      <c r="AV3" s="57"/>
      <c r="AW3" s="53"/>
      <c r="AX3" s="116"/>
      <c r="AY3" s="116"/>
      <c r="AZ3" s="53"/>
      <c r="BA3" s="116"/>
      <c r="BB3" s="116"/>
      <c r="BC3" s="53"/>
      <c r="BD3" s="116"/>
      <c r="BE3" s="116"/>
      <c r="BF3" s="53"/>
      <c r="BG3" s="116"/>
      <c r="BH3" s="116"/>
    </row>
    <row r="4" spans="1:90" ht="25.5" customHeight="1">
      <c r="A4" s="130" t="s">
        <v>190</v>
      </c>
      <c r="B4" s="130"/>
      <c r="C4" s="130"/>
      <c r="D4" s="130"/>
      <c r="E4" s="130"/>
      <c r="F4" s="61"/>
      <c r="G4" s="58"/>
      <c r="H4" s="62"/>
      <c r="I4" s="62"/>
      <c r="J4" s="58"/>
      <c r="K4" s="58"/>
      <c r="L4" s="58"/>
      <c r="M4" s="58"/>
      <c r="N4" s="58"/>
      <c r="O4" s="58"/>
      <c r="P4" s="63"/>
      <c r="Q4" s="62"/>
      <c r="R4" s="59"/>
      <c r="S4" s="58"/>
      <c r="T4" s="58"/>
      <c r="U4" s="58"/>
      <c r="V4" s="58"/>
      <c r="W4" s="58"/>
      <c r="X4" s="58"/>
      <c r="Y4" s="63"/>
      <c r="Z4" s="62"/>
      <c r="AA4" s="59"/>
      <c r="AB4" s="58"/>
      <c r="AC4" s="58"/>
      <c r="AD4" s="58"/>
      <c r="AE4" s="58"/>
      <c r="AF4" s="58"/>
      <c r="AG4" s="58"/>
      <c r="AH4" s="63"/>
      <c r="AI4" s="62"/>
      <c r="AJ4" s="59"/>
      <c r="AK4" s="58"/>
      <c r="AL4" s="58"/>
      <c r="AM4" s="58"/>
      <c r="AN4" s="58"/>
      <c r="AO4" s="58"/>
      <c r="AP4" s="58"/>
      <c r="AQ4" s="63"/>
      <c r="AR4" s="63"/>
      <c r="AS4" s="64"/>
      <c r="AT4" s="53"/>
      <c r="AU4" s="53"/>
      <c r="AV4" s="61"/>
      <c r="AW4" s="58"/>
      <c r="AX4" s="62"/>
      <c r="AY4" s="62"/>
      <c r="AZ4" s="58"/>
      <c r="BA4" s="62"/>
      <c r="BB4" s="62"/>
      <c r="BC4" s="58"/>
      <c r="BD4" s="62"/>
      <c r="BE4" s="62"/>
      <c r="BF4" s="58"/>
      <c r="BG4" s="62"/>
      <c r="BH4" s="62"/>
    </row>
    <row r="5" spans="1:90" ht="9" customHeight="1">
      <c r="B5" s="66"/>
      <c r="C5" s="66"/>
      <c r="D5" s="66"/>
      <c r="E5" s="66"/>
      <c r="F5" s="66"/>
      <c r="G5" s="58"/>
      <c r="H5" s="58"/>
      <c r="I5" s="47"/>
      <c r="J5" s="58"/>
      <c r="K5" s="58"/>
      <c r="L5" s="58"/>
      <c r="M5" s="58"/>
      <c r="N5" s="58"/>
      <c r="O5" s="58"/>
      <c r="P5" s="58"/>
      <c r="Q5" s="58"/>
      <c r="R5" s="47"/>
      <c r="S5" s="58"/>
      <c r="T5" s="58"/>
      <c r="U5" s="58"/>
      <c r="V5" s="58"/>
      <c r="W5" s="58"/>
      <c r="X5" s="58"/>
      <c r="Y5" s="58"/>
      <c r="Z5" s="58"/>
      <c r="AA5" s="47"/>
      <c r="AB5" s="58"/>
      <c r="AC5" s="58"/>
      <c r="AD5" s="58"/>
      <c r="AE5" s="58"/>
      <c r="AF5" s="58"/>
      <c r="AG5" s="58"/>
      <c r="AH5" s="58"/>
      <c r="AI5" s="58"/>
      <c r="AJ5" s="47"/>
      <c r="AK5" s="58"/>
      <c r="AL5" s="58"/>
      <c r="AM5" s="58"/>
      <c r="AN5" s="58"/>
      <c r="AO5" s="58"/>
      <c r="AP5" s="58"/>
      <c r="AQ5" s="58"/>
      <c r="AR5" s="58"/>
      <c r="AS5" s="47"/>
      <c r="AT5" s="66"/>
      <c r="AU5" s="66"/>
      <c r="AV5" s="66"/>
      <c r="AW5" s="58"/>
      <c r="AX5" s="58"/>
      <c r="AY5" s="47"/>
      <c r="AZ5" s="58"/>
      <c r="BA5" s="58"/>
      <c r="BB5" s="47"/>
      <c r="BC5" s="58"/>
      <c r="BD5" s="58"/>
      <c r="BE5" s="47"/>
      <c r="BF5" s="58"/>
      <c r="BG5" s="58"/>
      <c r="BH5" s="47"/>
    </row>
    <row r="6" spans="1:90" ht="24.75" customHeight="1">
      <c r="A6" s="48" t="s">
        <v>188</v>
      </c>
      <c r="B6" s="117">
        <v>1995</v>
      </c>
      <c r="C6" s="119"/>
      <c r="D6" s="117">
        <v>1996</v>
      </c>
      <c r="E6" s="118"/>
      <c r="F6" s="119"/>
      <c r="G6" s="117">
        <v>1997</v>
      </c>
      <c r="H6" s="118"/>
      <c r="I6" s="119"/>
      <c r="J6" s="117">
        <v>1998</v>
      </c>
      <c r="K6" s="118"/>
      <c r="L6" s="119"/>
      <c r="M6" s="117">
        <v>1999</v>
      </c>
      <c r="N6" s="118"/>
      <c r="O6" s="119"/>
      <c r="P6" s="117">
        <v>2000</v>
      </c>
      <c r="Q6" s="118"/>
      <c r="R6" s="119"/>
      <c r="S6" s="117">
        <v>2001</v>
      </c>
      <c r="T6" s="118"/>
      <c r="U6" s="119"/>
      <c r="V6" s="117">
        <v>2002</v>
      </c>
      <c r="W6" s="118"/>
      <c r="X6" s="119"/>
      <c r="Y6" s="117">
        <v>2003</v>
      </c>
      <c r="Z6" s="118"/>
      <c r="AA6" s="119"/>
      <c r="AB6" s="117">
        <v>2004</v>
      </c>
      <c r="AC6" s="118"/>
      <c r="AD6" s="119"/>
      <c r="AE6" s="117">
        <v>2005</v>
      </c>
      <c r="AF6" s="118"/>
      <c r="AG6" s="119"/>
      <c r="AH6" s="117">
        <v>2006</v>
      </c>
      <c r="AI6" s="118"/>
      <c r="AJ6" s="119"/>
      <c r="AK6" s="117">
        <v>2007</v>
      </c>
      <c r="AL6" s="118"/>
      <c r="AM6" s="119"/>
      <c r="AN6" s="117">
        <v>2008</v>
      </c>
      <c r="AO6" s="118"/>
      <c r="AP6" s="119"/>
      <c r="AQ6" s="117">
        <v>2009</v>
      </c>
      <c r="AR6" s="118"/>
      <c r="AS6" s="119"/>
      <c r="AT6" s="117">
        <v>2010</v>
      </c>
      <c r="AU6" s="118"/>
      <c r="AV6" s="119"/>
      <c r="AW6" s="117">
        <v>2011</v>
      </c>
      <c r="AX6" s="118"/>
      <c r="AY6" s="119"/>
      <c r="AZ6" s="117">
        <v>2012</v>
      </c>
      <c r="BA6" s="118"/>
      <c r="BB6" s="119"/>
      <c r="BC6" s="117">
        <v>2013</v>
      </c>
      <c r="BD6" s="118"/>
      <c r="BE6" s="119"/>
      <c r="BF6" s="117">
        <v>2014</v>
      </c>
      <c r="BG6" s="118"/>
      <c r="BH6" s="119"/>
      <c r="BI6" s="133">
        <v>2015</v>
      </c>
      <c r="BJ6" s="133"/>
      <c r="BK6" s="133"/>
      <c r="BL6" s="133">
        <v>2016</v>
      </c>
      <c r="BM6" s="133"/>
      <c r="BN6" s="133"/>
      <c r="BO6" s="133">
        <v>2017</v>
      </c>
      <c r="BP6" s="133"/>
      <c r="BQ6" s="133"/>
      <c r="BR6" s="133">
        <v>2018</v>
      </c>
      <c r="BS6" s="133"/>
      <c r="BT6" s="133"/>
      <c r="BU6" s="133">
        <v>2019</v>
      </c>
      <c r="BV6" s="133"/>
      <c r="BW6" s="133"/>
      <c r="BX6" s="133">
        <v>2020</v>
      </c>
      <c r="BY6" s="133"/>
      <c r="BZ6" s="133"/>
      <c r="CA6" s="133">
        <v>2021</v>
      </c>
      <c r="CB6" s="133"/>
      <c r="CC6" s="133"/>
      <c r="CD6" s="133">
        <v>2022</v>
      </c>
      <c r="CE6" s="133"/>
      <c r="CF6" s="133"/>
      <c r="CG6" s="133">
        <v>2023</v>
      </c>
      <c r="CH6" s="133"/>
      <c r="CI6" s="133"/>
      <c r="CJ6" s="133" t="s">
        <v>416</v>
      </c>
      <c r="CK6" s="133"/>
      <c r="CL6" s="133"/>
    </row>
    <row r="7" spans="1:90" ht="6" customHeight="1">
      <c r="A7" s="131" t="s">
        <v>187</v>
      </c>
      <c r="B7" s="120"/>
      <c r="C7" s="122"/>
      <c r="D7" s="120"/>
      <c r="E7" s="121"/>
      <c r="F7" s="122"/>
      <c r="G7" s="120"/>
      <c r="H7" s="121"/>
      <c r="I7" s="122"/>
      <c r="J7" s="120"/>
      <c r="K7" s="121"/>
      <c r="L7" s="122"/>
      <c r="M7" s="120"/>
      <c r="N7" s="121"/>
      <c r="O7" s="122"/>
      <c r="P7" s="120"/>
      <c r="Q7" s="121"/>
      <c r="R7" s="122"/>
      <c r="S7" s="120"/>
      <c r="T7" s="121"/>
      <c r="U7" s="122"/>
      <c r="V7" s="120"/>
      <c r="W7" s="121"/>
      <c r="X7" s="122"/>
      <c r="Y7" s="120"/>
      <c r="Z7" s="121"/>
      <c r="AA7" s="122"/>
      <c r="AB7" s="120"/>
      <c r="AC7" s="121"/>
      <c r="AD7" s="122"/>
      <c r="AE7" s="120"/>
      <c r="AF7" s="121"/>
      <c r="AG7" s="122"/>
      <c r="AH7" s="120"/>
      <c r="AI7" s="121"/>
      <c r="AJ7" s="122"/>
      <c r="AK7" s="120"/>
      <c r="AL7" s="121"/>
      <c r="AM7" s="122"/>
      <c r="AN7" s="120"/>
      <c r="AO7" s="121"/>
      <c r="AP7" s="122"/>
      <c r="AQ7" s="120"/>
      <c r="AR7" s="121"/>
      <c r="AS7" s="122"/>
      <c r="AT7" s="120"/>
      <c r="AU7" s="121"/>
      <c r="AV7" s="122"/>
      <c r="AW7" s="120"/>
      <c r="AX7" s="121"/>
      <c r="AY7" s="122"/>
      <c r="AZ7" s="120"/>
      <c r="BA7" s="121"/>
      <c r="BB7" s="122"/>
      <c r="BC7" s="120"/>
      <c r="BD7" s="121"/>
      <c r="BE7" s="122"/>
      <c r="BF7" s="120"/>
      <c r="BG7" s="121"/>
      <c r="BH7" s="122"/>
      <c r="BI7" s="134"/>
      <c r="BJ7" s="134"/>
      <c r="BK7" s="134"/>
      <c r="BL7" s="134"/>
      <c r="BM7" s="134"/>
      <c r="BN7" s="134"/>
      <c r="BO7" s="134"/>
      <c r="BP7" s="134"/>
      <c r="BQ7" s="134"/>
      <c r="BR7" s="134"/>
      <c r="BS7" s="134"/>
      <c r="BT7" s="134"/>
      <c r="BU7" s="134"/>
      <c r="BV7" s="134"/>
      <c r="BW7" s="134"/>
      <c r="BX7" s="134"/>
      <c r="BY7" s="134"/>
      <c r="BZ7" s="134"/>
      <c r="CA7" s="134"/>
      <c r="CB7" s="134"/>
      <c r="CC7" s="134"/>
      <c r="CD7" s="134"/>
      <c r="CE7" s="134"/>
      <c r="CF7" s="134"/>
      <c r="CG7" s="134"/>
      <c r="CH7" s="134"/>
      <c r="CI7" s="134"/>
      <c r="CJ7" s="134"/>
      <c r="CK7" s="134"/>
      <c r="CL7" s="134"/>
    </row>
    <row r="8" spans="1:90" ht="25.5" customHeight="1">
      <c r="A8" s="132"/>
      <c r="B8" s="49" t="s">
        <v>186</v>
      </c>
      <c r="C8" s="50" t="s">
        <v>184</v>
      </c>
      <c r="D8" s="49" t="s">
        <v>186</v>
      </c>
      <c r="E8" s="50" t="s">
        <v>185</v>
      </c>
      <c r="F8" s="50" t="s">
        <v>184</v>
      </c>
      <c r="G8" s="49" t="s">
        <v>186</v>
      </c>
      <c r="H8" s="50" t="s">
        <v>185</v>
      </c>
      <c r="I8" s="50" t="s">
        <v>184</v>
      </c>
      <c r="J8" s="49" t="s">
        <v>186</v>
      </c>
      <c r="K8" s="50" t="s">
        <v>185</v>
      </c>
      <c r="L8" s="50" t="s">
        <v>184</v>
      </c>
      <c r="M8" s="49" t="s">
        <v>186</v>
      </c>
      <c r="N8" s="50" t="s">
        <v>185</v>
      </c>
      <c r="O8" s="50" t="s">
        <v>184</v>
      </c>
      <c r="P8" s="49" t="s">
        <v>186</v>
      </c>
      <c r="Q8" s="50" t="s">
        <v>185</v>
      </c>
      <c r="R8" s="50" t="s">
        <v>184</v>
      </c>
      <c r="S8" s="49" t="s">
        <v>186</v>
      </c>
      <c r="T8" s="50" t="s">
        <v>185</v>
      </c>
      <c r="U8" s="50" t="s">
        <v>184</v>
      </c>
      <c r="V8" s="49" t="s">
        <v>186</v>
      </c>
      <c r="W8" s="50" t="s">
        <v>185</v>
      </c>
      <c r="X8" s="50" t="s">
        <v>184</v>
      </c>
      <c r="Y8" s="49" t="s">
        <v>186</v>
      </c>
      <c r="Z8" s="50" t="s">
        <v>185</v>
      </c>
      <c r="AA8" s="50" t="s">
        <v>184</v>
      </c>
      <c r="AB8" s="49" t="s">
        <v>186</v>
      </c>
      <c r="AC8" s="50" t="s">
        <v>185</v>
      </c>
      <c r="AD8" s="50" t="s">
        <v>184</v>
      </c>
      <c r="AE8" s="49" t="s">
        <v>186</v>
      </c>
      <c r="AF8" s="50" t="s">
        <v>185</v>
      </c>
      <c r="AG8" s="50" t="s">
        <v>184</v>
      </c>
      <c r="AH8" s="49" t="s">
        <v>186</v>
      </c>
      <c r="AI8" s="50" t="s">
        <v>185</v>
      </c>
      <c r="AJ8" s="50" t="s">
        <v>184</v>
      </c>
      <c r="AK8" s="49" t="s">
        <v>186</v>
      </c>
      <c r="AL8" s="50" t="s">
        <v>185</v>
      </c>
      <c r="AM8" s="50" t="s">
        <v>184</v>
      </c>
      <c r="AN8" s="49" t="s">
        <v>186</v>
      </c>
      <c r="AO8" s="50" t="s">
        <v>185</v>
      </c>
      <c r="AP8" s="50" t="s">
        <v>184</v>
      </c>
      <c r="AQ8" s="49" t="s">
        <v>186</v>
      </c>
      <c r="AR8" s="50" t="s">
        <v>185</v>
      </c>
      <c r="AS8" s="50" t="s">
        <v>184</v>
      </c>
      <c r="AT8" s="49" t="s">
        <v>186</v>
      </c>
      <c r="AU8" s="50" t="s">
        <v>185</v>
      </c>
      <c r="AV8" s="50" t="s">
        <v>184</v>
      </c>
      <c r="AW8" s="49" t="s">
        <v>186</v>
      </c>
      <c r="AX8" s="50" t="s">
        <v>185</v>
      </c>
      <c r="AY8" s="50" t="s">
        <v>184</v>
      </c>
      <c r="AZ8" s="49" t="s">
        <v>186</v>
      </c>
      <c r="BA8" s="50" t="s">
        <v>185</v>
      </c>
      <c r="BB8" s="50" t="s">
        <v>184</v>
      </c>
      <c r="BC8" s="49" t="s">
        <v>186</v>
      </c>
      <c r="BD8" s="50" t="s">
        <v>185</v>
      </c>
      <c r="BE8" s="50" t="s">
        <v>184</v>
      </c>
      <c r="BF8" s="49" t="s">
        <v>186</v>
      </c>
      <c r="BG8" s="50" t="s">
        <v>185</v>
      </c>
      <c r="BH8" s="50" t="s">
        <v>184</v>
      </c>
      <c r="BI8" s="49" t="s">
        <v>186</v>
      </c>
      <c r="BJ8" s="50" t="s">
        <v>185</v>
      </c>
      <c r="BK8" s="50" t="s">
        <v>184</v>
      </c>
      <c r="BL8" s="49" t="s">
        <v>186</v>
      </c>
      <c r="BM8" s="50" t="s">
        <v>185</v>
      </c>
      <c r="BN8" s="50" t="s">
        <v>184</v>
      </c>
      <c r="BO8" s="49" t="s">
        <v>186</v>
      </c>
      <c r="BP8" s="50" t="s">
        <v>185</v>
      </c>
      <c r="BQ8" s="50" t="s">
        <v>184</v>
      </c>
      <c r="BR8" s="49" t="s">
        <v>186</v>
      </c>
      <c r="BS8" s="50" t="s">
        <v>185</v>
      </c>
      <c r="BT8" s="50" t="s">
        <v>184</v>
      </c>
      <c r="BU8" s="49" t="s">
        <v>186</v>
      </c>
      <c r="BV8" s="50" t="s">
        <v>185</v>
      </c>
      <c r="BW8" s="50" t="s">
        <v>184</v>
      </c>
      <c r="BX8" s="49" t="s">
        <v>186</v>
      </c>
      <c r="BY8" s="50" t="s">
        <v>185</v>
      </c>
      <c r="BZ8" s="50" t="s">
        <v>184</v>
      </c>
      <c r="CA8" s="49" t="s">
        <v>186</v>
      </c>
      <c r="CB8" s="50" t="s">
        <v>185</v>
      </c>
      <c r="CC8" s="50" t="s">
        <v>184</v>
      </c>
      <c r="CD8" s="49" t="s">
        <v>186</v>
      </c>
      <c r="CE8" s="50" t="s">
        <v>185</v>
      </c>
      <c r="CF8" s="50" t="s">
        <v>184</v>
      </c>
      <c r="CG8" s="49" t="s">
        <v>186</v>
      </c>
      <c r="CH8" s="50" t="s">
        <v>185</v>
      </c>
      <c r="CI8" s="50" t="s">
        <v>184</v>
      </c>
      <c r="CJ8" s="49" t="s">
        <v>186</v>
      </c>
      <c r="CK8" s="50" t="s">
        <v>185</v>
      </c>
      <c r="CL8" s="50" t="s">
        <v>184</v>
      </c>
    </row>
    <row r="9" spans="1:90" ht="9" customHeight="1">
      <c r="A9" s="46"/>
      <c r="B9" s="45"/>
      <c r="C9" s="45"/>
      <c r="D9" s="45"/>
      <c r="E9" s="45"/>
      <c r="F9" s="45"/>
      <c r="G9" s="45"/>
      <c r="H9" s="45"/>
      <c r="I9" s="45"/>
      <c r="J9" s="45"/>
      <c r="K9" s="45"/>
      <c r="L9" s="45"/>
      <c r="M9" s="45"/>
      <c r="N9" s="45"/>
      <c r="O9" s="45"/>
      <c r="P9" s="45"/>
      <c r="Q9" s="45"/>
      <c r="R9" s="45"/>
      <c r="S9" s="45"/>
      <c r="T9" s="45"/>
      <c r="U9" s="45"/>
      <c r="V9" s="45"/>
      <c r="W9" s="45"/>
      <c r="X9" s="45"/>
      <c r="Y9" s="45"/>
      <c r="Z9" s="45"/>
      <c r="AA9" s="45"/>
      <c r="AB9" s="45"/>
      <c r="AC9" s="45"/>
      <c r="AD9" s="45"/>
      <c r="AE9" s="45"/>
      <c r="AF9" s="45"/>
      <c r="AG9" s="45"/>
      <c r="AH9" s="45"/>
      <c r="AI9" s="45"/>
      <c r="AJ9" s="45"/>
      <c r="AK9" s="45"/>
      <c r="AL9" s="45"/>
      <c r="AM9" s="45"/>
      <c r="AN9" s="45"/>
      <c r="AO9" s="45"/>
      <c r="AP9" s="45"/>
      <c r="AQ9" s="45"/>
      <c r="AR9" s="45"/>
      <c r="AS9" s="45"/>
      <c r="AT9" s="45"/>
      <c r="AU9" s="45"/>
      <c r="AV9" s="45"/>
      <c r="AW9" s="45"/>
      <c r="AX9" s="45"/>
      <c r="AY9" s="45"/>
      <c r="AZ9" s="45"/>
      <c r="BA9" s="45"/>
      <c r="BB9" s="45"/>
      <c r="BC9" s="45"/>
      <c r="BD9" s="45"/>
      <c r="BE9" s="45"/>
      <c r="BF9" s="45"/>
      <c r="BG9" s="45"/>
      <c r="BH9" s="45"/>
    </row>
    <row r="10" spans="1:90" s="70" customFormat="1" ht="9" customHeight="1">
      <c r="A10" s="67" t="s">
        <v>183</v>
      </c>
      <c r="B10" s="68">
        <v>25771.197999999997</v>
      </c>
      <c r="C10" s="69">
        <v>28.947114126538075</v>
      </c>
      <c r="D10" s="68">
        <v>28028.800999999999</v>
      </c>
      <c r="E10" s="69">
        <v>8.760178708029029</v>
      </c>
      <c r="F10" s="69">
        <v>29.70676032373423</v>
      </c>
      <c r="G10" s="68">
        <v>30321.097999999998</v>
      </c>
      <c r="H10" s="69">
        <v>8.1783626777328031</v>
      </c>
      <c r="I10" s="69">
        <v>29.630424653496853</v>
      </c>
      <c r="J10" s="68">
        <v>33235.556000000004</v>
      </c>
      <c r="K10" s="69">
        <v>9.6119804104719631</v>
      </c>
      <c r="L10" s="69">
        <v>29.846921307221024</v>
      </c>
      <c r="M10" s="68">
        <v>36689.949000000001</v>
      </c>
      <c r="N10" s="69">
        <v>10.393666951141109</v>
      </c>
      <c r="O10" s="69">
        <v>30.676367178983892</v>
      </c>
      <c r="P10" s="68">
        <v>39503.438999999998</v>
      </c>
      <c r="Q10" s="69">
        <v>7.6682853933648101</v>
      </c>
      <c r="R10" s="69">
        <v>30.762457447836184</v>
      </c>
      <c r="S10" s="68">
        <v>41520.370000000003</v>
      </c>
      <c r="T10" s="69">
        <v>5.1057099104713499</v>
      </c>
      <c r="U10" s="69">
        <v>30.580274165181599</v>
      </c>
      <c r="V10" s="68">
        <v>44266.213000000003</v>
      </c>
      <c r="W10" s="69">
        <v>6.6132430900784369</v>
      </c>
      <c r="X10" s="69">
        <v>31.052184668795199</v>
      </c>
      <c r="Y10" s="68">
        <v>43862.761000000006</v>
      </c>
      <c r="Z10" s="69">
        <v>-0.9114219913051913</v>
      </c>
      <c r="AA10" s="69">
        <v>30.0290300690245</v>
      </c>
      <c r="AB10" s="68">
        <v>45887.305999999997</v>
      </c>
      <c r="AC10" s="69">
        <v>4.6156351169959198</v>
      </c>
      <c r="AD10" s="69">
        <v>30.139764763880457</v>
      </c>
      <c r="AE10" s="68">
        <v>48941.635000000002</v>
      </c>
      <c r="AF10" s="69">
        <v>6.6561523572554151</v>
      </c>
      <c r="AG10" s="69">
        <v>30.867739095764648</v>
      </c>
      <c r="AH10" s="68">
        <v>52082.396000000001</v>
      </c>
      <c r="AI10" s="69">
        <v>6.4173601883140972</v>
      </c>
      <c r="AJ10" s="69">
        <v>31.325784363088744</v>
      </c>
      <c r="AK10" s="68">
        <v>55731.614000000001</v>
      </c>
      <c r="AL10" s="69">
        <v>7.006624656822626</v>
      </c>
      <c r="AM10" s="69">
        <v>31.758909208740491</v>
      </c>
      <c r="AN10" s="68">
        <v>56716.095999999998</v>
      </c>
      <c r="AO10" s="69">
        <v>1.7664695660886409</v>
      </c>
      <c r="AP10" s="69">
        <v>31.666786904888987</v>
      </c>
      <c r="AQ10" s="68">
        <v>52174.890999999996</v>
      </c>
      <c r="AR10" s="69">
        <v>-8.0069068928862848</v>
      </c>
      <c r="AS10" s="69">
        <v>29.743444737735729</v>
      </c>
      <c r="AT10" s="68">
        <v>54481.609000000004</v>
      </c>
      <c r="AU10" s="69">
        <v>4.4211266296656149</v>
      </c>
      <c r="AV10" s="69">
        <v>30.291061202254632</v>
      </c>
      <c r="AW10" s="68">
        <v>56706.928</v>
      </c>
      <c r="AX10" s="69">
        <v>4.0845324520426622</v>
      </c>
      <c r="AY10" s="69">
        <v>32.161734864496339</v>
      </c>
      <c r="AZ10" s="68">
        <v>53220.394</v>
      </c>
      <c r="BA10" s="69">
        <v>-6.1483387003436327</v>
      </c>
      <c r="BB10" s="69">
        <v>31.57754166326735</v>
      </c>
      <c r="BC10" s="68">
        <v>57797.372999999992</v>
      </c>
      <c r="BD10" s="69">
        <v>8.6000471924352748</v>
      </c>
      <c r="BE10" s="69">
        <v>33.86386595782038</v>
      </c>
      <c r="BF10" s="68">
        <v>59093.836000000003</v>
      </c>
      <c r="BG10" s="69">
        <v>2.2431175202374867</v>
      </c>
      <c r="BH10" s="69">
        <v>34.121470624568076</v>
      </c>
      <c r="BI10" s="68">
        <v>61664.086999999985</v>
      </c>
      <c r="BJ10" s="69">
        <v>4.3494401006561532</v>
      </c>
      <c r="BK10" s="69">
        <v>34.373797766775468</v>
      </c>
      <c r="BL10" s="68">
        <v>63292.179000000011</v>
      </c>
      <c r="BM10" s="69">
        <v>2.6402596376721288</v>
      </c>
      <c r="BN10" s="69">
        <v>33.958538818834768</v>
      </c>
      <c r="BO10" s="68">
        <v>66586.152999999991</v>
      </c>
      <c r="BP10" s="69">
        <v>5.2043934211839655</v>
      </c>
      <c r="BQ10" s="69">
        <v>34.057821727573895</v>
      </c>
      <c r="BR10" s="68">
        <v>70681.486999999994</v>
      </c>
      <c r="BS10" s="69">
        <v>6.1504289037391944</v>
      </c>
      <c r="BT10" s="69">
        <v>34.479170068128496</v>
      </c>
      <c r="BU10" s="68">
        <v>73707.679999999993</v>
      </c>
      <c r="BV10" s="69">
        <v>4.281450671800382</v>
      </c>
      <c r="BW10" s="69">
        <v>34.364173659556315</v>
      </c>
      <c r="BX10" s="68">
        <v>70311.268000000011</v>
      </c>
      <c r="BY10" s="69">
        <v>-4.6079485882610633</v>
      </c>
      <c r="BZ10" s="69">
        <v>34.975039509118687</v>
      </c>
      <c r="CA10" s="68">
        <v>75719.780999999988</v>
      </c>
      <c r="CB10" s="69">
        <v>7.6922421595354766</v>
      </c>
      <c r="CC10" s="69">
        <v>34.975503333826111</v>
      </c>
      <c r="CD10" s="68">
        <v>86990.682000000001</v>
      </c>
      <c r="CE10" s="69">
        <v>14.885015317199629</v>
      </c>
      <c r="CF10" s="69">
        <v>35.658190455915644</v>
      </c>
      <c r="CG10" s="68">
        <v>95044.887000000017</v>
      </c>
      <c r="CH10" s="69">
        <v>9.2586985350913977</v>
      </c>
      <c r="CI10" s="69">
        <v>35.155897179525709</v>
      </c>
      <c r="CJ10" s="68">
        <v>101504.87299999999</v>
      </c>
      <c r="CK10" s="69">
        <v>6.796773823298853</v>
      </c>
      <c r="CL10" s="69">
        <f>SUM(CL24,CL26)</f>
        <v>35.070857853812214</v>
      </c>
    </row>
    <row r="11" spans="1:90" s="70" customFormat="1" ht="9" customHeight="1">
      <c r="A11" s="67" t="s">
        <v>198</v>
      </c>
      <c r="B11" s="68">
        <v>27752.149999999998</v>
      </c>
      <c r="C11" s="69">
        <v>31.172188941577478</v>
      </c>
      <c r="D11" s="68">
        <v>30186.406999999999</v>
      </c>
      <c r="E11" s="69">
        <v>8.7714177099792323</v>
      </c>
      <c r="F11" s="69">
        <v>31.993532573287499</v>
      </c>
      <c r="G11" s="68">
        <v>32688.565999999999</v>
      </c>
      <c r="H11" s="69">
        <v>8.2890255869140042</v>
      </c>
      <c r="I11" s="69">
        <v>31.943964954496668</v>
      </c>
      <c r="J11" s="68">
        <v>36044.770000000004</v>
      </c>
      <c r="K11" s="69">
        <v>10.267210865108018</v>
      </c>
      <c r="L11" s="69">
        <v>32.369713138750591</v>
      </c>
      <c r="M11" s="68">
        <v>39506.569000000003</v>
      </c>
      <c r="N11" s="69">
        <v>9.6041644876635335</v>
      </c>
      <c r="O11" s="69">
        <v>33.031335547123888</v>
      </c>
      <c r="P11" s="68">
        <v>42795.777000000002</v>
      </c>
      <c r="Q11" s="69">
        <v>8.3257242611981788</v>
      </c>
      <c r="R11" s="69">
        <v>33.326295184315128</v>
      </c>
      <c r="S11" s="68">
        <v>44908.36</v>
      </c>
      <c r="T11" s="69">
        <v>4.9364286574350515</v>
      </c>
      <c r="U11" s="69">
        <v>33.0755713667454</v>
      </c>
      <c r="V11" s="68">
        <v>48149.417000000001</v>
      </c>
      <c r="W11" s="69">
        <v>7.217046002125219</v>
      </c>
      <c r="X11" s="69">
        <v>33.776202820395476</v>
      </c>
      <c r="Y11" s="68">
        <v>48236.956000000006</v>
      </c>
      <c r="Z11" s="69">
        <v>0.18180697805750026</v>
      </c>
      <c r="AA11" s="69">
        <v>33.023662194046828</v>
      </c>
      <c r="AB11" s="68">
        <v>50821.579999999994</v>
      </c>
      <c r="AC11" s="69">
        <v>5.3581822202876745</v>
      </c>
      <c r="AD11" s="69">
        <v>33.380701541483646</v>
      </c>
      <c r="AE11" s="68">
        <v>54346.116000000002</v>
      </c>
      <c r="AF11" s="69">
        <v>6.9351169326101383</v>
      </c>
      <c r="AG11" s="69">
        <v>34.276372858327285</v>
      </c>
      <c r="AH11" s="68">
        <v>57824.254000000001</v>
      </c>
      <c r="AI11" s="69">
        <v>6.3999752990627687</v>
      </c>
      <c r="AJ11" s="69">
        <v>34.779316062196365</v>
      </c>
      <c r="AK11" s="68">
        <v>61323.144</v>
      </c>
      <c r="AL11" s="69">
        <v>6.050903830077945</v>
      </c>
      <c r="AM11" s="69">
        <v>34.945267558382916</v>
      </c>
      <c r="AN11" s="68">
        <v>62445.235000000001</v>
      </c>
      <c r="AO11" s="69">
        <v>1.8298001811518347</v>
      </c>
      <c r="AP11" s="69">
        <v>34.865586481317678</v>
      </c>
      <c r="AQ11" s="68">
        <v>58366.934999999998</v>
      </c>
      <c r="AR11" s="69">
        <v>-6.5310027258284844</v>
      </c>
      <c r="AS11" s="69">
        <v>33.273355677609622</v>
      </c>
      <c r="AT11" s="68">
        <v>60387.505000000005</v>
      </c>
      <c r="AU11" s="69">
        <v>3.4618401668684626</v>
      </c>
      <c r="AV11" s="69">
        <v>33.574662044332385</v>
      </c>
      <c r="AW11" s="68">
        <v>62237.481</v>
      </c>
      <c r="AX11" s="69">
        <v>3.0635079227068496</v>
      </c>
      <c r="AY11" s="69">
        <v>35.298427073251588</v>
      </c>
      <c r="AZ11" s="68">
        <v>57741.620999999999</v>
      </c>
      <c r="BA11" s="69">
        <v>-7.223717810815641</v>
      </c>
      <c r="BB11" s="69">
        <v>34.260145515497179</v>
      </c>
      <c r="BC11" s="68">
        <v>63108.042999999991</v>
      </c>
      <c r="BD11" s="69">
        <v>9.2938540814432482</v>
      </c>
      <c r="BE11" s="69">
        <v>36.975422897029674</v>
      </c>
      <c r="BF11" s="68">
        <v>63975.527000000002</v>
      </c>
      <c r="BG11" s="69">
        <v>1.3746013325116284</v>
      </c>
      <c r="BH11" s="69">
        <v>36.940215984993117</v>
      </c>
      <c r="BI11" s="68">
        <v>66265.655999999988</v>
      </c>
      <c r="BJ11" s="69">
        <v>3.5796954044630005</v>
      </c>
      <c r="BK11" s="69">
        <v>36.938879160356521</v>
      </c>
      <c r="BL11" s="68">
        <v>67988.33600000001</v>
      </c>
      <c r="BM11" s="69">
        <v>2.5996573549351454</v>
      </c>
      <c r="BN11" s="69">
        <v>36.478196575977918</v>
      </c>
      <c r="BO11" s="68">
        <v>71324.22099999999</v>
      </c>
      <c r="BP11" s="69">
        <v>4.9065548537619446</v>
      </c>
      <c r="BQ11" s="69">
        <v>36.481272670551824</v>
      </c>
      <c r="BR11" s="68">
        <v>75409.638999999996</v>
      </c>
      <c r="BS11" s="69">
        <v>5.7279532011993597</v>
      </c>
      <c r="BT11" s="69">
        <v>36.785612162590404</v>
      </c>
      <c r="BU11" s="68">
        <v>78465.48</v>
      </c>
      <c r="BV11" s="69">
        <v>4.0523214810775059</v>
      </c>
      <c r="BW11" s="69">
        <v>36.582366735738297</v>
      </c>
      <c r="BX11" s="68">
        <v>74967.752000000008</v>
      </c>
      <c r="BY11" s="69">
        <v>-4.457664695353917</v>
      </c>
      <c r="BZ11" s="69">
        <v>37.291321330029369</v>
      </c>
      <c r="CA11" s="68">
        <v>80582.732999999993</v>
      </c>
      <c r="CB11" s="69">
        <v>7.4898617741665579</v>
      </c>
      <c r="CC11" s="69">
        <v>37.221735436282465</v>
      </c>
      <c r="CD11" s="68">
        <v>91890.620999999999</v>
      </c>
      <c r="CE11" s="69">
        <v>14.032643941227468</v>
      </c>
      <c r="CF11" s="69">
        <v>37.666715438905996</v>
      </c>
      <c r="CG11" s="68">
        <v>100138.98800000001</v>
      </c>
      <c r="CH11" s="69">
        <v>8.9762882329416556</v>
      </c>
      <c r="CI11" s="69">
        <v>37.040140473729629</v>
      </c>
      <c r="CJ11" s="68">
        <v>106935.351</v>
      </c>
      <c r="CK11" s="69">
        <v>6.7869299817569377</v>
      </c>
      <c r="CL11" s="69">
        <f>SUM(CL24,CL26,CL28)</f>
        <v>36.947137448943124</v>
      </c>
    </row>
    <row r="12" spans="1:90" s="70" customFormat="1" ht="9" customHeight="1">
      <c r="A12" s="71"/>
      <c r="B12" s="107"/>
      <c r="C12" s="72"/>
      <c r="D12" s="107"/>
      <c r="E12" s="72"/>
      <c r="F12" s="72"/>
      <c r="G12" s="107"/>
      <c r="H12" s="72"/>
      <c r="I12" s="72"/>
      <c r="J12" s="107"/>
      <c r="K12" s="72"/>
      <c r="L12" s="72"/>
      <c r="M12" s="107"/>
      <c r="N12" s="72"/>
      <c r="O12" s="72"/>
      <c r="P12" s="107"/>
      <c r="Q12" s="72"/>
      <c r="R12" s="72"/>
      <c r="S12" s="107"/>
      <c r="T12" s="72"/>
      <c r="U12" s="72"/>
      <c r="V12" s="107"/>
      <c r="W12" s="72"/>
      <c r="X12" s="72"/>
      <c r="Y12" s="107"/>
      <c r="Z12" s="72"/>
      <c r="AA12" s="72"/>
      <c r="AB12" s="107"/>
      <c r="AC12" s="72"/>
      <c r="AD12" s="72"/>
      <c r="AE12" s="107"/>
      <c r="AF12" s="72"/>
      <c r="AG12" s="72"/>
      <c r="AH12" s="107"/>
      <c r="AI12" s="72"/>
      <c r="AJ12" s="72"/>
      <c r="AK12" s="107"/>
      <c r="AL12" s="72"/>
      <c r="AM12" s="72"/>
      <c r="AN12" s="107"/>
      <c r="AO12" s="72"/>
      <c r="AP12" s="72"/>
      <c r="AQ12" s="107"/>
      <c r="AR12" s="72"/>
      <c r="AS12" s="72"/>
      <c r="AT12" s="107"/>
      <c r="AU12" s="72"/>
      <c r="AV12" s="72"/>
      <c r="AW12" s="107"/>
      <c r="AX12" s="72"/>
      <c r="AY12" s="72"/>
      <c r="AZ12" s="107"/>
      <c r="BA12" s="72"/>
      <c r="BB12" s="72"/>
      <c r="BC12" s="107"/>
      <c r="BD12" s="72"/>
      <c r="BE12" s="72"/>
      <c r="BF12" s="107"/>
      <c r="BG12" s="72"/>
      <c r="BH12" s="72"/>
      <c r="BI12" s="107"/>
      <c r="BJ12" s="72"/>
      <c r="BK12" s="72"/>
      <c r="BL12" s="107"/>
      <c r="BM12" s="72"/>
      <c r="BN12" s="72"/>
      <c r="BO12" s="107"/>
      <c r="BP12" s="72"/>
      <c r="BQ12" s="72"/>
      <c r="BR12" s="107"/>
      <c r="BS12" s="72"/>
      <c r="BT12" s="72"/>
      <c r="BU12" s="107"/>
      <c r="BV12" s="72"/>
      <c r="BW12" s="72"/>
      <c r="BX12" s="107"/>
      <c r="BY12" s="72"/>
      <c r="BZ12" s="72"/>
      <c r="CA12" s="107"/>
      <c r="CB12" s="72"/>
      <c r="CC12" s="72"/>
      <c r="CD12" s="107"/>
      <c r="CE12" s="72"/>
      <c r="CF12" s="72"/>
      <c r="CG12" s="107"/>
      <c r="CH12" s="72"/>
      <c r="CI12" s="72"/>
      <c r="CJ12" s="107"/>
      <c r="CK12" s="72"/>
      <c r="CL12" s="72"/>
    </row>
    <row r="13" spans="1:90" s="73" customFormat="1" ht="9" customHeight="1">
      <c r="A13" s="67" t="s">
        <v>182</v>
      </c>
      <c r="B13" s="68">
        <v>11712.026</v>
      </c>
      <c r="C13" s="69">
        <v>13.155358678901198</v>
      </c>
      <c r="D13" s="68">
        <v>12653.308999999999</v>
      </c>
      <c r="E13" s="69">
        <v>8.0368930191924051</v>
      </c>
      <c r="F13" s="69">
        <v>13.410806183437858</v>
      </c>
      <c r="G13" s="68">
        <v>13421.951999999999</v>
      </c>
      <c r="H13" s="69">
        <v>6.0746402383755909</v>
      </c>
      <c r="I13" s="69">
        <v>13.116218200239693</v>
      </c>
      <c r="J13" s="68">
        <v>15153.088000000002</v>
      </c>
      <c r="K13" s="69">
        <v>12.897796088080202</v>
      </c>
      <c r="L13" s="69">
        <v>13.608107687363352</v>
      </c>
      <c r="M13" s="68">
        <v>16653.689000000002</v>
      </c>
      <c r="N13" s="69">
        <v>9.9029385957502551</v>
      </c>
      <c r="O13" s="69">
        <v>13.924104354808591</v>
      </c>
      <c r="P13" s="68">
        <v>17233.244999999999</v>
      </c>
      <c r="Q13" s="69">
        <v>3.4800457724411498</v>
      </c>
      <c r="R13" s="69">
        <v>13.420020621511853</v>
      </c>
      <c r="S13" s="68">
        <v>18202.834999999999</v>
      </c>
      <c r="T13" s="69">
        <v>5.6262764209526424</v>
      </c>
      <c r="U13" s="69">
        <v>13.406616677153007</v>
      </c>
      <c r="V13" s="68">
        <v>19840.731</v>
      </c>
      <c r="W13" s="69">
        <v>8.9980269556912464</v>
      </c>
      <c r="X13" s="69">
        <v>13.91802011561029</v>
      </c>
      <c r="Y13" s="68">
        <v>20279.887000000002</v>
      </c>
      <c r="Z13" s="69">
        <v>2.2134063508043265</v>
      </c>
      <c r="AA13" s="69">
        <v>13.883880600207064</v>
      </c>
      <c r="AB13" s="68">
        <v>21086.769999999997</v>
      </c>
      <c r="AC13" s="69">
        <v>3.9787351872325241</v>
      </c>
      <c r="AD13" s="69">
        <v>13.850241882363971</v>
      </c>
      <c r="AE13" s="68">
        <v>23126.891</v>
      </c>
      <c r="AF13" s="69">
        <v>9.6748861964160611</v>
      </c>
      <c r="AG13" s="69">
        <v>14.586248242098726</v>
      </c>
      <c r="AH13" s="68">
        <v>24704.766</v>
      </c>
      <c r="AI13" s="69">
        <v>6.8226853319799883</v>
      </c>
      <c r="AJ13" s="69">
        <v>14.859073926947723</v>
      </c>
      <c r="AK13" s="68">
        <v>25354.419000000002</v>
      </c>
      <c r="AL13" s="69">
        <v>2.6296666805101578</v>
      </c>
      <c r="AM13" s="69">
        <v>14.448328933401514</v>
      </c>
      <c r="AN13" s="68">
        <v>25078.822</v>
      </c>
      <c r="AO13" s="69">
        <v>-1.0869781713396847</v>
      </c>
      <c r="AP13" s="69">
        <v>14.002474925277681</v>
      </c>
      <c r="AQ13" s="68">
        <v>22019.625</v>
      </c>
      <c r="AR13" s="69">
        <v>-12.198328135189126</v>
      </c>
      <c r="AS13" s="69">
        <v>12.552771779305949</v>
      </c>
      <c r="AT13" s="68">
        <v>23836.341</v>
      </c>
      <c r="AU13" s="69">
        <v>8.2504402322927852</v>
      </c>
      <c r="AV13" s="69">
        <v>13.252693474394475</v>
      </c>
      <c r="AW13" s="68">
        <v>24425.396000000001</v>
      </c>
      <c r="AX13" s="69">
        <v>2.4712475794837818</v>
      </c>
      <c r="AY13" s="69">
        <v>13.853035913219095</v>
      </c>
      <c r="AZ13" s="68">
        <v>23345.089999999997</v>
      </c>
      <c r="BA13" s="69">
        <v>-4.4228801858524802</v>
      </c>
      <c r="BB13" s="69">
        <v>13.851467392513587</v>
      </c>
      <c r="BC13" s="68">
        <v>23402.725999999999</v>
      </c>
      <c r="BD13" s="69">
        <v>0.24688703277649499</v>
      </c>
      <c r="BE13" s="69">
        <v>13.711813101117897</v>
      </c>
      <c r="BF13" s="68">
        <v>24722.217000000001</v>
      </c>
      <c r="BG13" s="69">
        <v>5.6381936018906593</v>
      </c>
      <c r="BH13" s="69">
        <v>14.274896643022082</v>
      </c>
      <c r="BI13" s="68">
        <v>26207.375000000004</v>
      </c>
      <c r="BJ13" s="69">
        <v>6.0073819431323772</v>
      </c>
      <c r="BK13" s="69">
        <v>14.608940991018764</v>
      </c>
      <c r="BL13" s="68">
        <v>27563.813000000002</v>
      </c>
      <c r="BM13" s="69">
        <v>5.175787349934887</v>
      </c>
      <c r="BN13" s="69">
        <v>14.788980701005768</v>
      </c>
      <c r="BO13" s="68">
        <v>29186.065999999999</v>
      </c>
      <c r="BP13" s="69">
        <v>5.8854448040261946</v>
      </c>
      <c r="BQ13" s="69">
        <v>14.928236397096041</v>
      </c>
      <c r="BR13" s="68">
        <v>30871.218000000001</v>
      </c>
      <c r="BS13" s="69">
        <v>5.7738237143711038</v>
      </c>
      <c r="BT13" s="69">
        <v>15.059303656589307</v>
      </c>
      <c r="BU13" s="68">
        <v>32240.841999999997</v>
      </c>
      <c r="BV13" s="69">
        <v>4.4365726029986767</v>
      </c>
      <c r="BW13" s="69">
        <v>15.031403693866322</v>
      </c>
      <c r="BX13" s="68">
        <v>29275.633000000002</v>
      </c>
      <c r="BY13" s="69">
        <v>-9.1970581909740314</v>
      </c>
      <c r="BZ13" s="69">
        <v>14.562622037046165</v>
      </c>
      <c r="CA13" s="68">
        <v>32464.577999999998</v>
      </c>
      <c r="CB13" s="69">
        <v>10.892830225054386</v>
      </c>
      <c r="CC13" s="69">
        <v>14.995619388449304</v>
      </c>
      <c r="CD13" s="68">
        <v>36512.320999999996</v>
      </c>
      <c r="CE13" s="69">
        <v>12.468183014730698</v>
      </c>
      <c r="CF13" s="69">
        <v>14.966698343686144</v>
      </c>
      <c r="CG13" s="68">
        <v>38725.148000000001</v>
      </c>
      <c r="CH13" s="69">
        <v>6.0604939357320093</v>
      </c>
      <c r="CI13" s="69">
        <v>14.323940659216268</v>
      </c>
      <c r="CJ13" s="68">
        <v>41566.553</v>
      </c>
      <c r="CK13" s="69">
        <v>7.3373638236321232</v>
      </c>
      <c r="CL13" s="69">
        <f>SUM(CL14:CL15)</f>
        <v>14.361622537431792</v>
      </c>
    </row>
    <row r="14" spans="1:90" s="70" customFormat="1" ht="9" customHeight="1">
      <c r="A14" s="74" t="s">
        <v>127</v>
      </c>
      <c r="B14" s="75">
        <v>6074.5689999999995</v>
      </c>
      <c r="C14" s="76">
        <v>6.8231691096599478</v>
      </c>
      <c r="D14" s="75">
        <v>6690.0770000000002</v>
      </c>
      <c r="E14" s="76">
        <v>10.13253779815491</v>
      </c>
      <c r="F14" s="76">
        <v>7.0905820761411427</v>
      </c>
      <c r="G14" s="75">
        <v>7169.8070000000007</v>
      </c>
      <c r="H14" s="76">
        <v>7.1707694844170025</v>
      </c>
      <c r="I14" s="76">
        <v>7.0064885543925328</v>
      </c>
      <c r="J14" s="75">
        <v>8029.7959999999994</v>
      </c>
      <c r="K14" s="76">
        <v>11.994590649371714</v>
      </c>
      <c r="L14" s="76">
        <v>7.2110931234319677</v>
      </c>
      <c r="M14" s="75">
        <v>8842.8019999999997</v>
      </c>
      <c r="N14" s="76">
        <v>10.124864940529005</v>
      </c>
      <c r="O14" s="76">
        <v>7.3934428484229597</v>
      </c>
      <c r="P14" s="75">
        <v>9772.396999999999</v>
      </c>
      <c r="Q14" s="76">
        <v>10.512448429807648</v>
      </c>
      <c r="R14" s="76">
        <v>7.6100449602846449</v>
      </c>
      <c r="S14" s="75">
        <v>10060.553</v>
      </c>
      <c r="T14" s="76">
        <v>2.9486726746774705</v>
      </c>
      <c r="U14" s="76">
        <v>7.4097236848645682</v>
      </c>
      <c r="V14" s="75">
        <v>10714.616</v>
      </c>
      <c r="W14" s="76">
        <v>6.5012629027450082</v>
      </c>
      <c r="X14" s="76">
        <v>7.5161666684075232</v>
      </c>
      <c r="Y14" s="75">
        <v>11127.572000000002</v>
      </c>
      <c r="Z14" s="76">
        <v>3.8541371897975809</v>
      </c>
      <c r="AA14" s="76">
        <v>7.6180839182292948</v>
      </c>
      <c r="AB14" s="75">
        <v>11636.105999999998</v>
      </c>
      <c r="AC14" s="76">
        <v>4.5700355836834481</v>
      </c>
      <c r="AD14" s="76">
        <v>7.6428434828485674</v>
      </c>
      <c r="AE14" s="75">
        <v>13062.357999999998</v>
      </c>
      <c r="AF14" s="76">
        <v>12.257124505397259</v>
      </c>
      <c r="AG14" s="76">
        <v>8.2384958884081829</v>
      </c>
      <c r="AH14" s="75">
        <v>13818.409</v>
      </c>
      <c r="AI14" s="76">
        <v>5.7880131596454589</v>
      </c>
      <c r="AJ14" s="76">
        <v>8.3113015878717391</v>
      </c>
      <c r="AK14" s="75">
        <v>14401.175000000001</v>
      </c>
      <c r="AL14" s="76">
        <v>4.2173161903081713</v>
      </c>
      <c r="AM14" s="76">
        <v>8.2065739083778073</v>
      </c>
      <c r="AN14" s="75">
        <v>14511.57</v>
      </c>
      <c r="AO14" s="76">
        <v>0.7665693945112021</v>
      </c>
      <c r="AP14" s="76">
        <v>8.1023700017254328</v>
      </c>
      <c r="AQ14" s="75">
        <v>12071.101999999999</v>
      </c>
      <c r="AR14" s="76">
        <v>-16.817394671975539</v>
      </c>
      <c r="AS14" s="76">
        <v>6.8813973231026226</v>
      </c>
      <c r="AT14" s="75">
        <v>13684.034</v>
      </c>
      <c r="AU14" s="76">
        <v>13.361928347552698</v>
      </c>
      <c r="AV14" s="76">
        <v>7.6081437203466802</v>
      </c>
      <c r="AW14" s="75">
        <v>14406.782000000001</v>
      </c>
      <c r="AX14" s="76">
        <v>5.2816881337769361</v>
      </c>
      <c r="AY14" s="76">
        <v>8.1709081989875791</v>
      </c>
      <c r="AZ14" s="75">
        <v>14115.412</v>
      </c>
      <c r="BA14" s="76">
        <v>-2.0224502598845513</v>
      </c>
      <c r="BB14" s="76">
        <v>8.3751730685079835</v>
      </c>
      <c r="BC14" s="75">
        <v>13804.957</v>
      </c>
      <c r="BD14" s="76">
        <v>-2.1994044523815521</v>
      </c>
      <c r="BE14" s="76">
        <v>8.088416291887075</v>
      </c>
      <c r="BF14" s="75">
        <v>14782.44</v>
      </c>
      <c r="BG14" s="76">
        <v>7.0806667489076576</v>
      </c>
      <c r="BH14" s="76">
        <v>8.5355533903644378</v>
      </c>
      <c r="BI14" s="75">
        <v>15451.966000000002</v>
      </c>
      <c r="BJ14" s="76">
        <v>4.5291981567319173</v>
      </c>
      <c r="BK14" s="76">
        <v>8.613486069826843</v>
      </c>
      <c r="BL14" s="75">
        <v>15874.162</v>
      </c>
      <c r="BM14" s="76">
        <v>2.7323125096185041</v>
      </c>
      <c r="BN14" s="76">
        <v>8.5170609546160794</v>
      </c>
      <c r="BO14" s="75">
        <v>16908.82</v>
      </c>
      <c r="BP14" s="76">
        <v>6.5178747703343296</v>
      </c>
      <c r="BQ14" s="76">
        <v>8.648608625634763</v>
      </c>
      <c r="BR14" s="75">
        <v>17955.365000000002</v>
      </c>
      <c r="BS14" s="76">
        <v>6.1893437862606735</v>
      </c>
      <c r="BT14" s="76">
        <v>8.7588152109805222</v>
      </c>
      <c r="BU14" s="75">
        <v>18926.137999999999</v>
      </c>
      <c r="BV14" s="76">
        <v>5.4065901751370538</v>
      </c>
      <c r="BW14" s="76">
        <v>8.8237900438153503</v>
      </c>
      <c r="BX14" s="75">
        <v>16941.449000000001</v>
      </c>
      <c r="BY14" s="76">
        <v>-10.486497562260185</v>
      </c>
      <c r="BZ14" s="76">
        <v>8.4272103884788319</v>
      </c>
      <c r="CA14" s="75">
        <v>19288.821</v>
      </c>
      <c r="CB14" s="76">
        <v>13.855792382339901</v>
      </c>
      <c r="CC14" s="76">
        <v>8.9096435557526146</v>
      </c>
      <c r="CD14" s="75">
        <v>22909.151999999998</v>
      </c>
      <c r="CE14" s="76">
        <v>18.769063179133646</v>
      </c>
      <c r="CF14" s="76">
        <v>9.3906483593210659</v>
      </c>
      <c r="CG14" s="75">
        <v>24091.539000000001</v>
      </c>
      <c r="CH14" s="76">
        <v>5.1611993320398879</v>
      </c>
      <c r="CI14" s="76">
        <v>8.9111544525328714</v>
      </c>
      <c r="CJ14" s="75">
        <v>26300.888999999999</v>
      </c>
      <c r="CK14" s="76">
        <v>9.170647005988279</v>
      </c>
      <c r="CL14" s="76">
        <f>+CJ14/CJ$31*100</f>
        <v>9.0871966269825624</v>
      </c>
    </row>
    <row r="15" spans="1:90" s="70" customFormat="1" ht="9" customHeight="1">
      <c r="A15" s="74" t="s">
        <v>180</v>
      </c>
      <c r="B15" s="75">
        <v>5637.4570000000003</v>
      </c>
      <c r="C15" s="76">
        <v>6.3321895692412493</v>
      </c>
      <c r="D15" s="75">
        <v>5963.2319999999991</v>
      </c>
      <c r="E15" s="76">
        <v>5.7787580464028139</v>
      </c>
      <c r="F15" s="76">
        <v>6.3202241072967151</v>
      </c>
      <c r="G15" s="75">
        <v>6252.1449999999986</v>
      </c>
      <c r="H15" s="76">
        <v>4.844906252180019</v>
      </c>
      <c r="I15" s="76">
        <v>6.1097296458471604</v>
      </c>
      <c r="J15" s="75">
        <v>7123.2920000000022</v>
      </c>
      <c r="K15" s="76">
        <v>13.933569998776479</v>
      </c>
      <c r="L15" s="76">
        <v>6.3970145639313847</v>
      </c>
      <c r="M15" s="75">
        <v>7810.8870000000024</v>
      </c>
      <c r="N15" s="76">
        <v>9.6527700956243265</v>
      </c>
      <c r="O15" s="76">
        <v>6.5306615063856324</v>
      </c>
      <c r="P15" s="75">
        <v>7460.848</v>
      </c>
      <c r="Q15" s="76">
        <v>-4.4814244528182572</v>
      </c>
      <c r="R15" s="76">
        <v>5.8099756612272087</v>
      </c>
      <c r="S15" s="75">
        <v>8142.2819999999992</v>
      </c>
      <c r="T15" s="76">
        <v>9.1334657937006529</v>
      </c>
      <c r="U15" s="76">
        <v>5.9968929922884397</v>
      </c>
      <c r="V15" s="75">
        <v>9126.1149999999998</v>
      </c>
      <c r="W15" s="76">
        <v>12.083013091415904</v>
      </c>
      <c r="X15" s="76">
        <v>6.4018534472027673</v>
      </c>
      <c r="Y15" s="75">
        <v>9152.3150000000005</v>
      </c>
      <c r="Z15" s="76">
        <v>0.28708820785187045</v>
      </c>
      <c r="AA15" s="76">
        <v>6.2657966819777702</v>
      </c>
      <c r="AB15" s="75">
        <v>9450.6639999999989</v>
      </c>
      <c r="AC15" s="76">
        <v>3.2598200564556437</v>
      </c>
      <c r="AD15" s="76">
        <v>6.2073983995154025</v>
      </c>
      <c r="AE15" s="75">
        <v>10064.533000000001</v>
      </c>
      <c r="AF15" s="76">
        <v>6.4955118497494189</v>
      </c>
      <c r="AG15" s="76">
        <v>6.3477523536905434</v>
      </c>
      <c r="AH15" s="75">
        <v>10886.357</v>
      </c>
      <c r="AI15" s="76">
        <v>8.165545286601958</v>
      </c>
      <c r="AJ15" s="76">
        <v>6.5477723390759843</v>
      </c>
      <c r="AK15" s="75">
        <v>10953.244000000001</v>
      </c>
      <c r="AL15" s="76">
        <v>0.61441123049703983</v>
      </c>
      <c r="AM15" s="76">
        <v>6.241755025023707</v>
      </c>
      <c r="AN15" s="75">
        <v>10567.252</v>
      </c>
      <c r="AO15" s="76">
        <v>-3.523997091637876</v>
      </c>
      <c r="AP15" s="76">
        <v>5.9001049235522478</v>
      </c>
      <c r="AQ15" s="75">
        <v>9948.523000000001</v>
      </c>
      <c r="AR15" s="76">
        <v>-5.8551551529195986</v>
      </c>
      <c r="AS15" s="76">
        <v>5.6713744562033259</v>
      </c>
      <c r="AT15" s="75">
        <v>10152.307000000001</v>
      </c>
      <c r="AU15" s="76">
        <v>2.0483844687296759</v>
      </c>
      <c r="AV15" s="76">
        <v>5.6445497540477945</v>
      </c>
      <c r="AW15" s="75">
        <v>10018.614</v>
      </c>
      <c r="AX15" s="76">
        <v>-1.3168731008627015</v>
      </c>
      <c r="AY15" s="76">
        <v>5.6821277142315152</v>
      </c>
      <c r="AZ15" s="75">
        <v>9229.6779999999962</v>
      </c>
      <c r="BA15" s="76">
        <v>-7.8747020296420587</v>
      </c>
      <c r="BB15" s="76">
        <v>5.4762943240056048</v>
      </c>
      <c r="BC15" s="75">
        <v>9597.7689999999984</v>
      </c>
      <c r="BD15" s="76">
        <v>3.9881239627211515</v>
      </c>
      <c r="BE15" s="76">
        <v>5.6233968092308224</v>
      </c>
      <c r="BF15" s="75">
        <v>9939.777</v>
      </c>
      <c r="BG15" s="76">
        <v>3.5634114553080165</v>
      </c>
      <c r="BH15" s="76">
        <v>5.739343252657644</v>
      </c>
      <c r="BI15" s="75">
        <v>10755.409000000001</v>
      </c>
      <c r="BJ15" s="76">
        <v>8.2057374124188254</v>
      </c>
      <c r="BK15" s="76">
        <v>5.9954549211919215</v>
      </c>
      <c r="BL15" s="75">
        <v>11689.651000000002</v>
      </c>
      <c r="BM15" s="76">
        <v>8.686252656686511</v>
      </c>
      <c r="BN15" s="76">
        <v>6.2719197463896883</v>
      </c>
      <c r="BO15" s="75">
        <v>12277.245999999999</v>
      </c>
      <c r="BP15" s="76">
        <v>5.0266256879696183</v>
      </c>
      <c r="BQ15" s="76">
        <v>6.2796277714612785</v>
      </c>
      <c r="BR15" s="75">
        <v>12915.852999999999</v>
      </c>
      <c r="BS15" s="76">
        <v>5.2015492725322927</v>
      </c>
      <c r="BT15" s="76">
        <v>6.300488445608786</v>
      </c>
      <c r="BU15" s="75">
        <v>13314.703999999998</v>
      </c>
      <c r="BV15" s="76">
        <v>3.088073238368374</v>
      </c>
      <c r="BW15" s="76">
        <v>6.2076136500509715</v>
      </c>
      <c r="BX15" s="75">
        <v>12334.184000000001</v>
      </c>
      <c r="BY15" s="76">
        <v>-7.3641892452133888</v>
      </c>
      <c r="BZ15" s="76">
        <v>6.1354116485673336</v>
      </c>
      <c r="CA15" s="75">
        <v>13175.756999999998</v>
      </c>
      <c r="CB15" s="76">
        <v>6.8230942557691421</v>
      </c>
      <c r="CC15" s="76">
        <v>6.0859758326966897</v>
      </c>
      <c r="CD15" s="75">
        <v>13603.168999999998</v>
      </c>
      <c r="CE15" s="76">
        <v>3.2439274646610463</v>
      </c>
      <c r="CF15" s="76">
        <v>5.5760499843650768</v>
      </c>
      <c r="CG15" s="75">
        <v>14633.609</v>
      </c>
      <c r="CH15" s="76">
        <v>7.5749996195739575</v>
      </c>
      <c r="CI15" s="76">
        <v>5.4127862066833963</v>
      </c>
      <c r="CJ15" s="75">
        <v>15265.664000000001</v>
      </c>
      <c r="CK15" s="76">
        <v>4.3192010938655008</v>
      </c>
      <c r="CL15" s="76">
        <f>+CJ15/CJ$31*100</f>
        <v>5.2744259104492297</v>
      </c>
    </row>
    <row r="16" spans="1:90" s="73" customFormat="1" ht="9" customHeight="1">
      <c r="A16" s="74"/>
      <c r="B16" s="75"/>
      <c r="C16" s="76"/>
      <c r="D16" s="75"/>
      <c r="E16" s="76"/>
      <c r="F16" s="76"/>
      <c r="G16" s="75"/>
      <c r="H16" s="76"/>
      <c r="I16" s="76"/>
      <c r="J16" s="75"/>
      <c r="K16" s="76"/>
      <c r="L16" s="76"/>
      <c r="M16" s="75"/>
      <c r="N16" s="76"/>
      <c r="O16" s="76"/>
      <c r="P16" s="75"/>
      <c r="Q16" s="76"/>
      <c r="R16" s="76"/>
      <c r="S16" s="75"/>
      <c r="T16" s="76"/>
      <c r="U16" s="76"/>
      <c r="V16" s="75"/>
      <c r="W16" s="76"/>
      <c r="X16" s="76"/>
      <c r="Y16" s="75"/>
      <c r="Z16" s="76"/>
      <c r="AA16" s="76"/>
      <c r="AB16" s="75"/>
      <c r="AC16" s="76"/>
      <c r="AD16" s="76"/>
      <c r="AE16" s="75"/>
      <c r="AF16" s="76"/>
      <c r="AG16" s="76"/>
      <c r="AH16" s="75"/>
      <c r="AI16" s="76"/>
      <c r="AJ16" s="76"/>
      <c r="AK16" s="75"/>
      <c r="AL16" s="76"/>
      <c r="AM16" s="76"/>
      <c r="AN16" s="75"/>
      <c r="AO16" s="76"/>
      <c r="AP16" s="76"/>
      <c r="AQ16" s="75"/>
      <c r="AR16" s="76"/>
      <c r="AS16" s="76"/>
      <c r="AT16" s="75"/>
      <c r="AU16" s="76"/>
      <c r="AV16" s="76"/>
      <c r="AW16" s="75"/>
      <c r="AX16" s="76"/>
      <c r="AY16" s="76"/>
      <c r="AZ16" s="75"/>
      <c r="BA16" s="76"/>
      <c r="BB16" s="76"/>
      <c r="BC16" s="75"/>
      <c r="BD16" s="76"/>
      <c r="BE16" s="76"/>
      <c r="BF16" s="75"/>
      <c r="BG16" s="76"/>
      <c r="BH16" s="76"/>
      <c r="BI16" s="75"/>
      <c r="BJ16" s="76"/>
      <c r="BK16" s="76"/>
      <c r="BL16" s="75"/>
      <c r="BM16" s="76"/>
      <c r="BN16" s="76"/>
      <c r="BO16" s="75"/>
      <c r="BP16" s="76"/>
      <c r="BQ16" s="76"/>
      <c r="BR16" s="75"/>
      <c r="BS16" s="76"/>
      <c r="BT16" s="76"/>
      <c r="BU16" s="75"/>
      <c r="BV16" s="76"/>
      <c r="BW16" s="76"/>
      <c r="BX16" s="75"/>
      <c r="BY16" s="76"/>
      <c r="BZ16" s="76"/>
      <c r="CA16" s="75"/>
      <c r="CB16" s="76"/>
      <c r="CC16" s="76"/>
      <c r="CD16" s="75"/>
      <c r="CE16" s="76"/>
      <c r="CF16" s="76"/>
      <c r="CG16" s="75"/>
      <c r="CH16" s="76"/>
      <c r="CI16" s="76"/>
      <c r="CJ16" s="75"/>
      <c r="CK16" s="76"/>
      <c r="CL16" s="76"/>
    </row>
    <row r="17" spans="1:90" s="70" customFormat="1" ht="18" customHeight="1">
      <c r="A17" s="77" t="s">
        <v>181</v>
      </c>
      <c r="B17" s="68">
        <v>7173.554000000001</v>
      </c>
      <c r="C17" s="69">
        <v>8.0575876344935047</v>
      </c>
      <c r="D17" s="68">
        <v>8198.7510000000002</v>
      </c>
      <c r="E17" s="69">
        <v>14.291340108403716</v>
      </c>
      <c r="F17" s="69">
        <v>8.6895736607133625</v>
      </c>
      <c r="G17" s="68">
        <v>8927.396999999999</v>
      </c>
      <c r="H17" s="69">
        <v>8.8872805138245923</v>
      </c>
      <c r="I17" s="69">
        <v>8.7240430462100615</v>
      </c>
      <c r="J17" s="68">
        <v>9420.1510000000017</v>
      </c>
      <c r="K17" s="69">
        <v>5.519570822267708</v>
      </c>
      <c r="L17" s="69">
        <v>8.4596901462740526</v>
      </c>
      <c r="M17" s="68">
        <v>10646.991</v>
      </c>
      <c r="N17" s="69">
        <v>13.023570428966563</v>
      </c>
      <c r="O17" s="69">
        <v>8.9019203942566634</v>
      </c>
      <c r="P17" s="68">
        <v>11999.009</v>
      </c>
      <c r="Q17" s="69">
        <v>12.698592494348873</v>
      </c>
      <c r="R17" s="69">
        <v>9.3439713888885318</v>
      </c>
      <c r="S17" s="68">
        <v>12119.955999999998</v>
      </c>
      <c r="T17" s="69">
        <v>1.0079749085945207</v>
      </c>
      <c r="U17" s="69">
        <v>8.9264998686172046</v>
      </c>
      <c r="V17" s="68">
        <v>12577.520999999997</v>
      </c>
      <c r="W17" s="69">
        <v>3.7753024845964682</v>
      </c>
      <c r="X17" s="69">
        <v>8.8229708009503671</v>
      </c>
      <c r="Y17" s="68">
        <v>11419.228000000001</v>
      </c>
      <c r="Z17" s="69">
        <v>-9.2092312944657078</v>
      </c>
      <c r="AA17" s="69">
        <v>7.8177554982698529</v>
      </c>
      <c r="AB17" s="68">
        <v>12400.019999999999</v>
      </c>
      <c r="AC17" s="69">
        <v>8.5889518976238808</v>
      </c>
      <c r="AD17" s="69">
        <v>8.1445985490499915</v>
      </c>
      <c r="AE17" s="68">
        <v>12719.331000000002</v>
      </c>
      <c r="AF17" s="69">
        <v>2.5750845563152587</v>
      </c>
      <c r="AG17" s="69">
        <v>8.0221470079753416</v>
      </c>
      <c r="AH17" s="68">
        <v>13866.664000000001</v>
      </c>
      <c r="AI17" s="69">
        <v>9.020387943359589</v>
      </c>
      <c r="AJ17" s="69">
        <v>8.3403253241153816</v>
      </c>
      <c r="AK17" s="68">
        <v>16062.778999999999</v>
      </c>
      <c r="AL17" s="69">
        <v>15.837370834109759</v>
      </c>
      <c r="AM17" s="69">
        <v>9.1534463706912081</v>
      </c>
      <c r="AN17" s="68">
        <v>16633.402999999998</v>
      </c>
      <c r="AO17" s="69">
        <v>3.5524612521905445</v>
      </c>
      <c r="AP17" s="69">
        <v>9.2870713157714704</v>
      </c>
      <c r="AQ17" s="68">
        <v>15143.216</v>
      </c>
      <c r="AR17" s="69">
        <v>-8.9590025564822682</v>
      </c>
      <c r="AS17" s="69">
        <v>8.6327235115372911</v>
      </c>
      <c r="AT17" s="68">
        <v>15097.955</v>
      </c>
      <c r="AU17" s="69">
        <v>-0.2988863131847318</v>
      </c>
      <c r="AV17" s="69">
        <v>8.3942652819575567</v>
      </c>
      <c r="AW17" s="68">
        <v>16609.465</v>
      </c>
      <c r="AX17" s="69">
        <v>10.011355842562786</v>
      </c>
      <c r="AY17" s="69">
        <v>9.4201754249697984</v>
      </c>
      <c r="AZ17" s="68">
        <v>14995.430000000004</v>
      </c>
      <c r="BA17" s="69">
        <v>-9.7175616433160013</v>
      </c>
      <c r="BB17" s="69">
        <v>8.8973188658394609</v>
      </c>
      <c r="BC17" s="68">
        <v>19253.892999999996</v>
      </c>
      <c r="BD17" s="69">
        <v>28.398405380839304</v>
      </c>
      <c r="BE17" s="69">
        <v>11.280984201794363</v>
      </c>
      <c r="BF17" s="68">
        <v>18795.652999999998</v>
      </c>
      <c r="BG17" s="69">
        <v>-2.3799862188908913</v>
      </c>
      <c r="BH17" s="69">
        <v>10.852829417082937</v>
      </c>
      <c r="BI17" s="68">
        <v>19274.482999999993</v>
      </c>
      <c r="BJ17" s="69">
        <v>2.5475571399407859</v>
      </c>
      <c r="BK17" s="69">
        <v>10.74429563355331</v>
      </c>
      <c r="BL17" s="68">
        <v>18813.937999999998</v>
      </c>
      <c r="BM17" s="69">
        <v>-2.3894026106951598</v>
      </c>
      <c r="BN17" s="69">
        <v>10.094356901634727</v>
      </c>
      <c r="BO17" s="68">
        <v>19444.797999999999</v>
      </c>
      <c r="BP17" s="69">
        <v>3.3531523278114381</v>
      </c>
      <c r="BQ17" s="69">
        <v>9.9457234571380848</v>
      </c>
      <c r="BR17" s="68">
        <v>20678.641</v>
      </c>
      <c r="BS17" s="69">
        <v>6.3453629088869974</v>
      </c>
      <c r="BT17" s="69">
        <v>10.087257782462537</v>
      </c>
      <c r="BU17" s="68">
        <v>20864.922999999999</v>
      </c>
      <c r="BV17" s="69">
        <v>0.9008425650409001</v>
      </c>
      <c r="BW17" s="69">
        <v>9.7276950972445562</v>
      </c>
      <c r="BX17" s="68">
        <v>20092.626000000004</v>
      </c>
      <c r="BY17" s="69">
        <v>-3.701413132461572</v>
      </c>
      <c r="BZ17" s="69">
        <v>9.9947050903981065</v>
      </c>
      <c r="CA17" s="68">
        <v>20784.436000000002</v>
      </c>
      <c r="CB17" s="69">
        <v>3.443103952664015</v>
      </c>
      <c r="CC17" s="69">
        <v>9.6004787574809605</v>
      </c>
      <c r="CD17" s="68">
        <v>25693.065000000002</v>
      </c>
      <c r="CE17" s="69">
        <v>23.616849646533591</v>
      </c>
      <c r="CF17" s="69">
        <v>10.53179701667611</v>
      </c>
      <c r="CG17" s="68">
        <v>28599.123</v>
      </c>
      <c r="CH17" s="69">
        <v>11.310670797742493</v>
      </c>
      <c r="CI17" s="69">
        <v>10.578452553819215</v>
      </c>
      <c r="CJ17" s="68">
        <v>29486.248</v>
      </c>
      <c r="CK17" s="69">
        <v>3.1019307829824014</v>
      </c>
      <c r="CL17" s="69">
        <f>SUM(CL18:CL20)</f>
        <v>10.187767165131616</v>
      </c>
    </row>
    <row r="18" spans="1:90" s="70" customFormat="1" ht="9" customHeight="1">
      <c r="A18" s="74" t="s">
        <v>109</v>
      </c>
      <c r="B18" s="75">
        <v>4595.1580000000004</v>
      </c>
      <c r="C18" s="76">
        <v>5.1614427492068646</v>
      </c>
      <c r="D18" s="75">
        <v>5100.6000000000004</v>
      </c>
      <c r="E18" s="76">
        <v>10.999447679492196</v>
      </c>
      <c r="F18" s="76">
        <v>5.4059501762932642</v>
      </c>
      <c r="G18" s="75">
        <v>5238.5</v>
      </c>
      <c r="H18" s="76">
        <v>2.7036034976277228</v>
      </c>
      <c r="I18" s="76">
        <v>5.1191740994123389</v>
      </c>
      <c r="J18" s="75">
        <v>5572.2710000000006</v>
      </c>
      <c r="K18" s="76">
        <v>6.3714994750405776</v>
      </c>
      <c r="L18" s="76">
        <v>5.0041327438454708</v>
      </c>
      <c r="M18" s="75">
        <v>6035.1630000000005</v>
      </c>
      <c r="N18" s="76">
        <v>8.307061878361619</v>
      </c>
      <c r="O18" s="76">
        <v>5.0459834701056137</v>
      </c>
      <c r="P18" s="75">
        <v>6768.3090000000002</v>
      </c>
      <c r="Q18" s="76">
        <v>12.147907189913507</v>
      </c>
      <c r="R18" s="76">
        <v>5.2706757405679712</v>
      </c>
      <c r="S18" s="75">
        <v>7219.4489999999996</v>
      </c>
      <c r="T18" s="76">
        <v>6.66547582269071</v>
      </c>
      <c r="U18" s="76">
        <v>5.3172148933534586</v>
      </c>
      <c r="V18" s="75">
        <v>7309.2239999999993</v>
      </c>
      <c r="W18" s="76">
        <v>1.2435159525332147</v>
      </c>
      <c r="X18" s="76">
        <v>5.127327549650337</v>
      </c>
      <c r="Y18" s="75">
        <v>7275.4940000000006</v>
      </c>
      <c r="Z18" s="76">
        <v>-0.46147169658500897</v>
      </c>
      <c r="AA18" s="76">
        <v>4.9809000416778897</v>
      </c>
      <c r="AB18" s="75">
        <v>7527.5680000000002</v>
      </c>
      <c r="AC18" s="76">
        <v>3.4646994417148802</v>
      </c>
      <c r="AD18" s="76">
        <v>4.9442677842999574</v>
      </c>
      <c r="AE18" s="75">
        <v>7992.0560000000005</v>
      </c>
      <c r="AF18" s="76">
        <v>6.1704922492895484</v>
      </c>
      <c r="AG18" s="76">
        <v>5.04063052749955</v>
      </c>
      <c r="AH18" s="75">
        <v>8501.2010000000009</v>
      </c>
      <c r="AI18" s="76">
        <v>6.3706385440742714</v>
      </c>
      <c r="AJ18" s="76">
        <v>5.1131823765034623</v>
      </c>
      <c r="AK18" s="75">
        <v>9327.7039999999997</v>
      </c>
      <c r="AL18" s="76">
        <v>9.7221910174809256</v>
      </c>
      <c r="AM18" s="76">
        <v>5.3154337942196603</v>
      </c>
      <c r="AN18" s="75">
        <v>9637.5139999999992</v>
      </c>
      <c r="AO18" s="76">
        <v>3.3213961334965116</v>
      </c>
      <c r="AP18" s="76">
        <v>5.3809962894992669</v>
      </c>
      <c r="AQ18" s="75">
        <v>9652.0159999999996</v>
      </c>
      <c r="AR18" s="76">
        <v>0.15047448958310627</v>
      </c>
      <c r="AS18" s="76">
        <v>5.502344116133199</v>
      </c>
      <c r="AT18" s="75">
        <v>9637.2249999999985</v>
      </c>
      <c r="AU18" s="76">
        <v>-0.1532425971942139</v>
      </c>
      <c r="AV18" s="76">
        <v>5.3581709067163992</v>
      </c>
      <c r="AW18" s="75">
        <v>10508.857</v>
      </c>
      <c r="AX18" s="76">
        <v>9.0444292833258686</v>
      </c>
      <c r="AY18" s="76">
        <v>5.9601724953766926</v>
      </c>
      <c r="AZ18" s="75">
        <v>9790.2960000000021</v>
      </c>
      <c r="BA18" s="76">
        <v>-6.8376703574898574</v>
      </c>
      <c r="BB18" s="76">
        <v>5.8089288071734257</v>
      </c>
      <c r="BC18" s="75">
        <v>13119.436999999998</v>
      </c>
      <c r="BD18" s="76">
        <v>34.004497923249666</v>
      </c>
      <c r="BE18" s="76">
        <v>7.6867655561104673</v>
      </c>
      <c r="BF18" s="75">
        <v>13322.323</v>
      </c>
      <c r="BG18" s="76">
        <v>1.5464535558957466</v>
      </c>
      <c r="BH18" s="76">
        <v>7.6924647926986429</v>
      </c>
      <c r="BI18" s="75">
        <v>13148.686999999998</v>
      </c>
      <c r="BJ18" s="76">
        <v>-1.3033462707667591</v>
      </c>
      <c r="BK18" s="76">
        <v>7.3295548482965378</v>
      </c>
      <c r="BL18" s="75">
        <v>12629.598</v>
      </c>
      <c r="BM18" s="76">
        <v>-3.9478390503933829</v>
      </c>
      <c r="BN18" s="76">
        <v>6.7762352430507722</v>
      </c>
      <c r="BO18" s="75">
        <v>12624.550999999999</v>
      </c>
      <c r="BP18" s="76">
        <v>-3.9961683657710086E-2</v>
      </c>
      <c r="BQ18" s="76">
        <v>6.4572690863919524</v>
      </c>
      <c r="BR18" s="75">
        <v>13311.708999999999</v>
      </c>
      <c r="BS18" s="76">
        <v>5.4430292213956717</v>
      </c>
      <c r="BT18" s="76">
        <v>6.4935911507978981</v>
      </c>
      <c r="BU18" s="75">
        <v>13579.925000000001</v>
      </c>
      <c r="BV18" s="76">
        <v>2.0148877953987889</v>
      </c>
      <c r="BW18" s="76">
        <v>6.3312656290870946</v>
      </c>
      <c r="BX18" s="75">
        <v>13993.547000000002</v>
      </c>
      <c r="BY18" s="76">
        <v>3.0458342001152521</v>
      </c>
      <c r="BZ18" s="76">
        <v>6.9608310747248838</v>
      </c>
      <c r="CA18" s="75">
        <v>14972.916999999999</v>
      </c>
      <c r="CB18" s="76">
        <v>6.9987259127367567</v>
      </c>
      <c r="CC18" s="76">
        <v>6.9160968137901619</v>
      </c>
      <c r="CD18" s="75">
        <v>16911.024000000001</v>
      </c>
      <c r="CE18" s="76">
        <v>12.944084309022763</v>
      </c>
      <c r="CF18" s="76">
        <v>6.9319667432491254</v>
      </c>
      <c r="CG18" s="75">
        <v>18494.873</v>
      </c>
      <c r="CH18" s="76">
        <v>9.3657782047970493</v>
      </c>
      <c r="CI18" s="76">
        <v>6.8410187445052797</v>
      </c>
      <c r="CJ18" s="75">
        <v>17649.267</v>
      </c>
      <c r="CK18" s="76">
        <v>-4.5721103356589676</v>
      </c>
      <c r="CL18" s="76">
        <f>+CJ18/CJ$31*100</f>
        <v>6.0979824503694395</v>
      </c>
    </row>
    <row r="19" spans="1:90" s="70" customFormat="1" ht="9" customHeight="1">
      <c r="A19" s="74" t="s">
        <v>110</v>
      </c>
      <c r="B19" s="75">
        <v>1887.7759999999998</v>
      </c>
      <c r="C19" s="76">
        <v>2.1204162614923656</v>
      </c>
      <c r="D19" s="75">
        <v>2333.2660000000001</v>
      </c>
      <c r="E19" s="76">
        <v>23.598668486091583</v>
      </c>
      <c r="F19" s="76">
        <v>2.4729482304119279</v>
      </c>
      <c r="G19" s="75">
        <v>2927.076</v>
      </c>
      <c r="H19" s="76">
        <v>25.449734406621445</v>
      </c>
      <c r="I19" s="76">
        <v>2.8604011923664161</v>
      </c>
      <c r="J19" s="75">
        <v>3152.2280000000001</v>
      </c>
      <c r="K19" s="76">
        <v>7.6920448939487756</v>
      </c>
      <c r="L19" s="76">
        <v>2.83083277013385</v>
      </c>
      <c r="M19" s="75">
        <v>3870.2980000000002</v>
      </c>
      <c r="N19" s="76">
        <v>22.779760854862026</v>
      </c>
      <c r="O19" s="76">
        <v>3.2359456956477919</v>
      </c>
      <c r="P19" s="75">
        <v>4457.1949999999997</v>
      </c>
      <c r="Q19" s="76">
        <v>15.164129480468933</v>
      </c>
      <c r="R19" s="76">
        <v>3.4709451884482307</v>
      </c>
      <c r="S19" s="75">
        <v>4047.55</v>
      </c>
      <c r="T19" s="76">
        <v>-9.1906456863565431</v>
      </c>
      <c r="U19" s="76">
        <v>2.9810714282478887</v>
      </c>
      <c r="V19" s="75">
        <v>4316.5839999999998</v>
      </c>
      <c r="W19" s="76">
        <v>6.6468357401390872</v>
      </c>
      <c r="X19" s="76">
        <v>3.0280287023054502</v>
      </c>
      <c r="Y19" s="75">
        <v>3322.848</v>
      </c>
      <c r="Z19" s="76">
        <v>-23.021352069136146</v>
      </c>
      <c r="AA19" s="76">
        <v>2.2748659735942729</v>
      </c>
      <c r="AB19" s="75">
        <v>3928.9050000000002</v>
      </c>
      <c r="AC19" s="76">
        <v>18.239082859041407</v>
      </c>
      <c r="AD19" s="76">
        <v>2.5805888992401029</v>
      </c>
      <c r="AE19" s="75">
        <v>3901.2629999999999</v>
      </c>
      <c r="AF19" s="76">
        <v>-0.70355480725546371</v>
      </c>
      <c r="AG19" s="76">
        <v>2.4605464943694679</v>
      </c>
      <c r="AH19" s="75">
        <v>4493.8209999999999</v>
      </c>
      <c r="AI19" s="76">
        <v>15.188876012716907</v>
      </c>
      <c r="AJ19" s="76">
        <v>2.7028800213477084</v>
      </c>
      <c r="AK19" s="75">
        <v>5814.8310000000001</v>
      </c>
      <c r="AL19" s="76">
        <v>29.396141946908884</v>
      </c>
      <c r="AM19" s="76">
        <v>3.3136074220489955</v>
      </c>
      <c r="AN19" s="75">
        <v>6092.93</v>
      </c>
      <c r="AO19" s="76">
        <v>4.7825809554912286</v>
      </c>
      <c r="AP19" s="76">
        <v>3.4019181421867479</v>
      </c>
      <c r="AQ19" s="75">
        <v>4544.2690000000002</v>
      </c>
      <c r="AR19" s="76">
        <v>-25.417344364698103</v>
      </c>
      <c r="AS19" s="76">
        <v>2.590560541370476</v>
      </c>
      <c r="AT19" s="75">
        <v>4669.8399999999992</v>
      </c>
      <c r="AU19" s="76">
        <v>2.7632827193988514</v>
      </c>
      <c r="AV19" s="76">
        <v>2.596369891438719</v>
      </c>
      <c r="AW19" s="75">
        <v>5277.8249999999998</v>
      </c>
      <c r="AX19" s="76">
        <v>13.0193968101691</v>
      </c>
      <c r="AY19" s="76">
        <v>2.9933557379657456</v>
      </c>
      <c r="AZ19" s="75">
        <v>4361.7650000000003</v>
      </c>
      <c r="BA19" s="76">
        <v>-17.356771018364565</v>
      </c>
      <c r="BB19" s="76">
        <v>2.5879894089638142</v>
      </c>
      <c r="BC19" s="75">
        <v>5327.4630000000006</v>
      </c>
      <c r="BD19" s="76">
        <v>22.140074029664603</v>
      </c>
      <c r="BE19" s="76">
        <v>3.1213960698048968</v>
      </c>
      <c r="BF19" s="75">
        <v>4718.2160000000003</v>
      </c>
      <c r="BG19" s="76">
        <v>-11.435968677774023</v>
      </c>
      <c r="BH19" s="76">
        <v>2.7243529874142385</v>
      </c>
      <c r="BI19" s="75">
        <v>5405.17</v>
      </c>
      <c r="BJ19" s="76">
        <v>14.55961320973859</v>
      </c>
      <c r="BK19" s="76">
        <v>3.0130377260761478</v>
      </c>
      <c r="BL19" s="75">
        <v>5399.1189999999997</v>
      </c>
      <c r="BM19" s="76">
        <v>-0.11194837535175371</v>
      </c>
      <c r="BN19" s="76">
        <v>2.896822246379104</v>
      </c>
      <c r="BO19" s="75">
        <v>5956.2730000000001</v>
      </c>
      <c r="BP19" s="76">
        <v>10.319350249549981</v>
      </c>
      <c r="BQ19" s="76">
        <v>3.0465445870519319</v>
      </c>
      <c r="BR19" s="75">
        <v>6493.7049999999999</v>
      </c>
      <c r="BS19" s="76">
        <v>9.022957812712745</v>
      </c>
      <c r="BT19" s="76">
        <v>3.1676973500466445</v>
      </c>
      <c r="BU19" s="75">
        <v>6308.0079999999998</v>
      </c>
      <c r="BV19" s="76">
        <v>-2.8596463806101466</v>
      </c>
      <c r="BW19" s="76">
        <v>2.9409348165329652</v>
      </c>
      <c r="BX19" s="75">
        <v>5193.1180000000004</v>
      </c>
      <c r="BY19" s="76">
        <v>-17.674200793657828</v>
      </c>
      <c r="BZ19" s="76">
        <v>2.5832204764891369</v>
      </c>
      <c r="CA19" s="75">
        <v>4908.4769999999999</v>
      </c>
      <c r="CB19" s="76">
        <v>-5.4811194353758284</v>
      </c>
      <c r="CC19" s="76">
        <v>2.267260423621015</v>
      </c>
      <c r="CD19" s="75">
        <v>7706.3010000000004</v>
      </c>
      <c r="CE19" s="76">
        <v>56.999839257676065</v>
      </c>
      <c r="CF19" s="76">
        <v>3.1588756686447539</v>
      </c>
      <c r="CG19" s="75">
        <v>8835.9089999999997</v>
      </c>
      <c r="CH19" s="76">
        <v>14.658238758127917</v>
      </c>
      <c r="CI19" s="76">
        <v>3.2682905740278887</v>
      </c>
      <c r="CJ19" s="75">
        <v>10512.164000000001</v>
      </c>
      <c r="CK19" s="76">
        <v>18.97094005834602</v>
      </c>
      <c r="CL19" s="76">
        <f>+CJ19/CJ$31*100</f>
        <v>3.6320483784060507</v>
      </c>
    </row>
    <row r="20" spans="1:90" s="70" customFormat="1" ht="9" customHeight="1">
      <c r="A20" s="74" t="s">
        <v>180</v>
      </c>
      <c r="B20" s="75">
        <v>690.6200000000008</v>
      </c>
      <c r="C20" s="76">
        <v>0.77572862379427399</v>
      </c>
      <c r="D20" s="75">
        <v>764.88499999999976</v>
      </c>
      <c r="E20" s="76">
        <v>10.753381019952924</v>
      </c>
      <c r="F20" s="76">
        <v>0.81067525400816998</v>
      </c>
      <c r="G20" s="75">
        <v>761.820999999999</v>
      </c>
      <c r="H20" s="76">
        <v>-0.40058309419072946</v>
      </c>
      <c r="I20" s="76">
        <v>0.74446775443130708</v>
      </c>
      <c r="J20" s="75">
        <v>695.65200000000095</v>
      </c>
      <c r="K20" s="76">
        <v>-8.6856361271214801</v>
      </c>
      <c r="L20" s="76">
        <v>0.62472463229473107</v>
      </c>
      <c r="M20" s="75">
        <v>741.52999999999929</v>
      </c>
      <c r="N20" s="76">
        <v>6.5949641487407895</v>
      </c>
      <c r="O20" s="76">
        <v>0.61999122850325861</v>
      </c>
      <c r="P20" s="75">
        <v>773.50500000000011</v>
      </c>
      <c r="Q20" s="76">
        <v>4.3120305314688343</v>
      </c>
      <c r="R20" s="76">
        <v>0.60235045987232982</v>
      </c>
      <c r="S20" s="75">
        <v>852.95699999999852</v>
      </c>
      <c r="T20" s="76">
        <v>10.271685380184795</v>
      </c>
      <c r="U20" s="76">
        <v>0.62821354701585652</v>
      </c>
      <c r="V20" s="75">
        <v>951.71299999999792</v>
      </c>
      <c r="W20" s="76">
        <v>11.578074861921477</v>
      </c>
      <c r="X20" s="76">
        <v>0.66761454899458017</v>
      </c>
      <c r="Y20" s="75">
        <v>820.88600000000042</v>
      </c>
      <c r="Z20" s="76">
        <v>-13.746476091006194</v>
      </c>
      <c r="AA20" s="76">
        <v>0.56198948299769025</v>
      </c>
      <c r="AB20" s="75">
        <v>943.54699999999821</v>
      </c>
      <c r="AC20" s="76">
        <v>14.942513333154386</v>
      </c>
      <c r="AD20" s="76">
        <v>0.61974186550993127</v>
      </c>
      <c r="AE20" s="75">
        <v>826.01200000000154</v>
      </c>
      <c r="AF20" s="76">
        <v>-12.456719167142378</v>
      </c>
      <c r="AG20" s="76">
        <v>0.52096998610632428</v>
      </c>
      <c r="AH20" s="75">
        <v>871.64199999999983</v>
      </c>
      <c r="AI20" s="76">
        <v>5.5241328213147272</v>
      </c>
      <c r="AJ20" s="76">
        <v>0.52426292626421012</v>
      </c>
      <c r="AK20" s="75">
        <v>920.24399999999878</v>
      </c>
      <c r="AL20" s="76">
        <v>5.5759130468700411</v>
      </c>
      <c r="AM20" s="76">
        <v>0.52440515442255353</v>
      </c>
      <c r="AN20" s="75">
        <v>902.95899999999892</v>
      </c>
      <c r="AO20" s="76">
        <v>-1.8783061883587262</v>
      </c>
      <c r="AP20" s="76">
        <v>0.50415688408545634</v>
      </c>
      <c r="AQ20" s="75">
        <v>946.93100000000049</v>
      </c>
      <c r="AR20" s="76">
        <v>4.8697670658359486</v>
      </c>
      <c r="AS20" s="76">
        <v>0.53981885403361629</v>
      </c>
      <c r="AT20" s="75">
        <v>790.89000000000215</v>
      </c>
      <c r="AU20" s="76">
        <v>-16.478602981632058</v>
      </c>
      <c r="AV20" s="76">
        <v>0.43972448380243734</v>
      </c>
      <c r="AW20" s="75">
        <v>822.78300000000036</v>
      </c>
      <c r="AX20" s="76">
        <v>4.0325456131697361</v>
      </c>
      <c r="AY20" s="76">
        <v>0.46664719162735996</v>
      </c>
      <c r="AZ20" s="75">
        <v>843.36900000000151</v>
      </c>
      <c r="BA20" s="76">
        <v>2.5019962736227099</v>
      </c>
      <c r="BB20" s="76">
        <v>0.50040064970222076</v>
      </c>
      <c r="BC20" s="75">
        <v>806.99299999999766</v>
      </c>
      <c r="BD20" s="76">
        <v>-4.3131772687878938</v>
      </c>
      <c r="BE20" s="76">
        <v>0.47282257587899823</v>
      </c>
      <c r="BF20" s="75">
        <v>755.11399999999776</v>
      </c>
      <c r="BG20" s="76">
        <v>-6.4286802983421234</v>
      </c>
      <c r="BH20" s="76">
        <v>0.4360116369700559</v>
      </c>
      <c r="BI20" s="75">
        <v>720.62599999999475</v>
      </c>
      <c r="BJ20" s="76">
        <v>-4.567257394248168</v>
      </c>
      <c r="BK20" s="76">
        <v>0.40170305918062416</v>
      </c>
      <c r="BL20" s="75">
        <v>785.22099999999864</v>
      </c>
      <c r="BM20" s="76">
        <v>8.9637343087821364</v>
      </c>
      <c r="BN20" s="76">
        <v>0.42129941220485095</v>
      </c>
      <c r="BO20" s="75">
        <v>863.97399999999925</v>
      </c>
      <c r="BP20" s="76">
        <v>10.029405734181937</v>
      </c>
      <c r="BQ20" s="76">
        <v>0.44190978369419998</v>
      </c>
      <c r="BR20" s="75">
        <v>873.22700000000077</v>
      </c>
      <c r="BS20" s="76">
        <v>1.0709813026782669</v>
      </c>
      <c r="BT20" s="76">
        <v>0.42596928161799513</v>
      </c>
      <c r="BU20" s="75">
        <v>976.98999999999796</v>
      </c>
      <c r="BV20" s="76">
        <v>11.88270632951078</v>
      </c>
      <c r="BW20" s="76">
        <v>0.45549465162449632</v>
      </c>
      <c r="BX20" s="75">
        <v>905.96100000000115</v>
      </c>
      <c r="BY20" s="76">
        <v>-7.2701870029372824</v>
      </c>
      <c r="BZ20" s="76">
        <v>0.45065353918408513</v>
      </c>
      <c r="CA20" s="75">
        <v>903.04200000000219</v>
      </c>
      <c r="CB20" s="76">
        <v>-0.322199299969751</v>
      </c>
      <c r="CC20" s="76">
        <v>0.41712152006978409</v>
      </c>
      <c r="CD20" s="75">
        <v>1075.7400000000007</v>
      </c>
      <c r="CE20" s="76">
        <v>19.124027453872365</v>
      </c>
      <c r="CF20" s="76">
        <v>0.4409546047822307</v>
      </c>
      <c r="CG20" s="75">
        <v>1268.3410000000003</v>
      </c>
      <c r="CH20" s="76">
        <v>17.904047446408942</v>
      </c>
      <c r="CI20" s="76">
        <v>0.46914323528604784</v>
      </c>
      <c r="CJ20" s="75">
        <v>1324.8169999999991</v>
      </c>
      <c r="CK20" s="76">
        <v>4.4527457521280738</v>
      </c>
      <c r="CL20" s="76">
        <f>+CJ20/CJ$31*100</f>
        <v>0.45773633635612654</v>
      </c>
    </row>
    <row r="21" spans="1:90" s="73" customFormat="1" ht="9" customHeight="1">
      <c r="A21" s="78"/>
      <c r="B21" s="79"/>
      <c r="C21" s="80"/>
      <c r="D21" s="79"/>
      <c r="E21" s="80"/>
      <c r="F21" s="80"/>
      <c r="G21" s="79"/>
      <c r="H21" s="80"/>
      <c r="I21" s="80"/>
      <c r="J21" s="79"/>
      <c r="K21" s="80"/>
      <c r="L21" s="80"/>
      <c r="M21" s="79"/>
      <c r="N21" s="80"/>
      <c r="O21" s="80"/>
      <c r="P21" s="79"/>
      <c r="Q21" s="80"/>
      <c r="R21" s="80"/>
      <c r="S21" s="79"/>
      <c r="T21" s="80"/>
      <c r="U21" s="80"/>
      <c r="V21" s="79"/>
      <c r="W21" s="80"/>
      <c r="X21" s="80"/>
      <c r="Y21" s="79"/>
      <c r="Z21" s="80"/>
      <c r="AA21" s="80"/>
      <c r="AB21" s="79"/>
      <c r="AC21" s="80"/>
      <c r="AD21" s="80"/>
      <c r="AE21" s="79"/>
      <c r="AF21" s="80"/>
      <c r="AG21" s="80"/>
      <c r="AH21" s="79"/>
      <c r="AI21" s="80"/>
      <c r="AJ21" s="80"/>
      <c r="AK21" s="79"/>
      <c r="AL21" s="80"/>
      <c r="AM21" s="80"/>
      <c r="AN21" s="79"/>
      <c r="AO21" s="80"/>
      <c r="AP21" s="80"/>
      <c r="AQ21" s="79"/>
      <c r="AR21" s="80"/>
      <c r="AS21" s="80"/>
      <c r="AT21" s="79"/>
      <c r="AU21" s="80"/>
      <c r="AV21" s="80"/>
      <c r="AW21" s="79"/>
      <c r="AX21" s="80"/>
      <c r="AY21" s="80"/>
      <c r="AZ21" s="79"/>
      <c r="BA21" s="80"/>
      <c r="BB21" s="80"/>
      <c r="BC21" s="79"/>
      <c r="BD21" s="80"/>
      <c r="BE21" s="80"/>
      <c r="BF21" s="79"/>
      <c r="BG21" s="80"/>
      <c r="BH21" s="80"/>
      <c r="BI21" s="79"/>
      <c r="BJ21" s="80"/>
      <c r="BK21" s="80"/>
      <c r="BL21" s="79"/>
      <c r="BM21" s="80"/>
      <c r="BN21" s="80"/>
      <c r="BO21" s="79"/>
      <c r="BP21" s="80"/>
      <c r="BQ21" s="80"/>
      <c r="BR21" s="79"/>
      <c r="BS21" s="80"/>
      <c r="BT21" s="80"/>
      <c r="BU21" s="79"/>
      <c r="BV21" s="80"/>
      <c r="BW21" s="80"/>
      <c r="BX21" s="79"/>
      <c r="BY21" s="80"/>
      <c r="BZ21" s="80"/>
      <c r="CA21" s="79"/>
      <c r="CB21" s="80"/>
      <c r="CC21" s="80"/>
      <c r="CD21" s="79"/>
      <c r="CE21" s="80"/>
      <c r="CF21" s="80"/>
      <c r="CG21" s="79"/>
      <c r="CH21" s="80"/>
      <c r="CI21" s="80"/>
      <c r="CJ21" s="79"/>
      <c r="CK21" s="80"/>
      <c r="CL21" s="80"/>
    </row>
    <row r="22" spans="1:90" s="70" customFormat="1" ht="9" customHeight="1">
      <c r="A22" s="67" t="s">
        <v>120</v>
      </c>
      <c r="B22" s="68">
        <v>56.988</v>
      </c>
      <c r="C22" s="69">
        <v>6.4010921798945936E-2</v>
      </c>
      <c r="D22" s="68">
        <v>59.676000000000002</v>
      </c>
      <c r="E22" s="69">
        <v>4.7167824805222196</v>
      </c>
      <c r="F22" s="69">
        <v>6.3248535999779795E-2</v>
      </c>
      <c r="G22" s="68">
        <v>71.248999999999995</v>
      </c>
      <c r="H22" s="69">
        <v>19.393055834841466</v>
      </c>
      <c r="I22" s="69">
        <v>6.9626044747357008E-2</v>
      </c>
      <c r="J22" s="68">
        <v>84.381</v>
      </c>
      <c r="K22" s="69">
        <v>18.431135875591245</v>
      </c>
      <c r="L22" s="69">
        <v>7.5777672166056645E-2</v>
      </c>
      <c r="M22" s="68">
        <v>94.077999999999989</v>
      </c>
      <c r="N22" s="69">
        <v>11.491923537289187</v>
      </c>
      <c r="O22" s="69">
        <v>7.8658361489258172E-2</v>
      </c>
      <c r="P22" s="68">
        <v>103.002</v>
      </c>
      <c r="Q22" s="69">
        <v>9.4857458704479338</v>
      </c>
      <c r="R22" s="69">
        <v>8.02106024754458E-2</v>
      </c>
      <c r="S22" s="68">
        <v>90.971000000000004</v>
      </c>
      <c r="T22" s="69">
        <v>-11.680355721248123</v>
      </c>
      <c r="U22" s="69">
        <v>6.7001284455816157E-2</v>
      </c>
      <c r="V22" s="68">
        <v>105.093</v>
      </c>
      <c r="W22" s="69">
        <v>15.523628409053433</v>
      </c>
      <c r="X22" s="69">
        <v>7.372140109201783E-2</v>
      </c>
      <c r="Y22" s="68">
        <v>104.976</v>
      </c>
      <c r="Z22" s="69">
        <v>-0.11132996488824606</v>
      </c>
      <c r="AA22" s="69">
        <v>7.1867967010237108E-2</v>
      </c>
      <c r="AB22" s="68">
        <v>26.877000000000002</v>
      </c>
      <c r="AC22" s="69">
        <v>-74.397005029721072</v>
      </c>
      <c r="AD22" s="69">
        <v>1.7653388881857985E-2</v>
      </c>
      <c r="AE22" s="68">
        <v>68.831000000000003</v>
      </c>
      <c r="AF22" s="69">
        <v>156.09629050861332</v>
      </c>
      <c r="AG22" s="69">
        <v>4.3412063158506577E-2</v>
      </c>
      <c r="AH22" s="68">
        <v>23.027999999999999</v>
      </c>
      <c r="AI22" s="69">
        <v>-66.544144353561634</v>
      </c>
      <c r="AJ22" s="69">
        <v>1.3850556382106683E-2</v>
      </c>
      <c r="AK22" s="68">
        <v>9.6260000000000012</v>
      </c>
      <c r="AL22" s="69">
        <v>-58.198714608302929</v>
      </c>
      <c r="AM22" s="69">
        <v>5.4854191024027409E-3</v>
      </c>
      <c r="AN22" s="68">
        <v>8.2460000000000004</v>
      </c>
      <c r="AO22" s="69">
        <v>-14.336172865156874</v>
      </c>
      <c r="AP22" s="69">
        <v>4.6040602797786821E-3</v>
      </c>
      <c r="AQ22" s="68">
        <v>0.27300000000000002</v>
      </c>
      <c r="AR22" s="69" t="s">
        <v>211</v>
      </c>
      <c r="AS22" s="69">
        <v>1.5562965744196481E-4</v>
      </c>
      <c r="AT22" s="68">
        <v>84.882999999999996</v>
      </c>
      <c r="AU22" s="69" t="s">
        <v>211</v>
      </c>
      <c r="AV22" s="69">
        <v>4.7193836511527761E-2</v>
      </c>
      <c r="AW22" s="68">
        <v>2.7E-2</v>
      </c>
      <c r="AX22" s="69" t="s">
        <v>211</v>
      </c>
      <c r="AY22" s="69">
        <v>1.5313240762070573E-5</v>
      </c>
      <c r="AZ22" s="68">
        <v>258.45999999999998</v>
      </c>
      <c r="BA22" s="69" t="s">
        <v>211</v>
      </c>
      <c r="BB22" s="69">
        <v>0.15335345729097907</v>
      </c>
      <c r="BC22" s="68">
        <v>1.746</v>
      </c>
      <c r="BD22" s="69">
        <v>-99.324460264644443</v>
      </c>
      <c r="BE22" s="69">
        <v>1.0229930339974861E-3</v>
      </c>
      <c r="BF22" s="68">
        <v>1E-3</v>
      </c>
      <c r="BG22" s="69">
        <v>-99.942726231386033</v>
      </c>
      <c r="BH22" s="69">
        <v>5.7741167157549341E-7</v>
      </c>
      <c r="BI22" s="68">
        <v>0</v>
      </c>
      <c r="BJ22" s="69">
        <v>-100</v>
      </c>
      <c r="BK22" s="69">
        <v>0</v>
      </c>
      <c r="BL22" s="68">
        <v>0.312</v>
      </c>
      <c r="BM22" s="69">
        <v>0</v>
      </c>
      <c r="BN22" s="69">
        <v>1.6739926289275722E-4</v>
      </c>
      <c r="BO22" s="68">
        <v>0</v>
      </c>
      <c r="BP22" s="69">
        <v>-100</v>
      </c>
      <c r="BQ22" s="69">
        <v>0</v>
      </c>
      <c r="BR22" s="68">
        <v>0.23400000000000001</v>
      </c>
      <c r="BS22" s="69">
        <v>0</v>
      </c>
      <c r="BT22" s="69">
        <v>1.1414765221255275E-4</v>
      </c>
      <c r="BU22" s="68">
        <v>0</v>
      </c>
      <c r="BV22" s="69">
        <v>-100</v>
      </c>
      <c r="BW22" s="69">
        <v>0</v>
      </c>
      <c r="BX22" s="68">
        <v>7.6999999999999999E-2</v>
      </c>
      <c r="BY22" s="69">
        <v>0</v>
      </c>
      <c r="BZ22" s="69">
        <v>3.83022255010696E-5</v>
      </c>
      <c r="CA22" s="68">
        <v>0</v>
      </c>
      <c r="CB22" s="69">
        <v>-100</v>
      </c>
      <c r="CC22" s="69">
        <v>0</v>
      </c>
      <c r="CD22" s="68">
        <v>5.7000000000000002E-2</v>
      </c>
      <c r="CE22" s="69">
        <v>0</v>
      </c>
      <c r="CF22" s="69">
        <v>2.3364765159413184E-5</v>
      </c>
      <c r="CG22" s="68">
        <v>0.09</v>
      </c>
      <c r="CH22" s="69">
        <v>57.894736842105253</v>
      </c>
      <c r="CI22" s="69">
        <v>3.3289857519187886E-5</v>
      </c>
      <c r="CJ22" s="68">
        <v>4.3999999999999997E-2</v>
      </c>
      <c r="CK22" s="69">
        <v>-51.111111111111107</v>
      </c>
      <c r="CL22" s="69">
        <f>+CJ22/CJ$31*100</f>
        <v>1.520240063319657E-5</v>
      </c>
    </row>
    <row r="23" spans="1:90" s="70" customFormat="1" ht="9" customHeight="1">
      <c r="A23" s="78"/>
      <c r="B23" s="79"/>
      <c r="C23" s="80"/>
      <c r="D23" s="79"/>
      <c r="E23" s="80"/>
      <c r="F23" s="80"/>
      <c r="G23" s="79"/>
      <c r="H23" s="69"/>
      <c r="I23" s="80"/>
      <c r="J23" s="79"/>
      <c r="K23" s="69"/>
      <c r="L23" s="80"/>
      <c r="M23" s="79"/>
      <c r="N23" s="69"/>
      <c r="O23" s="80"/>
      <c r="P23" s="79"/>
      <c r="Q23" s="69"/>
      <c r="R23" s="80"/>
      <c r="S23" s="79"/>
      <c r="T23" s="69"/>
      <c r="U23" s="80"/>
      <c r="V23" s="79"/>
      <c r="W23" s="80"/>
      <c r="X23" s="80"/>
      <c r="Y23" s="79"/>
      <c r="Z23" s="80"/>
      <c r="AA23" s="80"/>
      <c r="AB23" s="79"/>
      <c r="AC23" s="80"/>
      <c r="AD23" s="80"/>
      <c r="AE23" s="79"/>
      <c r="AF23" s="80"/>
      <c r="AG23" s="80"/>
      <c r="AH23" s="79"/>
      <c r="AI23" s="80"/>
      <c r="AJ23" s="80"/>
      <c r="AK23" s="79"/>
      <c r="AL23" s="80"/>
      <c r="AM23" s="80"/>
      <c r="AN23" s="79"/>
      <c r="AO23" s="80"/>
      <c r="AP23" s="80"/>
      <c r="AQ23" s="79"/>
      <c r="AR23" s="80"/>
      <c r="AS23" s="80"/>
      <c r="AT23" s="79"/>
      <c r="AU23" s="80"/>
      <c r="AV23" s="80"/>
      <c r="AW23" s="79"/>
      <c r="AX23" s="80"/>
      <c r="AY23" s="80"/>
      <c r="AZ23" s="79"/>
      <c r="BA23" s="80"/>
      <c r="BB23" s="80"/>
      <c r="BC23" s="79"/>
      <c r="BD23" s="80"/>
      <c r="BE23" s="80"/>
      <c r="BF23" s="79"/>
      <c r="BG23" s="80"/>
      <c r="BH23" s="80"/>
      <c r="BI23" s="79"/>
      <c r="BJ23" s="80"/>
      <c r="BK23" s="80"/>
      <c r="BL23" s="79"/>
      <c r="BM23" s="80"/>
      <c r="BN23" s="80"/>
      <c r="BO23" s="79"/>
      <c r="BP23" s="80"/>
      <c r="BQ23" s="80"/>
      <c r="BR23" s="79"/>
      <c r="BS23" s="80"/>
      <c r="BT23" s="80"/>
      <c r="BU23" s="79"/>
      <c r="BV23" s="80"/>
      <c r="BW23" s="80"/>
      <c r="BX23" s="79"/>
      <c r="BY23" s="80"/>
      <c r="BZ23" s="80"/>
      <c r="CA23" s="79"/>
      <c r="CB23" s="80"/>
      <c r="CC23" s="80"/>
      <c r="CD23" s="79"/>
      <c r="CE23" s="80"/>
      <c r="CF23" s="80"/>
      <c r="CG23" s="79"/>
      <c r="CH23" s="80"/>
      <c r="CI23" s="80"/>
      <c r="CJ23" s="79"/>
      <c r="CK23" s="80"/>
      <c r="CL23" s="80"/>
    </row>
    <row r="24" spans="1:90" s="73" customFormat="1" ht="9" customHeight="1">
      <c r="A24" s="78" t="s">
        <v>179</v>
      </c>
      <c r="B24" s="81">
        <v>18942.568000000003</v>
      </c>
      <c r="C24" s="69">
        <v>21.276957235193649</v>
      </c>
      <c r="D24" s="81">
        <v>20911.735999999997</v>
      </c>
      <c r="E24" s="69">
        <v>10.395464859885914</v>
      </c>
      <c r="F24" s="69">
        <v>22.163628380151</v>
      </c>
      <c r="G24" s="81">
        <v>22420.597999999998</v>
      </c>
      <c r="H24" s="69">
        <v>7.2153837443242459</v>
      </c>
      <c r="I24" s="69">
        <v>21.909887291197112</v>
      </c>
      <c r="J24" s="81">
        <v>24657.620000000003</v>
      </c>
      <c r="K24" s="69">
        <v>9.9775304833528722</v>
      </c>
      <c r="L24" s="69">
        <v>22.143575505803465</v>
      </c>
      <c r="M24" s="81">
        <v>27394.758000000002</v>
      </c>
      <c r="N24" s="69">
        <v>11.100576616883538</v>
      </c>
      <c r="O24" s="69">
        <v>22.904683110554512</v>
      </c>
      <c r="P24" s="81">
        <v>29335.256000000001</v>
      </c>
      <c r="Q24" s="69">
        <v>7.0834646540772486</v>
      </c>
      <c r="R24" s="69">
        <v>22.844202612875833</v>
      </c>
      <c r="S24" s="81">
        <v>30413.761999999999</v>
      </c>
      <c r="T24" s="69">
        <v>3.6764840231835629</v>
      </c>
      <c r="U24" s="69">
        <v>22.400117830226026</v>
      </c>
      <c r="V24" s="81">
        <v>32523.344999999998</v>
      </c>
      <c r="W24" s="69">
        <v>6.9362777284835682</v>
      </c>
      <c r="X24" s="69">
        <v>22.814712317652674</v>
      </c>
      <c r="Y24" s="81">
        <v>31804.091000000004</v>
      </c>
      <c r="Z24" s="69">
        <v>-2.2115006928100218</v>
      </c>
      <c r="AA24" s="69">
        <v>21.773504065487156</v>
      </c>
      <c r="AB24" s="81">
        <v>33513.666999999994</v>
      </c>
      <c r="AC24" s="69">
        <v>5.3753336323933603</v>
      </c>
      <c r="AD24" s="69">
        <v>22.01249382029582</v>
      </c>
      <c r="AE24" s="81">
        <v>35915.053</v>
      </c>
      <c r="AF24" s="69">
        <v>7.1653931513970299</v>
      </c>
      <c r="AG24" s="69">
        <v>22.651807313232574</v>
      </c>
      <c r="AH24" s="81">
        <v>38594.457999999999</v>
      </c>
      <c r="AI24" s="69">
        <v>7.4603955060291813</v>
      </c>
      <c r="AJ24" s="69">
        <v>23.213249807445212</v>
      </c>
      <c r="AK24" s="81">
        <v>41426.824000000001</v>
      </c>
      <c r="AL24" s="69">
        <v>7.3387894189367859</v>
      </c>
      <c r="AM24" s="69">
        <v>23.607260723195125</v>
      </c>
      <c r="AN24" s="81">
        <v>41720.470999999998</v>
      </c>
      <c r="AO24" s="69">
        <v>0.70883300153542361</v>
      </c>
      <c r="AP24" s="69">
        <v>23.29415030132893</v>
      </c>
      <c r="AQ24" s="81">
        <v>37163.114000000001</v>
      </c>
      <c r="AR24" s="69">
        <v>-10.92355117467393</v>
      </c>
      <c r="AS24" s="69">
        <v>21.185650920500684</v>
      </c>
      <c r="AT24" s="81">
        <v>39019.179000000004</v>
      </c>
      <c r="AU24" s="69">
        <v>4.9943742604562207</v>
      </c>
      <c r="AV24" s="69">
        <v>21.69415259286356</v>
      </c>
      <c r="AW24" s="81">
        <v>41034.888000000006</v>
      </c>
      <c r="AX24" s="69">
        <v>5.1659441629973868</v>
      </c>
      <c r="AY24" s="69">
        <v>23.273226651429656</v>
      </c>
      <c r="AZ24" s="81">
        <v>38598.980000000003</v>
      </c>
      <c r="BA24" s="69">
        <v>-5.9361877629591744</v>
      </c>
      <c r="BB24" s="69">
        <v>22.902139715644029</v>
      </c>
      <c r="BC24" s="81">
        <v>42658.364999999991</v>
      </c>
      <c r="BD24" s="69">
        <v>10.516819356366378</v>
      </c>
      <c r="BE24" s="69">
        <v>24.993820295946257</v>
      </c>
      <c r="BF24" s="81">
        <v>43517.870999999992</v>
      </c>
      <c r="BG24" s="69">
        <v>2.0148592192879438</v>
      </c>
      <c r="BH24" s="69">
        <v>25.127726637516691</v>
      </c>
      <c r="BI24" s="81">
        <v>45481.857999999993</v>
      </c>
      <c r="BJ24" s="69">
        <v>4.513058554725716</v>
      </c>
      <c r="BK24" s="69">
        <v>25.353236624572077</v>
      </c>
      <c r="BL24" s="81">
        <v>46378.063000000002</v>
      </c>
      <c r="BM24" s="69">
        <v>1.9704669936747288</v>
      </c>
      <c r="BN24" s="69">
        <v>24.883505001903387</v>
      </c>
      <c r="BO24" s="81">
        <v>48630.864000000001</v>
      </c>
      <c r="BP24" s="69">
        <v>4.8574710849825689</v>
      </c>
      <c r="BQ24" s="69">
        <v>24.873959854234126</v>
      </c>
      <c r="BR24" s="81">
        <v>51550.092999999993</v>
      </c>
      <c r="BS24" s="69">
        <v>6.0028318641428866</v>
      </c>
      <c r="BT24" s="69">
        <v>25.146675586704056</v>
      </c>
      <c r="BU24" s="81">
        <v>53105.764999999999</v>
      </c>
      <c r="BV24" s="69">
        <v>3.0177869902194088</v>
      </c>
      <c r="BW24" s="69">
        <v>24.75909879111088</v>
      </c>
      <c r="BX24" s="81">
        <v>49368.336000000003</v>
      </c>
      <c r="BY24" s="69">
        <v>-7.0377086178873354</v>
      </c>
      <c r="BZ24" s="69">
        <v>24.557365429669773</v>
      </c>
      <c r="CA24" s="81">
        <v>53249.013999999996</v>
      </c>
      <c r="CB24" s="69">
        <v>7.8606619433152307</v>
      </c>
      <c r="CC24" s="69">
        <v>24.596098145930263</v>
      </c>
      <c r="CD24" s="81">
        <v>62205.442999999999</v>
      </c>
      <c r="CE24" s="69">
        <v>16.819896420992894</v>
      </c>
      <c r="CF24" s="69">
        <v>25.498518725127415</v>
      </c>
      <c r="CG24" s="81">
        <v>67324.361000000004</v>
      </c>
      <c r="CH24" s="69">
        <v>8.2290515960154895</v>
      </c>
      <c r="CI24" s="69">
        <v>24.902426502893</v>
      </c>
      <c r="CJ24" s="81">
        <v>71052.845000000001</v>
      </c>
      <c r="CK24" s="69">
        <v>5.5380904395067283</v>
      </c>
      <c r="CL24" s="69">
        <f>SUM(CL13,CL17,CL22)</f>
        <v>24.549404904964042</v>
      </c>
    </row>
    <row r="25" spans="1:90" s="70" customFormat="1" ht="9" customHeight="1">
      <c r="A25" s="78"/>
      <c r="B25" s="79"/>
      <c r="C25" s="80"/>
      <c r="D25" s="79"/>
      <c r="E25" s="80"/>
      <c r="F25" s="80"/>
      <c r="G25" s="79"/>
      <c r="H25" s="80"/>
      <c r="I25" s="80"/>
      <c r="J25" s="79"/>
      <c r="K25" s="80"/>
      <c r="L25" s="80"/>
      <c r="M25" s="79"/>
      <c r="N25" s="80"/>
      <c r="O25" s="80"/>
      <c r="P25" s="79"/>
      <c r="Q25" s="80"/>
      <c r="R25" s="80"/>
      <c r="S25" s="79"/>
      <c r="T25" s="80"/>
      <c r="U25" s="80"/>
      <c r="V25" s="79"/>
      <c r="W25" s="80"/>
      <c r="X25" s="80"/>
      <c r="Y25" s="79"/>
      <c r="Z25" s="80"/>
      <c r="AA25" s="80"/>
      <c r="AB25" s="79"/>
      <c r="AC25" s="80"/>
      <c r="AD25" s="80"/>
      <c r="AE25" s="79"/>
      <c r="AF25" s="80"/>
      <c r="AG25" s="80"/>
      <c r="AH25" s="79"/>
      <c r="AI25" s="80"/>
      <c r="AJ25" s="80"/>
      <c r="AK25" s="79"/>
      <c r="AL25" s="80"/>
      <c r="AM25" s="80"/>
      <c r="AN25" s="79"/>
      <c r="AO25" s="80"/>
      <c r="AP25" s="80"/>
      <c r="AQ25" s="79"/>
      <c r="AR25" s="80"/>
      <c r="AS25" s="80"/>
      <c r="AT25" s="79"/>
      <c r="AU25" s="80"/>
      <c r="AV25" s="80"/>
      <c r="AW25" s="79"/>
      <c r="AX25" s="80"/>
      <c r="AY25" s="80"/>
      <c r="AZ25" s="79"/>
      <c r="BA25" s="80"/>
      <c r="BB25" s="80"/>
      <c r="BC25" s="79"/>
      <c r="BD25" s="80"/>
      <c r="BE25" s="80"/>
      <c r="BF25" s="79"/>
      <c r="BG25" s="80"/>
      <c r="BH25" s="80"/>
      <c r="BI25" s="79"/>
      <c r="BJ25" s="80"/>
      <c r="BK25" s="80"/>
      <c r="BL25" s="79"/>
      <c r="BM25" s="80"/>
      <c r="BN25" s="80"/>
      <c r="BO25" s="79"/>
      <c r="BP25" s="80"/>
      <c r="BQ25" s="80"/>
      <c r="BR25" s="79"/>
      <c r="BS25" s="80"/>
      <c r="BT25" s="80"/>
      <c r="BU25" s="79"/>
      <c r="BV25" s="80"/>
      <c r="BW25" s="80"/>
      <c r="BX25" s="79"/>
      <c r="BY25" s="80"/>
      <c r="BZ25" s="80"/>
      <c r="CA25" s="79"/>
      <c r="CB25" s="80"/>
      <c r="CC25" s="80"/>
      <c r="CD25" s="79"/>
      <c r="CE25" s="80"/>
      <c r="CF25" s="80"/>
      <c r="CG25" s="79"/>
      <c r="CH25" s="80"/>
      <c r="CI25" s="80"/>
      <c r="CJ25" s="79"/>
      <c r="CK25" s="80"/>
      <c r="CL25" s="80"/>
    </row>
    <row r="26" spans="1:90" s="70" customFormat="1" ht="9" customHeight="1">
      <c r="A26" s="67" t="s">
        <v>121</v>
      </c>
      <c r="B26" s="68">
        <v>6828.6299999999992</v>
      </c>
      <c r="C26" s="69">
        <v>7.6701568913444245</v>
      </c>
      <c r="D26" s="68">
        <v>7117.0650000000005</v>
      </c>
      <c r="E26" s="69">
        <v>4.2239072844772867</v>
      </c>
      <c r="F26" s="69">
        <v>7.54313194358323</v>
      </c>
      <c r="G26" s="68">
        <v>7900.5000000000009</v>
      </c>
      <c r="H26" s="69">
        <v>11.007838202967099</v>
      </c>
      <c r="I26" s="69">
        <v>7.7205373622997397</v>
      </c>
      <c r="J26" s="68">
        <v>8577.9359999999997</v>
      </c>
      <c r="K26" s="69">
        <v>8.5745965445224819</v>
      </c>
      <c r="L26" s="69">
        <v>7.7033458014175604</v>
      </c>
      <c r="M26" s="68">
        <v>9295.1910000000007</v>
      </c>
      <c r="N26" s="69">
        <v>8.3616268528932967</v>
      </c>
      <c r="O26" s="69">
        <v>7.7716840684293809</v>
      </c>
      <c r="P26" s="68">
        <v>10168.183000000001</v>
      </c>
      <c r="Q26" s="69">
        <v>9.3918672569503965</v>
      </c>
      <c r="R26" s="69">
        <v>7.9182548349603508</v>
      </c>
      <c r="S26" s="68">
        <v>11106.608000000002</v>
      </c>
      <c r="T26" s="69">
        <v>9.2290333484360083</v>
      </c>
      <c r="U26" s="69">
        <v>8.1801563349555746</v>
      </c>
      <c r="V26" s="68">
        <v>11742.868</v>
      </c>
      <c r="W26" s="69">
        <v>5.7286617120186314</v>
      </c>
      <c r="X26" s="69">
        <v>8.2374723511425252</v>
      </c>
      <c r="Y26" s="68">
        <v>12058.670000000002</v>
      </c>
      <c r="Z26" s="69">
        <v>2.6893089490574318</v>
      </c>
      <c r="AA26" s="69">
        <v>8.2555260035373426</v>
      </c>
      <c r="AB26" s="68">
        <v>12373.639000000001</v>
      </c>
      <c r="AC26" s="69">
        <v>2.6119713036346388</v>
      </c>
      <c r="AD26" s="69">
        <v>8.1272709435846391</v>
      </c>
      <c r="AE26" s="68">
        <v>13026.582000000002</v>
      </c>
      <c r="AF26" s="69">
        <v>5.2768874217196826</v>
      </c>
      <c r="AG26" s="69">
        <v>8.2159317825320723</v>
      </c>
      <c r="AH26" s="68">
        <v>13487.938000000002</v>
      </c>
      <c r="AI26" s="69">
        <v>3.5416504498263603</v>
      </c>
      <c r="AJ26" s="69">
        <v>8.1125345556435331</v>
      </c>
      <c r="AK26" s="68">
        <v>14304.79</v>
      </c>
      <c r="AL26" s="69">
        <v>6.0561666282866868</v>
      </c>
      <c r="AM26" s="69">
        <v>8.1516484855453673</v>
      </c>
      <c r="AN26" s="68">
        <v>14995.625000000004</v>
      </c>
      <c r="AO26" s="69">
        <v>4.8293963071111339</v>
      </c>
      <c r="AP26" s="69">
        <v>8.3726366035600552</v>
      </c>
      <c r="AQ26" s="68">
        <v>15011.777000000002</v>
      </c>
      <c r="AR26" s="69">
        <v>0.10771141582960511</v>
      </c>
      <c r="AS26" s="69">
        <v>8.5577938172350425</v>
      </c>
      <c r="AT26" s="68">
        <v>15462.43</v>
      </c>
      <c r="AU26" s="69">
        <v>3.0019963659198932</v>
      </c>
      <c r="AV26" s="69">
        <v>8.59690860939107</v>
      </c>
      <c r="AW26" s="68">
        <v>15672.04</v>
      </c>
      <c r="AX26" s="69">
        <v>1.3556084004907416</v>
      </c>
      <c r="AY26" s="69">
        <v>8.8885082130666859</v>
      </c>
      <c r="AZ26" s="68">
        <v>14621.413999999999</v>
      </c>
      <c r="BA26" s="69">
        <v>-6.7038241352115095</v>
      </c>
      <c r="BB26" s="69">
        <v>8.6754019476233211</v>
      </c>
      <c r="BC26" s="68">
        <v>15139.008</v>
      </c>
      <c r="BD26" s="69">
        <v>3.5399722626006005</v>
      </c>
      <c r="BE26" s="69">
        <v>8.8700456618741192</v>
      </c>
      <c r="BF26" s="68">
        <v>15575.965</v>
      </c>
      <c r="BG26" s="69">
        <v>2.8862987588090339</v>
      </c>
      <c r="BH26" s="69">
        <v>8.9937439870513813</v>
      </c>
      <c r="BI26" s="68">
        <v>16182.228999999999</v>
      </c>
      <c r="BJ26" s="69">
        <v>3.892304585943787</v>
      </c>
      <c r="BK26" s="69">
        <v>9.0205611422033893</v>
      </c>
      <c r="BL26" s="68">
        <v>16914.116000000002</v>
      </c>
      <c r="BM26" s="69">
        <v>4.522782368238655</v>
      </c>
      <c r="BN26" s="69">
        <v>9.0750338169313824</v>
      </c>
      <c r="BO26" s="68">
        <v>17955.288999999997</v>
      </c>
      <c r="BP26" s="69">
        <v>6.1556453792796217</v>
      </c>
      <c r="BQ26" s="69">
        <v>9.1838618733397688</v>
      </c>
      <c r="BR26" s="68">
        <v>19131.394</v>
      </c>
      <c r="BS26" s="69">
        <v>6.5501869671939188</v>
      </c>
      <c r="BT26" s="69">
        <v>9.3324944814244368</v>
      </c>
      <c r="BU26" s="68">
        <v>20601.915000000001</v>
      </c>
      <c r="BV26" s="69">
        <v>7.6864289136484283</v>
      </c>
      <c r="BW26" s="69">
        <v>9.605074868445433</v>
      </c>
      <c r="BX26" s="68">
        <v>20942.931999999997</v>
      </c>
      <c r="BY26" s="69">
        <v>1.6552684544130785</v>
      </c>
      <c r="BZ26" s="69">
        <v>10.417674079448915</v>
      </c>
      <c r="CA26" s="68">
        <v>22470.762999999999</v>
      </c>
      <c r="CB26" s="69">
        <v>7.2952106228488081</v>
      </c>
      <c r="CC26" s="69">
        <v>10.379405187895845</v>
      </c>
      <c r="CD26" s="68">
        <v>24785.239000000001</v>
      </c>
      <c r="CE26" s="69">
        <v>10.299943976090187</v>
      </c>
      <c r="CF26" s="69">
        <v>10.159671730788226</v>
      </c>
      <c r="CG26" s="68">
        <v>27720.526000000002</v>
      </c>
      <c r="CH26" s="69">
        <v>11.84288358082809</v>
      </c>
      <c r="CI26" s="69">
        <v>10.253470676632706</v>
      </c>
      <c r="CJ26" s="68">
        <v>30452.028000000002</v>
      </c>
      <c r="CK26" s="69">
        <v>9.8537163400146159</v>
      </c>
      <c r="CL26" s="69">
        <f>+CJ26/CJ$31*100</f>
        <v>10.521452948848175</v>
      </c>
    </row>
    <row r="27" spans="1:90" s="70" customFormat="1" ht="9" customHeight="1">
      <c r="A27" s="82"/>
      <c r="B27" s="79"/>
      <c r="C27" s="80"/>
      <c r="D27" s="79"/>
      <c r="E27" s="80"/>
      <c r="F27" s="80"/>
      <c r="G27" s="79"/>
      <c r="H27" s="80"/>
      <c r="I27" s="80"/>
      <c r="J27" s="79"/>
      <c r="K27" s="80"/>
      <c r="L27" s="80"/>
      <c r="M27" s="79"/>
      <c r="N27" s="80"/>
      <c r="O27" s="80"/>
      <c r="P27" s="79"/>
      <c r="Q27" s="80"/>
      <c r="R27" s="80"/>
      <c r="S27" s="79"/>
      <c r="T27" s="80"/>
      <c r="U27" s="80"/>
      <c r="V27" s="79"/>
      <c r="W27" s="80"/>
      <c r="X27" s="80"/>
      <c r="Y27" s="79"/>
      <c r="Z27" s="80"/>
      <c r="AA27" s="80"/>
      <c r="AB27" s="79"/>
      <c r="AC27" s="80"/>
      <c r="AD27" s="80"/>
      <c r="AE27" s="79"/>
      <c r="AF27" s="80"/>
      <c r="AG27" s="80"/>
      <c r="AH27" s="79"/>
      <c r="AI27" s="80"/>
      <c r="AJ27" s="80"/>
      <c r="AK27" s="79"/>
      <c r="AL27" s="80"/>
      <c r="AM27" s="80"/>
      <c r="AN27" s="79"/>
      <c r="AO27" s="80"/>
      <c r="AP27" s="80"/>
      <c r="AQ27" s="79"/>
      <c r="AR27" s="80"/>
      <c r="AS27" s="80"/>
      <c r="AT27" s="79"/>
      <c r="AU27" s="80"/>
      <c r="AV27" s="80"/>
      <c r="AW27" s="79"/>
      <c r="AX27" s="80"/>
      <c r="AY27" s="80"/>
      <c r="AZ27" s="79"/>
      <c r="BA27" s="80"/>
      <c r="BB27" s="80"/>
      <c r="BC27" s="79"/>
      <c r="BD27" s="80"/>
      <c r="BE27" s="80"/>
      <c r="BF27" s="79"/>
      <c r="BG27" s="80"/>
      <c r="BH27" s="80"/>
      <c r="BI27" s="79"/>
      <c r="BJ27" s="80"/>
      <c r="BK27" s="80"/>
      <c r="BL27" s="79"/>
      <c r="BM27" s="80"/>
      <c r="BN27" s="80"/>
      <c r="BO27" s="79"/>
      <c r="BP27" s="80"/>
      <c r="BQ27" s="80"/>
      <c r="BR27" s="79"/>
      <c r="BS27" s="80"/>
      <c r="BT27" s="80"/>
      <c r="BU27" s="79"/>
      <c r="BV27" s="80"/>
      <c r="BW27" s="80"/>
      <c r="BX27" s="79"/>
      <c r="BY27" s="80"/>
      <c r="BZ27" s="80"/>
      <c r="CA27" s="79"/>
      <c r="CB27" s="80"/>
      <c r="CC27" s="80"/>
      <c r="CD27" s="79"/>
      <c r="CE27" s="80"/>
      <c r="CF27" s="80"/>
      <c r="CG27" s="79"/>
      <c r="CH27" s="80"/>
      <c r="CI27" s="80"/>
      <c r="CJ27" s="79"/>
      <c r="CK27" s="80"/>
      <c r="CL27" s="80"/>
    </row>
    <row r="28" spans="1:90" s="70" customFormat="1" ht="9" customHeight="1">
      <c r="A28" s="67" t="s">
        <v>122</v>
      </c>
      <c r="B28" s="68">
        <v>1980.9519999999998</v>
      </c>
      <c r="C28" s="69">
        <v>2.2250748150394033</v>
      </c>
      <c r="D28" s="68">
        <v>2157.6060000000002</v>
      </c>
      <c r="E28" s="69">
        <v>8.9176315226214697</v>
      </c>
      <c r="F28" s="69">
        <v>2.2867722495532692</v>
      </c>
      <c r="G28" s="68">
        <v>2367.4679999999998</v>
      </c>
      <c r="H28" s="69">
        <v>9.7266136634770017</v>
      </c>
      <c r="I28" s="69">
        <v>2.3135403009998146</v>
      </c>
      <c r="J28" s="68">
        <v>2809.2139999999999</v>
      </c>
      <c r="K28" s="69">
        <v>18.659006161857313</v>
      </c>
      <c r="L28" s="69">
        <v>2.5227918315295699</v>
      </c>
      <c r="M28" s="68">
        <v>2816.6200000000003</v>
      </c>
      <c r="N28" s="69">
        <v>0.26363246089476999</v>
      </c>
      <c r="O28" s="69">
        <v>2.3549683681399944</v>
      </c>
      <c r="P28" s="68">
        <v>3292.3380000000002</v>
      </c>
      <c r="Q28" s="69">
        <v>16.889676278660232</v>
      </c>
      <c r="R28" s="69">
        <v>2.5638377364789453</v>
      </c>
      <c r="S28" s="68">
        <v>3387.9900000000002</v>
      </c>
      <c r="T28" s="69">
        <v>2.9052910120406845</v>
      </c>
      <c r="U28" s="69">
        <v>2.4952972015638015</v>
      </c>
      <c r="V28" s="68">
        <v>3883.2040000000002</v>
      </c>
      <c r="W28" s="69">
        <v>14.616749163958568</v>
      </c>
      <c r="X28" s="69">
        <v>2.7240181516002782</v>
      </c>
      <c r="Y28" s="68">
        <v>4374.1949999999997</v>
      </c>
      <c r="Z28" s="69">
        <v>12.643966168143614</v>
      </c>
      <c r="AA28" s="69">
        <v>2.99463212502233</v>
      </c>
      <c r="AB28" s="68">
        <v>4934.2739999999994</v>
      </c>
      <c r="AC28" s="69">
        <v>12.804161680034834</v>
      </c>
      <c r="AD28" s="69">
        <v>3.2409367776031885</v>
      </c>
      <c r="AE28" s="68">
        <v>5404.4809999999998</v>
      </c>
      <c r="AF28" s="69">
        <v>9.5294059470552384</v>
      </c>
      <c r="AG28" s="69">
        <v>3.4086337625626357</v>
      </c>
      <c r="AH28" s="68">
        <v>5741.8580000000002</v>
      </c>
      <c r="AI28" s="69">
        <v>6.242542068331824</v>
      </c>
      <c r="AJ28" s="69">
        <v>3.4535316991076219</v>
      </c>
      <c r="AK28" s="68">
        <v>5591.53</v>
      </c>
      <c r="AL28" s="69">
        <v>-2.6181072398516374</v>
      </c>
      <c r="AM28" s="69">
        <v>3.1863583496424255</v>
      </c>
      <c r="AN28" s="68">
        <v>5729.1390000000001</v>
      </c>
      <c r="AO28" s="69">
        <v>2.4610258730615837</v>
      </c>
      <c r="AP28" s="69">
        <v>3.1987995764286876</v>
      </c>
      <c r="AQ28" s="68">
        <v>6192.043999999999</v>
      </c>
      <c r="AR28" s="69">
        <v>8.0798353818959328</v>
      </c>
      <c r="AS28" s="69">
        <v>3.5299109398738948</v>
      </c>
      <c r="AT28" s="68">
        <v>5905.8959999999997</v>
      </c>
      <c r="AU28" s="69">
        <v>-4.6212203918447496</v>
      </c>
      <c r="AV28" s="69">
        <v>3.2836008420777509</v>
      </c>
      <c r="AW28" s="68">
        <v>5530.5529999999999</v>
      </c>
      <c r="AX28" s="69">
        <v>-6.3553946767772391</v>
      </c>
      <c r="AY28" s="69">
        <v>3.1366922087552478</v>
      </c>
      <c r="AZ28" s="68">
        <v>4521.2270000000008</v>
      </c>
      <c r="BA28" s="69">
        <v>-18.250001401306509</v>
      </c>
      <c r="BB28" s="69">
        <v>2.6826038522298288</v>
      </c>
      <c r="BC28" s="68">
        <v>5310.67</v>
      </c>
      <c r="BD28" s="69">
        <v>17.460813181908343</v>
      </c>
      <c r="BE28" s="69">
        <v>3.111556939209295</v>
      </c>
      <c r="BF28" s="68">
        <v>4881.6909999999998</v>
      </c>
      <c r="BG28" s="69">
        <v>-8.0776813471746554</v>
      </c>
      <c r="BH28" s="69">
        <v>2.8187453604250421</v>
      </c>
      <c r="BI28" s="68">
        <v>4601.5689999999995</v>
      </c>
      <c r="BJ28" s="69">
        <v>-5.738216531935354</v>
      </c>
      <c r="BK28" s="69">
        <v>2.5650813935810515</v>
      </c>
      <c r="BL28" s="68">
        <v>4696.1570000000011</v>
      </c>
      <c r="BM28" s="69">
        <v>2.0555597449478986</v>
      </c>
      <c r="BN28" s="69">
        <v>2.5196577571431482</v>
      </c>
      <c r="BO28" s="68">
        <v>4738.0679999999993</v>
      </c>
      <c r="BP28" s="69">
        <v>0.89245312709941826</v>
      </c>
      <c r="BQ28" s="69">
        <v>2.4234509429779281</v>
      </c>
      <c r="BR28" s="68">
        <v>4728.152</v>
      </c>
      <c r="BS28" s="69">
        <v>-0.20928361517815403</v>
      </c>
      <c r="BT28" s="69">
        <v>2.3064420944619046</v>
      </c>
      <c r="BU28" s="68">
        <v>4757.8</v>
      </c>
      <c r="BV28" s="69">
        <v>0.62705259898582233</v>
      </c>
      <c r="BW28" s="69">
        <v>2.2181930761819806</v>
      </c>
      <c r="BX28" s="68">
        <v>4656.4840000000004</v>
      </c>
      <c r="BY28" s="69">
        <v>-2.1294716045230944</v>
      </c>
      <c r="BZ28" s="69">
        <v>2.3162818209106826</v>
      </c>
      <c r="CA28" s="68">
        <v>4862.9519999999993</v>
      </c>
      <c r="CB28" s="69">
        <v>4.4339892502583265</v>
      </c>
      <c r="CC28" s="69">
        <v>2.2462321024563545</v>
      </c>
      <c r="CD28" s="68">
        <v>4899.9390000000003</v>
      </c>
      <c r="CE28" s="69">
        <v>0.76058739629757799</v>
      </c>
      <c r="CF28" s="69">
        <v>2.0085249829903487</v>
      </c>
      <c r="CG28" s="68">
        <v>5094.1009999999997</v>
      </c>
      <c r="CH28" s="69">
        <v>3.9625391254870586</v>
      </c>
      <c r="CI28" s="69">
        <v>1.8842432942039171</v>
      </c>
      <c r="CJ28" s="68">
        <v>5430.4779999999992</v>
      </c>
      <c r="CK28" s="69">
        <v>6.6032652277604926</v>
      </c>
      <c r="CL28" s="69">
        <f>+CJ28/CJ$31*100</f>
        <v>1.8762795951309099</v>
      </c>
    </row>
    <row r="29" spans="1:90" s="70" customFormat="1" ht="9" customHeight="1">
      <c r="A29" s="82"/>
      <c r="B29" s="79"/>
      <c r="C29" s="80"/>
      <c r="D29" s="79"/>
      <c r="E29" s="80"/>
      <c r="F29" s="80"/>
      <c r="G29" s="79"/>
      <c r="H29" s="80"/>
      <c r="I29" s="80"/>
      <c r="J29" s="79"/>
      <c r="K29" s="80"/>
      <c r="L29" s="80"/>
      <c r="M29" s="79"/>
      <c r="N29" s="80"/>
      <c r="O29" s="80"/>
      <c r="P29" s="79"/>
      <c r="Q29" s="80"/>
      <c r="R29" s="80"/>
      <c r="S29" s="79"/>
      <c r="T29" s="80"/>
      <c r="U29" s="80"/>
      <c r="V29" s="79"/>
      <c r="W29" s="80"/>
      <c r="X29" s="80"/>
      <c r="Y29" s="79"/>
      <c r="Z29" s="80"/>
      <c r="AA29" s="80"/>
      <c r="AB29" s="79"/>
      <c r="AC29" s="80"/>
      <c r="AD29" s="80"/>
      <c r="AE29" s="79"/>
      <c r="AF29" s="80"/>
      <c r="AG29" s="80"/>
      <c r="AH29" s="79"/>
      <c r="AI29" s="80"/>
      <c r="AJ29" s="80"/>
      <c r="AK29" s="79"/>
      <c r="AL29" s="80"/>
      <c r="AM29" s="80"/>
      <c r="AN29" s="79"/>
      <c r="AO29" s="80"/>
      <c r="AP29" s="80"/>
      <c r="AQ29" s="79"/>
      <c r="AR29" s="80"/>
      <c r="AS29" s="80"/>
      <c r="AT29" s="79"/>
      <c r="AU29" s="80"/>
      <c r="AV29" s="80"/>
      <c r="AW29" s="79"/>
      <c r="AX29" s="80"/>
      <c r="AY29" s="80"/>
      <c r="AZ29" s="79"/>
      <c r="BA29" s="80"/>
      <c r="BB29" s="80"/>
      <c r="BC29" s="79"/>
      <c r="BD29" s="80"/>
      <c r="BE29" s="80"/>
      <c r="BF29" s="79"/>
      <c r="BG29" s="80"/>
      <c r="BH29" s="80"/>
      <c r="BI29" s="79"/>
      <c r="BJ29" s="80"/>
      <c r="BK29" s="80"/>
      <c r="BL29" s="79"/>
      <c r="BM29" s="80"/>
      <c r="BN29" s="80"/>
      <c r="BO29" s="79"/>
      <c r="BP29" s="80"/>
      <c r="BQ29" s="80"/>
      <c r="BR29" s="79"/>
      <c r="BS29" s="80"/>
      <c r="BT29" s="80"/>
      <c r="BU29" s="79"/>
      <c r="BV29" s="80"/>
      <c r="BW29" s="80"/>
      <c r="BX29" s="79"/>
      <c r="BY29" s="80"/>
      <c r="BZ29" s="80"/>
      <c r="CA29" s="79"/>
      <c r="CB29" s="80"/>
      <c r="CC29" s="80"/>
      <c r="CD29" s="79"/>
      <c r="CE29" s="80"/>
      <c r="CF29" s="80"/>
      <c r="CG29" s="79"/>
      <c r="CH29" s="80"/>
      <c r="CI29" s="80"/>
      <c r="CJ29" s="79"/>
      <c r="CK29" s="80"/>
      <c r="CL29" s="80"/>
    </row>
    <row r="30" spans="1:90" s="70" customFormat="1" ht="9" customHeight="1">
      <c r="A30" s="82" t="s">
        <v>164</v>
      </c>
      <c r="B30" s="79"/>
      <c r="C30" s="80"/>
      <c r="D30" s="79"/>
      <c r="E30" s="80"/>
      <c r="F30" s="80"/>
      <c r="G30" s="79"/>
      <c r="H30" s="80"/>
      <c r="I30" s="80"/>
      <c r="J30" s="79"/>
      <c r="K30" s="80"/>
      <c r="L30" s="80"/>
      <c r="M30" s="79"/>
      <c r="N30" s="80"/>
      <c r="O30" s="80"/>
      <c r="P30" s="79"/>
      <c r="Q30" s="80"/>
      <c r="R30" s="80"/>
      <c r="S30" s="79"/>
      <c r="T30" s="80"/>
      <c r="U30" s="80"/>
      <c r="V30" s="79"/>
      <c r="W30" s="80"/>
      <c r="X30" s="80"/>
      <c r="Y30" s="79"/>
      <c r="Z30" s="80"/>
      <c r="AA30" s="80"/>
      <c r="AB30" s="79"/>
      <c r="AC30" s="80"/>
      <c r="AD30" s="80"/>
      <c r="AE30" s="79"/>
      <c r="AF30" s="80"/>
      <c r="AG30" s="80"/>
      <c r="AH30" s="79"/>
      <c r="AI30" s="80"/>
      <c r="AJ30" s="80"/>
      <c r="AK30" s="79"/>
      <c r="AL30" s="80"/>
      <c r="AM30" s="80"/>
      <c r="AN30" s="79"/>
      <c r="AO30" s="80"/>
      <c r="AP30" s="80"/>
      <c r="AQ30" s="79"/>
      <c r="AR30" s="80"/>
      <c r="AS30" s="80"/>
      <c r="AT30" s="79"/>
      <c r="AU30" s="80"/>
      <c r="AV30" s="80"/>
      <c r="AW30" s="79"/>
      <c r="AX30" s="80"/>
      <c r="AY30" s="80"/>
      <c r="AZ30" s="79"/>
      <c r="BA30" s="80"/>
      <c r="BB30" s="80"/>
      <c r="BC30" s="79"/>
      <c r="BD30" s="80"/>
      <c r="BE30" s="80"/>
      <c r="BF30" s="79"/>
      <c r="BG30" s="80"/>
      <c r="BH30" s="80"/>
      <c r="BI30" s="79"/>
      <c r="BJ30" s="80"/>
      <c r="BK30" s="80"/>
      <c r="BL30" s="79"/>
      <c r="BM30" s="80"/>
      <c r="BN30" s="80"/>
      <c r="BO30" s="79"/>
      <c r="BP30" s="80"/>
      <c r="BQ30" s="80"/>
      <c r="BR30" s="79"/>
      <c r="BS30" s="80"/>
      <c r="BT30" s="80"/>
      <c r="BU30" s="79"/>
      <c r="BV30" s="80"/>
      <c r="BW30" s="80"/>
      <c r="BX30" s="79"/>
      <c r="BY30" s="80"/>
      <c r="BZ30" s="80"/>
      <c r="CA30" s="79"/>
      <c r="CB30" s="80"/>
      <c r="CC30" s="80"/>
      <c r="CD30" s="79"/>
      <c r="CE30" s="80"/>
      <c r="CF30" s="80"/>
      <c r="CG30" s="79"/>
      <c r="CH30" s="80"/>
      <c r="CI30" s="80"/>
      <c r="CJ30" s="79"/>
      <c r="CK30" s="80"/>
      <c r="CL30" s="80"/>
    </row>
    <row r="31" spans="1:90" s="70" customFormat="1" ht="9.6" customHeight="1">
      <c r="A31" s="67" t="s">
        <v>165</v>
      </c>
      <c r="B31" s="68">
        <v>89028.557000000001</v>
      </c>
      <c r="C31" s="69"/>
      <c r="D31" s="68">
        <v>94351.591000000015</v>
      </c>
      <c r="E31" s="69">
        <v>5.9790186198345481</v>
      </c>
      <c r="F31" s="69"/>
      <c r="G31" s="68">
        <v>102330.95999999999</v>
      </c>
      <c r="H31" s="69">
        <v>8.4570582386893474</v>
      </c>
      <c r="I31" s="69"/>
      <c r="J31" s="68">
        <v>111353.38099999999</v>
      </c>
      <c r="K31" s="69">
        <v>8.816902528814353</v>
      </c>
      <c r="L31" s="69"/>
      <c r="M31" s="68">
        <v>119603.30499999999</v>
      </c>
      <c r="N31" s="69">
        <v>7.4087772871485598</v>
      </c>
      <c r="O31" s="69"/>
      <c r="P31" s="68">
        <v>128414.44500000001</v>
      </c>
      <c r="Q31" s="69">
        <v>7.3669703358113843</v>
      </c>
      <c r="R31" s="69"/>
      <c r="S31" s="68">
        <v>135775.00900000002</v>
      </c>
      <c r="T31" s="69">
        <v>5.7318816430659441</v>
      </c>
      <c r="U31" s="69"/>
      <c r="V31" s="68">
        <v>142554.26300000004</v>
      </c>
      <c r="W31" s="69">
        <v>4.9930057452620122</v>
      </c>
      <c r="X31" s="69"/>
      <c r="Y31" s="68">
        <v>146067.85800000001</v>
      </c>
      <c r="Z31" s="69">
        <v>2.4647421452418938</v>
      </c>
      <c r="AA31" s="69"/>
      <c r="AB31" s="68">
        <v>152248.38799999998</v>
      </c>
      <c r="AC31" s="69">
        <v>4.2312731114328859</v>
      </c>
      <c r="AD31" s="69"/>
      <c r="AE31" s="68">
        <v>158552.70400000003</v>
      </c>
      <c r="AF31" s="69">
        <v>4.1408096879160725</v>
      </c>
      <c r="AG31" s="69"/>
      <c r="AH31" s="68">
        <v>166260.46899999998</v>
      </c>
      <c r="AI31" s="69">
        <v>4.8613267421790267</v>
      </c>
      <c r="AJ31" s="69"/>
      <c r="AK31" s="68">
        <v>175483.40099999998</v>
      </c>
      <c r="AL31" s="69">
        <v>5.5472789505964899</v>
      </c>
      <c r="AM31" s="69"/>
      <c r="AN31" s="68">
        <v>179102.78100000002</v>
      </c>
      <c r="AO31" s="69">
        <v>2.0625198619213188</v>
      </c>
      <c r="AP31" s="69"/>
      <c r="AQ31" s="68">
        <v>175416.43700000001</v>
      </c>
      <c r="AR31" s="69">
        <v>-2.0582282304148096</v>
      </c>
      <c r="AS31" s="69"/>
      <c r="AT31" s="68">
        <v>179860.35100000002</v>
      </c>
      <c r="AU31" s="69">
        <v>2.5333509652804191</v>
      </c>
      <c r="AV31" s="69"/>
      <c r="AW31" s="68">
        <v>176318.00099999999</v>
      </c>
      <c r="AX31" s="69">
        <v>-1.9695002151975309</v>
      </c>
      <c r="AY31" s="69"/>
      <c r="AZ31" s="68">
        <v>168538.75</v>
      </c>
      <c r="BA31" s="69">
        <v>-4.4120571670954849</v>
      </c>
      <c r="BB31" s="69"/>
      <c r="BC31" s="68">
        <v>170675.649</v>
      </c>
      <c r="BD31" s="69">
        <v>1.2678977386506098</v>
      </c>
      <c r="BE31" s="69"/>
      <c r="BF31" s="68">
        <v>173186.66200000001</v>
      </c>
      <c r="BG31" s="69">
        <v>1.4712192481541442</v>
      </c>
      <c r="BH31" s="69"/>
      <c r="BI31" s="68">
        <v>179392.70899999997</v>
      </c>
      <c r="BJ31" s="69">
        <v>3.5834439721460547</v>
      </c>
      <c r="BK31" s="69"/>
      <c r="BL31" s="68">
        <v>186380.74900000001</v>
      </c>
      <c r="BM31" s="69">
        <v>3.8953868520933241</v>
      </c>
      <c r="BN31" s="69"/>
      <c r="BO31" s="68">
        <v>195509.136</v>
      </c>
      <c r="BP31" s="69">
        <v>4.8977091512814912</v>
      </c>
      <c r="BQ31" s="69"/>
      <c r="BR31" s="68">
        <v>204997.64599999998</v>
      </c>
      <c r="BS31" s="69">
        <v>4.8532310019517348</v>
      </c>
      <c r="BT31" s="69"/>
      <c r="BU31" s="68">
        <v>214489.89500000002</v>
      </c>
      <c r="BV31" s="69">
        <v>4.6304185366109234</v>
      </c>
      <c r="BW31" s="69"/>
      <c r="BX31" s="68">
        <v>201032.70499999996</v>
      </c>
      <c r="BY31" s="69">
        <v>-6.2740438191738868</v>
      </c>
      <c r="BZ31" s="69"/>
      <c r="CA31" s="68">
        <v>216493.745</v>
      </c>
      <c r="CB31" s="69">
        <v>7.6908083189747858</v>
      </c>
      <c r="CC31" s="69"/>
      <c r="CD31" s="68">
        <v>243957.08499999999</v>
      </c>
      <c r="CE31" s="69">
        <v>12.685511999434439</v>
      </c>
      <c r="CF31" s="69"/>
      <c r="CG31" s="68">
        <v>270352.61399999994</v>
      </c>
      <c r="CH31" s="69">
        <v>10.819742742868055</v>
      </c>
      <c r="CI31" s="69"/>
      <c r="CJ31" s="68">
        <v>289427.973</v>
      </c>
      <c r="CK31" s="69">
        <v>7.0609777791902779</v>
      </c>
      <c r="CL31" s="69"/>
    </row>
    <row r="32" spans="1:90" s="66" customFormat="1" ht="4.5" customHeight="1" thickBot="1">
      <c r="A32" s="83"/>
      <c r="B32" s="83"/>
      <c r="C32" s="83"/>
      <c r="D32" s="84"/>
      <c r="E32" s="83"/>
      <c r="F32" s="83"/>
      <c r="G32" s="84"/>
      <c r="H32" s="84"/>
      <c r="I32" s="83"/>
      <c r="J32" s="84"/>
      <c r="K32" s="84"/>
      <c r="L32" s="83"/>
      <c r="M32" s="84"/>
      <c r="N32" s="84"/>
      <c r="O32" s="83"/>
      <c r="P32" s="84"/>
      <c r="Q32" s="84"/>
      <c r="R32" s="83"/>
      <c r="S32" s="84"/>
      <c r="T32" s="84"/>
      <c r="U32" s="83"/>
      <c r="V32" s="84"/>
      <c r="W32" s="84"/>
      <c r="X32" s="83"/>
      <c r="Y32" s="84"/>
      <c r="Z32" s="84"/>
      <c r="AA32" s="83"/>
      <c r="AB32" s="84"/>
      <c r="AC32" s="84"/>
      <c r="AD32" s="83"/>
      <c r="AE32" s="84"/>
      <c r="AF32" s="84"/>
      <c r="AG32" s="83"/>
      <c r="AH32" s="84"/>
      <c r="AI32" s="84"/>
      <c r="AJ32" s="83"/>
      <c r="AK32" s="84"/>
      <c r="AL32" s="84"/>
      <c r="AM32" s="83"/>
      <c r="AN32" s="84"/>
      <c r="AO32" s="84"/>
      <c r="AP32" s="83"/>
      <c r="AQ32" s="84"/>
      <c r="AR32" s="84"/>
      <c r="AS32" s="83"/>
      <c r="AT32" s="84"/>
      <c r="AU32" s="84"/>
      <c r="AV32" s="83"/>
      <c r="AW32" s="84"/>
      <c r="AX32" s="84"/>
      <c r="AY32" s="83"/>
      <c r="AZ32" s="84"/>
      <c r="BA32" s="84"/>
      <c r="BB32" s="83"/>
      <c r="BC32" s="84"/>
      <c r="BD32" s="84"/>
      <c r="BE32" s="83"/>
      <c r="BF32" s="84"/>
      <c r="BG32" s="84"/>
      <c r="BH32" s="83"/>
      <c r="BI32" s="83"/>
      <c r="BJ32" s="83"/>
      <c r="BK32" s="83"/>
      <c r="BL32" s="83"/>
      <c r="BM32" s="83"/>
      <c r="BN32" s="83"/>
      <c r="BO32" s="83"/>
      <c r="BP32" s="83"/>
      <c r="BQ32" s="83"/>
      <c r="BR32" s="83"/>
      <c r="BS32" s="83"/>
      <c r="BT32" s="83"/>
      <c r="BU32" s="83"/>
      <c r="BV32" s="83"/>
      <c r="BW32" s="83"/>
      <c r="BX32" s="83"/>
      <c r="BY32" s="83"/>
      <c r="BZ32" s="83"/>
      <c r="CA32" s="83"/>
      <c r="CB32" s="83"/>
      <c r="CC32" s="83"/>
      <c r="CD32" s="83"/>
      <c r="CE32" s="83"/>
      <c r="CF32" s="83"/>
      <c r="CG32" s="83"/>
      <c r="CH32" s="83"/>
      <c r="CI32" s="83"/>
      <c r="CJ32" s="83"/>
      <c r="CK32" s="83"/>
      <c r="CL32" s="83"/>
    </row>
    <row r="33" spans="1:60" ht="13.5" thickTop="1">
      <c r="A33" s="87" t="s">
        <v>166</v>
      </c>
      <c r="B33" s="85"/>
      <c r="C33" s="53"/>
      <c r="D33" s="53"/>
      <c r="E33" s="53"/>
      <c r="F33" s="53"/>
      <c r="G33" s="53"/>
      <c r="H33" s="53"/>
      <c r="I33" s="53"/>
      <c r="AT33" s="53"/>
      <c r="AU33" s="53"/>
      <c r="AV33" s="53"/>
      <c r="AW33" s="53"/>
      <c r="AX33" s="53"/>
      <c r="AY33" s="53"/>
      <c r="AZ33" s="53"/>
      <c r="BA33" s="53"/>
      <c r="BB33" s="53"/>
      <c r="BC33" s="53"/>
      <c r="BD33" s="53"/>
      <c r="BE33" s="53"/>
      <c r="BF33" s="53"/>
      <c r="BG33" s="53"/>
      <c r="BH33" s="53"/>
    </row>
    <row r="35" spans="1:60">
      <c r="A35" s="66" t="s">
        <v>210</v>
      </c>
    </row>
    <row r="36" spans="1:60">
      <c r="A36" s="66" t="s">
        <v>209</v>
      </c>
    </row>
  </sheetData>
  <mergeCells count="37">
    <mergeCell ref="CJ6:CL7"/>
    <mergeCell ref="BA3:BB3"/>
    <mergeCell ref="AZ6:BB7"/>
    <mergeCell ref="H3:I3"/>
    <mergeCell ref="AX3:AY3"/>
    <mergeCell ref="M6:O7"/>
    <mergeCell ref="P6:R7"/>
    <mergeCell ref="S6:U7"/>
    <mergeCell ref="V6:X7"/>
    <mergeCell ref="Y6:AA7"/>
    <mergeCell ref="AW6:AY7"/>
    <mergeCell ref="AQ6:AS7"/>
    <mergeCell ref="AT6:AV7"/>
    <mergeCell ref="AB6:AD7"/>
    <mergeCell ref="AK6:AM7"/>
    <mergeCell ref="AN6:AP7"/>
    <mergeCell ref="AE6:AG7"/>
    <mergeCell ref="AH6:AJ7"/>
    <mergeCell ref="A4:E4"/>
    <mergeCell ref="B6:C7"/>
    <mergeCell ref="D6:F7"/>
    <mergeCell ref="G6:I7"/>
    <mergeCell ref="J6:L7"/>
    <mergeCell ref="A7:A8"/>
    <mergeCell ref="CG6:CI7"/>
    <mergeCell ref="CD6:CF7"/>
    <mergeCell ref="BG3:BH3"/>
    <mergeCell ref="BF6:BH7"/>
    <mergeCell ref="BD3:BE3"/>
    <mergeCell ref="BC6:BE7"/>
    <mergeCell ref="CA6:CC7"/>
    <mergeCell ref="BX6:BZ7"/>
    <mergeCell ref="BU6:BW7"/>
    <mergeCell ref="BR6:BT7"/>
    <mergeCell ref="BO6:BQ7"/>
    <mergeCell ref="BL6:BN7"/>
    <mergeCell ref="BI6:BK7"/>
  </mergeCells>
  <pageMargins left="0.22" right="0.26" top="1" bottom="1" header="0.5" footer="0.5"/>
  <pageSetup paperSize="9" scale="65" orientation="portrait" horizontalDpi="300" verticalDpi="30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D0E0E1"/>
    <pageSetUpPr fitToPage="1"/>
  </sheetPr>
  <dimension ref="A1:AF211"/>
  <sheetViews>
    <sheetView zoomScale="80" zoomScaleNormal="80" workbookViewId="0">
      <pane xSplit="2" ySplit="6" topLeftCell="C7" activePane="bottomRight" state="frozen"/>
      <selection activeCell="B189" sqref="B189"/>
      <selection pane="topRight" activeCell="B189" sqref="B189"/>
      <selection pane="bottomLeft" activeCell="B189" sqref="B189"/>
      <selection pane="bottomRight" activeCell="C7" sqref="C7"/>
    </sheetView>
  </sheetViews>
  <sheetFormatPr defaultColWidth="10.7109375" defaultRowHeight="12.75"/>
  <cols>
    <col min="1" max="1" width="13.7109375" style="4" customWidth="1"/>
    <col min="2" max="2" width="77" style="4" bestFit="1" customWidth="1"/>
    <col min="3" max="22" width="10.7109375" style="4" customWidth="1"/>
    <col min="23" max="30" width="10.7109375" style="4"/>
    <col min="31" max="32" width="11.7109375" style="4" customWidth="1"/>
    <col min="33" max="16384" width="10.7109375" style="4"/>
  </cols>
  <sheetData>
    <row r="1" spans="1:32" s="18" customFormat="1" ht="24.75" customHeight="1">
      <c r="A1" s="32" t="s">
        <v>192</v>
      </c>
      <c r="B1" s="20"/>
      <c r="C1" s="20"/>
      <c r="D1" s="20"/>
      <c r="E1" s="20"/>
      <c r="F1" s="20"/>
      <c r="G1" s="19"/>
      <c r="H1" s="19"/>
      <c r="I1" s="19"/>
      <c r="J1" s="19"/>
      <c r="K1" s="19"/>
      <c r="L1" s="19"/>
      <c r="M1" s="19"/>
      <c r="N1" s="19"/>
      <c r="O1" s="19"/>
      <c r="P1" s="19"/>
      <c r="Q1" s="19"/>
      <c r="R1" s="19"/>
      <c r="S1" s="19"/>
      <c r="T1" s="19"/>
      <c r="U1" s="19"/>
      <c r="V1" s="19"/>
      <c r="W1" s="19"/>
      <c r="X1" s="19"/>
      <c r="Y1" s="19"/>
      <c r="Z1" s="19"/>
      <c r="AA1" s="19"/>
      <c r="AB1" s="19"/>
      <c r="AC1" s="19"/>
      <c r="AD1" s="19"/>
      <c r="AE1" s="19"/>
      <c r="AF1" s="19"/>
    </row>
    <row r="2" spans="1:32" s="18" customFormat="1" ht="6" customHeight="1">
      <c r="A2" s="21"/>
      <c r="B2" s="22"/>
      <c r="C2" s="22"/>
      <c r="D2" s="22"/>
      <c r="E2" s="22"/>
      <c r="F2" s="22"/>
    </row>
    <row r="3" spans="1:32" s="18" customFormat="1" ht="25.5" customHeight="1">
      <c r="A3" s="23" t="s">
        <v>167</v>
      </c>
      <c r="B3" s="24"/>
      <c r="C3" s="25"/>
      <c r="D3" s="25"/>
      <c r="E3" s="135"/>
      <c r="F3" s="135"/>
    </row>
    <row r="4" spans="1:32" s="18" customFormat="1" ht="25.5" customHeight="1">
      <c r="A4" s="26" t="s">
        <v>195</v>
      </c>
      <c r="B4" s="26"/>
      <c r="C4" s="27"/>
      <c r="D4" s="27"/>
      <c r="F4" s="31"/>
      <c r="AB4" s="33"/>
      <c r="AC4" s="33"/>
      <c r="AD4" s="33"/>
      <c r="AE4" s="33"/>
      <c r="AF4" s="33" t="s">
        <v>168</v>
      </c>
    </row>
    <row r="5" spans="1:32" s="18" customFormat="1" ht="9" customHeight="1">
      <c r="A5" s="28"/>
      <c r="B5" s="29"/>
      <c r="C5" s="30"/>
      <c r="D5" s="30"/>
      <c r="E5" s="31"/>
      <c r="F5" s="31"/>
    </row>
    <row r="6" spans="1:32" s="86" customFormat="1" ht="25.5" customHeight="1">
      <c r="A6" s="36" t="s">
        <v>161</v>
      </c>
      <c r="B6" s="37" t="s">
        <v>173</v>
      </c>
      <c r="C6" s="35">
        <v>1995</v>
      </c>
      <c r="D6" s="35">
        <v>1996</v>
      </c>
      <c r="E6" s="35">
        <v>1997</v>
      </c>
      <c r="F6" s="35">
        <v>1998</v>
      </c>
      <c r="G6" s="35">
        <v>1999</v>
      </c>
      <c r="H6" s="35">
        <v>2000</v>
      </c>
      <c r="I6" s="35">
        <v>2001</v>
      </c>
      <c r="J6" s="35">
        <v>2002</v>
      </c>
      <c r="K6" s="35">
        <v>2003</v>
      </c>
      <c r="L6" s="35">
        <v>2004</v>
      </c>
      <c r="M6" s="35">
        <v>2005</v>
      </c>
      <c r="N6" s="35">
        <v>2006</v>
      </c>
      <c r="O6" s="35">
        <v>2007</v>
      </c>
      <c r="P6" s="35">
        <v>2008</v>
      </c>
      <c r="Q6" s="35">
        <v>2009</v>
      </c>
      <c r="R6" s="35">
        <v>2010</v>
      </c>
      <c r="S6" s="34">
        <v>2011</v>
      </c>
      <c r="T6" s="34">
        <v>2012</v>
      </c>
      <c r="U6" s="34">
        <v>2013</v>
      </c>
      <c r="V6" s="34">
        <v>2014</v>
      </c>
      <c r="W6" s="34">
        <v>2015</v>
      </c>
      <c r="X6" s="34">
        <v>2016</v>
      </c>
      <c r="Y6" s="34">
        <v>2017</v>
      </c>
      <c r="Z6" s="34">
        <v>2018</v>
      </c>
      <c r="AA6" s="34">
        <v>2019</v>
      </c>
      <c r="AB6" s="34">
        <v>2020</v>
      </c>
      <c r="AC6" s="34">
        <v>2021</v>
      </c>
      <c r="AD6" s="34">
        <v>2022</v>
      </c>
      <c r="AE6" s="34">
        <v>2023</v>
      </c>
      <c r="AF6" s="34" t="s">
        <v>416</v>
      </c>
    </row>
    <row r="7" spans="1:32" ht="22.5">
      <c r="A7" s="1"/>
      <c r="B7" s="2" t="s">
        <v>162</v>
      </c>
      <c r="C7" s="6">
        <v>27962.823</v>
      </c>
      <c r="D7" s="6">
        <v>30332.873</v>
      </c>
      <c r="E7" s="6">
        <v>32860.853000000003</v>
      </c>
      <c r="F7" s="6">
        <v>36246.013999999996</v>
      </c>
      <c r="G7" s="6">
        <v>39715.696000000011</v>
      </c>
      <c r="H7" s="6">
        <v>43004.633000000002</v>
      </c>
      <c r="I7" s="6">
        <v>45093.84</v>
      </c>
      <c r="J7" s="6">
        <v>48295.582000000002</v>
      </c>
      <c r="K7" s="6">
        <v>48378.888000000006</v>
      </c>
      <c r="L7" s="6">
        <v>50986.491000000002</v>
      </c>
      <c r="M7" s="6">
        <v>54497.237000000001</v>
      </c>
      <c r="N7" s="6">
        <v>57989.856000000007</v>
      </c>
      <c r="O7" s="6">
        <v>61520.238816249999</v>
      </c>
      <c r="P7" s="6">
        <v>62633.379000000001</v>
      </c>
      <c r="Q7" s="6">
        <v>58528.752</v>
      </c>
      <c r="R7" s="6">
        <v>60578.992000000006</v>
      </c>
      <c r="S7" s="6">
        <v>62419.811999999991</v>
      </c>
      <c r="T7" s="6">
        <v>57911.978000000003</v>
      </c>
      <c r="U7" s="6">
        <v>63266.098999999995</v>
      </c>
      <c r="V7" s="6">
        <v>64138.675000000003</v>
      </c>
      <c r="W7" s="6">
        <v>66441.75</v>
      </c>
      <c r="X7" s="6">
        <v>68324.688999999998</v>
      </c>
      <c r="Y7" s="6">
        <v>71659.769</v>
      </c>
      <c r="Z7" s="6">
        <v>75784.740000000005</v>
      </c>
      <c r="AA7" s="6">
        <v>78838.335999999996</v>
      </c>
      <c r="AB7" s="6">
        <v>75320.538</v>
      </c>
      <c r="AC7" s="6">
        <v>80978.546000000002</v>
      </c>
      <c r="AD7" s="6">
        <v>92438.623000000007</v>
      </c>
      <c r="AE7" s="6">
        <v>100588.67000000001</v>
      </c>
      <c r="AF7" s="6">
        <v>107292.91</v>
      </c>
    </row>
    <row r="8" spans="1:32">
      <c r="A8" s="1"/>
      <c r="B8" s="2" t="s">
        <v>163</v>
      </c>
      <c r="C8" s="6">
        <v>25981.870999999999</v>
      </c>
      <c r="D8" s="6">
        <v>28175.267</v>
      </c>
      <c r="E8" s="6">
        <v>30493.385000000002</v>
      </c>
      <c r="F8" s="6">
        <v>33436.799999999996</v>
      </c>
      <c r="G8" s="6">
        <v>36899.076000000008</v>
      </c>
      <c r="H8" s="6">
        <v>39712.294999999998</v>
      </c>
      <c r="I8" s="6">
        <v>41705.85</v>
      </c>
      <c r="J8" s="6">
        <v>44412.378000000004</v>
      </c>
      <c r="K8" s="6">
        <v>44004.693000000007</v>
      </c>
      <c r="L8" s="6">
        <v>46052.217000000004</v>
      </c>
      <c r="M8" s="6">
        <v>49092.756000000001</v>
      </c>
      <c r="N8" s="6">
        <v>52247.998000000007</v>
      </c>
      <c r="O8" s="6">
        <v>55928.70881625</v>
      </c>
      <c r="P8" s="6">
        <v>56904.24</v>
      </c>
      <c r="Q8" s="6">
        <v>52336.707999999999</v>
      </c>
      <c r="R8" s="6">
        <v>54673.096000000005</v>
      </c>
      <c r="S8" s="6">
        <v>56889.258999999991</v>
      </c>
      <c r="T8" s="6">
        <v>53390.751000000004</v>
      </c>
      <c r="U8" s="6">
        <v>57955.428999999996</v>
      </c>
      <c r="V8" s="6">
        <v>59256.984000000004</v>
      </c>
      <c r="W8" s="6">
        <v>61840.180999999997</v>
      </c>
      <c r="X8" s="6">
        <v>63628.531999999999</v>
      </c>
      <c r="Y8" s="6">
        <v>66921.701000000001</v>
      </c>
      <c r="Z8" s="6">
        <v>71056.588000000003</v>
      </c>
      <c r="AA8" s="6">
        <v>74080.535999999993</v>
      </c>
      <c r="AB8" s="6">
        <v>70664.054000000004</v>
      </c>
      <c r="AC8" s="6">
        <v>76115.593999999997</v>
      </c>
      <c r="AD8" s="6">
        <v>87538.684000000008</v>
      </c>
      <c r="AE8" s="6">
        <v>95494.569000000018</v>
      </c>
      <c r="AF8" s="6">
        <v>101862.432</v>
      </c>
    </row>
    <row r="9" spans="1:32">
      <c r="A9" s="1"/>
      <c r="B9" s="2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</row>
    <row r="10" spans="1:32" ht="12.75" customHeight="1">
      <c r="A10" s="5" t="s">
        <v>0</v>
      </c>
      <c r="B10" s="5" t="s">
        <v>156</v>
      </c>
      <c r="C10" s="6">
        <v>11922.698999999999</v>
      </c>
      <c r="D10" s="6">
        <v>12799.762999999999</v>
      </c>
      <c r="E10" s="6">
        <v>13594.22</v>
      </c>
      <c r="F10" s="6">
        <v>15354.270999999999</v>
      </c>
      <c r="G10" s="6">
        <v>16858.802000000003</v>
      </c>
      <c r="H10" s="6">
        <v>17437.413</v>
      </c>
      <c r="I10" s="6">
        <v>18383.773999999998</v>
      </c>
      <c r="J10" s="6">
        <v>19981.397000000001</v>
      </c>
      <c r="K10" s="6">
        <v>20416.068000000003</v>
      </c>
      <c r="L10" s="6">
        <v>21246.001</v>
      </c>
      <c r="M10" s="6">
        <v>23271.751999999997</v>
      </c>
      <c r="N10" s="6">
        <v>24863.833000000002</v>
      </c>
      <c r="O10" s="6">
        <v>25544.542816250003</v>
      </c>
      <c r="P10" s="6">
        <v>25259.437999999998</v>
      </c>
      <c r="Q10" s="6">
        <v>22174.218000000001</v>
      </c>
      <c r="R10" s="6">
        <v>24013.690000000002</v>
      </c>
      <c r="S10" s="6">
        <v>24593.043999999998</v>
      </c>
      <c r="T10" s="6">
        <v>23500.597999999998</v>
      </c>
      <c r="U10" s="6">
        <v>23546.532000000003</v>
      </c>
      <c r="V10" s="6">
        <v>24870.853999999999</v>
      </c>
      <c r="W10" s="6">
        <v>26365.590000000004</v>
      </c>
      <c r="X10" s="6">
        <v>27882.378999999997</v>
      </c>
      <c r="Y10" s="6">
        <v>29503.136999999999</v>
      </c>
      <c r="Z10" s="6">
        <v>31227.356</v>
      </c>
      <c r="AA10" s="6">
        <v>32593.875</v>
      </c>
      <c r="AB10" s="6">
        <v>29607.221000000001</v>
      </c>
      <c r="AC10" s="6">
        <v>32835.981999999996</v>
      </c>
      <c r="AD10" s="6">
        <v>37035.390999999996</v>
      </c>
      <c r="AE10" s="6">
        <v>39148.053000000007</v>
      </c>
      <c r="AF10" s="6">
        <v>41895.769999999997</v>
      </c>
    </row>
    <row r="11" spans="1:32">
      <c r="A11" s="7" t="s">
        <v>1</v>
      </c>
      <c r="B11" s="7" t="s">
        <v>118</v>
      </c>
      <c r="C11" s="94">
        <v>11403.543999999998</v>
      </c>
      <c r="D11" s="94">
        <v>12249.159</v>
      </c>
      <c r="E11" s="94">
        <v>12989.989</v>
      </c>
      <c r="F11" s="94">
        <v>14671.884999999998</v>
      </c>
      <c r="G11" s="94">
        <v>16114.617000000002</v>
      </c>
      <c r="H11" s="94">
        <v>16599.578000000001</v>
      </c>
      <c r="I11" s="94">
        <v>17412.084999999999</v>
      </c>
      <c r="J11" s="94">
        <v>18599.929</v>
      </c>
      <c r="K11" s="94">
        <v>19173.471000000001</v>
      </c>
      <c r="L11" s="94">
        <v>20007.554</v>
      </c>
      <c r="M11" s="94">
        <v>21927.680999999997</v>
      </c>
      <c r="N11" s="94">
        <v>23412.334000000003</v>
      </c>
      <c r="O11" s="94">
        <v>23971.662816250002</v>
      </c>
      <c r="P11" s="94">
        <v>23600.483999999997</v>
      </c>
      <c r="Q11" s="94">
        <v>20561.256000000001</v>
      </c>
      <c r="R11" s="94">
        <v>22378.309000000001</v>
      </c>
      <c r="S11" s="94">
        <v>22710.874</v>
      </c>
      <c r="T11" s="94">
        <v>21649.282999999999</v>
      </c>
      <c r="U11" s="94">
        <v>21206.118000000002</v>
      </c>
      <c r="V11" s="94">
        <v>22400.084999999999</v>
      </c>
      <c r="W11" s="94">
        <v>23673.836000000003</v>
      </c>
      <c r="X11" s="94">
        <v>24973.831999999999</v>
      </c>
      <c r="Y11" s="94">
        <v>26759.399999999998</v>
      </c>
      <c r="Z11" s="94">
        <v>28187.516</v>
      </c>
      <c r="AA11" s="94">
        <v>29401.472000000002</v>
      </c>
      <c r="AB11" s="94">
        <v>26347.584000000003</v>
      </c>
      <c r="AC11" s="94">
        <v>29583.566999999999</v>
      </c>
      <c r="AD11" s="94">
        <v>33396.597999999998</v>
      </c>
      <c r="AE11" s="94">
        <v>35334.774000000005</v>
      </c>
      <c r="AF11" s="94">
        <v>38212.985999999997</v>
      </c>
    </row>
    <row r="12" spans="1:32">
      <c r="A12" s="7" t="s">
        <v>212</v>
      </c>
      <c r="B12" s="8" t="s">
        <v>213</v>
      </c>
      <c r="C12" s="94">
        <v>6074.5689999999995</v>
      </c>
      <c r="D12" s="94">
        <v>6690.0770000000002</v>
      </c>
      <c r="E12" s="94">
        <v>7169.8070000000007</v>
      </c>
      <c r="F12" s="94">
        <v>8029.7959999999994</v>
      </c>
      <c r="G12" s="94">
        <v>8842.8019999999997</v>
      </c>
      <c r="H12" s="94">
        <v>9772.396999999999</v>
      </c>
      <c r="I12" s="94">
        <v>10060.553</v>
      </c>
      <c r="J12" s="94">
        <v>10714.616</v>
      </c>
      <c r="K12" s="94">
        <v>11127.572000000002</v>
      </c>
      <c r="L12" s="94">
        <v>11636.105999999998</v>
      </c>
      <c r="M12" s="94">
        <v>13062.357999999998</v>
      </c>
      <c r="N12" s="94">
        <v>13818.409</v>
      </c>
      <c r="O12" s="94">
        <v>14401.175000000001</v>
      </c>
      <c r="P12" s="94">
        <v>14511.57</v>
      </c>
      <c r="Q12" s="94">
        <v>12071.101999999999</v>
      </c>
      <c r="R12" s="94">
        <v>13684.034</v>
      </c>
      <c r="S12" s="94">
        <v>14406.782000000001</v>
      </c>
      <c r="T12" s="94">
        <v>14115.412</v>
      </c>
      <c r="U12" s="94">
        <v>13804.957</v>
      </c>
      <c r="V12" s="94">
        <v>14782.44</v>
      </c>
      <c r="W12" s="94">
        <v>15451.966000000002</v>
      </c>
      <c r="X12" s="94">
        <v>15874.162</v>
      </c>
      <c r="Y12" s="94">
        <v>16908.82</v>
      </c>
      <c r="Z12" s="94">
        <v>17955.365000000002</v>
      </c>
      <c r="AA12" s="94">
        <v>18926.137999999999</v>
      </c>
      <c r="AB12" s="94">
        <v>16941.449000000001</v>
      </c>
      <c r="AC12" s="94">
        <v>19288.821</v>
      </c>
      <c r="AD12" s="94">
        <v>22909.151999999998</v>
      </c>
      <c r="AE12" s="94">
        <v>24091.539000000001</v>
      </c>
      <c r="AF12" s="94">
        <v>26300.888999999999</v>
      </c>
    </row>
    <row r="13" spans="1:32">
      <c r="A13" s="7" t="s">
        <v>13</v>
      </c>
      <c r="B13" s="9" t="s">
        <v>127</v>
      </c>
      <c r="C13" s="94">
        <v>6074.5689999999995</v>
      </c>
      <c r="D13" s="94">
        <v>6690.0770000000002</v>
      </c>
      <c r="E13" s="94">
        <v>7169.8070000000007</v>
      </c>
      <c r="F13" s="94">
        <v>8029.7959999999994</v>
      </c>
      <c r="G13" s="94">
        <v>8842.8019999999997</v>
      </c>
      <c r="H13" s="94">
        <v>9772.396999999999</v>
      </c>
      <c r="I13" s="94">
        <v>10060.553</v>
      </c>
      <c r="J13" s="94">
        <v>10714.616</v>
      </c>
      <c r="K13" s="94">
        <v>11127.572000000002</v>
      </c>
      <c r="L13" s="94">
        <v>11636.105999999998</v>
      </c>
      <c r="M13" s="94">
        <v>13062.357999999998</v>
      </c>
      <c r="N13" s="94">
        <v>13818.409</v>
      </c>
      <c r="O13" s="94">
        <v>14401.175000000001</v>
      </c>
      <c r="P13" s="94">
        <v>14511.57</v>
      </c>
      <c r="Q13" s="94">
        <v>12071.101999999999</v>
      </c>
      <c r="R13" s="94">
        <v>13684.034</v>
      </c>
      <c r="S13" s="94">
        <v>14406.782000000001</v>
      </c>
      <c r="T13" s="94">
        <v>14115.412</v>
      </c>
      <c r="U13" s="94">
        <v>13804.957</v>
      </c>
      <c r="V13" s="94">
        <v>14782.44</v>
      </c>
      <c r="W13" s="94">
        <v>15451.966000000002</v>
      </c>
      <c r="X13" s="94">
        <v>15874.162</v>
      </c>
      <c r="Y13" s="94">
        <v>16908.82</v>
      </c>
      <c r="Z13" s="94">
        <v>17955.365000000002</v>
      </c>
      <c r="AA13" s="94">
        <v>18926.137999999999</v>
      </c>
      <c r="AB13" s="94">
        <v>16941.449000000001</v>
      </c>
      <c r="AC13" s="94">
        <v>19288.821</v>
      </c>
      <c r="AD13" s="94">
        <v>22909.151999999998</v>
      </c>
      <c r="AE13" s="94">
        <v>24091.539000000001</v>
      </c>
      <c r="AF13" s="94">
        <v>26300.888999999999</v>
      </c>
    </row>
    <row r="14" spans="1:32">
      <c r="A14" s="7" t="s">
        <v>2</v>
      </c>
      <c r="B14" s="8" t="s">
        <v>119</v>
      </c>
      <c r="C14" s="94">
        <v>449.82099999999997</v>
      </c>
      <c r="D14" s="94">
        <v>407.24399999999997</v>
      </c>
      <c r="E14" s="94">
        <v>401.19</v>
      </c>
      <c r="F14" s="94">
        <v>431.71700000000004</v>
      </c>
      <c r="G14" s="94">
        <v>402.73199999999997</v>
      </c>
      <c r="H14" s="94">
        <v>430.75900000000001</v>
      </c>
      <c r="I14" s="94">
        <v>445.17600000000004</v>
      </c>
      <c r="J14" s="94">
        <v>413.39600000000002</v>
      </c>
      <c r="K14" s="94">
        <v>400.26499999999999</v>
      </c>
      <c r="L14" s="94">
        <v>477.43199999999996</v>
      </c>
      <c r="M14" s="94">
        <v>600.1</v>
      </c>
      <c r="N14" s="94">
        <v>872.64700000000005</v>
      </c>
      <c r="O14" s="94">
        <v>788.64599999999996</v>
      </c>
      <c r="P14" s="94">
        <v>611.10900000000004</v>
      </c>
      <c r="Q14" s="94">
        <v>470.53100000000001</v>
      </c>
      <c r="R14" s="94">
        <v>1254.6180000000002</v>
      </c>
      <c r="S14" s="94">
        <v>1296.576</v>
      </c>
      <c r="T14" s="94">
        <v>1122.318</v>
      </c>
      <c r="U14" s="94">
        <v>959.58400000000006</v>
      </c>
      <c r="V14" s="94">
        <v>1072.2450000000001</v>
      </c>
      <c r="W14" s="94">
        <v>1170.7719999999999</v>
      </c>
      <c r="X14" s="94">
        <v>1116.6189999999999</v>
      </c>
      <c r="Y14" s="94">
        <v>927.11799999999994</v>
      </c>
      <c r="Z14" s="94">
        <v>1481.318</v>
      </c>
      <c r="AA14" s="94">
        <v>1381.2370000000003</v>
      </c>
      <c r="AB14" s="94">
        <v>1247.6309999999999</v>
      </c>
      <c r="AC14" s="94">
        <v>1454.7879999999998</v>
      </c>
      <c r="AD14" s="94">
        <v>1498.1770000000001</v>
      </c>
      <c r="AE14" s="94">
        <v>1816.9659999999999</v>
      </c>
      <c r="AF14" s="94">
        <v>1819.0559999999996</v>
      </c>
    </row>
    <row r="15" spans="1:32">
      <c r="A15" s="7" t="s">
        <v>214</v>
      </c>
      <c r="B15" s="9" t="s">
        <v>215</v>
      </c>
      <c r="C15" s="94">
        <v>123.46300000000001</v>
      </c>
      <c r="D15" s="94">
        <v>110.90499999999999</v>
      </c>
      <c r="E15" s="94">
        <v>133.51600000000002</v>
      </c>
      <c r="F15" s="94">
        <v>155.41300000000001</v>
      </c>
      <c r="G15" s="94">
        <v>159.90199999999999</v>
      </c>
      <c r="H15" s="94">
        <v>170.08099999999999</v>
      </c>
      <c r="I15" s="94">
        <v>145.73599999999999</v>
      </c>
      <c r="J15" s="94">
        <v>121.52200000000001</v>
      </c>
      <c r="K15" s="94">
        <v>107.455</v>
      </c>
      <c r="L15" s="94">
        <v>113.074</v>
      </c>
      <c r="M15" s="94">
        <v>115.241</v>
      </c>
      <c r="N15" s="94">
        <v>129.577</v>
      </c>
      <c r="O15" s="94">
        <v>156.357</v>
      </c>
      <c r="P15" s="94">
        <v>157.10400000000001</v>
      </c>
      <c r="Q15" s="94">
        <v>134.80099999999999</v>
      </c>
      <c r="R15" s="94">
        <v>157.39099999999999</v>
      </c>
      <c r="S15" s="94">
        <v>154.71</v>
      </c>
      <c r="T15" s="94">
        <v>120.164</v>
      </c>
      <c r="U15" s="94">
        <v>118.65300000000001</v>
      </c>
      <c r="V15" s="94">
        <v>139.934</v>
      </c>
      <c r="W15" s="94">
        <v>157.6</v>
      </c>
      <c r="X15" s="94">
        <v>172.929</v>
      </c>
      <c r="Y15" s="94">
        <v>187.232</v>
      </c>
      <c r="Z15" s="94">
        <v>223.672</v>
      </c>
      <c r="AA15" s="94">
        <v>229.22800000000001</v>
      </c>
      <c r="AB15" s="94">
        <v>203.39500000000001</v>
      </c>
      <c r="AC15" s="94">
        <v>238.339</v>
      </c>
      <c r="AD15" s="94">
        <v>365.09399999999999</v>
      </c>
      <c r="AE15" s="94">
        <v>304.35500000000002</v>
      </c>
      <c r="AF15" s="94">
        <v>328.92599999999999</v>
      </c>
    </row>
    <row r="16" spans="1:32">
      <c r="A16" s="7" t="s">
        <v>14</v>
      </c>
      <c r="B16" s="88" t="s">
        <v>128</v>
      </c>
      <c r="C16" s="94">
        <v>123.24900000000001</v>
      </c>
      <c r="D16" s="94">
        <v>110.79499999999999</v>
      </c>
      <c r="E16" s="94">
        <v>133.28200000000001</v>
      </c>
      <c r="F16" s="94">
        <v>154.82400000000001</v>
      </c>
      <c r="G16" s="94">
        <v>159.81699999999998</v>
      </c>
      <c r="H16" s="94">
        <v>169.916</v>
      </c>
      <c r="I16" s="94">
        <v>145.73599999999999</v>
      </c>
      <c r="J16" s="94">
        <v>121.518</v>
      </c>
      <c r="K16" s="94">
        <v>107.455</v>
      </c>
      <c r="L16" s="94">
        <v>113.074</v>
      </c>
      <c r="M16" s="94">
        <v>115.241</v>
      </c>
      <c r="N16" s="94">
        <v>129.577</v>
      </c>
      <c r="O16" s="94">
        <v>156.357</v>
      </c>
      <c r="P16" s="94">
        <v>157.10400000000001</v>
      </c>
      <c r="Q16" s="94">
        <v>134.80099999999999</v>
      </c>
      <c r="R16" s="94">
        <v>157.39099999999999</v>
      </c>
      <c r="S16" s="94">
        <v>154.71</v>
      </c>
      <c r="T16" s="94">
        <v>120.164</v>
      </c>
      <c r="U16" s="94">
        <v>118.65300000000001</v>
      </c>
      <c r="V16" s="94">
        <v>139.934</v>
      </c>
      <c r="W16" s="94">
        <v>157.6</v>
      </c>
      <c r="X16" s="94">
        <v>172.929</v>
      </c>
      <c r="Y16" s="94">
        <v>187.232</v>
      </c>
      <c r="Z16" s="94">
        <v>223.672</v>
      </c>
      <c r="AA16" s="94">
        <v>229.22800000000001</v>
      </c>
      <c r="AB16" s="94">
        <v>203.39500000000001</v>
      </c>
      <c r="AC16" s="94">
        <v>238.339</v>
      </c>
      <c r="AD16" s="94">
        <v>365.09399999999999</v>
      </c>
      <c r="AE16" s="94">
        <v>304.35500000000002</v>
      </c>
      <c r="AF16" s="94">
        <v>328.92599999999999</v>
      </c>
    </row>
    <row r="17" spans="1:32">
      <c r="A17" s="7" t="s">
        <v>15</v>
      </c>
      <c r="B17" s="88" t="s">
        <v>381</v>
      </c>
      <c r="C17" s="94">
        <v>0.214</v>
      </c>
      <c r="D17" s="94">
        <v>0.11</v>
      </c>
      <c r="E17" s="94">
        <v>0.23400000000000001</v>
      </c>
      <c r="F17" s="94">
        <v>0.58899999999999997</v>
      </c>
      <c r="G17" s="94">
        <v>8.5000000000000006E-2</v>
      </c>
      <c r="H17" s="94">
        <v>0.16500000000000001</v>
      </c>
      <c r="I17" s="94" t="s">
        <v>417</v>
      </c>
      <c r="J17" s="94">
        <v>4.0000000000000001E-3</v>
      </c>
      <c r="K17" s="94" t="s">
        <v>417</v>
      </c>
      <c r="L17" s="94" t="s">
        <v>417</v>
      </c>
      <c r="M17" s="94" t="s">
        <v>417</v>
      </c>
      <c r="N17" s="94" t="s">
        <v>417</v>
      </c>
      <c r="O17" s="94" t="s">
        <v>417</v>
      </c>
      <c r="P17" s="94" t="s">
        <v>417</v>
      </c>
      <c r="Q17" s="94" t="s">
        <v>417</v>
      </c>
      <c r="R17" s="94" t="s">
        <v>417</v>
      </c>
      <c r="S17" s="94" t="s">
        <v>417</v>
      </c>
      <c r="T17" s="94" t="s">
        <v>417</v>
      </c>
      <c r="U17" s="94" t="s">
        <v>417</v>
      </c>
      <c r="V17" s="94" t="s">
        <v>417</v>
      </c>
      <c r="W17" s="94" t="s">
        <v>417</v>
      </c>
      <c r="X17" s="94" t="s">
        <v>417</v>
      </c>
      <c r="Y17" s="94" t="s">
        <v>417</v>
      </c>
      <c r="Z17" s="94" t="s">
        <v>417</v>
      </c>
      <c r="AA17" s="94" t="s">
        <v>417</v>
      </c>
      <c r="AB17" s="94" t="s">
        <v>417</v>
      </c>
      <c r="AC17" s="94" t="s">
        <v>417</v>
      </c>
      <c r="AD17" s="94" t="s">
        <v>417</v>
      </c>
      <c r="AE17" s="94" t="s">
        <v>417</v>
      </c>
      <c r="AF17" s="94" t="s">
        <v>417</v>
      </c>
    </row>
    <row r="18" spans="1:32">
      <c r="A18" s="7" t="s">
        <v>3</v>
      </c>
      <c r="B18" s="9" t="s">
        <v>89</v>
      </c>
      <c r="C18" s="94">
        <v>326.35799999999995</v>
      </c>
      <c r="D18" s="94">
        <v>296.339</v>
      </c>
      <c r="E18" s="94">
        <v>267.67399999999998</v>
      </c>
      <c r="F18" s="94">
        <v>276.30400000000003</v>
      </c>
      <c r="G18" s="94">
        <v>242.82999999999998</v>
      </c>
      <c r="H18" s="94">
        <v>260.678</v>
      </c>
      <c r="I18" s="94">
        <v>299.44000000000005</v>
      </c>
      <c r="J18" s="94">
        <v>291.87400000000002</v>
      </c>
      <c r="K18" s="94">
        <v>292.81</v>
      </c>
      <c r="L18" s="94">
        <v>364.35799999999995</v>
      </c>
      <c r="M18" s="94">
        <v>484.85900000000004</v>
      </c>
      <c r="N18" s="94">
        <v>743.07</v>
      </c>
      <c r="O18" s="94">
        <v>632.28899999999999</v>
      </c>
      <c r="P18" s="94">
        <v>454.005</v>
      </c>
      <c r="Q18" s="94">
        <v>335.73</v>
      </c>
      <c r="R18" s="94">
        <v>1097.2270000000001</v>
      </c>
      <c r="S18" s="94">
        <v>1141.866</v>
      </c>
      <c r="T18" s="94">
        <v>1002.154</v>
      </c>
      <c r="U18" s="94">
        <v>840.93100000000004</v>
      </c>
      <c r="V18" s="94">
        <v>932.31100000000004</v>
      </c>
      <c r="W18" s="94">
        <v>1013.172</v>
      </c>
      <c r="X18" s="94">
        <v>943.68999999999983</v>
      </c>
      <c r="Y18" s="94">
        <v>739.88599999999997</v>
      </c>
      <c r="Z18" s="94">
        <v>1257.646</v>
      </c>
      <c r="AA18" s="94">
        <v>1152.0090000000002</v>
      </c>
      <c r="AB18" s="94">
        <v>1044.2359999999999</v>
      </c>
      <c r="AC18" s="94">
        <v>1216.4489999999998</v>
      </c>
      <c r="AD18" s="94">
        <v>1133.0830000000001</v>
      </c>
      <c r="AE18" s="94">
        <v>1512.6109999999999</v>
      </c>
      <c r="AF18" s="94">
        <v>1490.1299999999997</v>
      </c>
    </row>
    <row r="19" spans="1:32">
      <c r="A19" s="7" t="s">
        <v>216</v>
      </c>
      <c r="B19" s="88" t="s">
        <v>217</v>
      </c>
      <c r="C19" s="94">
        <v>88.082999999999998</v>
      </c>
      <c r="D19" s="94">
        <v>35.988</v>
      </c>
      <c r="E19" s="94">
        <v>39.959000000000003</v>
      </c>
      <c r="F19" s="94">
        <v>47.734999999999999</v>
      </c>
      <c r="G19" s="94">
        <v>45.370999999999995</v>
      </c>
      <c r="H19" s="94">
        <v>34.352000000000004</v>
      </c>
      <c r="I19" s="94">
        <v>35.249000000000002</v>
      </c>
      <c r="J19" s="94">
        <v>19.263999999999999</v>
      </c>
      <c r="K19" s="94">
        <v>28.725999999999999</v>
      </c>
      <c r="L19" s="94">
        <v>46.048999999999999</v>
      </c>
      <c r="M19" s="94">
        <v>29.506</v>
      </c>
      <c r="N19" s="94">
        <v>29.352999999999998</v>
      </c>
      <c r="O19" s="94">
        <v>28.654</v>
      </c>
      <c r="P19" s="94">
        <v>19.679000000000002</v>
      </c>
      <c r="Q19" s="94">
        <v>19.07</v>
      </c>
      <c r="R19" s="94">
        <v>19.956</v>
      </c>
      <c r="S19" s="94">
        <v>12.936999999999999</v>
      </c>
      <c r="T19" s="94">
        <v>35.317</v>
      </c>
      <c r="U19" s="94">
        <v>25.152000000000001</v>
      </c>
      <c r="V19" s="94">
        <v>8.6909999999999989</v>
      </c>
      <c r="W19" s="94">
        <v>0.55799999999999994</v>
      </c>
      <c r="X19" s="94">
        <v>1.0389999999999999</v>
      </c>
      <c r="Y19" s="94">
        <v>7.4999999999999997E-2</v>
      </c>
      <c r="Z19" s="94" t="s">
        <v>417</v>
      </c>
      <c r="AA19" s="94">
        <v>0.26600000000000001</v>
      </c>
      <c r="AB19" s="94" t="s">
        <v>417</v>
      </c>
      <c r="AC19" s="94" t="s">
        <v>417</v>
      </c>
      <c r="AD19" s="94" t="s">
        <v>417</v>
      </c>
      <c r="AE19" s="94" t="s">
        <v>417</v>
      </c>
      <c r="AF19" s="94" t="s">
        <v>417</v>
      </c>
    </row>
    <row r="20" spans="1:32">
      <c r="A20" s="7" t="s">
        <v>16</v>
      </c>
      <c r="B20" s="89" t="s">
        <v>90</v>
      </c>
      <c r="C20" s="94">
        <v>87.489000000000004</v>
      </c>
      <c r="D20" s="94">
        <v>35.624000000000002</v>
      </c>
      <c r="E20" s="94">
        <v>39.575000000000003</v>
      </c>
      <c r="F20" s="94">
        <v>44.098999999999997</v>
      </c>
      <c r="G20" s="94">
        <v>42.043999999999997</v>
      </c>
      <c r="H20" s="94">
        <v>30.082000000000001</v>
      </c>
      <c r="I20" s="94">
        <v>33.29</v>
      </c>
      <c r="J20" s="94">
        <v>18.391999999999999</v>
      </c>
      <c r="K20" s="94">
        <v>24.977</v>
      </c>
      <c r="L20" s="94">
        <v>43.938000000000002</v>
      </c>
      <c r="M20" s="94">
        <v>26.452999999999999</v>
      </c>
      <c r="N20" s="94">
        <v>28.646999999999998</v>
      </c>
      <c r="O20" s="94">
        <v>28.654</v>
      </c>
      <c r="P20" s="94">
        <v>19.416</v>
      </c>
      <c r="Q20" s="94">
        <v>18.995000000000001</v>
      </c>
      <c r="R20" s="94">
        <v>19.881</v>
      </c>
      <c r="S20" s="94">
        <v>12.862</v>
      </c>
      <c r="T20" s="94">
        <v>35.241999999999997</v>
      </c>
      <c r="U20" s="94">
        <v>25.077000000000002</v>
      </c>
      <c r="V20" s="94">
        <v>8.6159999999999997</v>
      </c>
      <c r="W20" s="94">
        <v>0.48299999999999998</v>
      </c>
      <c r="X20" s="94">
        <v>0.96399999999999997</v>
      </c>
      <c r="Y20" s="94" t="s">
        <v>417</v>
      </c>
      <c r="Z20" s="94" t="s">
        <v>417</v>
      </c>
      <c r="AA20" s="94" t="s">
        <v>417</v>
      </c>
      <c r="AB20" s="94" t="s">
        <v>417</v>
      </c>
      <c r="AC20" s="94" t="s">
        <v>417</v>
      </c>
      <c r="AD20" s="94" t="s">
        <v>417</v>
      </c>
      <c r="AE20" s="94" t="s">
        <v>417</v>
      </c>
      <c r="AF20" s="94" t="s">
        <v>417</v>
      </c>
    </row>
    <row r="21" spans="1:32">
      <c r="A21" s="7" t="s">
        <v>17</v>
      </c>
      <c r="B21" s="89" t="s">
        <v>91</v>
      </c>
      <c r="C21" s="94">
        <v>0.59399999999999997</v>
      </c>
      <c r="D21" s="94">
        <v>0.36399999999999999</v>
      </c>
      <c r="E21" s="94">
        <v>0.38400000000000001</v>
      </c>
      <c r="F21" s="94">
        <v>3.6360000000000001</v>
      </c>
      <c r="G21" s="94">
        <v>3.327</v>
      </c>
      <c r="H21" s="94">
        <v>4.2699999999999996</v>
      </c>
      <c r="I21" s="94">
        <v>1.9590000000000001</v>
      </c>
      <c r="J21" s="94">
        <v>0.872</v>
      </c>
      <c r="K21" s="94">
        <v>3.7489999999999997</v>
      </c>
      <c r="L21" s="94">
        <v>2.1110000000000002</v>
      </c>
      <c r="M21" s="94">
        <v>3.0529999999999999</v>
      </c>
      <c r="N21" s="94">
        <v>0.70599999999999996</v>
      </c>
      <c r="O21" s="94" t="s">
        <v>417</v>
      </c>
      <c r="P21" s="94">
        <v>0.26300000000000001</v>
      </c>
      <c r="Q21" s="94">
        <v>7.4999999999999997E-2</v>
      </c>
      <c r="R21" s="94">
        <v>7.4999999999999997E-2</v>
      </c>
      <c r="S21" s="94">
        <v>7.4999999999999997E-2</v>
      </c>
      <c r="T21" s="94">
        <v>7.4999999999999997E-2</v>
      </c>
      <c r="U21" s="94">
        <v>7.4999999999999997E-2</v>
      </c>
      <c r="V21" s="94">
        <v>7.4999999999999997E-2</v>
      </c>
      <c r="W21" s="94">
        <v>7.4999999999999997E-2</v>
      </c>
      <c r="X21" s="94">
        <v>7.4999999999999997E-2</v>
      </c>
      <c r="Y21" s="94">
        <v>7.4999999999999997E-2</v>
      </c>
      <c r="Z21" s="94" t="s">
        <v>417</v>
      </c>
      <c r="AA21" s="94">
        <v>0.26600000000000001</v>
      </c>
      <c r="AB21" s="94" t="s">
        <v>417</v>
      </c>
      <c r="AC21" s="94" t="s">
        <v>417</v>
      </c>
      <c r="AD21" s="94" t="s">
        <v>417</v>
      </c>
      <c r="AE21" s="94" t="s">
        <v>417</v>
      </c>
      <c r="AF21" s="94" t="s">
        <v>417</v>
      </c>
    </row>
    <row r="22" spans="1:32">
      <c r="A22" s="7" t="s">
        <v>218</v>
      </c>
      <c r="B22" s="88" t="s">
        <v>219</v>
      </c>
      <c r="C22" s="94" t="s">
        <v>417</v>
      </c>
      <c r="D22" s="94" t="s">
        <v>417</v>
      </c>
      <c r="E22" s="94" t="s">
        <v>417</v>
      </c>
      <c r="F22" s="94" t="s">
        <v>417</v>
      </c>
      <c r="G22" s="94" t="s">
        <v>417</v>
      </c>
      <c r="H22" s="94" t="s">
        <v>417</v>
      </c>
      <c r="I22" s="94" t="s">
        <v>417</v>
      </c>
      <c r="J22" s="94" t="s">
        <v>417</v>
      </c>
      <c r="K22" s="94" t="s">
        <v>417</v>
      </c>
      <c r="L22" s="94" t="s">
        <v>417</v>
      </c>
      <c r="M22" s="94" t="s">
        <v>417</v>
      </c>
      <c r="N22" s="94" t="s">
        <v>417</v>
      </c>
      <c r="O22" s="94" t="s">
        <v>417</v>
      </c>
      <c r="P22" s="94" t="s">
        <v>417</v>
      </c>
      <c r="Q22" s="94" t="s">
        <v>417</v>
      </c>
      <c r="R22" s="94" t="s">
        <v>417</v>
      </c>
      <c r="S22" s="94" t="s">
        <v>417</v>
      </c>
      <c r="T22" s="94" t="s">
        <v>417</v>
      </c>
      <c r="U22" s="94" t="s">
        <v>417</v>
      </c>
      <c r="V22" s="94" t="s">
        <v>417</v>
      </c>
      <c r="W22" s="94" t="s">
        <v>417</v>
      </c>
      <c r="X22" s="94" t="s">
        <v>417</v>
      </c>
      <c r="Y22" s="94" t="s">
        <v>417</v>
      </c>
      <c r="Z22" s="94" t="s">
        <v>417</v>
      </c>
      <c r="AA22" s="94" t="s">
        <v>417</v>
      </c>
      <c r="AB22" s="94" t="s">
        <v>417</v>
      </c>
      <c r="AC22" s="94" t="s">
        <v>417</v>
      </c>
      <c r="AD22" s="94" t="s">
        <v>417</v>
      </c>
      <c r="AE22" s="94" t="s">
        <v>417</v>
      </c>
      <c r="AF22" s="94" t="s">
        <v>417</v>
      </c>
    </row>
    <row r="23" spans="1:32">
      <c r="A23" s="7" t="s">
        <v>220</v>
      </c>
      <c r="B23" s="88" t="s">
        <v>221</v>
      </c>
      <c r="C23" s="94">
        <v>238.27499999999998</v>
      </c>
      <c r="D23" s="94">
        <v>260.351</v>
      </c>
      <c r="E23" s="94">
        <v>227.715</v>
      </c>
      <c r="F23" s="94">
        <v>228.56900000000002</v>
      </c>
      <c r="G23" s="94">
        <v>197.459</v>
      </c>
      <c r="H23" s="94">
        <v>226.32599999999996</v>
      </c>
      <c r="I23" s="94">
        <v>264.19100000000003</v>
      </c>
      <c r="J23" s="94">
        <v>272.61</v>
      </c>
      <c r="K23" s="94">
        <v>264.084</v>
      </c>
      <c r="L23" s="94">
        <v>318.30899999999997</v>
      </c>
      <c r="M23" s="94">
        <v>455.35300000000007</v>
      </c>
      <c r="N23" s="94">
        <v>713.7170000000001</v>
      </c>
      <c r="O23" s="94">
        <v>603.63499999999999</v>
      </c>
      <c r="P23" s="94">
        <v>434.32600000000002</v>
      </c>
      <c r="Q23" s="94">
        <v>316.66000000000003</v>
      </c>
      <c r="R23" s="94">
        <v>1077.2710000000002</v>
      </c>
      <c r="S23" s="94">
        <v>1128.9290000000001</v>
      </c>
      <c r="T23" s="94">
        <v>966.83699999999999</v>
      </c>
      <c r="U23" s="94">
        <v>815.779</v>
      </c>
      <c r="V23" s="94">
        <v>923.62</v>
      </c>
      <c r="W23" s="94">
        <v>1012.614</v>
      </c>
      <c r="X23" s="94">
        <v>942.65099999999984</v>
      </c>
      <c r="Y23" s="94">
        <v>739.81099999999992</v>
      </c>
      <c r="Z23" s="94">
        <v>1257.646</v>
      </c>
      <c r="AA23" s="94">
        <v>1151.7430000000002</v>
      </c>
      <c r="AB23" s="94">
        <v>1044.2359999999999</v>
      </c>
      <c r="AC23" s="94">
        <v>1216.4489999999998</v>
      </c>
      <c r="AD23" s="94">
        <v>1133.0830000000001</v>
      </c>
      <c r="AE23" s="94">
        <v>1512.6109999999999</v>
      </c>
      <c r="AF23" s="94">
        <v>1490.1299999999997</v>
      </c>
    </row>
    <row r="24" spans="1:32">
      <c r="A24" s="7" t="s">
        <v>18</v>
      </c>
      <c r="B24" s="89" t="s">
        <v>129</v>
      </c>
      <c r="C24" s="94">
        <v>197.90599999999998</v>
      </c>
      <c r="D24" s="94">
        <v>216.69499999999999</v>
      </c>
      <c r="E24" s="94">
        <v>182.66800000000001</v>
      </c>
      <c r="F24" s="94">
        <v>181.42300000000003</v>
      </c>
      <c r="G24" s="94">
        <v>145.47999999999999</v>
      </c>
      <c r="H24" s="94">
        <v>170.96599999999998</v>
      </c>
      <c r="I24" s="94">
        <v>186.482</v>
      </c>
      <c r="J24" s="94">
        <v>196.917</v>
      </c>
      <c r="K24" s="94">
        <v>197.613</v>
      </c>
      <c r="L24" s="94">
        <v>246.77599999999998</v>
      </c>
      <c r="M24" s="94">
        <v>395.101</v>
      </c>
      <c r="N24" s="94">
        <v>641.99300000000005</v>
      </c>
      <c r="O24" s="94">
        <v>515.37400000000002</v>
      </c>
      <c r="P24" s="94">
        <v>372.59000000000003</v>
      </c>
      <c r="Q24" s="94">
        <v>300.43799999999999</v>
      </c>
      <c r="R24" s="94">
        <v>1006.8090000000001</v>
      </c>
      <c r="S24" s="94">
        <v>1058.2460000000001</v>
      </c>
      <c r="T24" s="94">
        <v>927.76900000000001</v>
      </c>
      <c r="U24" s="94">
        <v>766.73799999999994</v>
      </c>
      <c r="V24" s="94">
        <v>876.20899999999995</v>
      </c>
      <c r="W24" s="94">
        <v>962.95400000000006</v>
      </c>
      <c r="X24" s="94">
        <v>891.447</v>
      </c>
      <c r="Y24" s="94">
        <v>668.86099999999999</v>
      </c>
      <c r="Z24" s="94">
        <v>1185.2750000000001</v>
      </c>
      <c r="AA24" s="94">
        <v>1071.376</v>
      </c>
      <c r="AB24" s="94">
        <v>989.79200000000003</v>
      </c>
      <c r="AC24" s="94">
        <v>1138.4660000000001</v>
      </c>
      <c r="AD24" s="94">
        <v>1031.865</v>
      </c>
      <c r="AE24" s="94">
        <v>1402.14</v>
      </c>
      <c r="AF24" s="94">
        <v>1378.8829999999998</v>
      </c>
    </row>
    <row r="25" spans="1:32">
      <c r="A25" s="7" t="s">
        <v>19</v>
      </c>
      <c r="B25" s="89" t="s">
        <v>130</v>
      </c>
      <c r="C25" s="94">
        <v>2.38</v>
      </c>
      <c r="D25" s="94">
        <v>2.7090000000000005</v>
      </c>
      <c r="E25" s="94">
        <v>3.1619999999999999</v>
      </c>
      <c r="F25" s="94">
        <v>3.5030000000000001</v>
      </c>
      <c r="G25" s="94">
        <v>1.2570000000000001</v>
      </c>
      <c r="H25" s="94">
        <v>0.67400000000000004</v>
      </c>
      <c r="I25" s="94">
        <v>0.81500000000000006</v>
      </c>
      <c r="J25" s="94">
        <v>0.66100000000000003</v>
      </c>
      <c r="K25" s="94">
        <v>0.69800000000000006</v>
      </c>
      <c r="L25" s="94">
        <v>0.85499999999999998</v>
      </c>
      <c r="M25" s="94">
        <v>1.04</v>
      </c>
      <c r="N25" s="94">
        <v>1.2650000000000001</v>
      </c>
      <c r="O25" s="94">
        <v>1.1339999999999999</v>
      </c>
      <c r="P25" s="94">
        <v>0.82499999999999996</v>
      </c>
      <c r="Q25" s="94">
        <v>0.872</v>
      </c>
      <c r="R25" s="94">
        <v>1.151</v>
      </c>
      <c r="S25" s="94">
        <v>0.66500000000000004</v>
      </c>
      <c r="T25" s="94">
        <v>0.41200000000000003</v>
      </c>
      <c r="U25" s="94">
        <v>0.99399999999999999</v>
      </c>
      <c r="V25" s="94">
        <v>0.48799999999999999</v>
      </c>
      <c r="W25" s="94">
        <v>0.35100000000000003</v>
      </c>
      <c r="X25" s="94">
        <v>0.41000000000000003</v>
      </c>
      <c r="Y25" s="94">
        <v>0.41099999999999998</v>
      </c>
      <c r="Z25" s="94">
        <v>0.53800000000000003</v>
      </c>
      <c r="AA25" s="94">
        <v>0.69799999999999995</v>
      </c>
      <c r="AB25" s="94">
        <v>0.81799999999999995</v>
      </c>
      <c r="AC25" s="94">
        <v>0.223</v>
      </c>
      <c r="AD25" s="94">
        <v>0.66500000000000004</v>
      </c>
      <c r="AE25" s="94">
        <v>0.32200000000000001</v>
      </c>
      <c r="AF25" s="94">
        <v>0.35699999999999998</v>
      </c>
    </row>
    <row r="26" spans="1:32">
      <c r="A26" s="7" t="s">
        <v>20</v>
      </c>
      <c r="B26" s="89" t="s">
        <v>131</v>
      </c>
      <c r="C26" s="94">
        <v>31.584000000000003</v>
      </c>
      <c r="D26" s="94">
        <v>35.071000000000005</v>
      </c>
      <c r="E26" s="94">
        <v>36.548000000000002</v>
      </c>
      <c r="F26" s="94">
        <v>38.103999999999999</v>
      </c>
      <c r="G26" s="94">
        <v>44.692</v>
      </c>
      <c r="H26" s="94">
        <v>48.491</v>
      </c>
      <c r="I26" s="94">
        <v>69.560999999999993</v>
      </c>
      <c r="J26" s="94">
        <v>66.790999999999997</v>
      </c>
      <c r="K26" s="94">
        <v>58.573</v>
      </c>
      <c r="L26" s="94">
        <v>62.395000000000003</v>
      </c>
      <c r="M26" s="94">
        <v>50.679000000000002</v>
      </c>
      <c r="N26" s="94">
        <v>63.849999999999994</v>
      </c>
      <c r="O26" s="94">
        <v>82.660000000000011</v>
      </c>
      <c r="P26" s="94">
        <v>57.173000000000009</v>
      </c>
      <c r="Q26" s="94">
        <v>11.574999999999999</v>
      </c>
      <c r="R26" s="94">
        <v>64.777000000000001</v>
      </c>
      <c r="S26" s="94">
        <v>65.614999999999995</v>
      </c>
      <c r="T26" s="94">
        <v>34.887</v>
      </c>
      <c r="U26" s="94">
        <v>43.768999999999998</v>
      </c>
      <c r="V26" s="94">
        <v>41.147999999999996</v>
      </c>
      <c r="W26" s="94">
        <v>43.701000000000001</v>
      </c>
      <c r="X26" s="94">
        <v>44.366999999999997</v>
      </c>
      <c r="Y26" s="94">
        <v>47.058</v>
      </c>
      <c r="Z26" s="94">
        <v>44.974000000000004</v>
      </c>
      <c r="AA26" s="94">
        <v>52.797999999999995</v>
      </c>
      <c r="AB26" s="94">
        <v>30.905000000000001</v>
      </c>
      <c r="AC26" s="94">
        <v>50.868000000000002</v>
      </c>
      <c r="AD26" s="94">
        <v>69.306000000000012</v>
      </c>
      <c r="AE26" s="94">
        <v>76.248000000000005</v>
      </c>
      <c r="AF26" s="94">
        <v>76.722999999999999</v>
      </c>
    </row>
    <row r="27" spans="1:32">
      <c r="A27" s="7" t="s">
        <v>21</v>
      </c>
      <c r="B27" s="89" t="s">
        <v>132</v>
      </c>
      <c r="C27" s="94">
        <v>6.4050000000000002</v>
      </c>
      <c r="D27" s="94">
        <v>5.8759999999999994</v>
      </c>
      <c r="E27" s="94">
        <v>5.3369999999999997</v>
      </c>
      <c r="F27" s="94">
        <v>5.5390000000000006</v>
      </c>
      <c r="G27" s="94">
        <v>6.03</v>
      </c>
      <c r="H27" s="94">
        <v>6.1950000000000003</v>
      </c>
      <c r="I27" s="94">
        <v>7.3329999999999993</v>
      </c>
      <c r="J27" s="94">
        <v>8.2409999999999997</v>
      </c>
      <c r="K27" s="94">
        <v>7.1999999999999993</v>
      </c>
      <c r="L27" s="94">
        <v>8.2829999999999995</v>
      </c>
      <c r="M27" s="94">
        <v>8.5329999999999995</v>
      </c>
      <c r="N27" s="94">
        <v>6.609</v>
      </c>
      <c r="O27" s="94">
        <v>4.4669999999999996</v>
      </c>
      <c r="P27" s="94">
        <v>3.7360000000000002</v>
      </c>
      <c r="Q27" s="94">
        <v>3.66</v>
      </c>
      <c r="R27" s="94">
        <v>4.4189999999999996</v>
      </c>
      <c r="S27" s="94">
        <v>4.2690000000000001</v>
      </c>
      <c r="T27" s="94">
        <v>3.6579999999999999</v>
      </c>
      <c r="U27" s="94">
        <v>4.173</v>
      </c>
      <c r="V27" s="94">
        <v>5.6720000000000006</v>
      </c>
      <c r="W27" s="94">
        <v>5.5119999999999996</v>
      </c>
      <c r="X27" s="94">
        <v>6.3239999999999998</v>
      </c>
      <c r="Y27" s="94">
        <v>7.383</v>
      </c>
      <c r="Z27" s="94">
        <v>8.0169999999999995</v>
      </c>
      <c r="AA27" s="94">
        <v>7.585</v>
      </c>
      <c r="AB27" s="94">
        <v>7.6130000000000004</v>
      </c>
      <c r="AC27" s="94">
        <v>9.3669999999999991</v>
      </c>
      <c r="AD27" s="94">
        <v>10.51</v>
      </c>
      <c r="AE27" s="94">
        <v>12.465</v>
      </c>
      <c r="AF27" s="94">
        <v>12.366999999999999</v>
      </c>
    </row>
    <row r="28" spans="1:32">
      <c r="A28" s="7" t="s">
        <v>359</v>
      </c>
      <c r="B28" s="89" t="s">
        <v>365</v>
      </c>
      <c r="C28" s="94" t="s">
        <v>417</v>
      </c>
      <c r="D28" s="94" t="s">
        <v>417</v>
      </c>
      <c r="E28" s="94" t="s">
        <v>417</v>
      </c>
      <c r="F28" s="94" t="s">
        <v>417</v>
      </c>
      <c r="G28" s="94" t="s">
        <v>417</v>
      </c>
      <c r="H28" s="94" t="s">
        <v>417</v>
      </c>
      <c r="I28" s="94" t="s">
        <v>417</v>
      </c>
      <c r="J28" s="94" t="s">
        <v>417</v>
      </c>
      <c r="K28" s="94" t="s">
        <v>417</v>
      </c>
      <c r="L28" s="94" t="s">
        <v>417</v>
      </c>
      <c r="M28" s="94" t="s">
        <v>417</v>
      </c>
      <c r="N28" s="94" t="s">
        <v>417</v>
      </c>
      <c r="O28" s="94" t="s">
        <v>417</v>
      </c>
      <c r="P28" s="94" t="s">
        <v>417</v>
      </c>
      <c r="Q28" s="94" t="s">
        <v>417</v>
      </c>
      <c r="R28" s="94" t="s">
        <v>417</v>
      </c>
      <c r="S28" s="94" t="s">
        <v>417</v>
      </c>
      <c r="T28" s="94" t="s">
        <v>417</v>
      </c>
      <c r="U28" s="94" t="s">
        <v>417</v>
      </c>
      <c r="V28" s="94" t="s">
        <v>417</v>
      </c>
      <c r="W28" s="94" t="s">
        <v>417</v>
      </c>
      <c r="X28" s="94" t="s">
        <v>417</v>
      </c>
      <c r="Y28" s="94" t="s">
        <v>417</v>
      </c>
      <c r="Z28" s="94" t="s">
        <v>417</v>
      </c>
      <c r="AA28" s="94" t="s">
        <v>417</v>
      </c>
      <c r="AB28" s="94" t="s">
        <v>417</v>
      </c>
      <c r="AC28" s="94" t="s">
        <v>417</v>
      </c>
      <c r="AD28" s="94" t="s">
        <v>417</v>
      </c>
      <c r="AE28" s="94" t="s">
        <v>417</v>
      </c>
      <c r="AF28" s="94" t="s">
        <v>417</v>
      </c>
    </row>
    <row r="29" spans="1:32">
      <c r="A29" s="7" t="s">
        <v>375</v>
      </c>
      <c r="B29" s="89" t="s">
        <v>376</v>
      </c>
      <c r="C29" s="94" t="s">
        <v>417</v>
      </c>
      <c r="D29" s="94" t="s">
        <v>417</v>
      </c>
      <c r="E29" s="94" t="s">
        <v>417</v>
      </c>
      <c r="F29" s="94" t="s">
        <v>417</v>
      </c>
      <c r="G29" s="94" t="s">
        <v>417</v>
      </c>
      <c r="H29" s="94" t="s">
        <v>417</v>
      </c>
      <c r="I29" s="94" t="s">
        <v>417</v>
      </c>
      <c r="J29" s="94" t="s">
        <v>417</v>
      </c>
      <c r="K29" s="94" t="s">
        <v>417</v>
      </c>
      <c r="L29" s="94" t="s">
        <v>417</v>
      </c>
      <c r="M29" s="94" t="s">
        <v>417</v>
      </c>
      <c r="N29" s="94" t="s">
        <v>417</v>
      </c>
      <c r="O29" s="94" t="s">
        <v>417</v>
      </c>
      <c r="P29" s="94" t="s">
        <v>417</v>
      </c>
      <c r="Q29" s="94" t="s">
        <v>417</v>
      </c>
      <c r="R29" s="94" t="s">
        <v>417</v>
      </c>
      <c r="S29" s="94" t="s">
        <v>417</v>
      </c>
      <c r="T29" s="94" t="s">
        <v>417</v>
      </c>
      <c r="U29" s="94" t="s">
        <v>417</v>
      </c>
      <c r="V29" s="94" t="s">
        <v>417</v>
      </c>
      <c r="W29" s="94" t="s">
        <v>417</v>
      </c>
      <c r="X29" s="94" t="s">
        <v>417</v>
      </c>
      <c r="Y29" s="94">
        <v>16.001999999999999</v>
      </c>
      <c r="Z29" s="94">
        <v>18.731999999999999</v>
      </c>
      <c r="AA29" s="94">
        <v>19.232000000000003</v>
      </c>
      <c r="AB29" s="94">
        <v>15.108000000000001</v>
      </c>
      <c r="AC29" s="94">
        <v>17.503999999999998</v>
      </c>
      <c r="AD29" s="94">
        <v>20.711000000000002</v>
      </c>
      <c r="AE29" s="94">
        <v>21.414999999999999</v>
      </c>
      <c r="AF29" s="94">
        <v>21.8</v>
      </c>
    </row>
    <row r="30" spans="1:32">
      <c r="A30" s="7" t="s">
        <v>382</v>
      </c>
      <c r="B30" s="89" t="s">
        <v>383</v>
      </c>
      <c r="C30" s="94" t="s">
        <v>417</v>
      </c>
      <c r="D30" s="94" t="s">
        <v>417</v>
      </c>
      <c r="E30" s="94" t="s">
        <v>417</v>
      </c>
      <c r="F30" s="94" t="s">
        <v>417</v>
      </c>
      <c r="G30" s="94" t="s">
        <v>417</v>
      </c>
      <c r="H30" s="94" t="s">
        <v>417</v>
      </c>
      <c r="I30" s="94" t="s">
        <v>417</v>
      </c>
      <c r="J30" s="94" t="s">
        <v>417</v>
      </c>
      <c r="K30" s="94" t="s">
        <v>417</v>
      </c>
      <c r="L30" s="94" t="s">
        <v>417</v>
      </c>
      <c r="M30" s="94" t="s">
        <v>417</v>
      </c>
      <c r="N30" s="94" t="s">
        <v>417</v>
      </c>
      <c r="O30" s="94" t="s">
        <v>417</v>
      </c>
      <c r="P30" s="94">
        <v>2E-3</v>
      </c>
      <c r="Q30" s="94">
        <v>0.115</v>
      </c>
      <c r="R30" s="94">
        <v>0.115</v>
      </c>
      <c r="S30" s="94">
        <v>0.13400000000000001</v>
      </c>
      <c r="T30" s="94">
        <v>0.111</v>
      </c>
      <c r="U30" s="94">
        <v>0.105</v>
      </c>
      <c r="V30" s="94">
        <v>0.10299999999999999</v>
      </c>
      <c r="W30" s="94">
        <v>9.6000000000000002E-2</v>
      </c>
      <c r="X30" s="94">
        <v>0.10299999999999999</v>
      </c>
      <c r="Y30" s="94">
        <v>9.6000000000000002E-2</v>
      </c>
      <c r="Z30" s="94">
        <v>0.11</v>
      </c>
      <c r="AA30" s="94">
        <v>5.3999999999999999E-2</v>
      </c>
      <c r="AB30" s="94" t="s">
        <v>417</v>
      </c>
      <c r="AC30" s="94">
        <v>2.1000000000000001E-2</v>
      </c>
      <c r="AD30" s="94">
        <v>2.5999999999999999E-2</v>
      </c>
      <c r="AE30" s="94">
        <v>2.1000000000000001E-2</v>
      </c>
      <c r="AF30" s="94" t="s">
        <v>417</v>
      </c>
    </row>
    <row r="31" spans="1:32">
      <c r="A31" s="7" t="s">
        <v>222</v>
      </c>
      <c r="B31" s="88" t="s">
        <v>223</v>
      </c>
      <c r="C31" s="94" t="s">
        <v>417</v>
      </c>
      <c r="D31" s="94" t="s">
        <v>417</v>
      </c>
      <c r="E31" s="94" t="s">
        <v>417</v>
      </c>
      <c r="F31" s="94" t="s">
        <v>417</v>
      </c>
      <c r="G31" s="94" t="s">
        <v>417</v>
      </c>
      <c r="H31" s="94" t="s">
        <v>417</v>
      </c>
      <c r="I31" s="94" t="s">
        <v>417</v>
      </c>
      <c r="J31" s="94" t="s">
        <v>417</v>
      </c>
      <c r="K31" s="94" t="s">
        <v>417</v>
      </c>
      <c r="L31" s="94" t="s">
        <v>417</v>
      </c>
      <c r="M31" s="94" t="s">
        <v>417</v>
      </c>
      <c r="N31" s="94" t="s">
        <v>417</v>
      </c>
      <c r="O31" s="94" t="s">
        <v>417</v>
      </c>
      <c r="P31" s="94" t="s">
        <v>417</v>
      </c>
      <c r="Q31" s="94" t="s">
        <v>417</v>
      </c>
      <c r="R31" s="94" t="s">
        <v>417</v>
      </c>
      <c r="S31" s="94" t="s">
        <v>417</v>
      </c>
      <c r="T31" s="94" t="s">
        <v>417</v>
      </c>
      <c r="U31" s="94" t="s">
        <v>417</v>
      </c>
      <c r="V31" s="94" t="s">
        <v>417</v>
      </c>
      <c r="W31" s="94" t="s">
        <v>417</v>
      </c>
      <c r="X31" s="94" t="s">
        <v>417</v>
      </c>
      <c r="Y31" s="94" t="s">
        <v>417</v>
      </c>
      <c r="Z31" s="94" t="s">
        <v>417</v>
      </c>
      <c r="AA31" s="94" t="s">
        <v>417</v>
      </c>
      <c r="AB31" s="94" t="s">
        <v>417</v>
      </c>
      <c r="AC31" s="94" t="s">
        <v>417</v>
      </c>
      <c r="AD31" s="94" t="s">
        <v>417</v>
      </c>
      <c r="AE31" s="94" t="s">
        <v>417</v>
      </c>
      <c r="AF31" s="94" t="s">
        <v>417</v>
      </c>
    </row>
    <row r="32" spans="1:32">
      <c r="A32" s="7" t="s">
        <v>224</v>
      </c>
      <c r="B32" s="88" t="s">
        <v>225</v>
      </c>
      <c r="C32" s="94" t="s">
        <v>417</v>
      </c>
      <c r="D32" s="94" t="s">
        <v>417</v>
      </c>
      <c r="E32" s="94" t="s">
        <v>417</v>
      </c>
      <c r="F32" s="94" t="s">
        <v>417</v>
      </c>
      <c r="G32" s="94" t="s">
        <v>417</v>
      </c>
      <c r="H32" s="94" t="s">
        <v>417</v>
      </c>
      <c r="I32" s="94" t="s">
        <v>417</v>
      </c>
      <c r="J32" s="94" t="s">
        <v>417</v>
      </c>
      <c r="K32" s="94" t="s">
        <v>417</v>
      </c>
      <c r="L32" s="94" t="s">
        <v>417</v>
      </c>
      <c r="M32" s="94" t="s">
        <v>417</v>
      </c>
      <c r="N32" s="94" t="s">
        <v>417</v>
      </c>
      <c r="O32" s="94" t="s">
        <v>417</v>
      </c>
      <c r="P32" s="94" t="s">
        <v>417</v>
      </c>
      <c r="Q32" s="94" t="s">
        <v>417</v>
      </c>
      <c r="R32" s="94" t="s">
        <v>417</v>
      </c>
      <c r="S32" s="94" t="s">
        <v>417</v>
      </c>
      <c r="T32" s="94" t="s">
        <v>417</v>
      </c>
      <c r="U32" s="94" t="s">
        <v>417</v>
      </c>
      <c r="V32" s="94" t="s">
        <v>417</v>
      </c>
      <c r="W32" s="94" t="s">
        <v>417</v>
      </c>
      <c r="X32" s="94" t="s">
        <v>417</v>
      </c>
      <c r="Y32" s="94" t="s">
        <v>417</v>
      </c>
      <c r="Z32" s="94" t="s">
        <v>417</v>
      </c>
      <c r="AA32" s="94" t="s">
        <v>417</v>
      </c>
      <c r="AB32" s="94" t="s">
        <v>417</v>
      </c>
      <c r="AC32" s="94" t="s">
        <v>417</v>
      </c>
      <c r="AD32" s="94" t="s">
        <v>417</v>
      </c>
      <c r="AE32" s="94" t="s">
        <v>417</v>
      </c>
      <c r="AF32" s="94" t="s">
        <v>417</v>
      </c>
    </row>
    <row r="33" spans="1:32">
      <c r="A33" s="7" t="s">
        <v>226</v>
      </c>
      <c r="B33" s="88" t="s">
        <v>227</v>
      </c>
      <c r="C33" s="94" t="s">
        <v>417</v>
      </c>
      <c r="D33" s="94" t="s">
        <v>417</v>
      </c>
      <c r="E33" s="94" t="s">
        <v>417</v>
      </c>
      <c r="F33" s="94" t="s">
        <v>417</v>
      </c>
      <c r="G33" s="94" t="s">
        <v>417</v>
      </c>
      <c r="H33" s="94" t="s">
        <v>417</v>
      </c>
      <c r="I33" s="94" t="s">
        <v>417</v>
      </c>
      <c r="J33" s="94" t="s">
        <v>417</v>
      </c>
      <c r="K33" s="94" t="s">
        <v>417</v>
      </c>
      <c r="L33" s="94" t="s">
        <v>417</v>
      </c>
      <c r="M33" s="94" t="s">
        <v>417</v>
      </c>
      <c r="N33" s="94" t="s">
        <v>417</v>
      </c>
      <c r="O33" s="94" t="s">
        <v>417</v>
      </c>
      <c r="P33" s="94" t="s">
        <v>417</v>
      </c>
      <c r="Q33" s="94" t="s">
        <v>417</v>
      </c>
      <c r="R33" s="94" t="s">
        <v>417</v>
      </c>
      <c r="S33" s="94" t="s">
        <v>417</v>
      </c>
      <c r="T33" s="94" t="s">
        <v>417</v>
      </c>
      <c r="U33" s="94" t="s">
        <v>417</v>
      </c>
      <c r="V33" s="94" t="s">
        <v>417</v>
      </c>
      <c r="W33" s="94" t="s">
        <v>417</v>
      </c>
      <c r="X33" s="94" t="s">
        <v>417</v>
      </c>
      <c r="Y33" s="94" t="s">
        <v>417</v>
      </c>
      <c r="Z33" s="94" t="s">
        <v>417</v>
      </c>
      <c r="AA33" s="94" t="s">
        <v>417</v>
      </c>
      <c r="AB33" s="94" t="s">
        <v>417</v>
      </c>
      <c r="AC33" s="94" t="s">
        <v>417</v>
      </c>
      <c r="AD33" s="94" t="s">
        <v>417</v>
      </c>
      <c r="AE33" s="94" t="s">
        <v>417</v>
      </c>
      <c r="AF33" s="94" t="s">
        <v>417</v>
      </c>
    </row>
    <row r="34" spans="1:32">
      <c r="A34" s="7" t="s">
        <v>4</v>
      </c>
      <c r="B34" s="8" t="s">
        <v>92</v>
      </c>
      <c r="C34" s="94">
        <v>4879.1539999999995</v>
      </c>
      <c r="D34" s="94">
        <v>5151.8379999999997</v>
      </c>
      <c r="E34" s="94">
        <v>5418.9919999999993</v>
      </c>
      <c r="F34" s="94">
        <v>6210.3720000000003</v>
      </c>
      <c r="G34" s="94">
        <v>6869.0830000000014</v>
      </c>
      <c r="H34" s="94">
        <v>6396.4220000000005</v>
      </c>
      <c r="I34" s="94">
        <v>6906.3559999999998</v>
      </c>
      <c r="J34" s="94">
        <v>7471.9169999999995</v>
      </c>
      <c r="K34" s="94">
        <v>7645.634</v>
      </c>
      <c r="L34" s="94">
        <v>7894.0160000000005</v>
      </c>
      <c r="M34" s="94">
        <v>8265.2229999999981</v>
      </c>
      <c r="N34" s="94">
        <v>8721.2780000000021</v>
      </c>
      <c r="O34" s="94">
        <v>8781.8418162500002</v>
      </c>
      <c r="P34" s="94">
        <v>8477.8049999999985</v>
      </c>
      <c r="Q34" s="94">
        <v>8019.6229999999996</v>
      </c>
      <c r="R34" s="94">
        <v>7439.6569999999992</v>
      </c>
      <c r="S34" s="94">
        <v>7007.5159999999996</v>
      </c>
      <c r="T34" s="94">
        <v>6411.552999999999</v>
      </c>
      <c r="U34" s="94">
        <v>6441.5769999999993</v>
      </c>
      <c r="V34" s="94">
        <v>6545.4</v>
      </c>
      <c r="W34" s="94">
        <v>7051.0980000000018</v>
      </c>
      <c r="X34" s="94">
        <v>7983.0509999999995</v>
      </c>
      <c r="Y34" s="94">
        <v>8923.4619999999995</v>
      </c>
      <c r="Z34" s="94">
        <v>8750.8329999999987</v>
      </c>
      <c r="AA34" s="94">
        <v>9094.0969999999998</v>
      </c>
      <c r="AB34" s="94">
        <v>8158.5040000000008</v>
      </c>
      <c r="AC34" s="94">
        <v>8839.9579999999987</v>
      </c>
      <c r="AD34" s="94">
        <v>8989.2690000000021</v>
      </c>
      <c r="AE34" s="94">
        <v>9426.2690000000002</v>
      </c>
      <c r="AF34" s="94">
        <v>10093.040999999999</v>
      </c>
    </row>
    <row r="35" spans="1:32">
      <c r="A35" s="7" t="s">
        <v>228</v>
      </c>
      <c r="B35" s="9" t="s">
        <v>229</v>
      </c>
      <c r="C35" s="94">
        <v>2920.0230000000001</v>
      </c>
      <c r="D35" s="94">
        <v>3052.3629999999998</v>
      </c>
      <c r="E35" s="94">
        <v>3145.645</v>
      </c>
      <c r="F35" s="94">
        <v>3510.1519999999996</v>
      </c>
      <c r="G35" s="94">
        <v>3572.7750000000005</v>
      </c>
      <c r="H35" s="94">
        <v>3030.5430000000001</v>
      </c>
      <c r="I35" s="94">
        <v>3508.9970000000003</v>
      </c>
      <c r="J35" s="94">
        <v>3983.4719999999998</v>
      </c>
      <c r="K35" s="94">
        <v>4282.12</v>
      </c>
      <c r="L35" s="94">
        <v>4247.2349999999997</v>
      </c>
      <c r="M35" s="94">
        <v>4144.0129999999999</v>
      </c>
      <c r="N35" s="94">
        <v>4248.7690000000002</v>
      </c>
      <c r="O35" s="94">
        <v>4106.5950000000003</v>
      </c>
      <c r="P35" s="94">
        <v>4273.1980000000003</v>
      </c>
      <c r="Q35" s="94">
        <v>4272.2920000000004</v>
      </c>
      <c r="R35" s="94">
        <v>3741.855</v>
      </c>
      <c r="S35" s="94">
        <v>3583.9319999999998</v>
      </c>
      <c r="T35" s="94">
        <v>3426.123</v>
      </c>
      <c r="U35" s="94">
        <v>3499.5040000000004</v>
      </c>
      <c r="V35" s="94">
        <v>3425.85</v>
      </c>
      <c r="W35" s="94">
        <v>3607.3370000000004</v>
      </c>
      <c r="X35" s="94">
        <v>4167.59</v>
      </c>
      <c r="Y35" s="94">
        <v>4597.1170000000002</v>
      </c>
      <c r="Z35" s="94">
        <v>4170.2469999999994</v>
      </c>
      <c r="AA35" s="94">
        <v>4278.192</v>
      </c>
      <c r="AB35" s="94">
        <v>3971.194</v>
      </c>
      <c r="AC35" s="94">
        <v>4089.9539999999997</v>
      </c>
      <c r="AD35" s="94">
        <v>3599.085</v>
      </c>
      <c r="AE35" s="94">
        <v>3743.8700000000003</v>
      </c>
      <c r="AF35" s="94">
        <v>4115.674</v>
      </c>
    </row>
    <row r="36" spans="1:32">
      <c r="A36" s="7" t="s">
        <v>22</v>
      </c>
      <c r="B36" s="88" t="s">
        <v>133</v>
      </c>
      <c r="C36" s="94">
        <v>582.80100000000004</v>
      </c>
      <c r="D36" s="94">
        <v>617.51700000000005</v>
      </c>
      <c r="E36" s="94">
        <v>711.26600000000008</v>
      </c>
      <c r="F36" s="94">
        <v>788.774</v>
      </c>
      <c r="G36" s="94">
        <v>900.16100000000006</v>
      </c>
      <c r="H36" s="94">
        <v>906.23099999999999</v>
      </c>
      <c r="I36" s="94">
        <v>932.68600000000004</v>
      </c>
      <c r="J36" s="94">
        <v>952.59899999999993</v>
      </c>
      <c r="K36" s="94">
        <v>1065.6190000000001</v>
      </c>
      <c r="L36" s="94">
        <v>973.52</v>
      </c>
      <c r="M36" s="94">
        <v>869.69500000000005</v>
      </c>
      <c r="N36" s="94">
        <v>936.82100000000003</v>
      </c>
      <c r="O36" s="94">
        <v>650.01499999999999</v>
      </c>
      <c r="P36" s="94">
        <v>908.71</v>
      </c>
      <c r="Q36" s="94">
        <v>932.00700000000006</v>
      </c>
      <c r="R36" s="94">
        <v>489.24700000000001</v>
      </c>
      <c r="S36" s="94">
        <v>471.59099999999995</v>
      </c>
      <c r="T36" s="94">
        <v>503.755</v>
      </c>
      <c r="U36" s="94">
        <v>620.63900000000001</v>
      </c>
      <c r="V36" s="94">
        <v>495.93899999999996</v>
      </c>
      <c r="W36" s="94">
        <v>393.786</v>
      </c>
      <c r="X36" s="94">
        <v>591.66899999999998</v>
      </c>
      <c r="Y36" s="94">
        <v>873.20800000000008</v>
      </c>
      <c r="Z36" s="94">
        <v>392.00899999999996</v>
      </c>
      <c r="AA36" s="94">
        <v>412.18099999999998</v>
      </c>
      <c r="AB36" s="94">
        <v>484.69</v>
      </c>
      <c r="AC36" s="94">
        <v>334.41700000000003</v>
      </c>
      <c r="AD36" s="94">
        <v>563.73199999999997</v>
      </c>
      <c r="AE36" s="94">
        <v>249.32900000000001</v>
      </c>
      <c r="AF36" s="94">
        <v>258.31600000000003</v>
      </c>
    </row>
    <row r="37" spans="1:32">
      <c r="A37" s="7" t="s">
        <v>23</v>
      </c>
      <c r="B37" s="88" t="s">
        <v>134</v>
      </c>
      <c r="C37" s="94">
        <v>0.214</v>
      </c>
      <c r="D37" s="94">
        <v>0.09</v>
      </c>
      <c r="E37" s="94">
        <v>0.71699999999999997</v>
      </c>
      <c r="F37" s="94">
        <v>1.165</v>
      </c>
      <c r="G37" s="94">
        <v>7.4999999999999997E-2</v>
      </c>
      <c r="H37" s="94">
        <v>7.0000000000000007E-2</v>
      </c>
      <c r="I37" s="94">
        <v>0.10299999999999999</v>
      </c>
      <c r="J37" s="94">
        <v>0.104</v>
      </c>
      <c r="K37" s="94">
        <v>0.09</v>
      </c>
      <c r="L37" s="94">
        <v>0.22700000000000001</v>
      </c>
      <c r="M37" s="94">
        <v>9.799999999999999E-2</v>
      </c>
      <c r="N37" s="94">
        <v>0.153</v>
      </c>
      <c r="O37" s="94">
        <v>7.6999999999999985E-2</v>
      </c>
      <c r="P37" s="94">
        <v>0.11499999999999999</v>
      </c>
      <c r="Q37" s="94">
        <v>0.158</v>
      </c>
      <c r="R37" s="94">
        <v>2.7000000000000003E-2</v>
      </c>
      <c r="S37" s="94">
        <v>1.4E-2</v>
      </c>
      <c r="T37" s="94">
        <v>5.8999999999999997E-2</v>
      </c>
      <c r="U37" s="94">
        <v>8.4999999999999992E-2</v>
      </c>
      <c r="V37" s="94">
        <v>0.11899999999999999</v>
      </c>
      <c r="W37" s="94">
        <v>1.9E-2</v>
      </c>
      <c r="X37" s="94">
        <v>1.4999999999999999E-2</v>
      </c>
      <c r="Y37" s="94">
        <v>0.02</v>
      </c>
      <c r="Z37" s="94">
        <v>3.7999999999999999E-2</v>
      </c>
      <c r="AA37" s="94">
        <v>5.8999999999999997E-2</v>
      </c>
      <c r="AB37" s="94">
        <v>1.9E-2</v>
      </c>
      <c r="AC37" s="94">
        <v>0.105</v>
      </c>
      <c r="AD37" s="94">
        <v>0.16400000000000001</v>
      </c>
      <c r="AE37" s="94">
        <v>2.7E-2</v>
      </c>
      <c r="AF37" s="94">
        <v>2.7E-2</v>
      </c>
    </row>
    <row r="38" spans="1:32">
      <c r="A38" s="7" t="s">
        <v>24</v>
      </c>
      <c r="B38" s="88" t="s">
        <v>135</v>
      </c>
      <c r="C38" s="94">
        <v>43.371000000000002</v>
      </c>
      <c r="D38" s="94">
        <v>43.26</v>
      </c>
      <c r="E38" s="94">
        <v>51.530999999999999</v>
      </c>
      <c r="F38" s="94">
        <v>56.012</v>
      </c>
      <c r="G38" s="94">
        <v>64.998000000000005</v>
      </c>
      <c r="H38" s="94">
        <v>74.337000000000003</v>
      </c>
      <c r="I38" s="94">
        <v>80.258999999999986</v>
      </c>
      <c r="J38" s="94">
        <v>59.964000000000006</v>
      </c>
      <c r="K38" s="94">
        <v>62.660999999999994</v>
      </c>
      <c r="L38" s="94">
        <v>67.278000000000006</v>
      </c>
      <c r="M38" s="94">
        <v>54.442999999999998</v>
      </c>
      <c r="N38" s="94">
        <v>39.094000000000001</v>
      </c>
      <c r="O38" s="94">
        <v>43.754000000000005</v>
      </c>
      <c r="P38" s="94">
        <v>51.850999999999999</v>
      </c>
      <c r="Q38" s="94">
        <v>94.819000000000003</v>
      </c>
      <c r="R38" s="94">
        <v>47.425000000000004</v>
      </c>
      <c r="S38" s="94">
        <v>43.738999999999997</v>
      </c>
      <c r="T38" s="94">
        <v>71.045000000000016</v>
      </c>
      <c r="U38" s="94">
        <v>64.335999999999999</v>
      </c>
      <c r="V38" s="94">
        <v>72.462999999999994</v>
      </c>
      <c r="W38" s="94">
        <v>71.180000000000007</v>
      </c>
      <c r="X38" s="94">
        <v>85.632000000000005</v>
      </c>
      <c r="Y38" s="94">
        <v>87.85</v>
      </c>
      <c r="Z38" s="94">
        <v>92.045999999999992</v>
      </c>
      <c r="AA38" s="94">
        <v>90.129000000000005</v>
      </c>
      <c r="AB38" s="94">
        <v>73.804000000000002</v>
      </c>
      <c r="AC38" s="94">
        <v>86.260999999999996</v>
      </c>
      <c r="AD38" s="94">
        <v>99.859000000000009</v>
      </c>
      <c r="AE38" s="94">
        <v>99.295000000000002</v>
      </c>
      <c r="AF38" s="94">
        <v>99.781000000000006</v>
      </c>
    </row>
    <row r="39" spans="1:32">
      <c r="A39" s="7" t="s">
        <v>25</v>
      </c>
      <c r="B39" s="88" t="s">
        <v>136</v>
      </c>
      <c r="C39" s="94">
        <v>77.533000000000001</v>
      </c>
      <c r="D39" s="94">
        <v>76.953999999999994</v>
      </c>
      <c r="E39" s="94">
        <v>78.712999999999994</v>
      </c>
      <c r="F39" s="94">
        <v>81.914999999999992</v>
      </c>
      <c r="G39" s="94">
        <v>81.787999999999997</v>
      </c>
      <c r="H39" s="94">
        <v>81.22399999999999</v>
      </c>
      <c r="I39" s="94">
        <v>89.775999999999996</v>
      </c>
      <c r="J39" s="94">
        <v>78.901999999999987</v>
      </c>
      <c r="K39" s="94">
        <v>81.897000000000006</v>
      </c>
      <c r="L39" s="94">
        <v>85.161000000000001</v>
      </c>
      <c r="M39" s="94">
        <v>93.638000000000005</v>
      </c>
      <c r="N39" s="94">
        <v>99.965000000000003</v>
      </c>
      <c r="O39" s="94">
        <v>93.006</v>
      </c>
      <c r="P39" s="94">
        <v>85.893999999999991</v>
      </c>
      <c r="Q39" s="94">
        <v>78.200999999999993</v>
      </c>
      <c r="R39" s="94">
        <v>75.863</v>
      </c>
      <c r="S39" s="94">
        <v>73.347999999999999</v>
      </c>
      <c r="T39" s="94">
        <v>70.210000000000008</v>
      </c>
      <c r="U39" s="94">
        <v>71.320999999999998</v>
      </c>
      <c r="V39" s="94">
        <v>67.416999999999987</v>
      </c>
      <c r="W39" s="94">
        <v>69.759000000000015</v>
      </c>
      <c r="X39" s="94">
        <v>76.866</v>
      </c>
      <c r="Y39" s="94">
        <v>82.38600000000001</v>
      </c>
      <c r="Z39" s="94">
        <v>81.766999999999996</v>
      </c>
      <c r="AA39" s="94">
        <v>85.606999999999999</v>
      </c>
      <c r="AB39" s="94">
        <v>74.410000000000011</v>
      </c>
      <c r="AC39" s="94">
        <v>79.966000000000008</v>
      </c>
      <c r="AD39" s="94">
        <v>97.853999999999999</v>
      </c>
      <c r="AE39" s="94">
        <v>107.05300000000001</v>
      </c>
      <c r="AF39" s="94">
        <v>107.236</v>
      </c>
    </row>
    <row r="40" spans="1:32">
      <c r="A40" s="7" t="s">
        <v>26</v>
      </c>
      <c r="B40" s="88" t="s">
        <v>366</v>
      </c>
      <c r="C40" s="94" t="s">
        <v>417</v>
      </c>
      <c r="D40" s="94" t="s">
        <v>417</v>
      </c>
      <c r="E40" s="94" t="s">
        <v>417</v>
      </c>
      <c r="F40" s="94" t="s">
        <v>417</v>
      </c>
      <c r="G40" s="94" t="s">
        <v>417</v>
      </c>
      <c r="H40" s="94" t="s">
        <v>417</v>
      </c>
      <c r="I40" s="94" t="s">
        <v>417</v>
      </c>
      <c r="J40" s="94" t="s">
        <v>417</v>
      </c>
      <c r="K40" s="94" t="s">
        <v>417</v>
      </c>
      <c r="L40" s="94" t="s">
        <v>417</v>
      </c>
      <c r="M40" s="94" t="s">
        <v>417</v>
      </c>
      <c r="N40" s="94" t="s">
        <v>417</v>
      </c>
      <c r="O40" s="94" t="s">
        <v>417</v>
      </c>
      <c r="P40" s="94" t="s">
        <v>417</v>
      </c>
      <c r="Q40" s="94" t="s">
        <v>417</v>
      </c>
      <c r="R40" s="94" t="s">
        <v>417</v>
      </c>
      <c r="S40" s="94" t="s">
        <v>417</v>
      </c>
      <c r="T40" s="94" t="s">
        <v>417</v>
      </c>
      <c r="U40" s="94" t="s">
        <v>417</v>
      </c>
      <c r="V40" s="94" t="s">
        <v>417</v>
      </c>
      <c r="W40" s="94">
        <v>1.002</v>
      </c>
      <c r="X40" s="94">
        <v>0.09</v>
      </c>
      <c r="Y40" s="94">
        <v>5.1999999999999998E-2</v>
      </c>
      <c r="Z40" s="94">
        <v>2E-3</v>
      </c>
      <c r="AA40" s="94">
        <v>0.26300000000000001</v>
      </c>
      <c r="AB40" s="94">
        <v>0.30000000000000004</v>
      </c>
      <c r="AC40" s="94">
        <v>0.43799999999999994</v>
      </c>
      <c r="AD40" s="94">
        <v>0.46600000000000003</v>
      </c>
      <c r="AE40" s="94">
        <v>1.0620000000000001</v>
      </c>
      <c r="AF40" s="94">
        <v>1.202</v>
      </c>
    </row>
    <row r="41" spans="1:32">
      <c r="A41" s="7" t="s">
        <v>360</v>
      </c>
      <c r="B41" s="88" t="s">
        <v>378</v>
      </c>
      <c r="C41" s="94" t="s">
        <v>417</v>
      </c>
      <c r="D41" s="94" t="s">
        <v>417</v>
      </c>
      <c r="E41" s="94" t="s">
        <v>417</v>
      </c>
      <c r="F41" s="94" t="s">
        <v>417</v>
      </c>
      <c r="G41" s="94" t="s">
        <v>417</v>
      </c>
      <c r="H41" s="94" t="s">
        <v>417</v>
      </c>
      <c r="I41" s="94" t="s">
        <v>417</v>
      </c>
      <c r="J41" s="94" t="s">
        <v>417</v>
      </c>
      <c r="K41" s="94" t="s">
        <v>417</v>
      </c>
      <c r="L41" s="94" t="s">
        <v>417</v>
      </c>
      <c r="M41" s="94" t="s">
        <v>417</v>
      </c>
      <c r="N41" s="94" t="s">
        <v>417</v>
      </c>
      <c r="O41" s="94" t="s">
        <v>417</v>
      </c>
      <c r="P41" s="94" t="s">
        <v>417</v>
      </c>
      <c r="Q41" s="94" t="s">
        <v>417</v>
      </c>
      <c r="R41" s="94" t="s">
        <v>417</v>
      </c>
      <c r="S41" s="94" t="s">
        <v>417</v>
      </c>
      <c r="T41" s="94" t="s">
        <v>417</v>
      </c>
      <c r="U41" s="94" t="s">
        <v>417</v>
      </c>
      <c r="V41" s="94" t="s">
        <v>417</v>
      </c>
      <c r="W41" s="94" t="s">
        <v>417</v>
      </c>
      <c r="X41" s="94" t="s">
        <v>417</v>
      </c>
      <c r="Y41" s="94">
        <v>55.434000000000005</v>
      </c>
      <c r="Z41" s="94">
        <v>55.305999999999997</v>
      </c>
      <c r="AA41" s="94">
        <v>44.658999999999999</v>
      </c>
      <c r="AB41" s="94">
        <v>37.166999999999994</v>
      </c>
      <c r="AC41" s="94">
        <v>33.231999999999999</v>
      </c>
      <c r="AD41" s="94">
        <v>38.128</v>
      </c>
      <c r="AE41" s="94">
        <v>39.423000000000002</v>
      </c>
      <c r="AF41" s="94">
        <v>40.161999999999999</v>
      </c>
    </row>
    <row r="42" spans="1:32">
      <c r="A42" s="7" t="s">
        <v>377</v>
      </c>
      <c r="B42" s="88" t="s">
        <v>383</v>
      </c>
      <c r="C42" s="94" t="s">
        <v>417</v>
      </c>
      <c r="D42" s="94" t="s">
        <v>417</v>
      </c>
      <c r="E42" s="94" t="s">
        <v>417</v>
      </c>
      <c r="F42" s="94" t="s">
        <v>417</v>
      </c>
      <c r="G42" s="94" t="s">
        <v>417</v>
      </c>
      <c r="H42" s="94" t="s">
        <v>417</v>
      </c>
      <c r="I42" s="94" t="s">
        <v>417</v>
      </c>
      <c r="J42" s="94" t="s">
        <v>417</v>
      </c>
      <c r="K42" s="94" t="s">
        <v>417</v>
      </c>
      <c r="L42" s="94" t="s">
        <v>417</v>
      </c>
      <c r="M42" s="94" t="s">
        <v>417</v>
      </c>
      <c r="N42" s="94" t="s">
        <v>417</v>
      </c>
      <c r="O42" s="94" t="s">
        <v>417</v>
      </c>
      <c r="P42" s="94">
        <v>6.3E-2</v>
      </c>
      <c r="Q42" s="94">
        <v>3.3570000000000002</v>
      </c>
      <c r="R42" s="94">
        <v>3.359</v>
      </c>
      <c r="S42" s="94">
        <v>3.8980000000000001</v>
      </c>
      <c r="T42" s="94">
        <v>3.2189999999999999</v>
      </c>
      <c r="U42" s="94">
        <v>3.052</v>
      </c>
      <c r="V42" s="94">
        <v>2.988</v>
      </c>
      <c r="W42" s="94">
        <v>2.8039999999999998</v>
      </c>
      <c r="X42" s="94">
        <v>2.9969999999999999</v>
      </c>
      <c r="Y42" s="94">
        <v>3.0259999999999998</v>
      </c>
      <c r="Z42" s="94">
        <v>3.117</v>
      </c>
      <c r="AA42" s="94">
        <v>3.1469999999999998</v>
      </c>
      <c r="AB42" s="94">
        <v>3.1190000000000002</v>
      </c>
      <c r="AC42" s="94">
        <v>4.68</v>
      </c>
      <c r="AD42" s="94">
        <v>5.05</v>
      </c>
      <c r="AE42" s="94">
        <v>5.1980000000000004</v>
      </c>
      <c r="AF42" s="94">
        <v>5.5049999999999999</v>
      </c>
    </row>
    <row r="43" spans="1:32">
      <c r="A43" s="7" t="s">
        <v>384</v>
      </c>
      <c r="B43" s="88" t="s">
        <v>137</v>
      </c>
      <c r="C43" s="94">
        <v>2216.1039999999998</v>
      </c>
      <c r="D43" s="94">
        <v>2314.5419999999999</v>
      </c>
      <c r="E43" s="94">
        <v>2303.4180000000001</v>
      </c>
      <c r="F43" s="94">
        <v>2582.2859999999996</v>
      </c>
      <c r="G43" s="94">
        <v>2525.7530000000002</v>
      </c>
      <c r="H43" s="94">
        <v>1968.681</v>
      </c>
      <c r="I43" s="94">
        <v>2406.1730000000002</v>
      </c>
      <c r="J43" s="94">
        <v>2891.9029999999998</v>
      </c>
      <c r="K43" s="94">
        <v>3071.8530000000001</v>
      </c>
      <c r="L43" s="94">
        <v>3121.049</v>
      </c>
      <c r="M43" s="94">
        <v>3126.1389999999997</v>
      </c>
      <c r="N43" s="94">
        <v>3172.7360000000003</v>
      </c>
      <c r="O43" s="94">
        <v>3319.7429999999999</v>
      </c>
      <c r="P43" s="94">
        <v>3226.5650000000001</v>
      </c>
      <c r="Q43" s="94">
        <v>3163.75</v>
      </c>
      <c r="R43" s="94">
        <v>3125.9340000000002</v>
      </c>
      <c r="S43" s="94">
        <v>2991.3420000000001</v>
      </c>
      <c r="T43" s="94">
        <v>2777.835</v>
      </c>
      <c r="U43" s="94">
        <v>2740.0710000000004</v>
      </c>
      <c r="V43" s="94">
        <v>2786.924</v>
      </c>
      <c r="W43" s="94">
        <v>3068.7870000000003</v>
      </c>
      <c r="X43" s="94">
        <v>3410.3209999999999</v>
      </c>
      <c r="Y43" s="94">
        <v>3495.1410000000001</v>
      </c>
      <c r="Z43" s="94">
        <v>3545.962</v>
      </c>
      <c r="AA43" s="94">
        <v>3642.1469999999999</v>
      </c>
      <c r="AB43" s="94">
        <v>3297.6849999999999</v>
      </c>
      <c r="AC43" s="94">
        <v>3550.855</v>
      </c>
      <c r="AD43" s="94">
        <v>2793.424</v>
      </c>
      <c r="AE43" s="94">
        <v>3239.1750000000002</v>
      </c>
      <c r="AF43" s="94">
        <v>3602.1659999999997</v>
      </c>
    </row>
    <row r="44" spans="1:32">
      <c r="A44" s="7" t="s">
        <v>404</v>
      </c>
      <c r="B44" s="88" t="s">
        <v>405</v>
      </c>
      <c r="C44" s="94" t="s">
        <v>417</v>
      </c>
      <c r="D44" s="94" t="s">
        <v>417</v>
      </c>
      <c r="E44" s="94" t="s">
        <v>417</v>
      </c>
      <c r="F44" s="94" t="s">
        <v>417</v>
      </c>
      <c r="G44" s="94" t="s">
        <v>417</v>
      </c>
      <c r="H44" s="94" t="s">
        <v>417</v>
      </c>
      <c r="I44" s="94" t="s">
        <v>417</v>
      </c>
      <c r="J44" s="94" t="s">
        <v>417</v>
      </c>
      <c r="K44" s="94" t="s">
        <v>417</v>
      </c>
      <c r="L44" s="94" t="s">
        <v>417</v>
      </c>
      <c r="M44" s="94" t="s">
        <v>417</v>
      </c>
      <c r="N44" s="94" t="s">
        <v>417</v>
      </c>
      <c r="O44" s="94" t="s">
        <v>417</v>
      </c>
      <c r="P44" s="94" t="s">
        <v>417</v>
      </c>
      <c r="Q44" s="94" t="s">
        <v>417</v>
      </c>
      <c r="R44" s="94" t="s">
        <v>417</v>
      </c>
      <c r="S44" s="94" t="s">
        <v>417</v>
      </c>
      <c r="T44" s="94" t="s">
        <v>417</v>
      </c>
      <c r="U44" s="94" t="s">
        <v>417</v>
      </c>
      <c r="V44" s="94" t="s">
        <v>417</v>
      </c>
      <c r="W44" s="94" t="s">
        <v>417</v>
      </c>
      <c r="X44" s="94" t="s">
        <v>417</v>
      </c>
      <c r="Y44" s="94" t="s">
        <v>417</v>
      </c>
      <c r="Z44" s="94" t="s">
        <v>417</v>
      </c>
      <c r="AA44" s="94" t="s">
        <v>417</v>
      </c>
      <c r="AB44" s="94" t="s">
        <v>417</v>
      </c>
      <c r="AC44" s="94" t="s">
        <v>417</v>
      </c>
      <c r="AD44" s="94">
        <v>0.40799999999999997</v>
      </c>
      <c r="AE44" s="94">
        <v>3.3079999999999998</v>
      </c>
      <c r="AF44" s="94">
        <v>1.2789999999999999</v>
      </c>
    </row>
    <row r="45" spans="1:32">
      <c r="A45" s="7" t="s">
        <v>230</v>
      </c>
      <c r="B45" s="9" t="s">
        <v>231</v>
      </c>
      <c r="C45" s="94">
        <v>661.96</v>
      </c>
      <c r="D45" s="94">
        <v>635.98500000000001</v>
      </c>
      <c r="E45" s="94">
        <v>678.28899999999999</v>
      </c>
      <c r="F45" s="94">
        <v>727.33199999999999</v>
      </c>
      <c r="G45" s="94">
        <v>874.73800000000006</v>
      </c>
      <c r="H45" s="94">
        <v>873.85799999999995</v>
      </c>
      <c r="I45" s="94">
        <v>932.70600000000002</v>
      </c>
      <c r="J45" s="94">
        <v>1010.4789999999999</v>
      </c>
      <c r="K45" s="94">
        <v>1155.942</v>
      </c>
      <c r="L45" s="94">
        <v>1215.9829999999999</v>
      </c>
      <c r="M45" s="94">
        <v>1290.3799999999999</v>
      </c>
      <c r="N45" s="94">
        <v>1457.4759999999999</v>
      </c>
      <c r="O45" s="94">
        <v>1516.8140000000003</v>
      </c>
      <c r="P45" s="94">
        <v>1535.682</v>
      </c>
      <c r="Q45" s="94">
        <v>1442.3059999999996</v>
      </c>
      <c r="R45" s="94">
        <v>1360.1179999999999</v>
      </c>
      <c r="S45" s="94">
        <v>1310.9959999999999</v>
      </c>
      <c r="T45" s="94">
        <v>1208.193</v>
      </c>
      <c r="U45" s="94">
        <v>1242.26</v>
      </c>
      <c r="V45" s="94">
        <v>1206.521</v>
      </c>
      <c r="W45" s="94">
        <v>1266.6699999999998</v>
      </c>
      <c r="X45" s="94">
        <v>1328.9509999999998</v>
      </c>
      <c r="Y45" s="94">
        <v>1413.075</v>
      </c>
      <c r="Z45" s="94">
        <v>1505.0960000000002</v>
      </c>
      <c r="AA45" s="94">
        <v>1612.432</v>
      </c>
      <c r="AB45" s="94">
        <v>1546.702</v>
      </c>
      <c r="AC45" s="94">
        <v>1701.3670000000002</v>
      </c>
      <c r="AD45" s="94">
        <v>1820.8050000000003</v>
      </c>
      <c r="AE45" s="94">
        <v>1880.8980000000004</v>
      </c>
      <c r="AF45" s="94">
        <v>2075.1739999999995</v>
      </c>
    </row>
    <row r="46" spans="1:32">
      <c r="A46" s="7" t="s">
        <v>27</v>
      </c>
      <c r="B46" s="88" t="s">
        <v>93</v>
      </c>
      <c r="C46" s="94">
        <v>1.367</v>
      </c>
      <c r="D46" s="94">
        <v>0.97799999999999998</v>
      </c>
      <c r="E46" s="94">
        <v>0.78300000000000003</v>
      </c>
      <c r="F46" s="94">
        <v>0.81299999999999994</v>
      </c>
      <c r="G46" s="94" t="s">
        <v>417</v>
      </c>
      <c r="H46" s="94" t="s">
        <v>417</v>
      </c>
      <c r="I46" s="94" t="s">
        <v>417</v>
      </c>
      <c r="J46" s="94" t="s">
        <v>417</v>
      </c>
      <c r="K46" s="94" t="s">
        <v>417</v>
      </c>
      <c r="L46" s="94" t="s">
        <v>417</v>
      </c>
      <c r="M46" s="94" t="s">
        <v>417</v>
      </c>
      <c r="N46" s="94" t="s">
        <v>417</v>
      </c>
      <c r="O46" s="94" t="s">
        <v>417</v>
      </c>
      <c r="P46" s="94" t="s">
        <v>417</v>
      </c>
      <c r="Q46" s="94" t="s">
        <v>417</v>
      </c>
      <c r="R46" s="94" t="s">
        <v>417</v>
      </c>
      <c r="S46" s="94" t="s">
        <v>417</v>
      </c>
      <c r="T46" s="94" t="s">
        <v>417</v>
      </c>
      <c r="U46" s="94" t="s">
        <v>417</v>
      </c>
      <c r="V46" s="94" t="s">
        <v>417</v>
      </c>
      <c r="W46" s="94" t="s">
        <v>417</v>
      </c>
      <c r="X46" s="94" t="s">
        <v>417</v>
      </c>
      <c r="Y46" s="94" t="s">
        <v>417</v>
      </c>
      <c r="Z46" s="94" t="s">
        <v>417</v>
      </c>
      <c r="AA46" s="94" t="s">
        <v>417</v>
      </c>
      <c r="AB46" s="94" t="s">
        <v>417</v>
      </c>
      <c r="AC46" s="94" t="s">
        <v>417</v>
      </c>
      <c r="AD46" s="94" t="s">
        <v>417</v>
      </c>
      <c r="AE46" s="94" t="s">
        <v>417</v>
      </c>
      <c r="AF46" s="94" t="s">
        <v>417</v>
      </c>
    </row>
    <row r="47" spans="1:32">
      <c r="A47" s="7" t="s">
        <v>28</v>
      </c>
      <c r="B47" s="88" t="s">
        <v>138</v>
      </c>
      <c r="C47" s="94">
        <v>309.17200000000003</v>
      </c>
      <c r="D47" s="94">
        <v>251.51500000000001</v>
      </c>
      <c r="E47" s="94">
        <v>271.53899999999999</v>
      </c>
      <c r="F47" s="94">
        <v>306.875</v>
      </c>
      <c r="G47" s="94">
        <v>379</v>
      </c>
      <c r="H47" s="94">
        <v>330.166</v>
      </c>
      <c r="I47" s="94">
        <v>389.97699999999998</v>
      </c>
      <c r="J47" s="94">
        <v>432.88899999999995</v>
      </c>
      <c r="K47" s="94">
        <v>532.00699999999995</v>
      </c>
      <c r="L47" s="94">
        <v>508.23499999999996</v>
      </c>
      <c r="M47" s="94">
        <v>545.30700000000002</v>
      </c>
      <c r="N47" s="94">
        <v>610.505</v>
      </c>
      <c r="O47" s="94">
        <v>693.77300000000002</v>
      </c>
      <c r="P47" s="94">
        <v>745.77800000000002</v>
      </c>
      <c r="Q47" s="94">
        <v>691.19499999999994</v>
      </c>
      <c r="R47" s="94">
        <v>619.36500000000001</v>
      </c>
      <c r="S47" s="94">
        <v>600.20699999999999</v>
      </c>
      <c r="T47" s="94">
        <v>570.89599999999996</v>
      </c>
      <c r="U47" s="94">
        <v>508.30699999999996</v>
      </c>
      <c r="V47" s="94">
        <v>478.43100000000004</v>
      </c>
      <c r="W47" s="94">
        <v>463.58600000000001</v>
      </c>
      <c r="X47" s="94">
        <v>466.64300000000003</v>
      </c>
      <c r="Y47" s="94">
        <v>504.25</v>
      </c>
      <c r="Z47" s="94">
        <v>539.19500000000005</v>
      </c>
      <c r="AA47" s="94">
        <v>608.12900000000002</v>
      </c>
      <c r="AB47" s="94">
        <v>594.63499999999999</v>
      </c>
      <c r="AC47" s="94">
        <v>614.65200000000004</v>
      </c>
      <c r="AD47" s="94">
        <v>613.82500000000005</v>
      </c>
      <c r="AE47" s="94">
        <v>680.77300000000002</v>
      </c>
      <c r="AF47" s="94">
        <v>750.91599999999994</v>
      </c>
    </row>
    <row r="48" spans="1:32">
      <c r="A48" s="7" t="s">
        <v>29</v>
      </c>
      <c r="B48" s="88" t="s">
        <v>139</v>
      </c>
      <c r="C48" s="94">
        <v>73.034000000000006</v>
      </c>
      <c r="D48" s="94">
        <v>158.50800000000001</v>
      </c>
      <c r="E48" s="94">
        <v>189.852</v>
      </c>
      <c r="F48" s="94">
        <v>189.99199999999999</v>
      </c>
      <c r="G48" s="94">
        <v>228.13499999999999</v>
      </c>
      <c r="H48" s="94">
        <v>248.49100000000001</v>
      </c>
      <c r="I48" s="94">
        <v>262.51100000000002</v>
      </c>
      <c r="J48" s="94">
        <v>280.32800000000003</v>
      </c>
      <c r="K48" s="94">
        <v>308.93</v>
      </c>
      <c r="L48" s="94">
        <v>325.05499999999995</v>
      </c>
      <c r="M48" s="94">
        <v>336.71799999999996</v>
      </c>
      <c r="N48" s="94">
        <v>345.12900000000002</v>
      </c>
      <c r="O48" s="94">
        <v>335.09799999999996</v>
      </c>
      <c r="P48" s="94">
        <v>333.89499999999998</v>
      </c>
      <c r="Q48" s="94">
        <v>325.53800000000001</v>
      </c>
      <c r="R48" s="94">
        <v>325.36699999999996</v>
      </c>
      <c r="S48" s="94">
        <v>330.89499999999998</v>
      </c>
      <c r="T48" s="94">
        <v>316.40499999999997</v>
      </c>
      <c r="U48" s="94">
        <v>307.61799999999994</v>
      </c>
      <c r="V48" s="94">
        <v>305.65199999999999</v>
      </c>
      <c r="W48" s="94">
        <v>312.92099999999999</v>
      </c>
      <c r="X48" s="94">
        <v>327.125</v>
      </c>
      <c r="Y48" s="94">
        <v>349.68</v>
      </c>
      <c r="Z48" s="94">
        <v>373.12799999999999</v>
      </c>
      <c r="AA48" s="94">
        <v>400.97299999999996</v>
      </c>
      <c r="AB48" s="94">
        <v>418.95699999999999</v>
      </c>
      <c r="AC48" s="94">
        <v>446.255</v>
      </c>
      <c r="AD48" s="94">
        <v>484.68700000000001</v>
      </c>
      <c r="AE48" s="94">
        <v>527.85899999999992</v>
      </c>
      <c r="AF48" s="94">
        <v>582.16699999999992</v>
      </c>
    </row>
    <row r="49" spans="1:32">
      <c r="A49" s="7" t="s">
        <v>30</v>
      </c>
      <c r="B49" s="88" t="s">
        <v>140</v>
      </c>
      <c r="C49" s="94">
        <v>1.042</v>
      </c>
      <c r="D49" s="94">
        <v>0.83299999999999996</v>
      </c>
      <c r="E49" s="94">
        <v>1.95</v>
      </c>
      <c r="F49" s="94">
        <v>0.67300000000000004</v>
      </c>
      <c r="G49" s="94">
        <v>0.77300000000000002</v>
      </c>
      <c r="H49" s="94">
        <v>0.92800000000000005</v>
      </c>
      <c r="I49" s="94">
        <v>0.751</v>
      </c>
      <c r="J49" s="94">
        <v>0.77100000000000002</v>
      </c>
      <c r="K49" s="94">
        <v>1.3049999999999999</v>
      </c>
      <c r="L49" s="94">
        <v>0.79499999999999993</v>
      </c>
      <c r="M49" s="94">
        <v>0.56899999999999995</v>
      </c>
      <c r="N49" s="94">
        <v>0.33099999999999991</v>
      </c>
      <c r="O49" s="94">
        <v>0.29699999999999999</v>
      </c>
      <c r="P49" s="94">
        <v>0.55799999999999994</v>
      </c>
      <c r="Q49" s="94">
        <v>13.62</v>
      </c>
      <c r="R49" s="94">
        <v>69.364999999999995</v>
      </c>
      <c r="S49" s="94">
        <v>90.256999999999991</v>
      </c>
      <c r="T49" s="94">
        <v>90.48</v>
      </c>
      <c r="U49" s="94">
        <v>139.39599999999999</v>
      </c>
      <c r="V49" s="94">
        <v>166.60299999999998</v>
      </c>
      <c r="W49" s="94">
        <v>198.261</v>
      </c>
      <c r="X49" s="94">
        <v>189.435</v>
      </c>
      <c r="Y49" s="94">
        <v>216.37700000000001</v>
      </c>
      <c r="Z49" s="94">
        <v>199.37699999999998</v>
      </c>
      <c r="AA49" s="94">
        <v>202.49400000000003</v>
      </c>
      <c r="AB49" s="94">
        <v>190.12</v>
      </c>
      <c r="AC49" s="94">
        <v>181.81099999999998</v>
      </c>
      <c r="AD49" s="94">
        <v>190.89600000000002</v>
      </c>
      <c r="AE49" s="94">
        <v>207.072</v>
      </c>
      <c r="AF49" s="94">
        <v>228.483</v>
      </c>
    </row>
    <row r="50" spans="1:32">
      <c r="A50" s="7" t="s">
        <v>31</v>
      </c>
      <c r="B50" s="88" t="s">
        <v>141</v>
      </c>
      <c r="C50" s="94">
        <v>12.545</v>
      </c>
      <c r="D50" s="94">
        <v>10.061</v>
      </c>
      <c r="E50" s="94">
        <v>14.305</v>
      </c>
      <c r="F50" s="94">
        <v>3.6709999999999998</v>
      </c>
      <c r="G50" s="94">
        <v>4.5039999999999996</v>
      </c>
      <c r="H50" s="94">
        <v>4.6289999999999996</v>
      </c>
      <c r="I50" s="94">
        <v>4.1389999999999993</v>
      </c>
      <c r="J50" s="94">
        <v>4.33</v>
      </c>
      <c r="K50" s="94">
        <v>6.0759999999999996</v>
      </c>
      <c r="L50" s="94">
        <v>5.9030000000000005</v>
      </c>
      <c r="M50" s="94">
        <v>6.0510000000000002</v>
      </c>
      <c r="N50" s="94">
        <v>6.71</v>
      </c>
      <c r="O50" s="94">
        <v>7.335</v>
      </c>
      <c r="P50" s="94">
        <v>8.3360000000000003</v>
      </c>
      <c r="Q50" s="94">
        <v>8.09</v>
      </c>
      <c r="R50" s="94">
        <v>8.1870000000000012</v>
      </c>
      <c r="S50" s="94">
        <v>8.3940000000000001</v>
      </c>
      <c r="T50" s="94">
        <v>8.4209999999999994</v>
      </c>
      <c r="U50" s="94">
        <v>8.5489999999999995</v>
      </c>
      <c r="V50" s="94">
        <v>8.7570000000000014</v>
      </c>
      <c r="W50" s="94">
        <v>9.766</v>
      </c>
      <c r="X50" s="94">
        <v>10.497999999999999</v>
      </c>
      <c r="Y50" s="94">
        <v>11.523</v>
      </c>
      <c r="Z50" s="94">
        <v>12.005000000000001</v>
      </c>
      <c r="AA50" s="94">
        <v>12.784000000000001</v>
      </c>
      <c r="AB50" s="94">
        <v>12.286999999999999</v>
      </c>
      <c r="AC50" s="94">
        <v>15.212999999999999</v>
      </c>
      <c r="AD50" s="94">
        <v>17.641999999999999</v>
      </c>
      <c r="AE50" s="94">
        <v>19.788</v>
      </c>
      <c r="AF50" s="94">
        <v>21.82</v>
      </c>
    </row>
    <row r="51" spans="1:32">
      <c r="A51" s="7" t="s">
        <v>83</v>
      </c>
      <c r="B51" s="88" t="s">
        <v>142</v>
      </c>
      <c r="C51" s="94">
        <v>54.253999999999998</v>
      </c>
      <c r="D51" s="94">
        <v>43.585000000000001</v>
      </c>
      <c r="E51" s="94">
        <v>43.354999999999997</v>
      </c>
      <c r="F51" s="94">
        <v>43.235999999999997</v>
      </c>
      <c r="G51" s="94">
        <v>42.078000000000003</v>
      </c>
      <c r="H51" s="94">
        <v>70.783999999999992</v>
      </c>
      <c r="I51" s="94">
        <v>66.891999999999996</v>
      </c>
      <c r="J51" s="94">
        <v>63.997</v>
      </c>
      <c r="K51" s="94">
        <v>60.685000000000002</v>
      </c>
      <c r="L51" s="94">
        <v>103.867</v>
      </c>
      <c r="M51" s="94">
        <v>102.03799999999998</v>
      </c>
      <c r="N51" s="94">
        <v>98.085999999999999</v>
      </c>
      <c r="O51" s="94">
        <v>93.288000000000011</v>
      </c>
      <c r="P51" s="94">
        <v>88.984000000000009</v>
      </c>
      <c r="Q51" s="94">
        <v>74.01100000000001</v>
      </c>
      <c r="R51" s="94">
        <v>58.923999999999999</v>
      </c>
      <c r="S51" s="94">
        <v>49.730999999999995</v>
      </c>
      <c r="T51" s="94">
        <v>42.125</v>
      </c>
      <c r="U51" s="94">
        <v>33.344999999999999</v>
      </c>
      <c r="V51" s="94">
        <v>27.843</v>
      </c>
      <c r="W51" s="94">
        <v>25.826999999999998</v>
      </c>
      <c r="X51" s="94">
        <v>22.602</v>
      </c>
      <c r="Y51" s="94">
        <v>20.570999999999998</v>
      </c>
      <c r="Z51" s="94">
        <v>19.285</v>
      </c>
      <c r="AA51" s="94">
        <v>16.77</v>
      </c>
      <c r="AB51" s="94">
        <v>13.295</v>
      </c>
      <c r="AC51" s="94">
        <v>9.1080000000000005</v>
      </c>
      <c r="AD51" s="94">
        <v>10.534000000000001</v>
      </c>
      <c r="AE51" s="94">
        <v>10.562999999999999</v>
      </c>
      <c r="AF51" s="94">
        <v>11.642999999999999</v>
      </c>
    </row>
    <row r="52" spans="1:32">
      <c r="A52" s="7" t="s">
        <v>84</v>
      </c>
      <c r="B52" s="88" t="s">
        <v>143</v>
      </c>
      <c r="C52" s="94">
        <v>19.347999999999999</v>
      </c>
      <c r="D52" s="94">
        <v>15.597</v>
      </c>
      <c r="E52" s="94">
        <v>29.373999999999999</v>
      </c>
      <c r="F52" s="94">
        <v>37.658999999999999</v>
      </c>
      <c r="G52" s="94">
        <v>43.321000000000005</v>
      </c>
      <c r="H52" s="94">
        <v>33.653999999999996</v>
      </c>
      <c r="I52" s="94">
        <v>23.91</v>
      </c>
      <c r="J52" s="94">
        <v>20.898999999999997</v>
      </c>
      <c r="K52" s="94">
        <v>20.028000000000002</v>
      </c>
      <c r="L52" s="94">
        <v>30.934999999999995</v>
      </c>
      <c r="M52" s="94">
        <v>36.479999999999997</v>
      </c>
      <c r="N52" s="94">
        <v>70.436999999999998</v>
      </c>
      <c r="O52" s="94">
        <v>44.751000000000005</v>
      </c>
      <c r="P52" s="94">
        <v>41.285999999999994</v>
      </c>
      <c r="Q52" s="94">
        <v>43.475000000000009</v>
      </c>
      <c r="R52" s="94">
        <v>34.898000000000003</v>
      </c>
      <c r="S52" s="94">
        <v>26.619</v>
      </c>
      <c r="T52" s="94">
        <v>20.695</v>
      </c>
      <c r="U52" s="94">
        <v>27.861000000000001</v>
      </c>
      <c r="V52" s="94">
        <v>23.955000000000002</v>
      </c>
      <c r="W52" s="94">
        <v>48.832000000000008</v>
      </c>
      <c r="X52" s="94">
        <v>53.253</v>
      </c>
      <c r="Y52" s="94">
        <v>66.057000000000002</v>
      </c>
      <c r="Z52" s="94">
        <v>15.409000000000001</v>
      </c>
      <c r="AA52" s="94">
        <v>19.721999999999998</v>
      </c>
      <c r="AB52" s="94">
        <v>6.7850000000000001</v>
      </c>
      <c r="AC52" s="94">
        <v>3.4210000000000003</v>
      </c>
      <c r="AD52" s="94">
        <v>2.8289999999999997</v>
      </c>
      <c r="AE52" s="94">
        <v>3.218</v>
      </c>
      <c r="AF52" s="94">
        <v>3.548</v>
      </c>
    </row>
    <row r="53" spans="1:32">
      <c r="A53" s="7" t="s">
        <v>85</v>
      </c>
      <c r="B53" s="88" t="s">
        <v>144</v>
      </c>
      <c r="C53" s="94">
        <v>151.37</v>
      </c>
      <c r="D53" s="94">
        <v>122.28</v>
      </c>
      <c r="E53" s="94">
        <v>102.06399999999999</v>
      </c>
      <c r="F53" s="94">
        <v>116.255</v>
      </c>
      <c r="G53" s="94">
        <v>146.053</v>
      </c>
      <c r="H53" s="94">
        <v>149.66999999999999</v>
      </c>
      <c r="I53" s="94">
        <v>141.643</v>
      </c>
      <c r="J53" s="94">
        <v>162.47400000000002</v>
      </c>
      <c r="K53" s="94">
        <v>176.46799999999999</v>
      </c>
      <c r="L53" s="94">
        <v>194.44300000000001</v>
      </c>
      <c r="M53" s="94">
        <v>213.09</v>
      </c>
      <c r="N53" s="94">
        <v>268.21300000000002</v>
      </c>
      <c r="O53" s="94">
        <v>285.053</v>
      </c>
      <c r="P53" s="94">
        <v>263.27999999999997</v>
      </c>
      <c r="Q53" s="94">
        <v>221.52999999999997</v>
      </c>
      <c r="R53" s="94">
        <v>200.78100000000001</v>
      </c>
      <c r="S53" s="94">
        <v>179.404</v>
      </c>
      <c r="T53" s="94">
        <v>139.28900000000002</v>
      </c>
      <c r="U53" s="94">
        <v>191.01</v>
      </c>
      <c r="V53" s="94">
        <v>171.93900000000002</v>
      </c>
      <c r="W53" s="94">
        <v>154.464</v>
      </c>
      <c r="X53" s="94">
        <v>187.93700000000001</v>
      </c>
      <c r="Y53" s="94">
        <v>160.22</v>
      </c>
      <c r="Z53" s="94">
        <v>329.77100000000002</v>
      </c>
      <c r="AA53" s="94">
        <v>338.58699999999999</v>
      </c>
      <c r="AB53" s="94">
        <v>299.83000000000004</v>
      </c>
      <c r="AC53" s="94">
        <v>419.98500000000001</v>
      </c>
      <c r="AD53" s="94">
        <v>487.99900000000002</v>
      </c>
      <c r="AE53" s="94">
        <v>418.822</v>
      </c>
      <c r="AF53" s="94">
        <v>462.49299999999999</v>
      </c>
    </row>
    <row r="54" spans="1:32">
      <c r="A54" s="7" t="s">
        <v>86</v>
      </c>
      <c r="B54" s="88" t="s">
        <v>145</v>
      </c>
      <c r="C54" s="94" t="s">
        <v>417</v>
      </c>
      <c r="D54" s="94" t="s">
        <v>417</v>
      </c>
      <c r="E54" s="94" t="s">
        <v>417</v>
      </c>
      <c r="F54" s="94" t="s">
        <v>417</v>
      </c>
      <c r="G54" s="94" t="s">
        <v>417</v>
      </c>
      <c r="H54" s="94" t="s">
        <v>417</v>
      </c>
      <c r="I54" s="94">
        <v>1.7000000000000001E-2</v>
      </c>
      <c r="J54" s="94">
        <v>10.375999999999999</v>
      </c>
      <c r="K54" s="94">
        <v>18</v>
      </c>
      <c r="L54" s="94">
        <v>10.751999999999999</v>
      </c>
      <c r="M54" s="94">
        <v>12.214</v>
      </c>
      <c r="N54" s="94">
        <v>14.447999999999999</v>
      </c>
      <c r="O54" s="94">
        <v>9.4620000000000015</v>
      </c>
      <c r="P54" s="94">
        <v>7.431</v>
      </c>
      <c r="Q54" s="94">
        <v>3.2439999999999998</v>
      </c>
      <c r="R54" s="94">
        <v>1.1479999999999999</v>
      </c>
      <c r="S54" s="94">
        <v>0.01</v>
      </c>
      <c r="T54" s="94">
        <v>2.5000000000000001E-2</v>
      </c>
      <c r="U54" s="94">
        <v>1.8000000000000002E-2</v>
      </c>
      <c r="V54" s="94">
        <v>3.3000000000000002E-2</v>
      </c>
      <c r="W54" s="94">
        <v>2E-3</v>
      </c>
      <c r="X54" s="94">
        <v>2.1000000000000001E-2</v>
      </c>
      <c r="Y54" s="94">
        <v>7.0000000000000001E-3</v>
      </c>
      <c r="Z54" s="94">
        <v>1E-3</v>
      </c>
      <c r="AA54" s="94">
        <v>0.36499999999999999</v>
      </c>
      <c r="AB54" s="94">
        <v>3.0000000000000001E-3</v>
      </c>
      <c r="AC54" s="94">
        <v>1E-3</v>
      </c>
      <c r="AD54" s="94" t="s">
        <v>417</v>
      </c>
      <c r="AE54" s="94" t="s">
        <v>417</v>
      </c>
      <c r="AF54" s="94" t="s">
        <v>417</v>
      </c>
    </row>
    <row r="55" spans="1:32">
      <c r="A55" s="7" t="s">
        <v>87</v>
      </c>
      <c r="B55" s="88" t="s">
        <v>146</v>
      </c>
      <c r="C55" s="94">
        <v>39.828000000000003</v>
      </c>
      <c r="D55" s="94">
        <v>32.628</v>
      </c>
      <c r="E55" s="94">
        <v>25.066999999999997</v>
      </c>
      <c r="F55" s="94">
        <v>28.158000000000001</v>
      </c>
      <c r="G55" s="94">
        <v>30.873999999999999</v>
      </c>
      <c r="H55" s="94">
        <v>35.536000000000001</v>
      </c>
      <c r="I55" s="94">
        <v>42.866</v>
      </c>
      <c r="J55" s="94">
        <v>34.414999999999999</v>
      </c>
      <c r="K55" s="94">
        <v>32.442999999999998</v>
      </c>
      <c r="L55" s="94">
        <v>35.997999999999998</v>
      </c>
      <c r="M55" s="94">
        <v>37.912999999999997</v>
      </c>
      <c r="N55" s="94">
        <v>43.616999999999997</v>
      </c>
      <c r="O55" s="94">
        <v>47.757000000000005</v>
      </c>
      <c r="P55" s="94">
        <v>46.134</v>
      </c>
      <c r="Q55" s="94">
        <v>61.602999999999994</v>
      </c>
      <c r="R55" s="94">
        <v>42.082999999999998</v>
      </c>
      <c r="S55" s="94">
        <v>25.478999999999999</v>
      </c>
      <c r="T55" s="94">
        <v>19.857000000000003</v>
      </c>
      <c r="U55" s="94">
        <v>26.155999999999999</v>
      </c>
      <c r="V55" s="94">
        <v>23.307999999999996</v>
      </c>
      <c r="W55" s="94">
        <v>53.011000000000003</v>
      </c>
      <c r="X55" s="94">
        <v>71.436999999999998</v>
      </c>
      <c r="Y55" s="94">
        <v>84.39</v>
      </c>
      <c r="Z55" s="94">
        <v>16.924999999999997</v>
      </c>
      <c r="AA55" s="94">
        <v>12.608000000000001</v>
      </c>
      <c r="AB55" s="94">
        <v>10.790000000000001</v>
      </c>
      <c r="AC55" s="94">
        <v>10.920999999999999</v>
      </c>
      <c r="AD55" s="94">
        <v>12.393000000000001</v>
      </c>
      <c r="AE55" s="94">
        <v>12.802999999999999</v>
      </c>
      <c r="AF55" s="94">
        <v>14.103999999999999</v>
      </c>
    </row>
    <row r="56" spans="1:32">
      <c r="A56" s="7" t="s">
        <v>232</v>
      </c>
      <c r="B56" s="9" t="s">
        <v>233</v>
      </c>
      <c r="C56" s="94">
        <v>287.54199999999997</v>
      </c>
      <c r="D56" s="94">
        <v>311.63900000000001</v>
      </c>
      <c r="E56" s="94">
        <v>361.2</v>
      </c>
      <c r="F56" s="94">
        <v>471.613</v>
      </c>
      <c r="G56" s="94">
        <v>642.96500000000003</v>
      </c>
      <c r="H56" s="94">
        <v>673.84100000000001</v>
      </c>
      <c r="I56" s="94">
        <v>657.96799999999996</v>
      </c>
      <c r="J56" s="94">
        <v>719.78599999999994</v>
      </c>
      <c r="K56" s="94">
        <v>604.899</v>
      </c>
      <c r="L56" s="94">
        <v>585.72199999999998</v>
      </c>
      <c r="M56" s="94">
        <v>691.04399999999998</v>
      </c>
      <c r="N56" s="94">
        <v>748.024</v>
      </c>
      <c r="O56" s="94">
        <v>972.66300000000001</v>
      </c>
      <c r="P56" s="94">
        <v>774.69100000000003</v>
      </c>
      <c r="Q56" s="94">
        <v>634.51800000000003</v>
      </c>
      <c r="R56" s="94">
        <v>594.62</v>
      </c>
      <c r="S56" s="94">
        <v>512.87400000000002</v>
      </c>
      <c r="T56" s="94">
        <v>427.62799999999999</v>
      </c>
      <c r="U56" s="94">
        <v>355.63799999999998</v>
      </c>
      <c r="V56" s="94">
        <v>482.83</v>
      </c>
      <c r="W56" s="94">
        <v>568.72500000000002</v>
      </c>
      <c r="X56" s="94">
        <v>639.60900000000004</v>
      </c>
      <c r="Y56" s="94">
        <v>874.40099999999995</v>
      </c>
      <c r="Z56" s="94">
        <v>975.81200000000001</v>
      </c>
      <c r="AA56" s="94">
        <v>1020.492</v>
      </c>
      <c r="AB56" s="94">
        <v>949.10400000000004</v>
      </c>
      <c r="AC56" s="94">
        <v>1313.4349999999999</v>
      </c>
      <c r="AD56" s="94">
        <v>1659.125</v>
      </c>
      <c r="AE56" s="94">
        <v>1676.3889999999999</v>
      </c>
      <c r="AF56" s="94">
        <v>1675.3630000000001</v>
      </c>
    </row>
    <row r="57" spans="1:32">
      <c r="A57" s="7" t="s">
        <v>32</v>
      </c>
      <c r="B57" s="88" t="s">
        <v>385</v>
      </c>
      <c r="C57" s="94">
        <v>287.54199999999997</v>
      </c>
      <c r="D57" s="94">
        <v>311.63900000000001</v>
      </c>
      <c r="E57" s="94">
        <v>361.2</v>
      </c>
      <c r="F57" s="94">
        <v>471.613</v>
      </c>
      <c r="G57" s="94">
        <v>642.96500000000003</v>
      </c>
      <c r="H57" s="94">
        <v>673.84100000000001</v>
      </c>
      <c r="I57" s="94">
        <v>657.96799999999996</v>
      </c>
      <c r="J57" s="94">
        <v>719.78599999999994</v>
      </c>
      <c r="K57" s="94">
        <v>604.899</v>
      </c>
      <c r="L57" s="94">
        <v>585.72199999999998</v>
      </c>
      <c r="M57" s="94">
        <v>691.04399999999998</v>
      </c>
      <c r="N57" s="94">
        <v>748.024</v>
      </c>
      <c r="O57" s="94">
        <v>972.66300000000001</v>
      </c>
      <c r="P57" s="94">
        <v>774.69100000000003</v>
      </c>
      <c r="Q57" s="94">
        <v>634.51800000000003</v>
      </c>
      <c r="R57" s="94">
        <v>594.62</v>
      </c>
      <c r="S57" s="94">
        <v>512.87400000000002</v>
      </c>
      <c r="T57" s="94">
        <v>427.62799999999999</v>
      </c>
      <c r="U57" s="94">
        <v>355.63799999999998</v>
      </c>
      <c r="V57" s="94">
        <v>482.83</v>
      </c>
      <c r="W57" s="94">
        <v>568.72500000000002</v>
      </c>
      <c r="X57" s="94">
        <v>639.60900000000004</v>
      </c>
      <c r="Y57" s="94">
        <v>874.40099999999995</v>
      </c>
      <c r="Z57" s="94">
        <v>975.81200000000001</v>
      </c>
      <c r="AA57" s="94">
        <v>1020.492</v>
      </c>
      <c r="AB57" s="94">
        <v>949.10400000000004</v>
      </c>
      <c r="AC57" s="94">
        <v>1313.4349999999999</v>
      </c>
      <c r="AD57" s="94">
        <v>1659.125</v>
      </c>
      <c r="AE57" s="94">
        <v>1676.3889999999999</v>
      </c>
      <c r="AF57" s="94">
        <v>1675.3630000000001</v>
      </c>
    </row>
    <row r="58" spans="1:32">
      <c r="A58" s="7" t="s">
        <v>234</v>
      </c>
      <c r="B58" s="9" t="s">
        <v>235</v>
      </c>
      <c r="C58" s="94">
        <v>675.851</v>
      </c>
      <c r="D58" s="94">
        <v>791.56299999999999</v>
      </c>
      <c r="E58" s="94">
        <v>835.82</v>
      </c>
      <c r="F58" s="94">
        <v>1029.778</v>
      </c>
      <c r="G58" s="94">
        <v>1234.375</v>
      </c>
      <c r="H58" s="94">
        <v>1239.1940000000002</v>
      </c>
      <c r="I58" s="94">
        <v>1226.021</v>
      </c>
      <c r="J58" s="94">
        <v>1186.1590000000001</v>
      </c>
      <c r="K58" s="94">
        <v>1013.69</v>
      </c>
      <c r="L58" s="94">
        <v>1152.971</v>
      </c>
      <c r="M58" s="94">
        <v>1211.942</v>
      </c>
      <c r="N58" s="94">
        <v>1205.135</v>
      </c>
      <c r="O58" s="94">
        <v>1220.6610000000001</v>
      </c>
      <c r="P58" s="94">
        <v>945.61500000000001</v>
      </c>
      <c r="Q58" s="94">
        <v>714.34999999999991</v>
      </c>
      <c r="R58" s="94">
        <v>831.82999999999993</v>
      </c>
      <c r="S58" s="94">
        <v>643.71699999999998</v>
      </c>
      <c r="T58" s="94">
        <v>370.21800000000002</v>
      </c>
      <c r="U58" s="94">
        <v>360.42899999999997</v>
      </c>
      <c r="V58" s="94">
        <v>476.03500000000003</v>
      </c>
      <c r="W58" s="94">
        <v>584.59500000000003</v>
      </c>
      <c r="X58" s="94">
        <v>687.09499999999991</v>
      </c>
      <c r="Y58" s="94">
        <v>774.57100000000003</v>
      </c>
      <c r="Z58" s="94">
        <v>784.83699999999999</v>
      </c>
      <c r="AA58" s="94">
        <v>743.40499999999997</v>
      </c>
      <c r="AB58" s="94">
        <v>447.21699999999998</v>
      </c>
      <c r="AC58" s="94">
        <v>432.20000000000005</v>
      </c>
      <c r="AD58" s="94">
        <v>455.03499999999997</v>
      </c>
      <c r="AE58" s="94">
        <v>476.85300000000001</v>
      </c>
      <c r="AF58" s="94">
        <v>467.82499999999999</v>
      </c>
    </row>
    <row r="59" spans="1:32">
      <c r="A59" s="7" t="s">
        <v>33</v>
      </c>
      <c r="B59" s="88" t="s">
        <v>386</v>
      </c>
      <c r="C59" s="94">
        <v>675.851</v>
      </c>
      <c r="D59" s="94">
        <v>791.56299999999999</v>
      </c>
      <c r="E59" s="94">
        <v>835.82</v>
      </c>
      <c r="F59" s="94">
        <v>1029.778</v>
      </c>
      <c r="G59" s="94">
        <v>1234.375</v>
      </c>
      <c r="H59" s="94">
        <v>1239.1940000000002</v>
      </c>
      <c r="I59" s="94">
        <v>1226.021</v>
      </c>
      <c r="J59" s="94">
        <v>1186.1590000000001</v>
      </c>
      <c r="K59" s="94">
        <v>1013.69</v>
      </c>
      <c r="L59" s="94">
        <v>1152.971</v>
      </c>
      <c r="M59" s="94">
        <v>1211.942</v>
      </c>
      <c r="N59" s="94">
        <v>1205.135</v>
      </c>
      <c r="O59" s="94">
        <v>1220.6610000000001</v>
      </c>
      <c r="P59" s="94">
        <v>945.61500000000001</v>
      </c>
      <c r="Q59" s="94">
        <v>714.34999999999991</v>
      </c>
      <c r="R59" s="94">
        <v>831.82999999999993</v>
      </c>
      <c r="S59" s="94">
        <v>643.71699999999998</v>
      </c>
      <c r="T59" s="94">
        <v>370.21800000000002</v>
      </c>
      <c r="U59" s="94">
        <v>360.42899999999997</v>
      </c>
      <c r="V59" s="94">
        <v>476.03500000000003</v>
      </c>
      <c r="W59" s="94">
        <v>584.59500000000003</v>
      </c>
      <c r="X59" s="94">
        <v>687.09499999999991</v>
      </c>
      <c r="Y59" s="94">
        <v>774.57100000000003</v>
      </c>
      <c r="Z59" s="94">
        <v>784.83699999999999</v>
      </c>
      <c r="AA59" s="94">
        <v>743.40499999999997</v>
      </c>
      <c r="AB59" s="94">
        <v>447.21699999999998</v>
      </c>
      <c r="AC59" s="94">
        <v>432.20000000000005</v>
      </c>
      <c r="AD59" s="94">
        <v>455.03499999999997</v>
      </c>
      <c r="AE59" s="94">
        <v>476.85300000000001</v>
      </c>
      <c r="AF59" s="94">
        <v>467.82499999999999</v>
      </c>
    </row>
    <row r="60" spans="1:32">
      <c r="A60" s="7" t="s">
        <v>236</v>
      </c>
      <c r="B60" s="9" t="s">
        <v>237</v>
      </c>
      <c r="C60" s="94">
        <v>0.95799999999999996</v>
      </c>
      <c r="D60" s="94">
        <v>0.88300000000000001</v>
      </c>
      <c r="E60" s="94">
        <v>0.878</v>
      </c>
      <c r="F60" s="94">
        <v>0.90300000000000002</v>
      </c>
      <c r="G60" s="94">
        <v>1.2169999999999999</v>
      </c>
      <c r="H60" s="94">
        <v>1.4470000000000001</v>
      </c>
      <c r="I60" s="94">
        <v>1.508</v>
      </c>
      <c r="J60" s="94">
        <v>8.0000000000000002E-3</v>
      </c>
      <c r="K60" s="94" t="s">
        <v>417</v>
      </c>
      <c r="L60" s="94" t="s">
        <v>417</v>
      </c>
      <c r="M60" s="94" t="s">
        <v>417</v>
      </c>
      <c r="N60" s="94" t="s">
        <v>417</v>
      </c>
      <c r="O60" s="94" t="s">
        <v>417</v>
      </c>
      <c r="P60" s="94" t="s">
        <v>417</v>
      </c>
      <c r="Q60" s="94" t="s">
        <v>417</v>
      </c>
      <c r="R60" s="94" t="s">
        <v>417</v>
      </c>
      <c r="S60" s="94" t="s">
        <v>417</v>
      </c>
      <c r="T60" s="94" t="s">
        <v>417</v>
      </c>
      <c r="U60" s="94" t="s">
        <v>417</v>
      </c>
      <c r="V60" s="94" t="s">
        <v>417</v>
      </c>
      <c r="W60" s="94" t="s">
        <v>417</v>
      </c>
      <c r="X60" s="94" t="s">
        <v>417</v>
      </c>
      <c r="Y60" s="94" t="s">
        <v>417</v>
      </c>
      <c r="Z60" s="94" t="s">
        <v>417</v>
      </c>
      <c r="AA60" s="94" t="s">
        <v>417</v>
      </c>
      <c r="AB60" s="94" t="s">
        <v>417</v>
      </c>
      <c r="AC60" s="94" t="s">
        <v>417</v>
      </c>
      <c r="AD60" s="94" t="s">
        <v>417</v>
      </c>
      <c r="AE60" s="94" t="s">
        <v>417</v>
      </c>
      <c r="AF60" s="94" t="s">
        <v>417</v>
      </c>
    </row>
    <row r="61" spans="1:32">
      <c r="A61" s="7" t="s">
        <v>34</v>
      </c>
      <c r="B61" s="88" t="s">
        <v>94</v>
      </c>
      <c r="C61" s="94">
        <v>0.95799999999999996</v>
      </c>
      <c r="D61" s="94">
        <v>0.88300000000000001</v>
      </c>
      <c r="E61" s="94">
        <v>0.878</v>
      </c>
      <c r="F61" s="94">
        <v>0.90300000000000002</v>
      </c>
      <c r="G61" s="94">
        <v>1.2169999999999999</v>
      </c>
      <c r="H61" s="94">
        <v>1.4470000000000001</v>
      </c>
      <c r="I61" s="94">
        <v>1.508</v>
      </c>
      <c r="J61" s="94">
        <v>8.0000000000000002E-3</v>
      </c>
      <c r="K61" s="94" t="s">
        <v>417</v>
      </c>
      <c r="L61" s="94" t="s">
        <v>417</v>
      </c>
      <c r="M61" s="94" t="s">
        <v>417</v>
      </c>
      <c r="N61" s="94" t="s">
        <v>417</v>
      </c>
      <c r="O61" s="94" t="s">
        <v>417</v>
      </c>
      <c r="P61" s="94" t="s">
        <v>417</v>
      </c>
      <c r="Q61" s="94" t="s">
        <v>417</v>
      </c>
      <c r="R61" s="94" t="s">
        <v>417</v>
      </c>
      <c r="S61" s="94" t="s">
        <v>417</v>
      </c>
      <c r="T61" s="94" t="s">
        <v>417</v>
      </c>
      <c r="U61" s="94" t="s">
        <v>417</v>
      </c>
      <c r="V61" s="94" t="s">
        <v>417</v>
      </c>
      <c r="W61" s="94" t="s">
        <v>417</v>
      </c>
      <c r="X61" s="94" t="s">
        <v>417</v>
      </c>
      <c r="Y61" s="94" t="s">
        <v>417</v>
      </c>
      <c r="Z61" s="94" t="s">
        <v>417</v>
      </c>
      <c r="AA61" s="94" t="s">
        <v>417</v>
      </c>
      <c r="AB61" s="94" t="s">
        <v>417</v>
      </c>
      <c r="AC61" s="94" t="s">
        <v>417</v>
      </c>
      <c r="AD61" s="94" t="s">
        <v>417</v>
      </c>
      <c r="AE61" s="94" t="s">
        <v>417</v>
      </c>
      <c r="AF61" s="94" t="s">
        <v>417</v>
      </c>
    </row>
    <row r="62" spans="1:32">
      <c r="A62" s="7" t="s">
        <v>238</v>
      </c>
      <c r="B62" s="9" t="s">
        <v>239</v>
      </c>
      <c r="C62" s="94">
        <v>67.097999999999999</v>
      </c>
      <c r="D62" s="94">
        <v>78.075999999999993</v>
      </c>
      <c r="E62" s="94">
        <v>87.903000000000006</v>
      </c>
      <c r="F62" s="94">
        <v>96.891000000000005</v>
      </c>
      <c r="G62" s="94">
        <v>105.40600000000001</v>
      </c>
      <c r="H62" s="94">
        <v>107.11699999999999</v>
      </c>
      <c r="I62" s="94">
        <v>127.63800000000001</v>
      </c>
      <c r="J62" s="94">
        <v>125.91500000000001</v>
      </c>
      <c r="K62" s="94">
        <v>114.96899999999999</v>
      </c>
      <c r="L62" s="94">
        <v>116.96300000000001</v>
      </c>
      <c r="M62" s="94">
        <v>111.498</v>
      </c>
      <c r="N62" s="94">
        <v>130.083</v>
      </c>
      <c r="O62" s="94">
        <v>139.23099999999997</v>
      </c>
      <c r="P62" s="94">
        <v>150.982</v>
      </c>
      <c r="Q62" s="94">
        <v>146.65299999999999</v>
      </c>
      <c r="R62" s="94">
        <v>142.17200000000003</v>
      </c>
      <c r="S62" s="94">
        <v>140.16399999999999</v>
      </c>
      <c r="T62" s="94">
        <v>111.73399999999999</v>
      </c>
      <c r="U62" s="94">
        <v>105.91800000000001</v>
      </c>
      <c r="V62" s="94">
        <v>102.55600000000001</v>
      </c>
      <c r="W62" s="94">
        <v>106.616</v>
      </c>
      <c r="X62" s="94">
        <v>122.07400000000001</v>
      </c>
      <c r="Y62" s="94">
        <v>144.52099999999999</v>
      </c>
      <c r="Z62" s="94">
        <v>162.459</v>
      </c>
      <c r="AA62" s="94">
        <v>221.22399999999999</v>
      </c>
      <c r="AB62" s="94">
        <v>222.95999999999998</v>
      </c>
      <c r="AC62" s="94">
        <v>216.98400000000001</v>
      </c>
      <c r="AD62" s="94">
        <v>261.18</v>
      </c>
      <c r="AE62" s="94">
        <v>387.78699999999998</v>
      </c>
      <c r="AF62" s="94">
        <v>430.61900000000003</v>
      </c>
    </row>
    <row r="63" spans="1:32">
      <c r="A63" s="7" t="s">
        <v>35</v>
      </c>
      <c r="B63" s="88" t="s">
        <v>240</v>
      </c>
      <c r="C63" s="94">
        <v>67.097999999999999</v>
      </c>
      <c r="D63" s="94">
        <v>78.075999999999993</v>
      </c>
      <c r="E63" s="94">
        <v>87.903000000000006</v>
      </c>
      <c r="F63" s="94">
        <v>96.891000000000005</v>
      </c>
      <c r="G63" s="94">
        <v>105.40600000000001</v>
      </c>
      <c r="H63" s="94">
        <v>107.11699999999999</v>
      </c>
      <c r="I63" s="94">
        <v>127.63800000000001</v>
      </c>
      <c r="J63" s="94">
        <v>125.91500000000001</v>
      </c>
      <c r="K63" s="94">
        <v>114.96899999999999</v>
      </c>
      <c r="L63" s="94">
        <v>116.96300000000001</v>
      </c>
      <c r="M63" s="94">
        <v>111.498</v>
      </c>
      <c r="N63" s="94">
        <v>130.083</v>
      </c>
      <c r="O63" s="94">
        <v>139.23099999999997</v>
      </c>
      <c r="P63" s="94">
        <v>150.982</v>
      </c>
      <c r="Q63" s="94">
        <v>146.65299999999999</v>
      </c>
      <c r="R63" s="94">
        <v>142.17200000000003</v>
      </c>
      <c r="S63" s="94">
        <v>140.16399999999999</v>
      </c>
      <c r="T63" s="94">
        <v>111.73399999999999</v>
      </c>
      <c r="U63" s="94">
        <v>105.91800000000001</v>
      </c>
      <c r="V63" s="94">
        <v>102.55600000000001</v>
      </c>
      <c r="W63" s="94">
        <v>106.616</v>
      </c>
      <c r="X63" s="94">
        <v>122.07400000000001</v>
      </c>
      <c r="Y63" s="94">
        <v>144.52099999999999</v>
      </c>
      <c r="Z63" s="94">
        <v>162.459</v>
      </c>
      <c r="AA63" s="94">
        <v>221.22399999999999</v>
      </c>
      <c r="AB63" s="94">
        <v>222.95999999999998</v>
      </c>
      <c r="AC63" s="94">
        <v>216.98400000000001</v>
      </c>
      <c r="AD63" s="94">
        <v>261.18</v>
      </c>
      <c r="AE63" s="94">
        <v>387.78699999999998</v>
      </c>
      <c r="AF63" s="94">
        <v>430.61900000000003</v>
      </c>
    </row>
    <row r="64" spans="1:32">
      <c r="A64" s="7" t="s">
        <v>241</v>
      </c>
      <c r="B64" s="9" t="s">
        <v>242</v>
      </c>
      <c r="C64" s="94">
        <v>39.699999999999996</v>
      </c>
      <c r="D64" s="94">
        <v>42.216999999999999</v>
      </c>
      <c r="E64" s="94">
        <v>43.624000000000002</v>
      </c>
      <c r="F64" s="94">
        <v>113.17099999999999</v>
      </c>
      <c r="G64" s="94">
        <v>121.154</v>
      </c>
      <c r="H64" s="94">
        <v>131.375</v>
      </c>
      <c r="I64" s="94">
        <v>139.38200000000001</v>
      </c>
      <c r="J64" s="94">
        <v>145.52500000000001</v>
      </c>
      <c r="K64" s="94">
        <v>153.35700000000003</v>
      </c>
      <c r="L64" s="94">
        <v>161.11200000000002</v>
      </c>
      <c r="M64" s="94">
        <v>167.85499999999999</v>
      </c>
      <c r="N64" s="94">
        <v>182.863</v>
      </c>
      <c r="O64" s="94">
        <v>169.554</v>
      </c>
      <c r="P64" s="94">
        <v>199.31300000000002</v>
      </c>
      <c r="Q64" s="94">
        <v>208.62299999999999</v>
      </c>
      <c r="R64" s="94">
        <v>214.51299999999998</v>
      </c>
      <c r="S64" s="94">
        <v>213.715</v>
      </c>
      <c r="T64" s="94">
        <v>208.20999999999998</v>
      </c>
      <c r="U64" s="94">
        <v>199.52500000000001</v>
      </c>
      <c r="V64" s="94">
        <v>196.435</v>
      </c>
      <c r="W64" s="94">
        <v>218.71599999999998</v>
      </c>
      <c r="X64" s="94">
        <v>230.00500000000002</v>
      </c>
      <c r="Y64" s="94">
        <v>244.20400000000001</v>
      </c>
      <c r="Z64" s="94">
        <v>260.14400000000001</v>
      </c>
      <c r="AA64" s="94">
        <v>278.66299999999995</v>
      </c>
      <c r="AB64" s="94">
        <v>278.34500000000003</v>
      </c>
      <c r="AC64" s="94">
        <v>304.86500000000001</v>
      </c>
      <c r="AD64" s="94">
        <v>323.77300000000002</v>
      </c>
      <c r="AE64" s="94">
        <v>351.55400000000003</v>
      </c>
      <c r="AF64" s="94">
        <v>387.61300000000006</v>
      </c>
    </row>
    <row r="65" spans="1:32">
      <c r="A65" s="7" t="s">
        <v>36</v>
      </c>
      <c r="B65" s="88" t="s">
        <v>243</v>
      </c>
      <c r="C65" s="94">
        <v>39.699999999999996</v>
      </c>
      <c r="D65" s="94">
        <v>42.216999999999999</v>
      </c>
      <c r="E65" s="94">
        <v>43.624000000000002</v>
      </c>
      <c r="F65" s="94">
        <v>45.749000000000002</v>
      </c>
      <c r="G65" s="94">
        <v>50.015999999999998</v>
      </c>
      <c r="H65" s="94">
        <v>54.399000000000001</v>
      </c>
      <c r="I65" s="94">
        <v>59.906999999999996</v>
      </c>
      <c r="J65" s="94">
        <v>62.150000000000006</v>
      </c>
      <c r="K65" s="94">
        <v>65.242000000000004</v>
      </c>
      <c r="L65" s="94">
        <v>69.182000000000002</v>
      </c>
      <c r="M65" s="94">
        <v>71.957999999999998</v>
      </c>
      <c r="N65" s="94">
        <v>76.242000000000004</v>
      </c>
      <c r="O65" s="94">
        <v>59.99</v>
      </c>
      <c r="P65" s="94">
        <v>72.033000000000001</v>
      </c>
      <c r="Q65" s="94">
        <v>102.699</v>
      </c>
      <c r="R65" s="94">
        <v>117.34399999999999</v>
      </c>
      <c r="S65" s="94">
        <v>117.236</v>
      </c>
      <c r="T65" s="94">
        <v>115.782</v>
      </c>
      <c r="U65" s="94">
        <v>109.973</v>
      </c>
      <c r="V65" s="94">
        <v>106.738</v>
      </c>
      <c r="W65" s="94">
        <v>127.187</v>
      </c>
      <c r="X65" s="94">
        <v>134.131</v>
      </c>
      <c r="Y65" s="94">
        <v>143.119</v>
      </c>
      <c r="Z65" s="94">
        <v>151.44699999999997</v>
      </c>
      <c r="AA65" s="94">
        <v>161.37899999999999</v>
      </c>
      <c r="AB65" s="94">
        <v>158.38999999999999</v>
      </c>
      <c r="AC65" s="94">
        <v>180.03899999999999</v>
      </c>
      <c r="AD65" s="94">
        <v>191.00700000000001</v>
      </c>
      <c r="AE65" s="94">
        <v>203.452</v>
      </c>
      <c r="AF65" s="94">
        <v>227.37</v>
      </c>
    </row>
    <row r="66" spans="1:32">
      <c r="A66" s="7" t="s">
        <v>37</v>
      </c>
      <c r="B66" s="88" t="s">
        <v>244</v>
      </c>
      <c r="C66" s="111" t="s">
        <v>418</v>
      </c>
      <c r="D66" s="111" t="s">
        <v>418</v>
      </c>
      <c r="E66" s="111" t="s">
        <v>418</v>
      </c>
      <c r="F66" s="111" t="s">
        <v>418</v>
      </c>
      <c r="G66" s="111" t="s">
        <v>418</v>
      </c>
      <c r="H66" s="111" t="s">
        <v>418</v>
      </c>
      <c r="I66" s="111" t="s">
        <v>418</v>
      </c>
      <c r="J66" s="111" t="s">
        <v>418</v>
      </c>
      <c r="K66" s="111" t="s">
        <v>418</v>
      </c>
      <c r="L66" s="111" t="s">
        <v>418</v>
      </c>
      <c r="M66" s="111" t="s">
        <v>418</v>
      </c>
      <c r="N66" s="111">
        <v>8.08</v>
      </c>
      <c r="O66" s="94">
        <v>8.2119999999999997</v>
      </c>
      <c r="P66" s="94">
        <v>8.26</v>
      </c>
      <c r="Q66" s="94">
        <v>13.41</v>
      </c>
      <c r="R66" s="94">
        <v>4.71</v>
      </c>
      <c r="S66" s="94">
        <v>3.4569999999999999</v>
      </c>
      <c r="T66" s="94">
        <v>3.3140000000000001</v>
      </c>
      <c r="U66" s="94">
        <v>3.161</v>
      </c>
      <c r="V66" s="94">
        <v>3.0470000000000002</v>
      </c>
      <c r="W66" s="94">
        <v>3.0750000000000002</v>
      </c>
      <c r="X66" s="94">
        <v>3.1789999999999998</v>
      </c>
      <c r="Y66" s="94">
        <v>3.3719999999999999</v>
      </c>
      <c r="Z66" s="94">
        <v>3.5390000000000001</v>
      </c>
      <c r="AA66" s="94">
        <v>3.7749999999999999</v>
      </c>
      <c r="AB66" s="94">
        <v>3.9369999999999998</v>
      </c>
      <c r="AC66" s="94">
        <v>4.3879999999999999</v>
      </c>
      <c r="AD66" s="94">
        <v>4.335</v>
      </c>
      <c r="AE66" s="94">
        <v>4.8109999999999999</v>
      </c>
      <c r="AF66" s="94">
        <v>5.0220000000000002</v>
      </c>
    </row>
    <row r="67" spans="1:32">
      <c r="A67" s="7" t="s">
        <v>38</v>
      </c>
      <c r="B67" s="88" t="s">
        <v>245</v>
      </c>
      <c r="C67" s="111" t="s">
        <v>418</v>
      </c>
      <c r="D67" s="111" t="s">
        <v>418</v>
      </c>
      <c r="E67" s="111" t="s">
        <v>418</v>
      </c>
      <c r="F67" s="111">
        <v>28.513000000000002</v>
      </c>
      <c r="G67" s="111">
        <v>29.279</v>
      </c>
      <c r="H67" s="111">
        <v>30.975999999999999</v>
      </c>
      <c r="I67" s="111">
        <v>32.673000000000002</v>
      </c>
      <c r="J67" s="111">
        <v>34.518999999999998</v>
      </c>
      <c r="K67" s="111">
        <v>37.04</v>
      </c>
      <c r="L67" s="111">
        <v>38.868000000000002</v>
      </c>
      <c r="M67" s="111">
        <v>40.404000000000003</v>
      </c>
      <c r="N67" s="111">
        <v>41.064</v>
      </c>
      <c r="O67" s="94">
        <v>41.304000000000002</v>
      </c>
      <c r="P67" s="94">
        <v>54.96</v>
      </c>
      <c r="Q67" s="94">
        <v>30.617000000000001</v>
      </c>
      <c r="R67" s="94">
        <v>24.658999999999999</v>
      </c>
      <c r="S67" s="94">
        <v>24.94</v>
      </c>
      <c r="T67" s="94">
        <v>23.38</v>
      </c>
      <c r="U67" s="94">
        <v>22.195</v>
      </c>
      <c r="V67" s="94">
        <v>21.524999999999999</v>
      </c>
      <c r="W67" s="94">
        <v>21.390999999999998</v>
      </c>
      <c r="X67" s="94">
        <v>21.751999999999999</v>
      </c>
      <c r="Y67" s="94">
        <v>22.594999999999999</v>
      </c>
      <c r="Z67" s="94">
        <v>24.385999999999999</v>
      </c>
      <c r="AA67" s="94">
        <v>25.940999999999999</v>
      </c>
      <c r="AB67" s="94">
        <v>26.318000000000001</v>
      </c>
      <c r="AC67" s="94">
        <v>26.478999999999999</v>
      </c>
      <c r="AD67" s="94">
        <v>27.312000000000001</v>
      </c>
      <c r="AE67" s="94">
        <v>29.495999999999999</v>
      </c>
      <c r="AF67" s="94">
        <v>31.309000000000001</v>
      </c>
    </row>
    <row r="68" spans="1:32">
      <c r="A68" s="7" t="s">
        <v>246</v>
      </c>
      <c r="B68" s="88" t="s">
        <v>247</v>
      </c>
      <c r="C68" s="111" t="s">
        <v>418</v>
      </c>
      <c r="D68" s="111" t="s">
        <v>418</v>
      </c>
      <c r="E68" s="111" t="s">
        <v>418</v>
      </c>
      <c r="F68" s="111">
        <v>38.908999999999999</v>
      </c>
      <c r="G68" s="111">
        <v>41.859000000000002</v>
      </c>
      <c r="H68" s="111">
        <v>46</v>
      </c>
      <c r="I68" s="111">
        <v>46.802</v>
      </c>
      <c r="J68" s="111">
        <v>48.856000000000002</v>
      </c>
      <c r="K68" s="111">
        <v>51.075000000000003</v>
      </c>
      <c r="L68" s="111">
        <v>53.061999999999998</v>
      </c>
      <c r="M68" s="111">
        <v>55.493000000000002</v>
      </c>
      <c r="N68" s="111">
        <v>57.476999999999997</v>
      </c>
      <c r="O68" s="111">
        <v>60.048000000000002</v>
      </c>
      <c r="P68" s="111">
        <v>64.06</v>
      </c>
      <c r="Q68" s="111">
        <v>61.896999999999998</v>
      </c>
      <c r="R68" s="111">
        <v>67.8</v>
      </c>
      <c r="S68" s="111">
        <v>68.081999999999994</v>
      </c>
      <c r="T68" s="111">
        <v>65.733999999999995</v>
      </c>
      <c r="U68" s="111">
        <v>64.195999999999998</v>
      </c>
      <c r="V68" s="111">
        <v>64.674999999999997</v>
      </c>
      <c r="W68" s="111">
        <v>66.653000000000006</v>
      </c>
      <c r="X68" s="94">
        <v>70.771000000000001</v>
      </c>
      <c r="Y68" s="94">
        <v>74.716999999999999</v>
      </c>
      <c r="Z68" s="94">
        <v>79.518000000000001</v>
      </c>
      <c r="AA68" s="94">
        <v>85.944999999999993</v>
      </c>
      <c r="AB68" s="94">
        <v>88.51</v>
      </c>
      <c r="AC68" s="94">
        <v>91.513000000000005</v>
      </c>
      <c r="AD68" s="94">
        <v>99.471999999999994</v>
      </c>
      <c r="AE68" s="94">
        <v>113.364</v>
      </c>
      <c r="AF68" s="94">
        <v>122.39100000000001</v>
      </c>
    </row>
    <row r="69" spans="1:32">
      <c r="A69" s="7" t="s">
        <v>408</v>
      </c>
      <c r="B69" s="88" t="s">
        <v>409</v>
      </c>
      <c r="C69" s="94" t="s">
        <v>417</v>
      </c>
      <c r="D69" s="94" t="s">
        <v>417</v>
      </c>
      <c r="E69" s="94" t="s">
        <v>417</v>
      </c>
      <c r="F69" s="111" t="s">
        <v>417</v>
      </c>
      <c r="G69" s="111" t="s">
        <v>417</v>
      </c>
      <c r="H69" s="111" t="s">
        <v>417</v>
      </c>
      <c r="I69" s="111" t="s">
        <v>417</v>
      </c>
      <c r="J69" s="111" t="s">
        <v>417</v>
      </c>
      <c r="K69" s="111" t="s">
        <v>417</v>
      </c>
      <c r="L69" s="111" t="s">
        <v>417</v>
      </c>
      <c r="M69" s="111" t="s">
        <v>417</v>
      </c>
      <c r="N69" s="111" t="s">
        <v>417</v>
      </c>
      <c r="O69" s="111" t="s">
        <v>417</v>
      </c>
      <c r="P69" s="111" t="s">
        <v>417</v>
      </c>
      <c r="Q69" s="111" t="s">
        <v>417</v>
      </c>
      <c r="R69" s="111" t="s">
        <v>417</v>
      </c>
      <c r="S69" s="111" t="s">
        <v>417</v>
      </c>
      <c r="T69" s="111" t="s">
        <v>417</v>
      </c>
      <c r="U69" s="111" t="s">
        <v>417</v>
      </c>
      <c r="V69" s="111">
        <v>0.45</v>
      </c>
      <c r="W69" s="111">
        <v>0.41</v>
      </c>
      <c r="X69" s="94">
        <v>0.17199999999999999</v>
      </c>
      <c r="Y69" s="94">
        <v>0.40100000000000002</v>
      </c>
      <c r="Z69" s="94">
        <v>1.254</v>
      </c>
      <c r="AA69" s="94">
        <v>1.623</v>
      </c>
      <c r="AB69" s="94">
        <v>1.19</v>
      </c>
      <c r="AC69" s="94">
        <v>2.4460000000000002</v>
      </c>
      <c r="AD69" s="94">
        <v>1.647</v>
      </c>
      <c r="AE69" s="94">
        <v>0.43099999999999999</v>
      </c>
      <c r="AF69" s="94">
        <v>1.5209999999999999</v>
      </c>
    </row>
    <row r="70" spans="1:32">
      <c r="A70" s="7" t="s">
        <v>248</v>
      </c>
      <c r="B70" s="9" t="s">
        <v>249</v>
      </c>
      <c r="C70" s="94">
        <v>16.509999999999998</v>
      </c>
      <c r="D70" s="94">
        <v>15.927000000000001</v>
      </c>
      <c r="E70" s="94">
        <v>16.78</v>
      </c>
      <c r="F70" s="94">
        <v>20.619999999999997</v>
      </c>
      <c r="G70" s="94">
        <v>50.526999999999994</v>
      </c>
      <c r="H70" s="94">
        <v>46.553000000000004</v>
      </c>
      <c r="I70" s="94">
        <v>65.916999999999987</v>
      </c>
      <c r="J70" s="94">
        <v>53.474999999999994</v>
      </c>
      <c r="K70" s="111">
        <v>56.792000000000002</v>
      </c>
      <c r="L70" s="111">
        <v>61.069000000000003</v>
      </c>
      <c r="M70" s="111">
        <v>59.329000000000001</v>
      </c>
      <c r="N70" s="111">
        <v>62.369000000000007</v>
      </c>
      <c r="O70" s="111">
        <v>64.432999999999993</v>
      </c>
      <c r="P70" s="111">
        <v>64.83</v>
      </c>
      <c r="Q70" s="111">
        <v>65.784999999999997</v>
      </c>
      <c r="R70" s="111">
        <v>72.873999999999995</v>
      </c>
      <c r="S70" s="111">
        <v>74.626000000000005</v>
      </c>
      <c r="T70" s="111">
        <v>74.72999999999999</v>
      </c>
      <c r="U70" s="111">
        <v>81.280999999999992</v>
      </c>
      <c r="V70" s="111">
        <v>70.575999999999993</v>
      </c>
      <c r="W70" s="111">
        <v>69.619</v>
      </c>
      <c r="X70" s="94">
        <v>82.240000000000009</v>
      </c>
      <c r="Y70" s="94">
        <v>90.463000000000008</v>
      </c>
      <c r="Z70" s="94">
        <v>89.507000000000005</v>
      </c>
      <c r="AA70" s="94">
        <v>94.055000000000007</v>
      </c>
      <c r="AB70" s="94">
        <v>45.212000000000003</v>
      </c>
      <c r="AC70" s="94">
        <v>53.354999999999997</v>
      </c>
      <c r="AD70" s="94">
        <v>100.90499999999999</v>
      </c>
      <c r="AE70" s="94">
        <v>138.833</v>
      </c>
      <c r="AF70" s="94">
        <v>153.28500000000003</v>
      </c>
    </row>
    <row r="71" spans="1:32">
      <c r="A71" s="7" t="s">
        <v>39</v>
      </c>
      <c r="B71" s="88" t="s">
        <v>147</v>
      </c>
      <c r="C71" s="94">
        <v>4.5439999999999996</v>
      </c>
      <c r="D71" s="94">
        <v>4.5990000000000002</v>
      </c>
      <c r="E71" s="94">
        <v>6.4349999999999996</v>
      </c>
      <c r="F71" s="94">
        <v>7.5070000000000006</v>
      </c>
      <c r="G71" s="94">
        <v>7.7270000000000003</v>
      </c>
      <c r="H71" s="94">
        <v>8.9440000000000008</v>
      </c>
      <c r="I71" s="94">
        <v>10.138</v>
      </c>
      <c r="J71" s="94">
        <v>8.8079999999999998</v>
      </c>
      <c r="K71" s="111">
        <v>12.87</v>
      </c>
      <c r="L71" s="111">
        <v>12.299000000000001</v>
      </c>
      <c r="M71" s="111">
        <v>10.194000000000001</v>
      </c>
      <c r="N71" s="111">
        <v>10.611000000000001</v>
      </c>
      <c r="O71" s="111">
        <v>8.7149999999999999</v>
      </c>
      <c r="P71" s="111">
        <v>10.465</v>
      </c>
      <c r="Q71" s="111">
        <v>13.589999999999998</v>
      </c>
      <c r="R71" s="111">
        <v>14.52</v>
      </c>
      <c r="S71" s="111">
        <v>14.568999999999999</v>
      </c>
      <c r="T71" s="111">
        <v>13.795</v>
      </c>
      <c r="U71" s="111">
        <v>16.725999999999999</v>
      </c>
      <c r="V71" s="111">
        <v>14.129</v>
      </c>
      <c r="W71" s="111">
        <v>12.276999999999999</v>
      </c>
      <c r="X71" s="94">
        <v>18.672999999999998</v>
      </c>
      <c r="Y71" s="94">
        <v>17.555</v>
      </c>
      <c r="Z71" s="94">
        <v>12</v>
      </c>
      <c r="AA71" s="94">
        <v>10.173</v>
      </c>
      <c r="AB71" s="94">
        <v>14.088000000000001</v>
      </c>
      <c r="AC71" s="94">
        <v>14.078000000000001</v>
      </c>
      <c r="AD71" s="94">
        <v>14.577</v>
      </c>
      <c r="AE71" s="94">
        <v>16.323</v>
      </c>
      <c r="AF71" s="94">
        <v>16.555</v>
      </c>
    </row>
    <row r="72" spans="1:32">
      <c r="A72" s="7" t="s">
        <v>40</v>
      </c>
      <c r="B72" s="88" t="s">
        <v>250</v>
      </c>
      <c r="C72" s="111" t="s">
        <v>417</v>
      </c>
      <c r="D72" s="94" t="s">
        <v>417</v>
      </c>
      <c r="E72" s="94" t="s">
        <v>417</v>
      </c>
      <c r="F72" s="94" t="s">
        <v>417</v>
      </c>
      <c r="G72" s="94">
        <v>24.937999999999999</v>
      </c>
      <c r="H72" s="94">
        <v>19.606999999999999</v>
      </c>
      <c r="I72" s="94">
        <v>36.073</v>
      </c>
      <c r="J72" s="94">
        <v>25.242000000000001</v>
      </c>
      <c r="K72" s="111">
        <v>26.323</v>
      </c>
      <c r="L72" s="111">
        <v>31.109000000000002</v>
      </c>
      <c r="M72" s="111">
        <v>31.57</v>
      </c>
      <c r="N72" s="111">
        <v>33.896000000000001</v>
      </c>
      <c r="O72" s="111">
        <v>37.302</v>
      </c>
      <c r="P72" s="111">
        <v>35.927999999999997</v>
      </c>
      <c r="Q72" s="111">
        <v>35.901000000000003</v>
      </c>
      <c r="R72" s="111">
        <v>43.462000000000003</v>
      </c>
      <c r="S72" s="111">
        <v>47.281999999999996</v>
      </c>
      <c r="T72" s="111">
        <v>50.517000000000003</v>
      </c>
      <c r="U72" s="111">
        <v>54.765999999999998</v>
      </c>
      <c r="V72" s="111">
        <v>45.54</v>
      </c>
      <c r="W72" s="111">
        <v>46.456000000000003</v>
      </c>
      <c r="X72" s="94">
        <v>52.182000000000002</v>
      </c>
      <c r="Y72" s="94">
        <v>61.56</v>
      </c>
      <c r="Z72" s="94">
        <v>66.054000000000002</v>
      </c>
      <c r="AA72" s="94">
        <v>72.558000000000007</v>
      </c>
      <c r="AB72" s="94">
        <v>20.838000000000001</v>
      </c>
      <c r="AC72" s="94">
        <v>27.748999999999999</v>
      </c>
      <c r="AD72" s="94">
        <v>67.316999999999993</v>
      </c>
      <c r="AE72" s="94">
        <v>100.462</v>
      </c>
      <c r="AF72" s="94">
        <v>110.852</v>
      </c>
    </row>
    <row r="73" spans="1:32">
      <c r="A73" s="7" t="s">
        <v>41</v>
      </c>
      <c r="B73" s="88" t="s">
        <v>251</v>
      </c>
      <c r="C73" s="111">
        <v>9.0129999999999999</v>
      </c>
      <c r="D73" s="111">
        <v>9.0980000000000008</v>
      </c>
      <c r="E73" s="111">
        <v>8.2100000000000009</v>
      </c>
      <c r="F73" s="111">
        <v>10.629</v>
      </c>
      <c r="G73" s="111">
        <v>15.327999999999999</v>
      </c>
      <c r="H73" s="111">
        <v>15.048999999999999</v>
      </c>
      <c r="I73" s="111">
        <v>16.376999999999999</v>
      </c>
      <c r="J73" s="111">
        <v>16.497</v>
      </c>
      <c r="K73" s="111">
        <v>16.221</v>
      </c>
      <c r="L73" s="111">
        <v>16.602</v>
      </c>
      <c r="M73" s="111">
        <v>16.709</v>
      </c>
      <c r="N73" s="111">
        <v>16.759</v>
      </c>
      <c r="O73" s="111">
        <v>17.311999999999998</v>
      </c>
      <c r="P73" s="111">
        <v>17.341000000000001</v>
      </c>
      <c r="Q73" s="111">
        <v>15.199</v>
      </c>
      <c r="R73" s="111">
        <v>14.891999999999999</v>
      </c>
      <c r="S73" s="111">
        <v>12.775</v>
      </c>
      <c r="T73" s="111">
        <v>10.417999999999999</v>
      </c>
      <c r="U73" s="111">
        <v>9.7889999999999997</v>
      </c>
      <c r="V73" s="111">
        <v>10.907</v>
      </c>
      <c r="W73" s="111">
        <v>10.885999999999999</v>
      </c>
      <c r="X73" s="94">
        <v>11.385</v>
      </c>
      <c r="Y73" s="94">
        <v>11.348000000000001</v>
      </c>
      <c r="Z73" s="94">
        <v>11.452999999999999</v>
      </c>
      <c r="AA73" s="94">
        <v>11.324</v>
      </c>
      <c r="AB73" s="94">
        <v>10.286</v>
      </c>
      <c r="AC73" s="94">
        <v>11.528</v>
      </c>
      <c r="AD73" s="94">
        <v>19.010999999999999</v>
      </c>
      <c r="AE73" s="94">
        <v>22.047999999999998</v>
      </c>
      <c r="AF73" s="94">
        <v>25.878</v>
      </c>
    </row>
    <row r="74" spans="1:32">
      <c r="A74" s="7" t="s">
        <v>42</v>
      </c>
      <c r="B74" s="88" t="s">
        <v>95</v>
      </c>
      <c r="C74" s="111">
        <v>2.9529999999999998</v>
      </c>
      <c r="D74" s="111">
        <v>2.23</v>
      </c>
      <c r="E74" s="111">
        <v>2.1349999999999998</v>
      </c>
      <c r="F74" s="111">
        <v>2.484</v>
      </c>
      <c r="G74" s="111">
        <v>2.5339999999999998</v>
      </c>
      <c r="H74" s="111">
        <v>2.9529999999999998</v>
      </c>
      <c r="I74" s="111">
        <v>3.3290000000000002</v>
      </c>
      <c r="J74" s="111">
        <v>2.9279999999999999</v>
      </c>
      <c r="K74" s="111">
        <v>1.3779999999999999</v>
      </c>
      <c r="L74" s="111">
        <v>1.0589999999999999</v>
      </c>
      <c r="M74" s="111">
        <v>0.85599999999999998</v>
      </c>
      <c r="N74" s="111">
        <v>1.103</v>
      </c>
      <c r="O74" s="111">
        <v>1.1040000000000001</v>
      </c>
      <c r="P74" s="111">
        <v>1.0960000000000001</v>
      </c>
      <c r="Q74" s="111">
        <v>1.095</v>
      </c>
      <c r="R74" s="111" t="s">
        <v>417</v>
      </c>
      <c r="S74" s="111" t="s">
        <v>417</v>
      </c>
      <c r="T74" s="111" t="s">
        <v>417</v>
      </c>
      <c r="U74" s="111" t="s">
        <v>417</v>
      </c>
      <c r="V74" s="111" t="s">
        <v>417</v>
      </c>
      <c r="W74" s="111" t="s">
        <v>417</v>
      </c>
      <c r="X74" s="94" t="s">
        <v>417</v>
      </c>
      <c r="Y74" s="94" t="s">
        <v>417</v>
      </c>
      <c r="Z74" s="94" t="s">
        <v>417</v>
      </c>
      <c r="AA74" s="94" t="s">
        <v>417</v>
      </c>
      <c r="AB74" s="94" t="s">
        <v>417</v>
      </c>
      <c r="AC74" s="94" t="s">
        <v>417</v>
      </c>
      <c r="AD74" s="94" t="s">
        <v>417</v>
      </c>
      <c r="AE74" s="94" t="s">
        <v>417</v>
      </c>
      <c r="AF74" s="94" t="s">
        <v>417</v>
      </c>
    </row>
    <row r="75" spans="1:32">
      <c r="A75" s="7" t="s">
        <v>252</v>
      </c>
      <c r="B75" s="9" t="s">
        <v>253</v>
      </c>
      <c r="C75" s="111">
        <v>0.13</v>
      </c>
      <c r="D75" s="111">
        <v>0.14000000000000001</v>
      </c>
      <c r="E75" s="111">
        <v>0.05</v>
      </c>
      <c r="F75" s="111">
        <v>5.5E-2</v>
      </c>
      <c r="G75" s="111">
        <v>0.09</v>
      </c>
      <c r="H75" s="111">
        <v>0.09</v>
      </c>
      <c r="I75" s="111">
        <v>7.5999999999999998E-2</v>
      </c>
      <c r="J75" s="111">
        <v>6.5000000000000002E-2</v>
      </c>
      <c r="K75" s="111">
        <v>4.4999999999999998E-2</v>
      </c>
      <c r="L75" s="111" t="s">
        <v>417</v>
      </c>
      <c r="M75" s="111">
        <v>5.673</v>
      </c>
      <c r="N75" s="111">
        <v>6.9169999999999998</v>
      </c>
      <c r="O75" s="111">
        <v>5.915</v>
      </c>
      <c r="P75" s="111">
        <v>4.6500000000000004</v>
      </c>
      <c r="Q75" s="111">
        <v>3.8519999999999999</v>
      </c>
      <c r="R75" s="111">
        <v>2.2330000000000001</v>
      </c>
      <c r="S75" s="111">
        <v>1.6890000000000001</v>
      </c>
      <c r="T75" s="111">
        <v>1.2350000000000001</v>
      </c>
      <c r="U75" s="111">
        <v>0.79600000000000004</v>
      </c>
      <c r="V75" s="111">
        <v>0.56000000000000005</v>
      </c>
      <c r="W75" s="111">
        <v>6.72</v>
      </c>
      <c r="X75" s="94">
        <v>12.214</v>
      </c>
      <c r="Y75" s="94">
        <v>13.936</v>
      </c>
      <c r="Z75" s="94">
        <v>17.544</v>
      </c>
      <c r="AA75" s="94">
        <v>24.486000000000001</v>
      </c>
      <c r="AB75" s="94">
        <v>26.992000000000001</v>
      </c>
      <c r="AC75" s="94">
        <v>33.481000000000002</v>
      </c>
      <c r="AD75" s="94">
        <v>35.253999999999998</v>
      </c>
      <c r="AE75" s="94">
        <v>32.015999999999998</v>
      </c>
      <c r="AF75" s="94">
        <v>39.802</v>
      </c>
    </row>
    <row r="76" spans="1:32">
      <c r="A76" s="7" t="s">
        <v>43</v>
      </c>
      <c r="B76" s="88" t="s">
        <v>96</v>
      </c>
      <c r="C76" s="111">
        <v>0.13</v>
      </c>
      <c r="D76" s="111">
        <v>0.14000000000000001</v>
      </c>
      <c r="E76" s="111">
        <v>0.05</v>
      </c>
      <c r="F76" s="111">
        <v>5.5E-2</v>
      </c>
      <c r="G76" s="111">
        <v>0.09</v>
      </c>
      <c r="H76" s="111">
        <v>0.09</v>
      </c>
      <c r="I76" s="111">
        <v>7.5999999999999998E-2</v>
      </c>
      <c r="J76" s="111">
        <v>6.5000000000000002E-2</v>
      </c>
      <c r="K76" s="111">
        <v>4.4999999999999998E-2</v>
      </c>
      <c r="L76" s="111" t="s">
        <v>417</v>
      </c>
      <c r="M76" s="111" t="s">
        <v>417</v>
      </c>
      <c r="N76" s="111" t="s">
        <v>417</v>
      </c>
      <c r="O76" s="111" t="s">
        <v>417</v>
      </c>
      <c r="P76" s="111" t="s">
        <v>417</v>
      </c>
      <c r="Q76" s="111" t="s">
        <v>417</v>
      </c>
      <c r="R76" s="111" t="s">
        <v>417</v>
      </c>
      <c r="S76" s="111" t="s">
        <v>417</v>
      </c>
      <c r="T76" s="111" t="s">
        <v>417</v>
      </c>
      <c r="U76" s="111" t="s">
        <v>417</v>
      </c>
      <c r="V76" s="111" t="s">
        <v>417</v>
      </c>
      <c r="W76" s="111" t="s">
        <v>417</v>
      </c>
      <c r="X76" s="94" t="s">
        <v>417</v>
      </c>
      <c r="Y76" s="94" t="s">
        <v>417</v>
      </c>
      <c r="Z76" s="94" t="s">
        <v>417</v>
      </c>
      <c r="AA76" s="94" t="s">
        <v>417</v>
      </c>
      <c r="AB76" s="94" t="s">
        <v>417</v>
      </c>
      <c r="AC76" s="94" t="s">
        <v>417</v>
      </c>
      <c r="AD76" s="94" t="s">
        <v>417</v>
      </c>
      <c r="AE76" s="94" t="s">
        <v>417</v>
      </c>
      <c r="AF76" s="94" t="s">
        <v>417</v>
      </c>
    </row>
    <row r="77" spans="1:32">
      <c r="A77" s="7" t="s">
        <v>361</v>
      </c>
      <c r="B77" s="88" t="s">
        <v>367</v>
      </c>
      <c r="C77" s="111" t="s">
        <v>417</v>
      </c>
      <c r="D77" s="111" t="s">
        <v>417</v>
      </c>
      <c r="E77" s="111" t="s">
        <v>417</v>
      </c>
      <c r="F77" s="111" t="s">
        <v>418</v>
      </c>
      <c r="G77" s="111" t="s">
        <v>418</v>
      </c>
      <c r="H77" s="111" t="s">
        <v>418</v>
      </c>
      <c r="I77" s="111" t="s">
        <v>418</v>
      </c>
      <c r="J77" s="111" t="s">
        <v>418</v>
      </c>
      <c r="K77" s="111" t="s">
        <v>418</v>
      </c>
      <c r="L77" s="111" t="s">
        <v>418</v>
      </c>
      <c r="M77" s="111">
        <v>5.673</v>
      </c>
      <c r="N77" s="111">
        <v>6.9169999999999998</v>
      </c>
      <c r="O77" s="111">
        <v>5.915</v>
      </c>
      <c r="P77" s="111">
        <v>4.6500000000000004</v>
      </c>
      <c r="Q77" s="111">
        <v>3.8519999999999999</v>
      </c>
      <c r="R77" s="111">
        <v>2.2330000000000001</v>
      </c>
      <c r="S77" s="111">
        <v>1.6890000000000001</v>
      </c>
      <c r="T77" s="111">
        <v>1.2350000000000001</v>
      </c>
      <c r="U77" s="111">
        <v>0.79600000000000004</v>
      </c>
      <c r="V77" s="111">
        <v>0.56000000000000005</v>
      </c>
      <c r="W77" s="111">
        <v>6.72</v>
      </c>
      <c r="X77" s="94">
        <v>12.214</v>
      </c>
      <c r="Y77" s="94">
        <v>13.936</v>
      </c>
      <c r="Z77" s="94">
        <v>17.544</v>
      </c>
      <c r="AA77" s="94">
        <v>24.486000000000001</v>
      </c>
      <c r="AB77" s="94">
        <v>26.992000000000001</v>
      </c>
      <c r="AC77" s="94">
        <v>33.481000000000002</v>
      </c>
      <c r="AD77" s="94">
        <v>35.253999999999998</v>
      </c>
      <c r="AE77" s="94">
        <v>32.015999999999998</v>
      </c>
      <c r="AF77" s="94">
        <v>39.802</v>
      </c>
    </row>
    <row r="78" spans="1:32">
      <c r="A78" s="7" t="s">
        <v>254</v>
      </c>
      <c r="B78" s="9" t="s">
        <v>255</v>
      </c>
      <c r="C78" s="111">
        <v>187.68099999999998</v>
      </c>
      <c r="D78" s="111">
        <v>200.78399999999999</v>
      </c>
      <c r="E78" s="111">
        <v>222.95499999999998</v>
      </c>
      <c r="F78" s="111">
        <v>212.11700000000002</v>
      </c>
      <c r="G78" s="111">
        <v>237.81700000000001</v>
      </c>
      <c r="H78" s="111">
        <v>260.58800000000002</v>
      </c>
      <c r="I78" s="111">
        <v>216.58600000000001</v>
      </c>
      <c r="J78" s="111">
        <v>216.61399999999998</v>
      </c>
      <c r="K78" s="111">
        <v>235.40999999999997</v>
      </c>
      <c r="L78" s="111">
        <v>319.50900000000001</v>
      </c>
      <c r="M78" s="111">
        <v>528.98899999999992</v>
      </c>
      <c r="N78" s="111">
        <v>618.08399999999995</v>
      </c>
      <c r="O78" s="111">
        <v>520.928</v>
      </c>
      <c r="P78" s="111">
        <v>461.87400000000002</v>
      </c>
      <c r="Q78" s="111">
        <v>466.572</v>
      </c>
      <c r="R78" s="111">
        <v>424.95600000000002</v>
      </c>
      <c r="S78" s="111">
        <v>476.505</v>
      </c>
      <c r="T78" s="111">
        <v>528.48299999999995</v>
      </c>
      <c r="U78" s="111">
        <v>537.94100000000003</v>
      </c>
      <c r="V78" s="111">
        <v>539.33799999999997</v>
      </c>
      <c r="W78" s="111">
        <v>582.24199999999996</v>
      </c>
      <c r="X78" s="94">
        <v>674.21199999999999</v>
      </c>
      <c r="Y78" s="94">
        <v>731.44799999999998</v>
      </c>
      <c r="Z78" s="94">
        <v>745.83400000000006</v>
      </c>
      <c r="AA78" s="94">
        <v>779.42599999999993</v>
      </c>
      <c r="AB78" s="94">
        <v>627.55700000000002</v>
      </c>
      <c r="AC78" s="94">
        <v>651.81500000000005</v>
      </c>
      <c r="AD78" s="94">
        <v>692.26499999999999</v>
      </c>
      <c r="AE78" s="94">
        <v>683.23699999999997</v>
      </c>
      <c r="AF78" s="94">
        <v>675.86500000000001</v>
      </c>
    </row>
    <row r="79" spans="1:32">
      <c r="A79" s="7" t="s">
        <v>44</v>
      </c>
      <c r="B79" s="88" t="s">
        <v>97</v>
      </c>
      <c r="C79" s="111">
        <v>187.68099999999998</v>
      </c>
      <c r="D79" s="111">
        <v>200.78399999999999</v>
      </c>
      <c r="E79" s="111">
        <v>222.95499999999998</v>
      </c>
      <c r="F79" s="111">
        <v>212.11700000000002</v>
      </c>
      <c r="G79" s="111">
        <v>237.81700000000001</v>
      </c>
      <c r="H79" s="111">
        <v>260.58800000000002</v>
      </c>
      <c r="I79" s="111">
        <v>216.58600000000001</v>
      </c>
      <c r="J79" s="111">
        <v>216.61399999999998</v>
      </c>
      <c r="K79" s="111">
        <v>235.40999999999997</v>
      </c>
      <c r="L79" s="111">
        <v>319.50900000000001</v>
      </c>
      <c r="M79" s="111">
        <v>528.98899999999992</v>
      </c>
      <c r="N79" s="111">
        <v>618.08399999999995</v>
      </c>
      <c r="O79" s="111">
        <v>520.928</v>
      </c>
      <c r="P79" s="111">
        <v>461.87400000000002</v>
      </c>
      <c r="Q79" s="111">
        <v>466.572</v>
      </c>
      <c r="R79" s="111">
        <v>424.95600000000002</v>
      </c>
      <c r="S79" s="111">
        <v>476.505</v>
      </c>
      <c r="T79" s="111">
        <v>528.48299999999995</v>
      </c>
      <c r="U79" s="111">
        <v>537.94100000000003</v>
      </c>
      <c r="V79" s="111">
        <v>539.33799999999997</v>
      </c>
      <c r="W79" s="111">
        <v>582.24199999999996</v>
      </c>
      <c r="X79" s="94">
        <v>674.21199999999999</v>
      </c>
      <c r="Y79" s="94">
        <v>731.44799999999998</v>
      </c>
      <c r="Z79" s="94">
        <v>745.83400000000006</v>
      </c>
      <c r="AA79" s="94">
        <v>779.42599999999993</v>
      </c>
      <c r="AB79" s="94">
        <v>627.55700000000002</v>
      </c>
      <c r="AC79" s="94">
        <v>651.81500000000005</v>
      </c>
      <c r="AD79" s="94">
        <v>692.26499999999999</v>
      </c>
      <c r="AE79" s="94">
        <v>683.23699999999997</v>
      </c>
      <c r="AF79" s="94">
        <v>675.86500000000001</v>
      </c>
    </row>
    <row r="80" spans="1:32">
      <c r="A80" s="7" t="s">
        <v>256</v>
      </c>
      <c r="B80" s="9" t="s">
        <v>257</v>
      </c>
      <c r="C80" s="111" t="s">
        <v>417</v>
      </c>
      <c r="D80" s="111" t="s">
        <v>417</v>
      </c>
      <c r="E80" s="111" t="s">
        <v>417</v>
      </c>
      <c r="F80" s="111" t="s">
        <v>417</v>
      </c>
      <c r="G80" s="111" t="s">
        <v>417</v>
      </c>
      <c r="H80" s="111" t="s">
        <v>417</v>
      </c>
      <c r="I80" s="111" t="s">
        <v>417</v>
      </c>
      <c r="J80" s="111" t="s">
        <v>417</v>
      </c>
      <c r="K80" s="111" t="s">
        <v>417</v>
      </c>
      <c r="L80" s="111" t="s">
        <v>417</v>
      </c>
      <c r="M80" s="111" t="s">
        <v>417</v>
      </c>
      <c r="N80" s="111" t="s">
        <v>417</v>
      </c>
      <c r="O80" s="111" t="s">
        <v>417</v>
      </c>
      <c r="P80" s="111" t="s">
        <v>417</v>
      </c>
      <c r="Q80" s="111" t="s">
        <v>417</v>
      </c>
      <c r="R80" s="111" t="s">
        <v>417</v>
      </c>
      <c r="S80" s="111" t="s">
        <v>417</v>
      </c>
      <c r="T80" s="111" t="s">
        <v>417</v>
      </c>
      <c r="U80" s="111" t="s">
        <v>417</v>
      </c>
      <c r="V80" s="111" t="s">
        <v>417</v>
      </c>
      <c r="W80" s="111" t="s">
        <v>417</v>
      </c>
      <c r="X80" s="94" t="s">
        <v>417</v>
      </c>
      <c r="Y80" s="94" t="s">
        <v>417</v>
      </c>
      <c r="Z80" s="94" t="s">
        <v>417</v>
      </c>
      <c r="AA80" s="94" t="s">
        <v>417</v>
      </c>
      <c r="AB80" s="94" t="s">
        <v>417</v>
      </c>
      <c r="AC80" s="94" t="s">
        <v>417</v>
      </c>
      <c r="AD80" s="94" t="s">
        <v>417</v>
      </c>
      <c r="AE80" s="94" t="s">
        <v>417</v>
      </c>
      <c r="AF80" s="94" t="s">
        <v>417</v>
      </c>
    </row>
    <row r="81" spans="1:32">
      <c r="A81" s="7" t="s">
        <v>258</v>
      </c>
      <c r="B81" s="9" t="s">
        <v>259</v>
      </c>
      <c r="C81" s="94">
        <v>21.701000000000001</v>
      </c>
      <c r="D81" s="94">
        <v>22.260999999999996</v>
      </c>
      <c r="E81" s="94">
        <v>25.847999999999999</v>
      </c>
      <c r="F81" s="94">
        <v>27.74</v>
      </c>
      <c r="G81" s="94">
        <v>28.018999999999998</v>
      </c>
      <c r="H81" s="94">
        <v>31.816000000000003</v>
      </c>
      <c r="I81" s="94">
        <v>29.556999999999999</v>
      </c>
      <c r="J81" s="94">
        <v>30.419</v>
      </c>
      <c r="K81" s="111">
        <v>28.41</v>
      </c>
      <c r="L81" s="111">
        <v>33.452000000000005</v>
      </c>
      <c r="M81" s="111">
        <v>54.5</v>
      </c>
      <c r="N81" s="111">
        <v>61.558</v>
      </c>
      <c r="O81" s="111">
        <v>65.047816249999997</v>
      </c>
      <c r="P81" s="111">
        <v>66.97</v>
      </c>
      <c r="Q81" s="111">
        <v>64.671999999999997</v>
      </c>
      <c r="R81" s="111">
        <v>54.486000000000004</v>
      </c>
      <c r="S81" s="111">
        <v>49.298000000000002</v>
      </c>
      <c r="T81" s="111">
        <v>54.998999999999995</v>
      </c>
      <c r="U81" s="111">
        <v>58.285000000000004</v>
      </c>
      <c r="V81" s="111">
        <v>44.698999999999998</v>
      </c>
      <c r="W81" s="111">
        <v>39.857999999999997</v>
      </c>
      <c r="X81" s="94">
        <v>39.061</v>
      </c>
      <c r="Y81" s="94">
        <v>39.725999999999999</v>
      </c>
      <c r="Z81" s="94">
        <v>39.353000000000002</v>
      </c>
      <c r="AA81" s="94">
        <v>41.722000000000001</v>
      </c>
      <c r="AB81" s="94">
        <v>43.221000000000004</v>
      </c>
      <c r="AC81" s="94">
        <v>42.502000000000002</v>
      </c>
      <c r="AD81" s="94">
        <v>41.841999999999999</v>
      </c>
      <c r="AE81" s="94">
        <v>54.832000000000008</v>
      </c>
      <c r="AF81" s="94">
        <v>71.820999999999998</v>
      </c>
    </row>
    <row r="82" spans="1:32">
      <c r="A82" s="7" t="s">
        <v>45</v>
      </c>
      <c r="B82" s="88" t="s">
        <v>260</v>
      </c>
      <c r="C82" s="94">
        <v>9.3970000000000002</v>
      </c>
      <c r="D82" s="94">
        <v>11.014999999999999</v>
      </c>
      <c r="E82" s="94">
        <v>13.338999999999999</v>
      </c>
      <c r="F82" s="94">
        <v>13.081</v>
      </c>
      <c r="G82" s="94">
        <v>14.555</v>
      </c>
      <c r="H82" s="94">
        <v>14.475</v>
      </c>
      <c r="I82" s="94">
        <v>16.434999999999999</v>
      </c>
      <c r="J82" s="94">
        <v>15.769</v>
      </c>
      <c r="K82" s="111">
        <v>14.912000000000001</v>
      </c>
      <c r="L82" s="111">
        <v>13.563000000000001</v>
      </c>
      <c r="M82" s="111">
        <v>14.885</v>
      </c>
      <c r="N82" s="111">
        <v>13.602</v>
      </c>
      <c r="O82" s="111">
        <v>12.215</v>
      </c>
      <c r="P82" s="111">
        <v>12.726000000000001</v>
      </c>
      <c r="Q82" s="111">
        <v>7.7649999999999997</v>
      </c>
      <c r="R82" s="111">
        <v>3.3490000000000002</v>
      </c>
      <c r="S82" s="111">
        <v>1.4279999999999999</v>
      </c>
      <c r="T82" s="111">
        <v>0.39600000000000002</v>
      </c>
      <c r="U82" s="111">
        <v>4.3250000000000002</v>
      </c>
      <c r="V82" s="111">
        <v>0.437</v>
      </c>
      <c r="W82" s="111">
        <v>0.54100000000000004</v>
      </c>
      <c r="X82" s="94">
        <v>0.20899999999999999</v>
      </c>
      <c r="Y82" s="94">
        <v>7.0000000000000007E-2</v>
      </c>
      <c r="Z82" s="94" t="s">
        <v>417</v>
      </c>
      <c r="AA82" s="94" t="s">
        <v>417</v>
      </c>
      <c r="AB82" s="94" t="s">
        <v>417</v>
      </c>
      <c r="AC82" s="94" t="s">
        <v>417</v>
      </c>
      <c r="AD82" s="94" t="s">
        <v>417</v>
      </c>
      <c r="AE82" s="94" t="s">
        <v>417</v>
      </c>
      <c r="AF82" s="94" t="s">
        <v>417</v>
      </c>
    </row>
    <row r="83" spans="1:32">
      <c r="A83" s="7" t="s">
        <v>46</v>
      </c>
      <c r="B83" s="88" t="s">
        <v>264</v>
      </c>
      <c r="C83" s="94">
        <v>8.0129999999999999</v>
      </c>
      <c r="D83" s="94">
        <v>7.4649999999999999</v>
      </c>
      <c r="E83" s="94">
        <v>9.3810000000000002</v>
      </c>
      <c r="F83" s="94">
        <v>10.843999999999999</v>
      </c>
      <c r="G83" s="94">
        <v>9.4559999999999995</v>
      </c>
      <c r="H83" s="94">
        <v>13.083</v>
      </c>
      <c r="I83" s="94">
        <v>8.76</v>
      </c>
      <c r="J83" s="94">
        <v>10.336</v>
      </c>
      <c r="K83" s="111">
        <v>8.8849999999999998</v>
      </c>
      <c r="L83" s="111">
        <v>8.7539999999999996</v>
      </c>
      <c r="M83" s="111">
        <v>10.16</v>
      </c>
      <c r="N83" s="111">
        <v>9.2409999999999997</v>
      </c>
      <c r="O83" s="111">
        <v>10.207000000000001</v>
      </c>
      <c r="P83" s="111">
        <v>10.179</v>
      </c>
      <c r="Q83" s="111">
        <v>9.9169999999999998</v>
      </c>
      <c r="R83" s="111">
        <v>9.3889999999999993</v>
      </c>
      <c r="S83" s="111">
        <v>9.0310000000000006</v>
      </c>
      <c r="T83" s="111">
        <v>10.356999999999999</v>
      </c>
      <c r="U83" s="111">
        <v>9.0570000000000004</v>
      </c>
      <c r="V83" s="111">
        <v>9.8230000000000004</v>
      </c>
      <c r="W83" s="111">
        <v>10.411</v>
      </c>
      <c r="X83" s="94">
        <v>9.7899999999999991</v>
      </c>
      <c r="Y83" s="94">
        <v>10.116</v>
      </c>
      <c r="Z83" s="94">
        <v>10.239000000000001</v>
      </c>
      <c r="AA83" s="94">
        <v>10.659000000000001</v>
      </c>
      <c r="AB83" s="94">
        <v>10.146000000000001</v>
      </c>
      <c r="AC83" s="94">
        <v>10.558</v>
      </c>
      <c r="AD83" s="94">
        <v>11.081</v>
      </c>
      <c r="AE83" s="94">
        <v>10.781000000000001</v>
      </c>
      <c r="AF83" s="94">
        <v>11.29</v>
      </c>
    </row>
    <row r="84" spans="1:32">
      <c r="A84" s="7" t="s">
        <v>47</v>
      </c>
      <c r="B84" s="88" t="s">
        <v>266</v>
      </c>
      <c r="C84" s="94">
        <v>3.5430000000000001</v>
      </c>
      <c r="D84" s="94">
        <v>3.427</v>
      </c>
      <c r="E84" s="94">
        <v>3.1280000000000001</v>
      </c>
      <c r="F84" s="94">
        <v>3.8150000000000004</v>
      </c>
      <c r="G84" s="94">
        <v>3.9359999999999999</v>
      </c>
      <c r="H84" s="94">
        <v>4.1760000000000002</v>
      </c>
      <c r="I84" s="94">
        <v>4.2569999999999997</v>
      </c>
      <c r="J84" s="94">
        <v>4.1890000000000001</v>
      </c>
      <c r="K84" s="111">
        <v>4.47</v>
      </c>
      <c r="L84" s="111">
        <v>5.2039999999999997</v>
      </c>
      <c r="M84" s="111">
        <v>5.843</v>
      </c>
      <c r="N84" s="111">
        <v>6.0170000000000003</v>
      </c>
      <c r="O84" s="111">
        <v>6.0060000000000002</v>
      </c>
      <c r="P84" s="111">
        <v>6.0540000000000003</v>
      </c>
      <c r="Q84" s="111">
        <v>5.4560000000000004</v>
      </c>
      <c r="R84" s="111">
        <v>5.4589999999999996</v>
      </c>
      <c r="S84" s="111">
        <v>5.202</v>
      </c>
      <c r="T84" s="111">
        <v>5.077</v>
      </c>
      <c r="U84" s="111">
        <v>4.45</v>
      </c>
      <c r="V84" s="111">
        <v>4.6109999999999998</v>
      </c>
      <c r="W84" s="111">
        <v>4.6829999999999998</v>
      </c>
      <c r="X84" s="94">
        <v>4.8040000000000003</v>
      </c>
      <c r="Y84" s="94">
        <v>4.78</v>
      </c>
      <c r="Z84" s="94">
        <v>4.6749999999999998</v>
      </c>
      <c r="AA84" s="94">
        <v>4.7130000000000001</v>
      </c>
      <c r="AB84" s="94">
        <v>4.359</v>
      </c>
      <c r="AC84" s="94">
        <v>4.6900000000000004</v>
      </c>
      <c r="AD84" s="94">
        <v>4.2569999999999997</v>
      </c>
      <c r="AE84" s="94">
        <v>4.2809999999999997</v>
      </c>
      <c r="AF84" s="94">
        <v>4.1929999999999996</v>
      </c>
    </row>
    <row r="85" spans="1:32">
      <c r="A85" s="7" t="s">
        <v>261</v>
      </c>
      <c r="B85" s="88" t="s">
        <v>262</v>
      </c>
      <c r="C85" s="94" t="s">
        <v>417</v>
      </c>
      <c r="D85" s="94" t="s">
        <v>417</v>
      </c>
      <c r="E85" s="94" t="s">
        <v>417</v>
      </c>
      <c r="F85" s="94" t="s">
        <v>417</v>
      </c>
      <c r="G85" s="94">
        <v>7.1999999999999995E-2</v>
      </c>
      <c r="H85" s="94">
        <v>8.2000000000000003E-2</v>
      </c>
      <c r="I85" s="94">
        <v>0.105</v>
      </c>
      <c r="J85" s="94">
        <v>0.125</v>
      </c>
      <c r="K85" s="111">
        <v>0.14299999999999999</v>
      </c>
      <c r="L85" s="111">
        <v>0.155</v>
      </c>
      <c r="M85" s="111">
        <v>0.22</v>
      </c>
      <c r="N85" s="111">
        <v>0.308</v>
      </c>
      <c r="O85" s="111">
        <v>0.252</v>
      </c>
      <c r="P85" s="111">
        <v>0.254</v>
      </c>
      <c r="Q85" s="111">
        <v>0.313</v>
      </c>
      <c r="R85" s="111">
        <v>0.20300000000000001</v>
      </c>
      <c r="S85" s="111">
        <v>0.28599999999999998</v>
      </c>
      <c r="T85" s="111">
        <v>0.20300000000000001</v>
      </c>
      <c r="U85" s="111">
        <v>0.311</v>
      </c>
      <c r="V85" s="111">
        <v>0.19400000000000001</v>
      </c>
      <c r="W85" s="111">
        <v>0.19</v>
      </c>
      <c r="X85" s="94">
        <v>0.19</v>
      </c>
      <c r="Y85" s="94">
        <v>0.191</v>
      </c>
      <c r="Z85" s="94">
        <v>0.17399999999999999</v>
      </c>
      <c r="AA85" s="94">
        <v>0.20699999999999999</v>
      </c>
      <c r="AB85" s="94">
        <v>0.188</v>
      </c>
      <c r="AC85" s="94">
        <v>0.19</v>
      </c>
      <c r="AD85" s="94">
        <v>0.20599999999999999</v>
      </c>
      <c r="AE85" s="94">
        <v>0.214</v>
      </c>
      <c r="AF85" s="94">
        <v>0.46300000000000002</v>
      </c>
    </row>
    <row r="86" spans="1:32">
      <c r="A86" s="7" t="s">
        <v>263</v>
      </c>
      <c r="B86" s="88" t="s">
        <v>148</v>
      </c>
      <c r="C86" s="94" t="s">
        <v>417</v>
      </c>
      <c r="D86" s="94" t="s">
        <v>417</v>
      </c>
      <c r="E86" s="94" t="s">
        <v>417</v>
      </c>
      <c r="F86" s="94" t="s">
        <v>417</v>
      </c>
      <c r="G86" s="94" t="s">
        <v>417</v>
      </c>
      <c r="H86" s="94" t="s">
        <v>417</v>
      </c>
      <c r="I86" s="94" t="s">
        <v>417</v>
      </c>
      <c r="J86" s="94" t="s">
        <v>417</v>
      </c>
      <c r="K86" s="111" t="s">
        <v>417</v>
      </c>
      <c r="L86" s="111" t="s">
        <v>417</v>
      </c>
      <c r="M86" s="111" t="s">
        <v>417</v>
      </c>
      <c r="N86" s="111" t="s">
        <v>417</v>
      </c>
      <c r="O86" s="111" t="s">
        <v>417</v>
      </c>
      <c r="P86" s="111">
        <v>3.9129999999999998</v>
      </c>
      <c r="Q86" s="111">
        <v>4.9240000000000004</v>
      </c>
      <c r="R86" s="111">
        <v>4.0640000000000001</v>
      </c>
      <c r="S86" s="111">
        <v>2.2610000000000001</v>
      </c>
      <c r="T86" s="111">
        <v>1.0169999999999999</v>
      </c>
      <c r="U86" s="111">
        <v>0.23</v>
      </c>
      <c r="V86" s="111">
        <v>0.14899999999999999</v>
      </c>
      <c r="W86" s="111">
        <v>0.09</v>
      </c>
      <c r="X86" s="94">
        <v>6.8000000000000005E-2</v>
      </c>
      <c r="Y86" s="94">
        <v>1E-3</v>
      </c>
      <c r="Z86" s="94">
        <v>1E-3</v>
      </c>
      <c r="AA86" s="94">
        <v>2.7E-2</v>
      </c>
      <c r="AB86" s="94" t="s">
        <v>417</v>
      </c>
      <c r="AC86" s="94" t="s">
        <v>417</v>
      </c>
      <c r="AD86" s="94" t="s">
        <v>417</v>
      </c>
      <c r="AE86" s="94">
        <v>2E-3</v>
      </c>
      <c r="AF86" s="94">
        <v>2E-3</v>
      </c>
    </row>
    <row r="87" spans="1:32">
      <c r="A87" s="7" t="s">
        <v>265</v>
      </c>
      <c r="B87" s="88" t="s">
        <v>149</v>
      </c>
      <c r="C87" s="94" t="s">
        <v>417</v>
      </c>
      <c r="D87" s="94" t="s">
        <v>417</v>
      </c>
      <c r="E87" s="94" t="s">
        <v>417</v>
      </c>
      <c r="F87" s="94" t="s">
        <v>417</v>
      </c>
      <c r="G87" s="94" t="s">
        <v>417</v>
      </c>
      <c r="H87" s="94" t="s">
        <v>417</v>
      </c>
      <c r="I87" s="94" t="s">
        <v>417</v>
      </c>
      <c r="J87" s="94" t="s">
        <v>417</v>
      </c>
      <c r="K87" s="111" t="s">
        <v>417</v>
      </c>
      <c r="L87" s="111">
        <v>0.108</v>
      </c>
      <c r="M87" s="111">
        <v>0.114</v>
      </c>
      <c r="N87" s="111">
        <v>0.13700000000000001</v>
      </c>
      <c r="O87" s="111">
        <v>1.8162499999999999E-3</v>
      </c>
      <c r="P87" s="111">
        <v>2.5000000000000001E-2</v>
      </c>
      <c r="Q87" s="111">
        <v>1.4E-2</v>
      </c>
      <c r="R87" s="111">
        <v>2E-3</v>
      </c>
      <c r="S87" s="111">
        <v>1E-3</v>
      </c>
      <c r="T87" s="111">
        <v>2.7E-2</v>
      </c>
      <c r="U87" s="111">
        <v>1E-3</v>
      </c>
      <c r="V87" s="111">
        <v>1.2E-2</v>
      </c>
      <c r="W87" s="111">
        <v>5.7000000000000002E-2</v>
      </c>
      <c r="X87" s="94">
        <v>6.4000000000000001E-2</v>
      </c>
      <c r="Y87" s="94">
        <v>5.0000000000000001E-3</v>
      </c>
      <c r="Z87" s="94">
        <v>1E-3</v>
      </c>
      <c r="AA87" s="94" t="s">
        <v>417</v>
      </c>
      <c r="AB87" s="94">
        <v>1.4E-2</v>
      </c>
      <c r="AC87" s="94" t="s">
        <v>417</v>
      </c>
      <c r="AD87" s="94">
        <v>0.02</v>
      </c>
      <c r="AE87" s="94" t="s">
        <v>417</v>
      </c>
      <c r="AF87" s="94" t="s">
        <v>417</v>
      </c>
    </row>
    <row r="88" spans="1:32">
      <c r="A88" s="7" t="s">
        <v>387</v>
      </c>
      <c r="B88" s="88" t="s">
        <v>98</v>
      </c>
      <c r="C88" s="94">
        <v>0.748</v>
      </c>
      <c r="D88" s="94">
        <v>0.35399999999999998</v>
      </c>
      <c r="E88" s="94" t="s">
        <v>417</v>
      </c>
      <c r="F88" s="94" t="s">
        <v>417</v>
      </c>
      <c r="G88" s="94" t="s">
        <v>417</v>
      </c>
      <c r="H88" s="94" t="s">
        <v>417</v>
      </c>
      <c r="I88" s="94" t="s">
        <v>417</v>
      </c>
      <c r="J88" s="94" t="s">
        <v>417</v>
      </c>
      <c r="K88" s="111" t="s">
        <v>417</v>
      </c>
      <c r="L88" s="111" t="s">
        <v>417</v>
      </c>
      <c r="M88" s="111" t="s">
        <v>417</v>
      </c>
      <c r="N88" s="111" t="s">
        <v>417</v>
      </c>
      <c r="O88" s="111" t="s">
        <v>417</v>
      </c>
      <c r="P88" s="111" t="s">
        <v>417</v>
      </c>
      <c r="Q88" s="111" t="s">
        <v>417</v>
      </c>
      <c r="R88" s="111" t="s">
        <v>417</v>
      </c>
      <c r="S88" s="111" t="s">
        <v>417</v>
      </c>
      <c r="T88" s="111" t="s">
        <v>417</v>
      </c>
      <c r="U88" s="111" t="s">
        <v>417</v>
      </c>
      <c r="V88" s="111" t="s">
        <v>417</v>
      </c>
      <c r="W88" s="111" t="s">
        <v>417</v>
      </c>
      <c r="X88" s="94" t="s">
        <v>417</v>
      </c>
      <c r="Y88" s="94" t="s">
        <v>417</v>
      </c>
      <c r="Z88" s="94" t="s">
        <v>417</v>
      </c>
      <c r="AA88" s="94" t="s">
        <v>417</v>
      </c>
      <c r="AB88" s="94" t="s">
        <v>417</v>
      </c>
      <c r="AC88" s="94" t="s">
        <v>417</v>
      </c>
      <c r="AD88" s="94" t="s">
        <v>417</v>
      </c>
      <c r="AE88" s="94" t="s">
        <v>417</v>
      </c>
      <c r="AF88" s="94" t="s">
        <v>417</v>
      </c>
    </row>
    <row r="89" spans="1:32">
      <c r="A89" s="7" t="s">
        <v>410</v>
      </c>
      <c r="B89" s="88" t="s">
        <v>327</v>
      </c>
      <c r="C89" s="94" t="s">
        <v>417</v>
      </c>
      <c r="D89" s="94" t="s">
        <v>417</v>
      </c>
      <c r="E89" s="94" t="s">
        <v>417</v>
      </c>
      <c r="F89" s="94" t="s">
        <v>417</v>
      </c>
      <c r="G89" s="94" t="s">
        <v>417</v>
      </c>
      <c r="H89" s="94" t="s">
        <v>417</v>
      </c>
      <c r="I89" s="94" t="s">
        <v>417</v>
      </c>
      <c r="J89" s="94" t="s">
        <v>417</v>
      </c>
      <c r="K89" s="111" t="s">
        <v>417</v>
      </c>
      <c r="L89" s="111">
        <v>5.6680000000000001</v>
      </c>
      <c r="M89" s="111">
        <v>23.277999999999999</v>
      </c>
      <c r="N89" s="111">
        <v>32.253</v>
      </c>
      <c r="O89" s="111">
        <v>36.366</v>
      </c>
      <c r="P89" s="111">
        <v>33.819000000000003</v>
      </c>
      <c r="Q89" s="111">
        <v>36.283000000000001</v>
      </c>
      <c r="R89" s="111">
        <v>32.020000000000003</v>
      </c>
      <c r="S89" s="111">
        <v>31.088999999999999</v>
      </c>
      <c r="T89" s="111">
        <v>37.921999999999997</v>
      </c>
      <c r="U89" s="111">
        <v>39.911000000000001</v>
      </c>
      <c r="V89" s="111">
        <v>29.472999999999999</v>
      </c>
      <c r="W89" s="111">
        <v>23.885999999999999</v>
      </c>
      <c r="X89" s="94">
        <v>23.936</v>
      </c>
      <c r="Y89" s="94">
        <v>24.562999999999999</v>
      </c>
      <c r="Z89" s="94">
        <v>24.263000000000002</v>
      </c>
      <c r="AA89" s="94">
        <v>26.116</v>
      </c>
      <c r="AB89" s="94">
        <v>28.513999999999999</v>
      </c>
      <c r="AC89" s="94">
        <v>27.064</v>
      </c>
      <c r="AD89" s="94">
        <v>26.277999999999999</v>
      </c>
      <c r="AE89" s="94">
        <v>39.554000000000002</v>
      </c>
      <c r="AF89" s="94">
        <v>55.872999999999998</v>
      </c>
    </row>
    <row r="90" spans="1:32">
      <c r="A90" s="7" t="s">
        <v>5</v>
      </c>
      <c r="B90" s="7" t="s">
        <v>99</v>
      </c>
      <c r="C90" s="94">
        <v>519.15499999999997</v>
      </c>
      <c r="D90" s="94">
        <v>550.60399999999993</v>
      </c>
      <c r="E90" s="94">
        <v>604.23099999999999</v>
      </c>
      <c r="F90" s="94">
        <v>682.38599999999997</v>
      </c>
      <c r="G90" s="94">
        <v>744.18500000000006</v>
      </c>
      <c r="H90" s="94">
        <v>837.83500000000004</v>
      </c>
      <c r="I90" s="94">
        <v>971.68899999999996</v>
      </c>
      <c r="J90" s="94">
        <v>1381.4680000000001</v>
      </c>
      <c r="K90" s="94">
        <v>1242.5970000000002</v>
      </c>
      <c r="L90" s="94">
        <v>1238.4470000000001</v>
      </c>
      <c r="M90" s="94">
        <v>1344.0709999999999</v>
      </c>
      <c r="N90" s="94">
        <v>1451.499</v>
      </c>
      <c r="O90" s="94">
        <v>1572.8799999999999</v>
      </c>
      <c r="P90" s="94">
        <v>1658.954</v>
      </c>
      <c r="Q90" s="94">
        <v>1612.962</v>
      </c>
      <c r="R90" s="94">
        <v>1635.3809999999999</v>
      </c>
      <c r="S90" s="94">
        <v>1882.1699999999996</v>
      </c>
      <c r="T90" s="94">
        <v>1851.3150000000003</v>
      </c>
      <c r="U90" s="94">
        <v>2340.4140000000002</v>
      </c>
      <c r="V90" s="94">
        <v>2470.7690000000002</v>
      </c>
      <c r="W90" s="94">
        <v>2691.7539999999999</v>
      </c>
      <c r="X90" s="94">
        <v>2908.547</v>
      </c>
      <c r="Y90" s="94">
        <v>2743.7369999999996</v>
      </c>
      <c r="Z90" s="94">
        <v>3039.8399999999997</v>
      </c>
      <c r="AA90" s="94">
        <v>3192.4029999999993</v>
      </c>
      <c r="AB90" s="94">
        <v>3259.6370000000002</v>
      </c>
      <c r="AC90" s="94">
        <v>3252.415</v>
      </c>
      <c r="AD90" s="94">
        <v>3638.7930000000001</v>
      </c>
      <c r="AE90" s="94">
        <v>3813.2789999999995</v>
      </c>
      <c r="AF90" s="94">
        <v>3682.7839999999997</v>
      </c>
    </row>
    <row r="91" spans="1:32">
      <c r="A91" s="7" t="s">
        <v>267</v>
      </c>
      <c r="B91" s="8" t="s">
        <v>268</v>
      </c>
      <c r="C91" s="94">
        <v>310.02300000000002</v>
      </c>
      <c r="D91" s="94">
        <v>315.39</v>
      </c>
      <c r="E91" s="94">
        <v>337.28699999999998</v>
      </c>
      <c r="F91" s="94">
        <v>407.66300000000001</v>
      </c>
      <c r="G91" s="94">
        <v>458.05599999999998</v>
      </c>
      <c r="H91" s="94">
        <v>510.07</v>
      </c>
      <c r="I91" s="94">
        <v>538.60599999999999</v>
      </c>
      <c r="J91" s="94">
        <v>607.15700000000004</v>
      </c>
      <c r="K91" s="94">
        <v>696.55000000000007</v>
      </c>
      <c r="L91" s="94">
        <v>784.67899999999997</v>
      </c>
      <c r="M91" s="94">
        <v>831.50199999999995</v>
      </c>
      <c r="N91" s="94">
        <v>906.82999999999993</v>
      </c>
      <c r="O91" s="94">
        <v>1011.3049999999998</v>
      </c>
      <c r="P91" s="94">
        <v>1110.5169999999998</v>
      </c>
      <c r="Q91" s="94">
        <v>1073.7719999999999</v>
      </c>
      <c r="R91" s="94">
        <v>1119.6789999999999</v>
      </c>
      <c r="S91" s="94">
        <v>1218.8599999999997</v>
      </c>
      <c r="T91" s="94">
        <v>1150.0819999999999</v>
      </c>
      <c r="U91" s="94">
        <v>1353.9</v>
      </c>
      <c r="V91" s="94">
        <v>1476.3539999999998</v>
      </c>
      <c r="W91" s="94">
        <v>1549.07</v>
      </c>
      <c r="X91" s="94">
        <v>1536.1420000000001</v>
      </c>
      <c r="Y91" s="94">
        <v>1576.962</v>
      </c>
      <c r="Z91" s="94">
        <v>1664.9119999999998</v>
      </c>
      <c r="AA91" s="94">
        <v>1720.1039999999998</v>
      </c>
      <c r="AB91" s="94">
        <v>1648.5539999999999</v>
      </c>
      <c r="AC91" s="94">
        <v>1633.1120000000001</v>
      </c>
      <c r="AD91" s="94">
        <v>1645.3100000000002</v>
      </c>
      <c r="AE91" s="94">
        <v>1665.3</v>
      </c>
      <c r="AF91" s="94">
        <v>1674.8220000000001</v>
      </c>
    </row>
    <row r="92" spans="1:32">
      <c r="A92" s="7" t="s">
        <v>48</v>
      </c>
      <c r="B92" s="9" t="s">
        <v>389</v>
      </c>
      <c r="C92" s="94">
        <v>310.02300000000002</v>
      </c>
      <c r="D92" s="94">
        <v>315.39</v>
      </c>
      <c r="E92" s="94">
        <v>337.28699999999998</v>
      </c>
      <c r="F92" s="94">
        <v>407.66300000000001</v>
      </c>
      <c r="G92" s="94">
        <v>456.834</v>
      </c>
      <c r="H92" s="94">
        <v>507.70600000000002</v>
      </c>
      <c r="I92" s="94">
        <v>536.197</v>
      </c>
      <c r="J92" s="94">
        <v>604.53300000000002</v>
      </c>
      <c r="K92" s="94">
        <v>693.92200000000003</v>
      </c>
      <c r="L92" s="94">
        <v>781.37900000000002</v>
      </c>
      <c r="M92" s="94">
        <v>827.44899999999996</v>
      </c>
      <c r="N92" s="94">
        <v>903.39099999999996</v>
      </c>
      <c r="O92" s="94">
        <v>1008.3729999999999</v>
      </c>
      <c r="P92" s="94">
        <v>1101.5429999999999</v>
      </c>
      <c r="Q92" s="94">
        <v>1054.739</v>
      </c>
      <c r="R92" s="94">
        <v>1102.0469999999998</v>
      </c>
      <c r="S92" s="94">
        <v>1204.9389999999999</v>
      </c>
      <c r="T92" s="94">
        <v>1140.3059999999998</v>
      </c>
      <c r="U92" s="94">
        <v>1334.136</v>
      </c>
      <c r="V92" s="94">
        <v>1444.674</v>
      </c>
      <c r="W92" s="94">
        <v>1514.2550000000001</v>
      </c>
      <c r="X92" s="94">
        <v>1479.5630000000001</v>
      </c>
      <c r="Y92" s="94">
        <v>1527.9140000000002</v>
      </c>
      <c r="Z92" s="94">
        <v>1635.0880000000002</v>
      </c>
      <c r="AA92" s="94">
        <v>1689.8389999999999</v>
      </c>
      <c r="AB92" s="94">
        <v>1622.5449999999998</v>
      </c>
      <c r="AC92" s="94">
        <v>1602.1420000000001</v>
      </c>
      <c r="AD92" s="94">
        <v>1615.296</v>
      </c>
      <c r="AE92" s="94">
        <v>1629.556</v>
      </c>
      <c r="AF92" s="94">
        <v>1639.182</v>
      </c>
    </row>
    <row r="93" spans="1:32">
      <c r="A93" s="7" t="s">
        <v>200</v>
      </c>
      <c r="B93" s="9" t="s">
        <v>270</v>
      </c>
      <c r="C93" s="94" t="s">
        <v>417</v>
      </c>
      <c r="D93" s="94" t="s">
        <v>417</v>
      </c>
      <c r="E93" s="94" t="s">
        <v>417</v>
      </c>
      <c r="F93" s="94" t="s">
        <v>417</v>
      </c>
      <c r="G93" s="94" t="s">
        <v>417</v>
      </c>
      <c r="H93" s="94" t="s">
        <v>417</v>
      </c>
      <c r="I93" s="94" t="s">
        <v>417</v>
      </c>
      <c r="J93" s="94" t="s">
        <v>417</v>
      </c>
      <c r="K93" s="94" t="s">
        <v>417</v>
      </c>
      <c r="L93" s="94" t="s">
        <v>417</v>
      </c>
      <c r="M93" s="94" t="s">
        <v>417</v>
      </c>
      <c r="N93" s="94" t="s">
        <v>417</v>
      </c>
      <c r="O93" s="94" t="s">
        <v>417</v>
      </c>
      <c r="P93" s="94">
        <v>4.9359999999999999</v>
      </c>
      <c r="Q93" s="94">
        <v>5.0430000000000001</v>
      </c>
      <c r="R93" s="94">
        <v>4.9409999999999998</v>
      </c>
      <c r="S93" s="94">
        <v>4.7889999999999997</v>
      </c>
      <c r="T93" s="94">
        <v>4.3579999999999997</v>
      </c>
      <c r="U93" s="94">
        <v>3.952</v>
      </c>
      <c r="V93" s="94">
        <v>4.258</v>
      </c>
      <c r="W93" s="94">
        <v>3.617</v>
      </c>
      <c r="X93" s="94">
        <v>4.3070000000000004</v>
      </c>
      <c r="Y93" s="94">
        <v>4.6180000000000003</v>
      </c>
      <c r="Z93" s="94">
        <v>4.6680000000000001</v>
      </c>
      <c r="AA93" s="94">
        <v>4.8470000000000004</v>
      </c>
      <c r="AB93" s="94">
        <v>3.6859999999999999</v>
      </c>
      <c r="AC93" s="94">
        <v>4.2889999999999997</v>
      </c>
      <c r="AD93" s="94">
        <v>4.8049999999999997</v>
      </c>
      <c r="AE93" s="94">
        <v>5.5330000000000004</v>
      </c>
      <c r="AF93" s="94">
        <v>6.0519999999999996</v>
      </c>
    </row>
    <row r="94" spans="1:32">
      <c r="A94" s="7" t="s">
        <v>269</v>
      </c>
      <c r="B94" s="9" t="s">
        <v>390</v>
      </c>
      <c r="C94" s="94" t="s">
        <v>417</v>
      </c>
      <c r="D94" s="94" t="s">
        <v>417</v>
      </c>
      <c r="E94" s="94" t="s">
        <v>417</v>
      </c>
      <c r="F94" s="94" t="s">
        <v>417</v>
      </c>
      <c r="G94" s="94">
        <v>1.222</v>
      </c>
      <c r="H94" s="94">
        <v>2.3639999999999999</v>
      </c>
      <c r="I94" s="94">
        <v>2.4089999999999998</v>
      </c>
      <c r="J94" s="94">
        <v>2.6240000000000001</v>
      </c>
      <c r="K94" s="94">
        <v>2.6280000000000001</v>
      </c>
      <c r="L94" s="94">
        <v>3.3</v>
      </c>
      <c r="M94" s="94">
        <v>4.0529999999999999</v>
      </c>
      <c r="N94" s="94">
        <v>3.4390000000000001</v>
      </c>
      <c r="O94" s="94">
        <v>2.8959999999999999</v>
      </c>
      <c r="P94" s="94">
        <v>3.456</v>
      </c>
      <c r="Q94" s="94">
        <v>2.63</v>
      </c>
      <c r="R94" s="94">
        <v>2.6040000000000001</v>
      </c>
      <c r="S94" s="94">
        <v>2.2930000000000001</v>
      </c>
      <c r="T94" s="94">
        <v>0.21099999999999999</v>
      </c>
      <c r="U94" s="94">
        <v>0.107</v>
      </c>
      <c r="V94" s="94" t="s">
        <v>417</v>
      </c>
      <c r="W94" s="94" t="s">
        <v>417</v>
      </c>
      <c r="X94" s="94" t="s">
        <v>417</v>
      </c>
      <c r="Y94" s="94" t="s">
        <v>417</v>
      </c>
      <c r="Z94" s="94" t="s">
        <v>417</v>
      </c>
      <c r="AA94" s="94" t="s">
        <v>417</v>
      </c>
      <c r="AB94" s="94" t="s">
        <v>417</v>
      </c>
      <c r="AC94" s="94" t="s">
        <v>417</v>
      </c>
      <c r="AD94" s="94" t="s">
        <v>417</v>
      </c>
      <c r="AE94" s="94" t="s">
        <v>417</v>
      </c>
      <c r="AF94" s="94" t="s">
        <v>417</v>
      </c>
    </row>
    <row r="95" spans="1:32">
      <c r="A95" s="7" t="s">
        <v>362</v>
      </c>
      <c r="B95" s="9" t="s">
        <v>391</v>
      </c>
      <c r="C95" s="94" t="s">
        <v>417</v>
      </c>
      <c r="D95" s="94" t="s">
        <v>417</v>
      </c>
      <c r="E95" s="94" t="s">
        <v>417</v>
      </c>
      <c r="F95" s="94" t="s">
        <v>417</v>
      </c>
      <c r="G95" s="94" t="s">
        <v>417</v>
      </c>
      <c r="H95" s="94" t="s">
        <v>417</v>
      </c>
      <c r="I95" s="94" t="s">
        <v>417</v>
      </c>
      <c r="J95" s="94" t="s">
        <v>417</v>
      </c>
      <c r="K95" s="94" t="s">
        <v>417</v>
      </c>
      <c r="L95" s="94" t="s">
        <v>417</v>
      </c>
      <c r="M95" s="94" t="s">
        <v>417</v>
      </c>
      <c r="N95" s="94" t="s">
        <v>417</v>
      </c>
      <c r="O95" s="94" t="s">
        <v>417</v>
      </c>
      <c r="P95" s="94" t="s">
        <v>417</v>
      </c>
      <c r="Q95" s="94" t="s">
        <v>417</v>
      </c>
      <c r="R95" s="94" t="s">
        <v>417</v>
      </c>
      <c r="S95" s="94" t="s">
        <v>417</v>
      </c>
      <c r="T95" s="94" t="s">
        <v>417</v>
      </c>
      <c r="U95" s="94">
        <v>2.6989999999999998</v>
      </c>
      <c r="V95" s="94">
        <v>1.952</v>
      </c>
      <c r="W95" s="94">
        <v>0.78400000000000003</v>
      </c>
      <c r="X95" s="94">
        <v>4.7640000000000002</v>
      </c>
      <c r="Y95" s="94">
        <v>1.1719999999999999</v>
      </c>
      <c r="Z95" s="94">
        <v>0.81200000000000006</v>
      </c>
      <c r="AA95" s="94">
        <v>2.85</v>
      </c>
      <c r="AB95" s="94">
        <v>1.198</v>
      </c>
      <c r="AC95" s="94">
        <v>1.3420000000000001</v>
      </c>
      <c r="AD95" s="94">
        <v>0.83</v>
      </c>
      <c r="AE95" s="94">
        <v>2.4020000000000001</v>
      </c>
      <c r="AF95" s="94">
        <v>1.5349999999999999</v>
      </c>
    </row>
    <row r="96" spans="1:32">
      <c r="A96" s="7" t="s">
        <v>379</v>
      </c>
      <c r="B96" s="9" t="s">
        <v>368</v>
      </c>
      <c r="C96" s="94" t="s">
        <v>417</v>
      </c>
      <c r="D96" s="94" t="s">
        <v>417</v>
      </c>
      <c r="E96" s="94" t="s">
        <v>417</v>
      </c>
      <c r="F96" s="94" t="s">
        <v>417</v>
      </c>
      <c r="G96" s="94" t="s">
        <v>417</v>
      </c>
      <c r="H96" s="94" t="s">
        <v>417</v>
      </c>
      <c r="I96" s="94" t="s">
        <v>417</v>
      </c>
      <c r="J96" s="94" t="s">
        <v>417</v>
      </c>
      <c r="K96" s="94" t="s">
        <v>417</v>
      </c>
      <c r="L96" s="94" t="s">
        <v>417</v>
      </c>
      <c r="M96" s="94" t="s">
        <v>417</v>
      </c>
      <c r="N96" s="94" t="s">
        <v>417</v>
      </c>
      <c r="O96" s="94" t="s">
        <v>417</v>
      </c>
      <c r="P96" s="94" t="s">
        <v>417</v>
      </c>
      <c r="Q96" s="94" t="s">
        <v>417</v>
      </c>
      <c r="R96" s="94" t="s">
        <v>417</v>
      </c>
      <c r="S96" s="94" t="s">
        <v>417</v>
      </c>
      <c r="T96" s="94" t="s">
        <v>417</v>
      </c>
      <c r="U96" s="94">
        <v>8.17</v>
      </c>
      <c r="V96" s="94">
        <v>19.908000000000001</v>
      </c>
      <c r="W96" s="94">
        <v>9.4459999999999997</v>
      </c>
      <c r="X96" s="94">
        <v>17.904</v>
      </c>
      <c r="Y96" s="94">
        <v>15.465</v>
      </c>
      <c r="Z96" s="94">
        <v>15.894</v>
      </c>
      <c r="AA96" s="94">
        <v>13.683999999999999</v>
      </c>
      <c r="AB96" s="94">
        <v>11.705</v>
      </c>
      <c r="AC96" s="94">
        <v>15.208</v>
      </c>
      <c r="AD96" s="94">
        <v>13.641</v>
      </c>
      <c r="AE96" s="94">
        <v>16.664999999999999</v>
      </c>
      <c r="AF96" s="94">
        <v>16.544</v>
      </c>
    </row>
    <row r="97" spans="1:32">
      <c r="A97" s="7" t="s">
        <v>392</v>
      </c>
      <c r="B97" s="9" t="s">
        <v>393</v>
      </c>
      <c r="C97" s="94" t="s">
        <v>417</v>
      </c>
      <c r="D97" s="94" t="s">
        <v>417</v>
      </c>
      <c r="E97" s="94" t="s">
        <v>417</v>
      </c>
      <c r="F97" s="94" t="s">
        <v>417</v>
      </c>
      <c r="G97" s="94" t="s">
        <v>417</v>
      </c>
      <c r="H97" s="94" t="s">
        <v>417</v>
      </c>
      <c r="I97" s="94" t="s">
        <v>417</v>
      </c>
      <c r="J97" s="94" t="s">
        <v>417</v>
      </c>
      <c r="K97" s="94" t="s">
        <v>417</v>
      </c>
      <c r="L97" s="94" t="s">
        <v>417</v>
      </c>
      <c r="M97" s="94" t="s">
        <v>417</v>
      </c>
      <c r="N97" s="94" t="s">
        <v>417</v>
      </c>
      <c r="O97" s="94">
        <v>3.5999999999999997E-2</v>
      </c>
      <c r="P97" s="94">
        <v>0.58199999999999996</v>
      </c>
      <c r="Q97" s="94">
        <v>11.36</v>
      </c>
      <c r="R97" s="94">
        <v>10.087</v>
      </c>
      <c r="S97" s="94">
        <v>6.8390000000000004</v>
      </c>
      <c r="T97" s="94">
        <v>5.2069999999999999</v>
      </c>
      <c r="U97" s="94">
        <v>4.8360000000000003</v>
      </c>
      <c r="V97" s="94">
        <v>5.5620000000000003</v>
      </c>
      <c r="W97" s="94">
        <v>6.484</v>
      </c>
      <c r="X97" s="94">
        <v>6.4160000000000004</v>
      </c>
      <c r="Y97" s="94">
        <v>7.2530000000000001</v>
      </c>
      <c r="Z97" s="94">
        <v>8.0719999999999992</v>
      </c>
      <c r="AA97" s="94">
        <v>8.5830000000000002</v>
      </c>
      <c r="AB97" s="94">
        <v>8.9410000000000007</v>
      </c>
      <c r="AC97" s="94">
        <v>9.6649999999999991</v>
      </c>
      <c r="AD97" s="94">
        <v>10.262</v>
      </c>
      <c r="AE97" s="94">
        <v>10.666</v>
      </c>
      <c r="AF97" s="94">
        <v>11.037000000000001</v>
      </c>
    </row>
    <row r="98" spans="1:32">
      <c r="A98" s="7" t="s">
        <v>394</v>
      </c>
      <c r="B98" s="9" t="s">
        <v>380</v>
      </c>
      <c r="C98" s="94" t="s">
        <v>417</v>
      </c>
      <c r="D98" s="94" t="s">
        <v>417</v>
      </c>
      <c r="E98" s="94" t="s">
        <v>417</v>
      </c>
      <c r="F98" s="94" t="s">
        <v>417</v>
      </c>
      <c r="G98" s="94" t="s">
        <v>417</v>
      </c>
      <c r="H98" s="94" t="s">
        <v>417</v>
      </c>
      <c r="I98" s="94" t="s">
        <v>417</v>
      </c>
      <c r="J98" s="94" t="s">
        <v>417</v>
      </c>
      <c r="K98" s="94" t="s">
        <v>417</v>
      </c>
      <c r="L98" s="94" t="s">
        <v>417</v>
      </c>
      <c r="M98" s="94" t="s">
        <v>417</v>
      </c>
      <c r="N98" s="94" t="s">
        <v>417</v>
      </c>
      <c r="O98" s="94" t="s">
        <v>417</v>
      </c>
      <c r="P98" s="94" t="s">
        <v>417</v>
      </c>
      <c r="Q98" s="94" t="s">
        <v>417</v>
      </c>
      <c r="R98" s="94" t="s">
        <v>417</v>
      </c>
      <c r="S98" s="94" t="s">
        <v>417</v>
      </c>
      <c r="T98" s="94" t="s">
        <v>417</v>
      </c>
      <c r="U98" s="94" t="s">
        <v>417</v>
      </c>
      <c r="V98" s="94" t="s">
        <v>417</v>
      </c>
      <c r="W98" s="94">
        <v>14.484</v>
      </c>
      <c r="X98" s="94">
        <v>23.187999999999999</v>
      </c>
      <c r="Y98" s="94">
        <v>20.54</v>
      </c>
      <c r="Z98" s="94">
        <v>0.378</v>
      </c>
      <c r="AA98" s="94">
        <v>0.30099999999999999</v>
      </c>
      <c r="AB98" s="94">
        <v>0.47899999999999998</v>
      </c>
      <c r="AC98" s="94">
        <v>0.46600000000000003</v>
      </c>
      <c r="AD98" s="94">
        <v>0.47599999999999998</v>
      </c>
      <c r="AE98" s="94">
        <v>0.47799999999999998</v>
      </c>
      <c r="AF98" s="94">
        <v>0.47199999999999998</v>
      </c>
    </row>
    <row r="99" spans="1:32">
      <c r="A99" s="7" t="s">
        <v>271</v>
      </c>
      <c r="B99" s="8" t="s">
        <v>272</v>
      </c>
      <c r="C99" s="94">
        <v>49.504999999999995</v>
      </c>
      <c r="D99" s="94">
        <v>49.519999999999996</v>
      </c>
      <c r="E99" s="94">
        <v>59.417999999999999</v>
      </c>
      <c r="F99" s="94">
        <v>56.608000000000004</v>
      </c>
      <c r="G99" s="94">
        <v>49.85</v>
      </c>
      <c r="H99" s="94">
        <v>67.393000000000001</v>
      </c>
      <c r="I99" s="94">
        <v>136.41499999999999</v>
      </c>
      <c r="J99" s="94">
        <v>107.52099999999999</v>
      </c>
      <c r="K99" s="94">
        <v>129.23800000000003</v>
      </c>
      <c r="L99" s="94">
        <v>107.90800000000002</v>
      </c>
      <c r="M99" s="94">
        <v>114.262</v>
      </c>
      <c r="N99" s="94">
        <v>118.345</v>
      </c>
      <c r="O99" s="94">
        <v>131.511</v>
      </c>
      <c r="P99" s="94">
        <v>127.611</v>
      </c>
      <c r="Q99" s="94">
        <v>160.14400000000001</v>
      </c>
      <c r="R99" s="94">
        <v>179.88700000000003</v>
      </c>
      <c r="S99" s="94">
        <v>206.59399999999999</v>
      </c>
      <c r="T99" s="94">
        <v>239.785</v>
      </c>
      <c r="U99" s="94">
        <v>302.74700000000001</v>
      </c>
      <c r="V99" s="94">
        <v>412.48</v>
      </c>
      <c r="W99" s="94">
        <v>421.38799999999998</v>
      </c>
      <c r="X99" s="94">
        <v>450.649</v>
      </c>
      <c r="Y99" s="94">
        <v>425.67799999999994</v>
      </c>
      <c r="Z99" s="94">
        <v>589.86800000000005</v>
      </c>
      <c r="AA99" s="94">
        <v>518.40300000000002</v>
      </c>
      <c r="AB99" s="94">
        <v>636.04200000000003</v>
      </c>
      <c r="AC99" s="94">
        <v>590.57299999999998</v>
      </c>
      <c r="AD99" s="94">
        <v>615.04099999999994</v>
      </c>
      <c r="AE99" s="94">
        <v>670.09700000000009</v>
      </c>
      <c r="AF99" s="94">
        <v>643.24399999999991</v>
      </c>
    </row>
    <row r="100" spans="1:32">
      <c r="A100" s="7" t="s">
        <v>49</v>
      </c>
      <c r="B100" s="9" t="s">
        <v>100</v>
      </c>
      <c r="C100" s="94">
        <v>15.247999999999999</v>
      </c>
      <c r="D100" s="94">
        <v>17.079000000000001</v>
      </c>
      <c r="E100" s="94">
        <v>17.942</v>
      </c>
      <c r="F100" s="94">
        <v>19.827000000000002</v>
      </c>
      <c r="G100" s="94">
        <v>19.184000000000001</v>
      </c>
      <c r="H100" s="94">
        <v>23.942</v>
      </c>
      <c r="I100" s="94">
        <v>26.835999999999999</v>
      </c>
      <c r="J100" s="94">
        <v>29.452999999999999</v>
      </c>
      <c r="K100" s="94">
        <v>32.246000000000002</v>
      </c>
      <c r="L100" s="94">
        <v>34.31</v>
      </c>
      <c r="M100" s="94">
        <v>38.685000000000002</v>
      </c>
      <c r="N100" s="94">
        <v>39.725000000000001</v>
      </c>
      <c r="O100" s="94">
        <v>40.083999999999996</v>
      </c>
      <c r="P100" s="94" t="s">
        <v>417</v>
      </c>
      <c r="Q100" s="94" t="s">
        <v>417</v>
      </c>
      <c r="R100" s="94" t="s">
        <v>417</v>
      </c>
      <c r="S100" s="94" t="s">
        <v>417</v>
      </c>
      <c r="T100" s="94" t="s">
        <v>417</v>
      </c>
      <c r="U100" s="94" t="s">
        <v>417</v>
      </c>
      <c r="V100" s="94" t="s">
        <v>417</v>
      </c>
      <c r="W100" s="94" t="s">
        <v>417</v>
      </c>
      <c r="X100" s="94" t="s">
        <v>417</v>
      </c>
      <c r="Y100" s="94" t="s">
        <v>417</v>
      </c>
      <c r="Z100" s="94" t="s">
        <v>417</v>
      </c>
      <c r="AA100" s="94" t="s">
        <v>417</v>
      </c>
      <c r="AB100" s="94" t="s">
        <v>417</v>
      </c>
      <c r="AC100" s="94" t="s">
        <v>417</v>
      </c>
      <c r="AD100" s="94" t="s">
        <v>417</v>
      </c>
      <c r="AE100" s="94" t="s">
        <v>417</v>
      </c>
      <c r="AF100" s="94" t="s">
        <v>417</v>
      </c>
    </row>
    <row r="101" spans="1:32">
      <c r="A101" s="7" t="s">
        <v>50</v>
      </c>
      <c r="B101" s="9" t="s">
        <v>101</v>
      </c>
      <c r="C101" s="94">
        <v>27.283999999999999</v>
      </c>
      <c r="D101" s="94">
        <v>27.542999999999999</v>
      </c>
      <c r="E101" s="94">
        <v>35.146000000000001</v>
      </c>
      <c r="F101" s="94">
        <v>30.077000000000002</v>
      </c>
      <c r="G101" s="94">
        <v>25.033999999999999</v>
      </c>
      <c r="H101" s="94">
        <v>35.35</v>
      </c>
      <c r="I101" s="94">
        <v>87.638000000000005</v>
      </c>
      <c r="J101" s="94">
        <v>35.573</v>
      </c>
      <c r="K101" s="94">
        <v>76.454000000000008</v>
      </c>
      <c r="L101" s="94">
        <v>56.883000000000003</v>
      </c>
      <c r="M101" s="94">
        <v>58.143000000000001</v>
      </c>
      <c r="N101" s="94">
        <v>60.641999999999996</v>
      </c>
      <c r="O101" s="94">
        <v>65.929126444595511</v>
      </c>
      <c r="P101" s="94" t="s">
        <v>417</v>
      </c>
      <c r="Q101" s="94" t="s">
        <v>417</v>
      </c>
      <c r="R101" s="94" t="s">
        <v>417</v>
      </c>
      <c r="S101" s="94" t="s">
        <v>417</v>
      </c>
      <c r="T101" s="94" t="s">
        <v>417</v>
      </c>
      <c r="U101" s="94" t="s">
        <v>417</v>
      </c>
      <c r="V101" s="94" t="s">
        <v>417</v>
      </c>
      <c r="W101" s="94" t="s">
        <v>417</v>
      </c>
      <c r="X101" s="94" t="s">
        <v>417</v>
      </c>
      <c r="Y101" s="94" t="s">
        <v>417</v>
      </c>
      <c r="Z101" s="94" t="s">
        <v>417</v>
      </c>
      <c r="AA101" s="94" t="s">
        <v>417</v>
      </c>
      <c r="AB101" s="94" t="s">
        <v>417</v>
      </c>
      <c r="AC101" s="94" t="s">
        <v>417</v>
      </c>
      <c r="AD101" s="94" t="s">
        <v>417</v>
      </c>
      <c r="AE101" s="94" t="s">
        <v>417</v>
      </c>
      <c r="AF101" s="94" t="s">
        <v>417</v>
      </c>
    </row>
    <row r="102" spans="1:32">
      <c r="A102" s="7" t="s">
        <v>51</v>
      </c>
      <c r="B102" s="9" t="s">
        <v>102</v>
      </c>
      <c r="C102" s="94">
        <v>6.9729999999999999</v>
      </c>
      <c r="D102" s="94">
        <v>4.8979999999999997</v>
      </c>
      <c r="E102" s="94">
        <v>6.33</v>
      </c>
      <c r="F102" s="94">
        <v>6.7040000000000006</v>
      </c>
      <c r="G102" s="94">
        <v>5.6320000000000006</v>
      </c>
      <c r="H102" s="94">
        <v>8.1009999999999991</v>
      </c>
      <c r="I102" s="94">
        <v>21.940999999999999</v>
      </c>
      <c r="J102" s="94">
        <v>42.494999999999997</v>
      </c>
      <c r="K102" s="94">
        <v>20.538</v>
      </c>
      <c r="L102" s="94">
        <v>16.715</v>
      </c>
      <c r="M102" s="94">
        <v>17.434000000000001</v>
      </c>
      <c r="N102" s="94">
        <v>17.978000000000002</v>
      </c>
      <c r="O102" s="94">
        <v>19.064873555404485</v>
      </c>
      <c r="P102" s="94" t="s">
        <v>417</v>
      </c>
      <c r="Q102" s="94" t="s">
        <v>417</v>
      </c>
      <c r="R102" s="94" t="s">
        <v>417</v>
      </c>
      <c r="S102" s="94" t="s">
        <v>417</v>
      </c>
      <c r="T102" s="94" t="s">
        <v>417</v>
      </c>
      <c r="U102" s="94" t="s">
        <v>417</v>
      </c>
      <c r="V102" s="94" t="s">
        <v>417</v>
      </c>
      <c r="W102" s="94" t="s">
        <v>417</v>
      </c>
      <c r="X102" s="94" t="s">
        <v>417</v>
      </c>
      <c r="Y102" s="94" t="s">
        <v>417</v>
      </c>
      <c r="Z102" s="94" t="s">
        <v>417</v>
      </c>
      <c r="AA102" s="94" t="s">
        <v>417</v>
      </c>
      <c r="AB102" s="94" t="s">
        <v>417</v>
      </c>
      <c r="AC102" s="94" t="s">
        <v>417</v>
      </c>
      <c r="AD102" s="94" t="s">
        <v>417</v>
      </c>
      <c r="AE102" s="94" t="s">
        <v>417</v>
      </c>
      <c r="AF102" s="94" t="s">
        <v>417</v>
      </c>
    </row>
    <row r="103" spans="1:32">
      <c r="A103" s="7" t="s">
        <v>52</v>
      </c>
      <c r="B103" s="9" t="s">
        <v>126</v>
      </c>
      <c r="C103" s="94" t="s">
        <v>417</v>
      </c>
      <c r="D103" s="94" t="s">
        <v>417</v>
      </c>
      <c r="E103" s="94" t="s">
        <v>417</v>
      </c>
      <c r="F103" s="94" t="s">
        <v>417</v>
      </c>
      <c r="G103" s="94" t="s">
        <v>417</v>
      </c>
      <c r="H103" s="94" t="s">
        <v>417</v>
      </c>
      <c r="I103" s="94" t="s">
        <v>417</v>
      </c>
      <c r="J103" s="94" t="s">
        <v>417</v>
      </c>
      <c r="K103" s="94" t="s">
        <v>417</v>
      </c>
      <c r="L103" s="94" t="s">
        <v>417</v>
      </c>
      <c r="M103" s="94" t="s">
        <v>417</v>
      </c>
      <c r="N103" s="94" t="s">
        <v>417</v>
      </c>
      <c r="O103" s="94">
        <v>6.4329999999999998</v>
      </c>
      <c r="P103" s="94">
        <v>127.611</v>
      </c>
      <c r="Q103" s="94">
        <v>160.036</v>
      </c>
      <c r="R103" s="94">
        <v>179.76500000000001</v>
      </c>
      <c r="S103" s="94">
        <v>206.47899999999998</v>
      </c>
      <c r="T103" s="94">
        <v>239.63200000000001</v>
      </c>
      <c r="U103" s="94">
        <v>302.64600000000002</v>
      </c>
      <c r="V103" s="94">
        <v>322.62399999999997</v>
      </c>
      <c r="W103" s="94">
        <v>329.64299999999997</v>
      </c>
      <c r="X103" s="94">
        <v>358.17199999999997</v>
      </c>
      <c r="Y103" s="94">
        <v>385.32399999999996</v>
      </c>
      <c r="Z103" s="94">
        <v>424.27600000000001</v>
      </c>
      <c r="AA103" s="94">
        <v>463.03999999999996</v>
      </c>
      <c r="AB103" s="94">
        <v>452.89600000000002</v>
      </c>
      <c r="AC103" s="94">
        <v>459.90199999999999</v>
      </c>
      <c r="AD103" s="94">
        <v>505.07</v>
      </c>
      <c r="AE103" s="94">
        <v>557.24300000000005</v>
      </c>
      <c r="AF103" s="94">
        <v>589.51</v>
      </c>
    </row>
    <row r="104" spans="1:32">
      <c r="A104" s="7" t="s">
        <v>363</v>
      </c>
      <c r="B104" s="9" t="s">
        <v>395</v>
      </c>
      <c r="C104" s="94" t="s">
        <v>417</v>
      </c>
      <c r="D104" s="94" t="s">
        <v>417</v>
      </c>
      <c r="E104" s="94" t="s">
        <v>417</v>
      </c>
      <c r="F104" s="94" t="s">
        <v>417</v>
      </c>
      <c r="G104" s="94" t="s">
        <v>417</v>
      </c>
      <c r="H104" s="94" t="s">
        <v>417</v>
      </c>
      <c r="I104" s="94" t="s">
        <v>417</v>
      </c>
      <c r="J104" s="94" t="s">
        <v>417</v>
      </c>
      <c r="K104" s="94" t="s">
        <v>417</v>
      </c>
      <c r="L104" s="94" t="s">
        <v>417</v>
      </c>
      <c r="M104" s="94" t="s">
        <v>417</v>
      </c>
      <c r="N104" s="94" t="s">
        <v>417</v>
      </c>
      <c r="O104" s="94" t="s">
        <v>417</v>
      </c>
      <c r="P104" s="94" t="s">
        <v>417</v>
      </c>
      <c r="Q104" s="94">
        <v>0.108</v>
      </c>
      <c r="R104" s="94">
        <v>0.122</v>
      </c>
      <c r="S104" s="94">
        <v>0.115</v>
      </c>
      <c r="T104" s="94">
        <v>0.153</v>
      </c>
      <c r="U104" s="94">
        <v>0.10100000000000001</v>
      </c>
      <c r="V104" s="94">
        <v>8.3000000000000004E-2</v>
      </c>
      <c r="W104" s="94">
        <v>0.10100000000000001</v>
      </c>
      <c r="X104" s="94">
        <v>0.17199999999999999</v>
      </c>
      <c r="Y104" s="94">
        <v>0.191</v>
      </c>
      <c r="Z104" s="94">
        <v>0.19700000000000001</v>
      </c>
      <c r="AA104" s="94">
        <v>0.23</v>
      </c>
      <c r="AB104" s="94">
        <v>0.17</v>
      </c>
      <c r="AC104" s="94">
        <v>0.17100000000000001</v>
      </c>
      <c r="AD104" s="94">
        <v>5.3999999999999999E-2</v>
      </c>
      <c r="AE104" s="94">
        <v>0.128</v>
      </c>
      <c r="AF104" s="94">
        <v>8.3000000000000004E-2</v>
      </c>
    </row>
    <row r="105" spans="1:32">
      <c r="A105" s="7" t="s">
        <v>396</v>
      </c>
      <c r="B105" s="9" t="s">
        <v>369</v>
      </c>
      <c r="C105" s="94" t="s">
        <v>417</v>
      </c>
      <c r="D105" s="94" t="s">
        <v>417</v>
      </c>
      <c r="E105" s="94" t="s">
        <v>417</v>
      </c>
      <c r="F105" s="94" t="s">
        <v>417</v>
      </c>
      <c r="G105" s="94" t="s">
        <v>417</v>
      </c>
      <c r="H105" s="94" t="s">
        <v>417</v>
      </c>
      <c r="I105" s="94" t="s">
        <v>417</v>
      </c>
      <c r="J105" s="94" t="s">
        <v>417</v>
      </c>
      <c r="K105" s="94" t="s">
        <v>417</v>
      </c>
      <c r="L105" s="94" t="s">
        <v>417</v>
      </c>
      <c r="M105" s="94" t="s">
        <v>417</v>
      </c>
      <c r="N105" s="94" t="s">
        <v>417</v>
      </c>
      <c r="O105" s="94" t="s">
        <v>417</v>
      </c>
      <c r="P105" s="94" t="s">
        <v>417</v>
      </c>
      <c r="Q105" s="94" t="s">
        <v>417</v>
      </c>
      <c r="R105" s="94" t="s">
        <v>417</v>
      </c>
      <c r="S105" s="94" t="s">
        <v>417</v>
      </c>
      <c r="T105" s="94" t="s">
        <v>417</v>
      </c>
      <c r="U105" s="94" t="s">
        <v>417</v>
      </c>
      <c r="V105" s="94">
        <v>89.772999999999996</v>
      </c>
      <c r="W105" s="94">
        <v>91.644000000000005</v>
      </c>
      <c r="X105" s="94">
        <v>92.305000000000007</v>
      </c>
      <c r="Y105" s="94">
        <v>40.162999999999997</v>
      </c>
      <c r="Z105" s="94">
        <v>165.39500000000001</v>
      </c>
      <c r="AA105" s="94">
        <v>55.133000000000003</v>
      </c>
      <c r="AB105" s="94">
        <v>182.976</v>
      </c>
      <c r="AC105" s="94">
        <v>130.5</v>
      </c>
      <c r="AD105" s="94">
        <v>109.917</v>
      </c>
      <c r="AE105" s="94">
        <v>112.726</v>
      </c>
      <c r="AF105" s="94">
        <v>53.651000000000003</v>
      </c>
    </row>
    <row r="106" spans="1:32">
      <c r="A106" s="7" t="s">
        <v>273</v>
      </c>
      <c r="B106" s="8" t="s">
        <v>274</v>
      </c>
      <c r="C106" s="94">
        <v>0.115</v>
      </c>
      <c r="D106" s="94">
        <v>1.292</v>
      </c>
      <c r="E106" s="94">
        <v>0.33900000000000002</v>
      </c>
      <c r="F106" s="94" t="s">
        <v>417</v>
      </c>
      <c r="G106" s="94" t="s">
        <v>417</v>
      </c>
      <c r="H106" s="94" t="s">
        <v>417</v>
      </c>
      <c r="I106" s="94" t="s">
        <v>417</v>
      </c>
      <c r="J106" s="94">
        <v>0.625</v>
      </c>
      <c r="K106" s="94" t="s">
        <v>417</v>
      </c>
      <c r="L106" s="94" t="s">
        <v>417</v>
      </c>
      <c r="M106" s="94" t="s">
        <v>417</v>
      </c>
      <c r="N106" s="94" t="s">
        <v>417</v>
      </c>
      <c r="O106" s="94" t="s">
        <v>417</v>
      </c>
      <c r="P106" s="94" t="s">
        <v>417</v>
      </c>
      <c r="Q106" s="94" t="s">
        <v>417</v>
      </c>
      <c r="R106" s="94" t="s">
        <v>417</v>
      </c>
      <c r="S106" s="94" t="s">
        <v>417</v>
      </c>
      <c r="T106" s="94" t="s">
        <v>417</v>
      </c>
      <c r="U106" s="94" t="s">
        <v>417</v>
      </c>
      <c r="V106" s="94" t="s">
        <v>417</v>
      </c>
      <c r="W106" s="94" t="s">
        <v>417</v>
      </c>
      <c r="X106" s="94" t="s">
        <v>417</v>
      </c>
      <c r="Y106" s="94" t="s">
        <v>417</v>
      </c>
      <c r="Z106" s="94" t="s">
        <v>417</v>
      </c>
      <c r="AA106" s="94" t="s">
        <v>417</v>
      </c>
      <c r="AB106" s="94" t="s">
        <v>417</v>
      </c>
      <c r="AC106" s="94" t="s">
        <v>417</v>
      </c>
      <c r="AD106" s="94" t="s">
        <v>417</v>
      </c>
      <c r="AE106" s="94" t="s">
        <v>417</v>
      </c>
      <c r="AF106" s="94" t="s">
        <v>417</v>
      </c>
    </row>
    <row r="107" spans="1:32">
      <c r="A107" s="7" t="s">
        <v>53</v>
      </c>
      <c r="B107" s="9" t="s">
        <v>103</v>
      </c>
      <c r="C107" s="94">
        <v>0.115</v>
      </c>
      <c r="D107" s="94">
        <v>1.292</v>
      </c>
      <c r="E107" s="94">
        <v>0.33900000000000002</v>
      </c>
      <c r="F107" s="94" t="s">
        <v>417</v>
      </c>
      <c r="G107" s="94" t="s">
        <v>417</v>
      </c>
      <c r="H107" s="94" t="s">
        <v>417</v>
      </c>
      <c r="I107" s="94" t="s">
        <v>417</v>
      </c>
      <c r="J107" s="94">
        <v>0.625</v>
      </c>
      <c r="K107" s="94" t="s">
        <v>417</v>
      </c>
      <c r="L107" s="94" t="s">
        <v>417</v>
      </c>
      <c r="M107" s="94" t="s">
        <v>417</v>
      </c>
      <c r="N107" s="94" t="s">
        <v>417</v>
      </c>
      <c r="O107" s="94" t="s">
        <v>417</v>
      </c>
      <c r="P107" s="94" t="s">
        <v>417</v>
      </c>
      <c r="Q107" s="94" t="s">
        <v>417</v>
      </c>
      <c r="R107" s="94" t="s">
        <v>417</v>
      </c>
      <c r="S107" s="94" t="s">
        <v>417</v>
      </c>
      <c r="T107" s="94" t="s">
        <v>417</v>
      </c>
      <c r="U107" s="94" t="s">
        <v>417</v>
      </c>
      <c r="V107" s="94" t="s">
        <v>417</v>
      </c>
      <c r="W107" s="94" t="s">
        <v>417</v>
      </c>
      <c r="X107" s="94" t="s">
        <v>417</v>
      </c>
      <c r="Y107" s="94" t="s">
        <v>417</v>
      </c>
      <c r="Z107" s="94" t="s">
        <v>417</v>
      </c>
      <c r="AA107" s="94" t="s">
        <v>417</v>
      </c>
      <c r="AB107" s="94" t="s">
        <v>417</v>
      </c>
      <c r="AC107" s="94" t="s">
        <v>417</v>
      </c>
      <c r="AD107" s="94" t="s">
        <v>417</v>
      </c>
      <c r="AE107" s="94" t="s">
        <v>417</v>
      </c>
      <c r="AF107" s="94" t="s">
        <v>417</v>
      </c>
    </row>
    <row r="108" spans="1:32">
      <c r="A108" s="7" t="s">
        <v>275</v>
      </c>
      <c r="B108" s="8" t="s">
        <v>276</v>
      </c>
      <c r="C108" s="94" t="s">
        <v>417</v>
      </c>
      <c r="D108" s="94" t="s">
        <v>417</v>
      </c>
      <c r="E108" s="94" t="s">
        <v>417</v>
      </c>
      <c r="F108" s="94" t="s">
        <v>417</v>
      </c>
      <c r="G108" s="94" t="s">
        <v>417</v>
      </c>
      <c r="H108" s="94" t="s">
        <v>417</v>
      </c>
      <c r="I108" s="94" t="s">
        <v>417</v>
      </c>
      <c r="J108" s="94" t="s">
        <v>417</v>
      </c>
      <c r="K108" s="94" t="s">
        <v>417</v>
      </c>
      <c r="L108" s="94" t="s">
        <v>417</v>
      </c>
      <c r="M108" s="94" t="s">
        <v>417</v>
      </c>
      <c r="N108" s="94" t="s">
        <v>417</v>
      </c>
      <c r="O108" s="94" t="s">
        <v>417</v>
      </c>
      <c r="P108" s="94" t="s">
        <v>417</v>
      </c>
      <c r="Q108" s="94" t="s">
        <v>417</v>
      </c>
      <c r="R108" s="94" t="s">
        <v>417</v>
      </c>
      <c r="S108" s="94" t="s">
        <v>417</v>
      </c>
      <c r="T108" s="94" t="s">
        <v>417</v>
      </c>
      <c r="U108" s="94" t="s">
        <v>417</v>
      </c>
      <c r="V108" s="94" t="s">
        <v>417</v>
      </c>
      <c r="W108" s="94" t="s">
        <v>417</v>
      </c>
      <c r="X108" s="94" t="s">
        <v>417</v>
      </c>
      <c r="Y108" s="94" t="s">
        <v>417</v>
      </c>
      <c r="Z108" s="94" t="s">
        <v>417</v>
      </c>
      <c r="AA108" s="94" t="s">
        <v>417</v>
      </c>
      <c r="AB108" s="94" t="s">
        <v>417</v>
      </c>
      <c r="AC108" s="94" t="s">
        <v>417</v>
      </c>
      <c r="AD108" s="94" t="s">
        <v>417</v>
      </c>
      <c r="AE108" s="94" t="s">
        <v>417</v>
      </c>
      <c r="AF108" s="94" t="s">
        <v>417</v>
      </c>
    </row>
    <row r="109" spans="1:32">
      <c r="A109" s="7" t="s">
        <v>277</v>
      </c>
      <c r="B109" s="8" t="s">
        <v>278</v>
      </c>
      <c r="C109" s="94">
        <v>20.534000000000002</v>
      </c>
      <c r="D109" s="94">
        <v>43.754999999999995</v>
      </c>
      <c r="E109" s="94">
        <v>43.945999999999998</v>
      </c>
      <c r="F109" s="94">
        <v>52.814000000000007</v>
      </c>
      <c r="G109" s="94">
        <v>64.025000000000006</v>
      </c>
      <c r="H109" s="94">
        <v>83.273999999999987</v>
      </c>
      <c r="I109" s="94">
        <v>96.053000000000011</v>
      </c>
      <c r="J109" s="94">
        <v>101.01300000000001</v>
      </c>
      <c r="K109" s="94">
        <v>93.324000000000012</v>
      </c>
      <c r="L109" s="94">
        <v>93.661000000000016</v>
      </c>
      <c r="M109" s="94">
        <v>96.728999999999999</v>
      </c>
      <c r="N109" s="94">
        <v>108.93000000000002</v>
      </c>
      <c r="O109" s="94">
        <v>124.45100000000001</v>
      </c>
      <c r="P109" s="94">
        <v>120.795</v>
      </c>
      <c r="Q109" s="94">
        <v>118.114</v>
      </c>
      <c r="R109" s="94">
        <v>116.15400000000002</v>
      </c>
      <c r="S109" s="94">
        <v>115.99499999999998</v>
      </c>
      <c r="T109" s="94">
        <v>111.26499999999999</v>
      </c>
      <c r="U109" s="94">
        <v>88.53700000000002</v>
      </c>
      <c r="V109" s="94">
        <v>111.97699999999999</v>
      </c>
      <c r="W109" s="94">
        <v>111.11699999999999</v>
      </c>
      <c r="X109" s="94">
        <v>119.56100000000001</v>
      </c>
      <c r="Y109" s="94">
        <v>122.55799999999998</v>
      </c>
      <c r="Z109" s="94">
        <v>129.57500000000002</v>
      </c>
      <c r="AA109" s="94">
        <v>133.10700000000003</v>
      </c>
      <c r="AB109" s="94">
        <v>129.60599999999999</v>
      </c>
      <c r="AC109" s="94">
        <v>136.57399999999998</v>
      </c>
      <c r="AD109" s="94">
        <v>161.51500000000001</v>
      </c>
      <c r="AE109" s="94">
        <v>165.035</v>
      </c>
      <c r="AF109" s="94">
        <v>127.176</v>
      </c>
    </row>
    <row r="110" spans="1:32">
      <c r="A110" s="7" t="s">
        <v>54</v>
      </c>
      <c r="B110" s="9" t="s">
        <v>104</v>
      </c>
      <c r="C110" s="94">
        <v>0.68300000000000005</v>
      </c>
      <c r="D110" s="94">
        <v>0.28399999999999997</v>
      </c>
      <c r="E110" s="94">
        <v>0.25900000000000001</v>
      </c>
      <c r="F110" s="94">
        <v>0.27400000000000002</v>
      </c>
      <c r="G110" s="94">
        <v>0.20499999999999999</v>
      </c>
      <c r="H110" s="94">
        <v>0.11</v>
      </c>
      <c r="I110" s="94">
        <v>7.5000000000000011E-2</v>
      </c>
      <c r="J110" s="94">
        <v>9.5000000000000001E-2</v>
      </c>
      <c r="K110" s="94">
        <v>4.2999999999999997E-2</v>
      </c>
      <c r="L110" s="94">
        <v>0.01</v>
      </c>
      <c r="M110" s="94">
        <v>8.0000000000000002E-3</v>
      </c>
      <c r="N110" s="94">
        <v>1.2999999999999999E-2</v>
      </c>
      <c r="O110" s="94">
        <v>2.1999999999999999E-2</v>
      </c>
      <c r="P110" s="94">
        <v>1.9E-2</v>
      </c>
      <c r="Q110" s="94">
        <v>1.4E-2</v>
      </c>
      <c r="R110" s="94">
        <v>0.877</v>
      </c>
      <c r="S110" s="94">
        <v>0.91700000000000004</v>
      </c>
      <c r="T110" s="94">
        <v>0.98099999999999998</v>
      </c>
      <c r="U110" s="94">
        <v>1</v>
      </c>
      <c r="V110" s="94">
        <v>0.871</v>
      </c>
      <c r="W110" s="94">
        <v>1.0090000000000001</v>
      </c>
      <c r="X110" s="94">
        <v>0.85199999999999998</v>
      </c>
      <c r="Y110" s="94">
        <v>0.86799999999999999</v>
      </c>
      <c r="Z110" s="94">
        <v>0.83700000000000008</v>
      </c>
      <c r="AA110" s="94">
        <v>0.81100000000000005</v>
      </c>
      <c r="AB110" s="94">
        <v>0.432</v>
      </c>
      <c r="AC110" s="94">
        <v>0.374</v>
      </c>
      <c r="AD110" s="94">
        <v>0.627</v>
      </c>
      <c r="AE110" s="94">
        <v>0.65100000000000002</v>
      </c>
      <c r="AF110" s="94">
        <v>0.56299999999999994</v>
      </c>
    </row>
    <row r="111" spans="1:32">
      <c r="A111" s="7" t="s">
        <v>55</v>
      </c>
      <c r="B111" s="9" t="s">
        <v>279</v>
      </c>
      <c r="C111" s="94">
        <v>0.10199999999999999</v>
      </c>
      <c r="D111" s="94">
        <v>0.12</v>
      </c>
      <c r="E111" s="94">
        <v>0.14899999999999999</v>
      </c>
      <c r="F111" s="94">
        <v>0.158</v>
      </c>
      <c r="G111" s="94">
        <v>0.14499999999999999</v>
      </c>
      <c r="H111" s="94">
        <v>0.19600000000000001</v>
      </c>
      <c r="I111" s="94">
        <v>0.13100000000000001</v>
      </c>
      <c r="J111" s="94">
        <v>0.156</v>
      </c>
      <c r="K111" s="94">
        <v>0.16700000000000001</v>
      </c>
      <c r="L111" s="94">
        <v>0.16500000000000001</v>
      </c>
      <c r="M111" s="94">
        <v>0.183</v>
      </c>
      <c r="N111" s="94">
        <v>0.16600000000000001</v>
      </c>
      <c r="O111" s="94">
        <v>0.191</v>
      </c>
      <c r="P111" s="94">
        <v>0.23100000000000001</v>
      </c>
      <c r="Q111" s="94">
        <v>0.59199999999999997</v>
      </c>
      <c r="R111" s="94">
        <v>2.6139999999999999</v>
      </c>
      <c r="S111" s="94">
        <v>0.26900000000000002</v>
      </c>
      <c r="T111" s="94">
        <v>0.21</v>
      </c>
      <c r="U111" s="94">
        <v>0.41300000000000003</v>
      </c>
      <c r="V111" s="94">
        <v>0.64799999999999991</v>
      </c>
      <c r="W111" s="94">
        <v>0.54200000000000004</v>
      </c>
      <c r="X111" s="94">
        <v>0.41299999999999998</v>
      </c>
      <c r="Y111" s="94">
        <v>0.36299999999999999</v>
      </c>
      <c r="Z111" s="94">
        <v>0.29800000000000004</v>
      </c>
      <c r="AA111" s="94">
        <v>0.316</v>
      </c>
      <c r="AB111" s="94">
        <v>0.25800000000000001</v>
      </c>
      <c r="AC111" s="94">
        <v>0.28999999999999998</v>
      </c>
      <c r="AD111" s="94">
        <v>0.32</v>
      </c>
      <c r="AE111" s="94">
        <v>0.36599999999999999</v>
      </c>
      <c r="AF111" s="94">
        <v>0.36299999999999999</v>
      </c>
    </row>
    <row r="112" spans="1:32">
      <c r="A112" s="7" t="s">
        <v>56</v>
      </c>
      <c r="B112" s="9" t="s">
        <v>105</v>
      </c>
      <c r="C112" s="94">
        <v>1.4999999999999999E-2</v>
      </c>
      <c r="D112" s="94">
        <v>1.4999999999999999E-2</v>
      </c>
      <c r="E112" s="94">
        <v>1.4999999999999999E-2</v>
      </c>
      <c r="F112" s="94">
        <v>1.4999999999999999E-2</v>
      </c>
      <c r="G112" s="94">
        <v>1.4999999999999999E-2</v>
      </c>
      <c r="H112" s="94">
        <v>0.125</v>
      </c>
      <c r="I112" s="94">
        <v>0.126</v>
      </c>
      <c r="J112" s="94">
        <v>9.2999999999999999E-2</v>
      </c>
      <c r="K112" s="94">
        <v>2.4E-2</v>
      </c>
      <c r="L112" s="94">
        <v>0.42799999999999999</v>
      </c>
      <c r="M112" s="94">
        <v>5.7000000000000002E-2</v>
      </c>
      <c r="N112" s="94">
        <v>8.2000000000000003E-2</v>
      </c>
      <c r="O112" s="94">
        <v>0.115</v>
      </c>
      <c r="P112" s="94">
        <v>0.77800000000000002</v>
      </c>
      <c r="Q112" s="94">
        <v>0.11799999999999999</v>
      </c>
      <c r="R112" s="94">
        <v>0.96899999999999997</v>
      </c>
      <c r="S112" s="94">
        <v>0.13900000000000001</v>
      </c>
      <c r="T112" s="94">
        <v>9.6000000000000002E-2</v>
      </c>
      <c r="U112" s="94">
        <v>1.1949999999999998</v>
      </c>
      <c r="V112" s="94">
        <v>1.054</v>
      </c>
      <c r="W112" s="94">
        <v>1.2750000000000001</v>
      </c>
      <c r="X112" s="94">
        <v>1.4950000000000001</v>
      </c>
      <c r="Y112" s="94">
        <v>1.8420000000000001</v>
      </c>
      <c r="Z112" s="94">
        <v>1.0549999999999999</v>
      </c>
      <c r="AA112" s="94">
        <v>1.1379999999999999</v>
      </c>
      <c r="AB112" s="94">
        <v>1.331</v>
      </c>
      <c r="AC112" s="94">
        <v>1.2549999999999999</v>
      </c>
      <c r="AD112" s="94">
        <v>1.4629999999999999</v>
      </c>
      <c r="AE112" s="94">
        <v>1.1629999999999998</v>
      </c>
      <c r="AF112" s="94">
        <v>1.157</v>
      </c>
    </row>
    <row r="113" spans="1:32">
      <c r="A113" s="7" t="s">
        <v>58</v>
      </c>
      <c r="B113" s="9" t="s">
        <v>106</v>
      </c>
      <c r="C113" s="94" t="s">
        <v>417</v>
      </c>
      <c r="D113" s="94">
        <v>20.606000000000002</v>
      </c>
      <c r="E113" s="94">
        <v>17.791999999999998</v>
      </c>
      <c r="F113" s="94">
        <v>19.957000000000001</v>
      </c>
      <c r="G113" s="94">
        <v>21.762</v>
      </c>
      <c r="H113" s="94">
        <v>23.503</v>
      </c>
      <c r="I113" s="94">
        <v>23.83</v>
      </c>
      <c r="J113" s="94">
        <v>24.582999999999998</v>
      </c>
      <c r="K113" s="94">
        <v>21.516999999999999</v>
      </c>
      <c r="L113" s="94">
        <v>22.207000000000001</v>
      </c>
      <c r="M113" s="94">
        <v>25.138999999999999</v>
      </c>
      <c r="N113" s="94">
        <v>27.04</v>
      </c>
      <c r="O113" s="94">
        <v>34.213999999999999</v>
      </c>
      <c r="P113" s="94">
        <v>39.28</v>
      </c>
      <c r="Q113" s="94">
        <v>36.584000000000003</v>
      </c>
      <c r="R113" s="94">
        <v>24.217000000000002</v>
      </c>
      <c r="S113" s="94">
        <v>28.606000000000002</v>
      </c>
      <c r="T113" s="94">
        <v>25.672999999999998</v>
      </c>
      <c r="U113" s="94">
        <v>19.761000000000003</v>
      </c>
      <c r="V113" s="94">
        <v>15.312999999999999</v>
      </c>
      <c r="W113" s="94">
        <v>15.54</v>
      </c>
      <c r="X113" s="94">
        <v>17.167999999999999</v>
      </c>
      <c r="Y113" s="94">
        <v>15.350999999999999</v>
      </c>
      <c r="Z113" s="94">
        <v>17.204999999999998</v>
      </c>
      <c r="AA113" s="94">
        <v>16.786000000000001</v>
      </c>
      <c r="AB113" s="94">
        <v>13.587</v>
      </c>
      <c r="AC113" s="94">
        <v>13.062000000000001</v>
      </c>
      <c r="AD113" s="94">
        <v>19.169</v>
      </c>
      <c r="AE113" s="94">
        <v>19.745999999999999</v>
      </c>
      <c r="AF113" s="94">
        <v>17.442</v>
      </c>
    </row>
    <row r="114" spans="1:32">
      <c r="A114" s="7" t="s">
        <v>57</v>
      </c>
      <c r="B114" s="9" t="s">
        <v>280</v>
      </c>
      <c r="C114" s="94">
        <v>19.420000000000002</v>
      </c>
      <c r="D114" s="94">
        <v>22.367999999999999</v>
      </c>
      <c r="E114" s="94">
        <v>25.321000000000002</v>
      </c>
      <c r="F114" s="94">
        <v>31.895</v>
      </c>
      <c r="G114" s="94">
        <v>40.859000000000002</v>
      </c>
      <c r="H114" s="94">
        <v>55.564999999999998</v>
      </c>
      <c r="I114" s="94">
        <v>67.47</v>
      </c>
      <c r="J114" s="94">
        <v>71.539000000000001</v>
      </c>
      <c r="K114" s="94">
        <v>66.712000000000003</v>
      </c>
      <c r="L114" s="94">
        <v>65.679000000000002</v>
      </c>
      <c r="M114" s="94">
        <v>66.341999999999999</v>
      </c>
      <c r="N114" s="94">
        <v>66.816000000000003</v>
      </c>
      <c r="O114" s="94">
        <v>80.034000000000006</v>
      </c>
      <c r="P114" s="94">
        <v>69.885000000000005</v>
      </c>
      <c r="Q114" s="94">
        <v>61.241</v>
      </c>
      <c r="R114" s="94">
        <v>53.164999999999999</v>
      </c>
      <c r="S114" s="94">
        <v>44.323999999999998</v>
      </c>
      <c r="T114" s="94">
        <v>42.899000000000001</v>
      </c>
      <c r="U114" s="94">
        <v>33.744999999999997</v>
      </c>
      <c r="V114" s="94">
        <v>52.276000000000003</v>
      </c>
      <c r="W114" s="94">
        <v>50.887</v>
      </c>
      <c r="X114" s="94">
        <v>52.575000000000003</v>
      </c>
      <c r="Y114" s="94">
        <v>56.731000000000002</v>
      </c>
      <c r="Z114" s="94">
        <v>59.496000000000002</v>
      </c>
      <c r="AA114" s="94">
        <v>59.46</v>
      </c>
      <c r="AB114" s="94">
        <v>59.874000000000002</v>
      </c>
      <c r="AC114" s="94">
        <v>63.584000000000003</v>
      </c>
      <c r="AD114" s="94">
        <v>73.619</v>
      </c>
      <c r="AE114" s="94">
        <v>72.962999999999994</v>
      </c>
      <c r="AF114" s="94">
        <v>52.765999999999998</v>
      </c>
    </row>
    <row r="115" spans="1:32">
      <c r="A115" s="7" t="s">
        <v>88</v>
      </c>
      <c r="B115" s="9" t="s">
        <v>281</v>
      </c>
      <c r="C115" s="94">
        <v>0.17799999999999999</v>
      </c>
      <c r="D115" s="94">
        <v>0.20499999999999999</v>
      </c>
      <c r="E115" s="94">
        <v>0.23200000000000001</v>
      </c>
      <c r="F115" s="94">
        <v>0.29199999999999998</v>
      </c>
      <c r="G115" s="94">
        <v>0.374</v>
      </c>
      <c r="H115" s="94">
        <v>0.50800000000000001</v>
      </c>
      <c r="I115" s="94">
        <v>0.61699999999999999</v>
      </c>
      <c r="J115" s="94">
        <v>0.65400000000000003</v>
      </c>
      <c r="K115" s="94">
        <v>0.61</v>
      </c>
      <c r="L115" s="94">
        <v>0.60099999999999998</v>
      </c>
      <c r="M115" s="94">
        <v>0.60699999999999998</v>
      </c>
      <c r="N115" s="94">
        <v>0.61099999999999999</v>
      </c>
      <c r="O115" s="94">
        <v>0.50700000000000001</v>
      </c>
      <c r="P115" s="94">
        <v>0.58499999999999996</v>
      </c>
      <c r="Q115" s="94">
        <v>10.961</v>
      </c>
      <c r="R115" s="94">
        <v>18.152999999999999</v>
      </c>
      <c r="S115" s="94">
        <v>29.175000000000001</v>
      </c>
      <c r="T115" s="94">
        <v>28.398</v>
      </c>
      <c r="U115" s="94">
        <v>19.728999999999999</v>
      </c>
      <c r="V115" s="94">
        <v>28.634</v>
      </c>
      <c r="W115" s="94">
        <v>27.666</v>
      </c>
      <c r="X115" s="94">
        <v>29.931999999999999</v>
      </c>
      <c r="Y115" s="94">
        <v>31.283999999999999</v>
      </c>
      <c r="Z115" s="94">
        <v>34.070999999999998</v>
      </c>
      <c r="AA115" s="94">
        <v>32.722000000000001</v>
      </c>
      <c r="AB115" s="94">
        <v>34.368000000000002</v>
      </c>
      <c r="AC115" s="94">
        <v>37.156999999999996</v>
      </c>
      <c r="AD115" s="94">
        <v>39.588999999999999</v>
      </c>
      <c r="AE115" s="94">
        <v>42.204999999999998</v>
      </c>
      <c r="AF115" s="94">
        <v>30.521999999999998</v>
      </c>
    </row>
    <row r="116" spans="1:32">
      <c r="A116" s="7" t="s">
        <v>160</v>
      </c>
      <c r="B116" s="9" t="s">
        <v>283</v>
      </c>
      <c r="C116" s="94">
        <v>5.0999999999999997E-2</v>
      </c>
      <c r="D116" s="94">
        <v>5.8999999999999997E-2</v>
      </c>
      <c r="E116" s="94">
        <v>6.7000000000000004E-2</v>
      </c>
      <c r="F116" s="94">
        <v>8.4000000000000005E-2</v>
      </c>
      <c r="G116" s="94">
        <v>0.108</v>
      </c>
      <c r="H116" s="94">
        <v>0.14699999999999999</v>
      </c>
      <c r="I116" s="94">
        <v>0.17899999999999999</v>
      </c>
      <c r="J116" s="94">
        <v>0.19</v>
      </c>
      <c r="K116" s="94">
        <v>0.17699999999999999</v>
      </c>
      <c r="L116" s="94">
        <v>0.17399999999999999</v>
      </c>
      <c r="M116" s="94">
        <v>0.17599999999999999</v>
      </c>
      <c r="N116" s="94">
        <v>0.17699999999999999</v>
      </c>
      <c r="O116" s="94">
        <v>0.17299999999999999</v>
      </c>
      <c r="P116" s="94">
        <v>0.14299999999999999</v>
      </c>
      <c r="Q116" s="94">
        <v>0.161</v>
      </c>
      <c r="R116" s="94">
        <v>0.13800000000000001</v>
      </c>
      <c r="S116" s="94">
        <v>0.14499999999999999</v>
      </c>
      <c r="T116" s="94">
        <v>0.16</v>
      </c>
      <c r="U116" s="94">
        <v>0.24199999999999999</v>
      </c>
      <c r="V116" s="94">
        <v>1.0089999999999999</v>
      </c>
      <c r="W116" s="94">
        <v>1.425</v>
      </c>
      <c r="X116" s="94">
        <v>1.728</v>
      </c>
      <c r="Y116" s="94">
        <v>1.841</v>
      </c>
      <c r="Z116" s="94">
        <v>2.0369999999999999</v>
      </c>
      <c r="AA116" s="94">
        <v>2.165</v>
      </c>
      <c r="AB116" s="94">
        <v>2.52</v>
      </c>
      <c r="AC116" s="94">
        <v>2.4260000000000002</v>
      </c>
      <c r="AD116" s="94">
        <v>2.5150000000000001</v>
      </c>
      <c r="AE116" s="94">
        <v>2.7010000000000001</v>
      </c>
      <c r="AF116" s="94">
        <v>1.9530000000000001</v>
      </c>
    </row>
    <row r="117" spans="1:32">
      <c r="A117" s="7" t="s">
        <v>282</v>
      </c>
      <c r="B117" s="9" t="s">
        <v>285</v>
      </c>
      <c r="C117" s="94">
        <v>8.5000000000000006E-2</v>
      </c>
      <c r="D117" s="94">
        <v>9.8000000000000004E-2</v>
      </c>
      <c r="E117" s="94">
        <v>0.111</v>
      </c>
      <c r="F117" s="94">
        <v>0.13900000000000001</v>
      </c>
      <c r="G117" s="94">
        <v>0.17799999999999999</v>
      </c>
      <c r="H117" s="94">
        <v>0.24299999999999999</v>
      </c>
      <c r="I117" s="94">
        <v>0.29499999999999998</v>
      </c>
      <c r="J117" s="94">
        <v>0.313</v>
      </c>
      <c r="K117" s="94">
        <v>0.29099999999999998</v>
      </c>
      <c r="L117" s="94">
        <v>0.28699999999999998</v>
      </c>
      <c r="M117" s="94">
        <v>0.28999999999999998</v>
      </c>
      <c r="N117" s="94">
        <v>0.29199999999999998</v>
      </c>
      <c r="O117" s="94">
        <v>0.13400000000000001</v>
      </c>
      <c r="P117" s="94">
        <v>0.11899999999999999</v>
      </c>
      <c r="Q117" s="94">
        <v>0.155</v>
      </c>
      <c r="R117" s="94">
        <v>3.6999999999999998E-2</v>
      </c>
      <c r="S117" s="94">
        <v>6.7000000000000004E-2</v>
      </c>
      <c r="T117" s="94">
        <v>0.216</v>
      </c>
      <c r="U117" s="94">
        <v>7.9000000000000001E-2</v>
      </c>
      <c r="V117" s="94">
        <v>0.02</v>
      </c>
      <c r="W117" s="94">
        <v>1.0999999999999999E-2</v>
      </c>
      <c r="X117" s="94">
        <v>1.6E-2</v>
      </c>
      <c r="Y117" s="94">
        <v>1.2E-2</v>
      </c>
      <c r="Z117" s="94">
        <v>1.4E-2</v>
      </c>
      <c r="AA117" s="94">
        <v>1.9E-2</v>
      </c>
      <c r="AB117" s="94">
        <v>1.7999999999999999E-2</v>
      </c>
      <c r="AC117" s="94">
        <v>2.1000000000000001E-2</v>
      </c>
      <c r="AD117" s="94">
        <v>2.3E-2</v>
      </c>
      <c r="AE117" s="94">
        <v>2.5999999999999999E-2</v>
      </c>
      <c r="AF117" s="94">
        <v>1.9E-2</v>
      </c>
    </row>
    <row r="118" spans="1:32">
      <c r="A118" s="7" t="s">
        <v>284</v>
      </c>
      <c r="B118" s="9" t="s">
        <v>288</v>
      </c>
      <c r="C118" s="94" t="s">
        <v>417</v>
      </c>
      <c r="D118" s="94" t="s">
        <v>417</v>
      </c>
      <c r="E118" s="94" t="s">
        <v>417</v>
      </c>
      <c r="F118" s="94" t="s">
        <v>417</v>
      </c>
      <c r="G118" s="94">
        <v>0.379</v>
      </c>
      <c r="H118" s="94">
        <v>0.22500000000000001</v>
      </c>
      <c r="I118" s="94">
        <v>0.33</v>
      </c>
      <c r="J118" s="94">
        <v>0.371</v>
      </c>
      <c r="K118" s="94">
        <v>0.77400000000000002</v>
      </c>
      <c r="L118" s="94">
        <v>0.35599999999999998</v>
      </c>
      <c r="M118" s="94">
        <v>0.49</v>
      </c>
      <c r="N118" s="94">
        <v>3.706</v>
      </c>
      <c r="O118" s="94">
        <v>0.79800000000000004</v>
      </c>
      <c r="P118" s="94">
        <v>0.36299999999999999</v>
      </c>
      <c r="Q118" s="94">
        <v>0.72599999999999998</v>
      </c>
      <c r="R118" s="94">
        <v>2.3730000000000002</v>
      </c>
      <c r="S118" s="94">
        <v>0.17000000000000004</v>
      </c>
      <c r="T118" s="94">
        <v>0.19999999999999996</v>
      </c>
      <c r="U118" s="94">
        <v>6.1000000000000054E-2</v>
      </c>
      <c r="V118" s="94">
        <v>0.20100000000000007</v>
      </c>
      <c r="W118" s="94">
        <v>3.0000000000000027E-2</v>
      </c>
      <c r="X118" s="94">
        <v>0.23200000000000001</v>
      </c>
      <c r="Y118" s="94">
        <v>0.115</v>
      </c>
      <c r="Z118" s="94">
        <v>8.5999999999999993E-2</v>
      </c>
      <c r="AA118" s="94">
        <v>0.115</v>
      </c>
      <c r="AB118" s="94">
        <v>0.10100000000000001</v>
      </c>
      <c r="AC118" s="94">
        <v>0.17199999999999999</v>
      </c>
      <c r="AD118" s="94">
        <v>0.67200000000000004</v>
      </c>
      <c r="AE118" s="94">
        <v>0.20899999999999999</v>
      </c>
      <c r="AF118" s="94">
        <v>0.59499999999999997</v>
      </c>
    </row>
    <row r="119" spans="1:32">
      <c r="A119" s="7" t="s">
        <v>286</v>
      </c>
      <c r="B119" s="9" t="s">
        <v>290</v>
      </c>
      <c r="C119" s="111" t="s">
        <v>417</v>
      </c>
      <c r="D119" s="111" t="s">
        <v>417</v>
      </c>
      <c r="E119" s="111" t="s">
        <v>417</v>
      </c>
      <c r="F119" s="111" t="s">
        <v>417</v>
      </c>
      <c r="G119" s="111" t="s">
        <v>417</v>
      </c>
      <c r="H119" s="111">
        <v>2.6520000000000001</v>
      </c>
      <c r="I119" s="111">
        <v>3</v>
      </c>
      <c r="J119" s="111">
        <v>3.0190000000000001</v>
      </c>
      <c r="K119" s="111">
        <v>3.0089999999999999</v>
      </c>
      <c r="L119" s="111">
        <v>3.754</v>
      </c>
      <c r="M119" s="111">
        <v>3.4369999999999998</v>
      </c>
      <c r="N119" s="111">
        <v>3.2839999999999998</v>
      </c>
      <c r="O119" s="111">
        <v>3.657</v>
      </c>
      <c r="P119" s="111">
        <v>4.5060000000000002</v>
      </c>
      <c r="Q119" s="111">
        <v>2.7269999999999999</v>
      </c>
      <c r="R119" s="111">
        <v>5.7809999999999997</v>
      </c>
      <c r="S119" s="111">
        <v>3.4990000000000001</v>
      </c>
      <c r="T119" s="111">
        <v>5.25</v>
      </c>
      <c r="U119" s="111">
        <v>4.2930000000000001</v>
      </c>
      <c r="V119" s="94">
        <v>3.931</v>
      </c>
      <c r="W119" s="94">
        <v>4.2489999999999997</v>
      </c>
      <c r="X119" s="94">
        <v>5.3460000000000001</v>
      </c>
      <c r="Y119" s="94">
        <v>5.0309999999999997</v>
      </c>
      <c r="Z119" s="94">
        <v>4.8490000000000002</v>
      </c>
      <c r="AA119" s="94">
        <v>6.4130000000000003</v>
      </c>
      <c r="AB119" s="94">
        <v>4.0259999999999998</v>
      </c>
      <c r="AC119" s="94">
        <v>4.9939999999999998</v>
      </c>
      <c r="AD119" s="94">
        <v>6.5819999999999999</v>
      </c>
      <c r="AE119" s="94">
        <v>6.7489999999999997</v>
      </c>
      <c r="AF119" s="94">
        <v>6.64</v>
      </c>
    </row>
    <row r="120" spans="1:32">
      <c r="A120" s="7" t="s">
        <v>287</v>
      </c>
      <c r="B120" s="9" t="s">
        <v>292</v>
      </c>
      <c r="C120" s="111" t="s">
        <v>417</v>
      </c>
      <c r="D120" s="111" t="s">
        <v>417</v>
      </c>
      <c r="E120" s="111" t="s">
        <v>417</v>
      </c>
      <c r="F120" s="111" t="s">
        <v>417</v>
      </c>
      <c r="G120" s="111" t="s">
        <v>417</v>
      </c>
      <c r="H120" s="111" t="s">
        <v>417</v>
      </c>
      <c r="I120" s="111" t="s">
        <v>417</v>
      </c>
      <c r="J120" s="111" t="s">
        <v>417</v>
      </c>
      <c r="K120" s="111" t="s">
        <v>417</v>
      </c>
      <c r="L120" s="111" t="s">
        <v>417</v>
      </c>
      <c r="M120" s="111" t="s">
        <v>417</v>
      </c>
      <c r="N120" s="111">
        <v>6.7430000000000003</v>
      </c>
      <c r="O120" s="111">
        <v>4.6059999999999999</v>
      </c>
      <c r="P120" s="111">
        <v>4.8860000000000001</v>
      </c>
      <c r="Q120" s="111">
        <v>4.835</v>
      </c>
      <c r="R120" s="111">
        <v>7.4429999999999996</v>
      </c>
      <c r="S120" s="111">
        <v>7.4539999999999997</v>
      </c>
      <c r="T120" s="111">
        <v>5.9489999999999998</v>
      </c>
      <c r="U120" s="111">
        <v>6.2210000000000001</v>
      </c>
      <c r="V120" s="94">
        <v>6.5149999999999997</v>
      </c>
      <c r="W120" s="94">
        <v>7.7690000000000001</v>
      </c>
      <c r="X120" s="94">
        <v>7.9160000000000004</v>
      </c>
      <c r="Y120" s="94">
        <v>7.8529999999999998</v>
      </c>
      <c r="Z120" s="94">
        <v>8.4109999999999996</v>
      </c>
      <c r="AA120" s="94">
        <v>8.7140000000000004</v>
      </c>
      <c r="AB120" s="94">
        <v>9.1310000000000002</v>
      </c>
      <c r="AC120" s="94">
        <v>8.9740000000000002</v>
      </c>
      <c r="AD120" s="94">
        <v>9.532</v>
      </c>
      <c r="AE120" s="94">
        <v>10.708</v>
      </c>
      <c r="AF120" s="94">
        <v>10.416</v>
      </c>
    </row>
    <row r="121" spans="1:32">
      <c r="A121" s="7" t="s">
        <v>289</v>
      </c>
      <c r="B121" s="9" t="s">
        <v>293</v>
      </c>
      <c r="C121" s="111" t="s">
        <v>417</v>
      </c>
      <c r="D121" s="111" t="s">
        <v>417</v>
      </c>
      <c r="E121" s="111" t="s">
        <v>417</v>
      </c>
      <c r="F121" s="111" t="s">
        <v>417</v>
      </c>
      <c r="G121" s="111" t="s">
        <v>417</v>
      </c>
      <c r="H121" s="111" t="s">
        <v>417</v>
      </c>
      <c r="I121" s="111" t="s">
        <v>417</v>
      </c>
      <c r="J121" s="111" t="s">
        <v>417</v>
      </c>
      <c r="K121" s="111" t="s">
        <v>417</v>
      </c>
      <c r="L121" s="111" t="s">
        <v>417</v>
      </c>
      <c r="M121" s="111" t="s">
        <v>417</v>
      </c>
      <c r="N121" s="111" t="s">
        <v>417</v>
      </c>
      <c r="O121" s="111" t="s">
        <v>417</v>
      </c>
      <c r="P121" s="111" t="s">
        <v>417</v>
      </c>
      <c r="Q121" s="111" t="s">
        <v>417</v>
      </c>
      <c r="R121" s="111">
        <v>0.38700000000000001</v>
      </c>
      <c r="S121" s="111">
        <v>1.23</v>
      </c>
      <c r="T121" s="111">
        <v>1.2330000000000001</v>
      </c>
      <c r="U121" s="111">
        <v>1.798</v>
      </c>
      <c r="V121" s="94">
        <v>1.5049999999999999</v>
      </c>
      <c r="W121" s="94">
        <v>0.71399999999999997</v>
      </c>
      <c r="X121" s="94">
        <v>1.8879999999999999</v>
      </c>
      <c r="Y121" s="94">
        <v>1.2669999999999999</v>
      </c>
      <c r="Z121" s="94">
        <v>1.214</v>
      </c>
      <c r="AA121" s="94">
        <v>1.655</v>
      </c>
      <c r="AB121" s="94">
        <v>2.1190000000000002</v>
      </c>
      <c r="AC121" s="94">
        <v>1.272</v>
      </c>
      <c r="AD121" s="94">
        <v>1.7110000000000001</v>
      </c>
      <c r="AE121" s="94">
        <v>0.63100000000000001</v>
      </c>
      <c r="AF121" s="94">
        <v>0.14399999999999999</v>
      </c>
    </row>
    <row r="122" spans="1:32">
      <c r="A122" s="7" t="s">
        <v>291</v>
      </c>
      <c r="B122" s="9" t="s">
        <v>397</v>
      </c>
      <c r="C122" s="111" t="s">
        <v>417</v>
      </c>
      <c r="D122" s="111" t="s">
        <v>417</v>
      </c>
      <c r="E122" s="111" t="s">
        <v>417</v>
      </c>
      <c r="F122" s="111" t="s">
        <v>417</v>
      </c>
      <c r="G122" s="111" t="s">
        <v>417</v>
      </c>
      <c r="H122" s="111" t="s">
        <v>417</v>
      </c>
      <c r="I122" s="111" t="s">
        <v>417</v>
      </c>
      <c r="J122" s="111" t="s">
        <v>417</v>
      </c>
      <c r="K122" s="111" t="s">
        <v>417</v>
      </c>
      <c r="L122" s="111" t="s">
        <v>417</v>
      </c>
      <c r="M122" s="111" t="s">
        <v>417</v>
      </c>
      <c r="N122" s="111" t="s">
        <v>417</v>
      </c>
      <c r="O122" s="111" t="s">
        <v>417</v>
      </c>
      <c r="P122" s="111" t="s">
        <v>417</v>
      </c>
      <c r="Q122" s="111" t="s">
        <v>417</v>
      </c>
      <c r="R122" s="111" t="s">
        <v>417</v>
      </c>
      <c r="S122" s="111" t="s">
        <v>417</v>
      </c>
      <c r="T122" s="111" t="s">
        <v>417</v>
      </c>
      <c r="U122" s="111" t="s">
        <v>417</v>
      </c>
      <c r="V122" s="94" t="s">
        <v>417</v>
      </c>
      <c r="W122" s="94" t="s">
        <v>417</v>
      </c>
      <c r="X122" s="94" t="s">
        <v>417</v>
      </c>
      <c r="Y122" s="94" t="s">
        <v>417</v>
      </c>
      <c r="Z122" s="94">
        <v>2E-3</v>
      </c>
      <c r="AA122" s="94">
        <v>2.7930000000000001</v>
      </c>
      <c r="AB122" s="94">
        <v>1.841</v>
      </c>
      <c r="AC122" s="94">
        <v>2.9929999999999999</v>
      </c>
      <c r="AD122" s="94">
        <v>5.6929999999999996</v>
      </c>
      <c r="AE122" s="94">
        <v>6.9169999999999998</v>
      </c>
      <c r="AF122" s="94">
        <v>4.5960000000000001</v>
      </c>
    </row>
    <row r="123" spans="1:32">
      <c r="A123" s="7" t="s">
        <v>294</v>
      </c>
      <c r="B123" s="8" t="s">
        <v>295</v>
      </c>
      <c r="C123" s="111" t="s">
        <v>417</v>
      </c>
      <c r="D123" s="111" t="s">
        <v>417</v>
      </c>
      <c r="E123" s="111" t="s">
        <v>417</v>
      </c>
      <c r="F123" s="111" t="s">
        <v>417</v>
      </c>
      <c r="G123" s="111" t="s">
        <v>417</v>
      </c>
      <c r="H123" s="111" t="s">
        <v>417</v>
      </c>
      <c r="I123" s="111" t="s">
        <v>417</v>
      </c>
      <c r="J123" s="111" t="s">
        <v>417</v>
      </c>
      <c r="K123" s="111" t="s">
        <v>417</v>
      </c>
      <c r="L123" s="111" t="s">
        <v>417</v>
      </c>
      <c r="M123" s="111" t="s">
        <v>417</v>
      </c>
      <c r="N123" s="111">
        <v>0.154</v>
      </c>
      <c r="O123" s="111">
        <v>0.113</v>
      </c>
      <c r="P123" s="111">
        <v>9.9000000000000005E-2</v>
      </c>
      <c r="Q123" s="111">
        <v>6.9089999999999998</v>
      </c>
      <c r="R123" s="111">
        <v>5.4790000000000001</v>
      </c>
      <c r="S123" s="111">
        <v>5.8730000000000002</v>
      </c>
      <c r="T123" s="111">
        <v>7.6589999999999998</v>
      </c>
      <c r="U123" s="111">
        <v>17.067</v>
      </c>
      <c r="V123" s="94">
        <v>80.793999999999997</v>
      </c>
      <c r="W123" s="94">
        <v>72.783000000000001</v>
      </c>
      <c r="X123" s="94">
        <v>103.738</v>
      </c>
      <c r="Y123" s="94">
        <v>79.715999999999994</v>
      </c>
      <c r="Z123" s="94">
        <v>104.985</v>
      </c>
      <c r="AA123" s="94">
        <v>271.12200000000001</v>
      </c>
      <c r="AB123" s="94">
        <v>261.67399999999998</v>
      </c>
      <c r="AC123" s="94">
        <v>260.78899999999999</v>
      </c>
      <c r="AD123" s="94">
        <v>520.82600000000002</v>
      </c>
      <c r="AE123" s="94">
        <v>680.29</v>
      </c>
      <c r="AF123" s="94">
        <v>752.78699999999992</v>
      </c>
    </row>
    <row r="124" spans="1:32">
      <c r="A124" s="7" t="s">
        <v>296</v>
      </c>
      <c r="B124" s="9" t="s">
        <v>297</v>
      </c>
      <c r="C124" s="111" t="s">
        <v>417</v>
      </c>
      <c r="D124" s="111" t="s">
        <v>417</v>
      </c>
      <c r="E124" s="111" t="s">
        <v>417</v>
      </c>
      <c r="F124" s="111" t="s">
        <v>417</v>
      </c>
      <c r="G124" s="111" t="s">
        <v>417</v>
      </c>
      <c r="H124" s="111" t="s">
        <v>417</v>
      </c>
      <c r="I124" s="111" t="s">
        <v>417</v>
      </c>
      <c r="J124" s="111" t="s">
        <v>417</v>
      </c>
      <c r="K124" s="111" t="s">
        <v>417</v>
      </c>
      <c r="L124" s="111" t="s">
        <v>417</v>
      </c>
      <c r="M124" s="111" t="s">
        <v>417</v>
      </c>
      <c r="N124" s="111" t="s">
        <v>417</v>
      </c>
      <c r="O124" s="111" t="s">
        <v>417</v>
      </c>
      <c r="P124" s="111" t="s">
        <v>417</v>
      </c>
      <c r="Q124" s="111">
        <v>6.7560000000000002</v>
      </c>
      <c r="R124" s="111">
        <v>5.3959999999999999</v>
      </c>
      <c r="S124" s="111">
        <v>5.4960000000000004</v>
      </c>
      <c r="T124" s="111">
        <v>7.4039999999999999</v>
      </c>
      <c r="U124" s="111">
        <v>6.1509999999999998</v>
      </c>
      <c r="V124" s="94">
        <v>7.7839999999999998</v>
      </c>
      <c r="W124" s="94">
        <v>5.54</v>
      </c>
      <c r="X124" s="94">
        <v>4.28</v>
      </c>
      <c r="Y124" s="94">
        <v>4.3310000000000004</v>
      </c>
      <c r="Z124" s="94">
        <v>4.3019999999999996</v>
      </c>
      <c r="AA124" s="94">
        <v>5.1269999999999998</v>
      </c>
      <c r="AB124" s="94">
        <v>4.0229999999999997</v>
      </c>
      <c r="AC124" s="94">
        <v>4.1319999999999997</v>
      </c>
      <c r="AD124" s="94">
        <v>4.96</v>
      </c>
      <c r="AE124" s="94">
        <v>4.484</v>
      </c>
      <c r="AF124" s="94">
        <v>4.7050000000000001</v>
      </c>
    </row>
    <row r="125" spans="1:32">
      <c r="A125" s="7" t="s">
        <v>298</v>
      </c>
      <c r="B125" s="9" t="s">
        <v>398</v>
      </c>
      <c r="C125" s="111" t="s">
        <v>418</v>
      </c>
      <c r="D125" s="111" t="s">
        <v>418</v>
      </c>
      <c r="E125" s="111" t="s">
        <v>418</v>
      </c>
      <c r="F125" s="111" t="s">
        <v>418</v>
      </c>
      <c r="G125" s="111" t="s">
        <v>418</v>
      </c>
      <c r="H125" s="111" t="s">
        <v>418</v>
      </c>
      <c r="I125" s="111" t="s">
        <v>418</v>
      </c>
      <c r="J125" s="111" t="s">
        <v>418</v>
      </c>
      <c r="K125" s="111" t="s">
        <v>418</v>
      </c>
      <c r="L125" s="111" t="s">
        <v>418</v>
      </c>
      <c r="M125" s="111" t="s">
        <v>418</v>
      </c>
      <c r="N125" s="111">
        <v>0.154</v>
      </c>
      <c r="O125" s="111">
        <v>0.113</v>
      </c>
      <c r="P125" s="111">
        <v>9.9000000000000005E-2</v>
      </c>
      <c r="Q125" s="111">
        <v>0.153</v>
      </c>
      <c r="R125" s="111">
        <v>8.3000000000000004E-2</v>
      </c>
      <c r="S125" s="111">
        <v>0.377</v>
      </c>
      <c r="T125" s="111">
        <v>0.255</v>
      </c>
      <c r="U125" s="111">
        <v>0.26400000000000001</v>
      </c>
      <c r="V125" s="94">
        <v>0.22800000000000001</v>
      </c>
      <c r="W125" s="94">
        <v>0.14799999999999999</v>
      </c>
      <c r="X125" s="94">
        <v>0.248</v>
      </c>
      <c r="Y125" s="94">
        <v>0.29699999999999999</v>
      </c>
      <c r="Z125" s="94">
        <v>0.33200000000000002</v>
      </c>
      <c r="AA125" s="94">
        <v>0.38700000000000001</v>
      </c>
      <c r="AB125" s="94">
        <v>0.53800000000000003</v>
      </c>
      <c r="AC125" s="94">
        <v>0.86299999999999999</v>
      </c>
      <c r="AD125" s="94">
        <v>1.966</v>
      </c>
      <c r="AE125" s="94">
        <v>2.5979999999999999</v>
      </c>
      <c r="AF125" s="94">
        <v>3.0990000000000002</v>
      </c>
    </row>
    <row r="126" spans="1:32">
      <c r="A126" s="7" t="s">
        <v>299</v>
      </c>
      <c r="B126" s="9" t="s">
        <v>300</v>
      </c>
      <c r="C126" s="111" t="s">
        <v>417</v>
      </c>
      <c r="D126" s="111" t="s">
        <v>417</v>
      </c>
      <c r="E126" s="111" t="s">
        <v>417</v>
      </c>
      <c r="F126" s="111" t="s">
        <v>417</v>
      </c>
      <c r="G126" s="111" t="s">
        <v>417</v>
      </c>
      <c r="H126" s="111" t="s">
        <v>417</v>
      </c>
      <c r="I126" s="111" t="s">
        <v>417</v>
      </c>
      <c r="J126" s="111" t="s">
        <v>417</v>
      </c>
      <c r="K126" s="111" t="s">
        <v>417</v>
      </c>
      <c r="L126" s="111" t="s">
        <v>417</v>
      </c>
      <c r="M126" s="111" t="s">
        <v>417</v>
      </c>
      <c r="N126" s="111" t="s">
        <v>417</v>
      </c>
      <c r="O126" s="111" t="s">
        <v>417</v>
      </c>
      <c r="P126" s="111" t="s">
        <v>417</v>
      </c>
      <c r="Q126" s="111" t="s">
        <v>417</v>
      </c>
      <c r="R126" s="111" t="s">
        <v>417</v>
      </c>
      <c r="S126" s="111" t="s">
        <v>417</v>
      </c>
      <c r="T126" s="111" t="s">
        <v>417</v>
      </c>
      <c r="U126" s="111">
        <v>10.652000000000001</v>
      </c>
      <c r="V126" s="94">
        <v>72.781999999999996</v>
      </c>
      <c r="W126" s="94">
        <v>67.094999999999999</v>
      </c>
      <c r="X126" s="94">
        <v>99.21</v>
      </c>
      <c r="Y126" s="94">
        <v>75.087999999999994</v>
      </c>
      <c r="Z126" s="94">
        <v>100.351</v>
      </c>
      <c r="AA126" s="94">
        <v>265.608</v>
      </c>
      <c r="AB126" s="94">
        <v>257.113</v>
      </c>
      <c r="AC126" s="94">
        <v>255.79400000000001</v>
      </c>
      <c r="AD126" s="94">
        <v>513.9</v>
      </c>
      <c r="AE126" s="94">
        <v>673.20799999999997</v>
      </c>
      <c r="AF126" s="94">
        <v>744.98299999999995</v>
      </c>
    </row>
    <row r="127" spans="1:32">
      <c r="A127" s="7" t="s">
        <v>301</v>
      </c>
      <c r="B127" s="8" t="s">
        <v>302</v>
      </c>
      <c r="C127" s="111" t="s">
        <v>417</v>
      </c>
      <c r="D127" s="111" t="s">
        <v>417</v>
      </c>
      <c r="E127" s="111" t="s">
        <v>417</v>
      </c>
      <c r="F127" s="111" t="s">
        <v>417</v>
      </c>
      <c r="G127" s="111" t="s">
        <v>417</v>
      </c>
      <c r="H127" s="111" t="s">
        <v>417</v>
      </c>
      <c r="I127" s="111" t="s">
        <v>417</v>
      </c>
      <c r="J127" s="111" t="s">
        <v>417</v>
      </c>
      <c r="K127" s="111" t="s">
        <v>417</v>
      </c>
      <c r="L127" s="111" t="s">
        <v>417</v>
      </c>
      <c r="M127" s="111" t="s">
        <v>417</v>
      </c>
      <c r="N127" s="111" t="s">
        <v>417</v>
      </c>
      <c r="O127" s="111" t="s">
        <v>417</v>
      </c>
      <c r="P127" s="111" t="s">
        <v>417</v>
      </c>
      <c r="Q127" s="111" t="s">
        <v>417</v>
      </c>
      <c r="R127" s="111" t="s">
        <v>417</v>
      </c>
      <c r="S127" s="111" t="s">
        <v>417</v>
      </c>
      <c r="T127" s="111" t="s">
        <v>417</v>
      </c>
      <c r="U127" s="111" t="s">
        <v>417</v>
      </c>
      <c r="V127" s="94" t="s">
        <v>417</v>
      </c>
      <c r="W127" s="94" t="s">
        <v>417</v>
      </c>
      <c r="X127" s="94" t="s">
        <v>417</v>
      </c>
      <c r="Y127" s="94" t="s">
        <v>417</v>
      </c>
      <c r="Z127" s="94" t="s">
        <v>417</v>
      </c>
      <c r="AA127" s="94" t="s">
        <v>417</v>
      </c>
      <c r="AB127" s="94" t="s">
        <v>417</v>
      </c>
      <c r="AC127" s="94" t="s">
        <v>417</v>
      </c>
      <c r="AD127" s="94" t="s">
        <v>417</v>
      </c>
      <c r="AE127" s="94" t="s">
        <v>417</v>
      </c>
      <c r="AF127" s="94" t="s">
        <v>417</v>
      </c>
    </row>
    <row r="128" spans="1:32">
      <c r="A128" s="7" t="s">
        <v>303</v>
      </c>
      <c r="B128" s="8" t="s">
        <v>304</v>
      </c>
      <c r="C128" s="111">
        <v>138.97800000000001</v>
      </c>
      <c r="D128" s="111">
        <v>140.64699999999999</v>
      </c>
      <c r="E128" s="111">
        <v>163.24099999999999</v>
      </c>
      <c r="F128" s="111">
        <v>165.30099999999999</v>
      </c>
      <c r="G128" s="111">
        <v>172.25399999999999</v>
      </c>
      <c r="H128" s="111">
        <v>177.09800000000001</v>
      </c>
      <c r="I128" s="111">
        <v>200.61500000000001</v>
      </c>
      <c r="J128" s="111">
        <v>565.15200000000004</v>
      </c>
      <c r="K128" s="111">
        <v>323.48500000000013</v>
      </c>
      <c r="L128" s="111">
        <v>252.19900000000001</v>
      </c>
      <c r="M128" s="111">
        <v>301.57799999999997</v>
      </c>
      <c r="N128" s="111">
        <v>317.24</v>
      </c>
      <c r="O128" s="111">
        <v>305.5</v>
      </c>
      <c r="P128" s="111">
        <v>299.93200000000002</v>
      </c>
      <c r="Q128" s="111">
        <v>254.023</v>
      </c>
      <c r="R128" s="111">
        <v>214.18199999999999</v>
      </c>
      <c r="S128" s="111">
        <v>334.84800000000001</v>
      </c>
      <c r="T128" s="111">
        <v>342.52400000000006</v>
      </c>
      <c r="U128" s="111">
        <v>578.1629999999999</v>
      </c>
      <c r="V128" s="94">
        <v>389.16399999999999</v>
      </c>
      <c r="W128" s="94">
        <v>537.39600000000007</v>
      </c>
      <c r="X128" s="94">
        <v>698.45699999999988</v>
      </c>
      <c r="Y128" s="94">
        <v>538.82299999999998</v>
      </c>
      <c r="Z128" s="94">
        <v>550.5</v>
      </c>
      <c r="AA128" s="94">
        <v>549.66700000000003</v>
      </c>
      <c r="AB128" s="94">
        <v>583.76099999999985</v>
      </c>
      <c r="AC128" s="94">
        <v>631.36699999999996</v>
      </c>
      <c r="AD128" s="94">
        <v>696.101</v>
      </c>
      <c r="AE128" s="94">
        <v>632.55700000000002</v>
      </c>
      <c r="AF128" s="94">
        <v>484.755</v>
      </c>
    </row>
    <row r="129" spans="1:32">
      <c r="A129" s="7" t="s">
        <v>59</v>
      </c>
      <c r="B129" s="9" t="s">
        <v>150</v>
      </c>
      <c r="C129" s="111" t="s">
        <v>417</v>
      </c>
      <c r="D129" s="111" t="s">
        <v>417</v>
      </c>
      <c r="E129" s="111" t="s">
        <v>417</v>
      </c>
      <c r="F129" s="111" t="s">
        <v>417</v>
      </c>
      <c r="G129" s="111">
        <v>12.3</v>
      </c>
      <c r="H129" s="111">
        <v>11.577</v>
      </c>
      <c r="I129" s="111">
        <v>22.687999999999999</v>
      </c>
      <c r="J129" s="111">
        <v>288.95</v>
      </c>
      <c r="K129" s="111">
        <v>106.26700000000005</v>
      </c>
      <c r="L129" s="111">
        <v>103.25</v>
      </c>
      <c r="M129" s="111">
        <v>141.49799999999999</v>
      </c>
      <c r="N129" s="111">
        <v>151.84500000000003</v>
      </c>
      <c r="O129" s="111">
        <v>133.62699999999998</v>
      </c>
      <c r="P129" s="111">
        <v>131.87100000000001</v>
      </c>
      <c r="Q129" s="111">
        <v>83.325000000000003</v>
      </c>
      <c r="R129" s="111">
        <v>51.880999999999993</v>
      </c>
      <c r="S129" s="111">
        <v>27.701000000000001</v>
      </c>
      <c r="T129" s="111">
        <v>23.827000000000002</v>
      </c>
      <c r="U129" s="111">
        <v>215.65899999999999</v>
      </c>
      <c r="V129" s="94">
        <v>25.620999999999999</v>
      </c>
      <c r="W129" s="94">
        <v>18.137999999999998</v>
      </c>
      <c r="X129" s="94">
        <v>110.33</v>
      </c>
      <c r="Y129" s="94">
        <v>42.191000000000003</v>
      </c>
      <c r="Z129" s="94">
        <v>24.882999999999999</v>
      </c>
      <c r="AA129" s="94">
        <v>15.781000000000001</v>
      </c>
      <c r="AB129" s="94">
        <v>5.593</v>
      </c>
      <c r="AC129" s="94">
        <v>3.5229999999999997</v>
      </c>
      <c r="AD129" s="94">
        <v>5.58</v>
      </c>
      <c r="AE129" s="94">
        <v>4.923</v>
      </c>
      <c r="AF129" s="94">
        <v>4.3330000000000002</v>
      </c>
    </row>
    <row r="130" spans="1:32">
      <c r="A130" s="7" t="s">
        <v>60</v>
      </c>
      <c r="B130" s="9" t="s">
        <v>107</v>
      </c>
      <c r="C130" s="111">
        <v>38.975000000000001</v>
      </c>
      <c r="D130" s="111">
        <v>40.643999999999998</v>
      </c>
      <c r="E130" s="111">
        <v>63.238</v>
      </c>
      <c r="F130" s="111">
        <v>65.298000000000002</v>
      </c>
      <c r="G130" s="111">
        <v>43.739999999999995</v>
      </c>
      <c r="H130" s="111">
        <v>40.971000000000004</v>
      </c>
      <c r="I130" s="111">
        <v>31.577000000000002</v>
      </c>
      <c r="J130" s="111">
        <v>110.12400000000001</v>
      </c>
      <c r="K130" s="111">
        <v>44.665000000000006</v>
      </c>
      <c r="L130" s="111">
        <v>19.004000000000001</v>
      </c>
      <c r="M130" s="111">
        <v>27.484999999999999</v>
      </c>
      <c r="N130" s="111">
        <v>22.473999999999997</v>
      </c>
      <c r="O130" s="111">
        <v>31.061</v>
      </c>
      <c r="P130" s="111">
        <v>20.170999999999999</v>
      </c>
      <c r="Q130" s="111">
        <v>11.132999999999999</v>
      </c>
      <c r="R130" s="111">
        <v>17.454999999999998</v>
      </c>
      <c r="S130" s="111">
        <v>5.5339999999999998</v>
      </c>
      <c r="T130" s="111">
        <v>9.2489999999999988</v>
      </c>
      <c r="U130" s="111">
        <v>3.048</v>
      </c>
      <c r="V130" s="94">
        <v>1.5580000000000001</v>
      </c>
      <c r="W130" s="94">
        <v>0.80999999999999994</v>
      </c>
      <c r="X130" s="94">
        <v>0.05</v>
      </c>
      <c r="Y130" s="94">
        <v>6.5000000000000002E-2</v>
      </c>
      <c r="Z130" s="94">
        <v>0.108</v>
      </c>
      <c r="AA130" s="94">
        <v>0.371</v>
      </c>
      <c r="AB130" s="94">
        <v>8.5000000000000006E-2</v>
      </c>
      <c r="AC130" s="94">
        <v>3.7589999999999999</v>
      </c>
      <c r="AD130" s="94">
        <v>3.5709999999999997</v>
      </c>
      <c r="AE130" s="94">
        <v>3.3929999999999998</v>
      </c>
      <c r="AF130" s="94">
        <v>3.8409999999999997</v>
      </c>
    </row>
    <row r="131" spans="1:32">
      <c r="A131" s="7" t="s">
        <v>61</v>
      </c>
      <c r="B131" s="9" t="s">
        <v>371</v>
      </c>
      <c r="C131" s="111" t="s">
        <v>417</v>
      </c>
      <c r="D131" s="111" t="s">
        <v>417</v>
      </c>
      <c r="E131" s="111" t="s">
        <v>417</v>
      </c>
      <c r="F131" s="111" t="s">
        <v>417</v>
      </c>
      <c r="G131" s="111" t="s">
        <v>417</v>
      </c>
      <c r="H131" s="111" t="s">
        <v>417</v>
      </c>
      <c r="I131" s="111" t="s">
        <v>417</v>
      </c>
      <c r="J131" s="111" t="s">
        <v>417</v>
      </c>
      <c r="K131" s="111" t="s">
        <v>417</v>
      </c>
      <c r="L131" s="111" t="s">
        <v>417</v>
      </c>
      <c r="M131" s="111" t="s">
        <v>417</v>
      </c>
      <c r="N131" s="111" t="s">
        <v>417</v>
      </c>
      <c r="O131" s="111" t="s">
        <v>417</v>
      </c>
      <c r="P131" s="111" t="s">
        <v>417</v>
      </c>
      <c r="Q131" s="111" t="s">
        <v>417</v>
      </c>
      <c r="R131" s="111" t="s">
        <v>417</v>
      </c>
      <c r="S131" s="111" t="s">
        <v>417</v>
      </c>
      <c r="T131" s="111" t="s">
        <v>417</v>
      </c>
      <c r="U131" s="111">
        <v>21.879000000000001</v>
      </c>
      <c r="V131" s="94">
        <v>11.419</v>
      </c>
      <c r="W131" s="94">
        <v>12.125</v>
      </c>
      <c r="X131" s="94">
        <v>12.712999999999999</v>
      </c>
      <c r="Y131" s="94">
        <v>13.259</v>
      </c>
      <c r="Z131" s="94">
        <v>13.722</v>
      </c>
      <c r="AA131" s="94">
        <v>12.492000000000001</v>
      </c>
      <c r="AB131" s="94">
        <v>14.847</v>
      </c>
      <c r="AC131" s="94">
        <v>14.154999999999999</v>
      </c>
      <c r="AD131" s="94">
        <v>15.82</v>
      </c>
      <c r="AE131" s="94">
        <v>9.8510000000000009</v>
      </c>
      <c r="AF131" s="94">
        <v>9.7750000000000004</v>
      </c>
    </row>
    <row r="132" spans="1:32">
      <c r="A132" s="7" t="s">
        <v>62</v>
      </c>
      <c r="B132" s="9" t="s">
        <v>158</v>
      </c>
      <c r="C132" s="111" t="s">
        <v>417</v>
      </c>
      <c r="D132" s="111" t="s">
        <v>417</v>
      </c>
      <c r="E132" s="111" t="s">
        <v>417</v>
      </c>
      <c r="F132" s="111" t="s">
        <v>417</v>
      </c>
      <c r="G132" s="111" t="s">
        <v>417</v>
      </c>
      <c r="H132" s="111" t="s">
        <v>417</v>
      </c>
      <c r="I132" s="111" t="s">
        <v>417</v>
      </c>
      <c r="J132" s="111" t="s">
        <v>417</v>
      </c>
      <c r="K132" s="111" t="s">
        <v>417</v>
      </c>
      <c r="L132" s="111" t="s">
        <v>417</v>
      </c>
      <c r="M132" s="111" t="s">
        <v>417</v>
      </c>
      <c r="N132" s="111" t="s">
        <v>417</v>
      </c>
      <c r="O132" s="111">
        <v>5.1109999999999998</v>
      </c>
      <c r="P132" s="111">
        <v>3.8079999999999998</v>
      </c>
      <c r="Q132" s="111">
        <v>0.70799999999999996</v>
      </c>
      <c r="R132" s="111" t="s">
        <v>417</v>
      </c>
      <c r="S132" s="111" t="s">
        <v>417</v>
      </c>
      <c r="T132" s="111" t="s">
        <v>417</v>
      </c>
      <c r="U132" s="111" t="s">
        <v>417</v>
      </c>
      <c r="V132" s="94" t="s">
        <v>417</v>
      </c>
      <c r="W132" s="94" t="s">
        <v>417</v>
      </c>
      <c r="X132" s="94" t="s">
        <v>417</v>
      </c>
      <c r="Y132" s="94" t="s">
        <v>417</v>
      </c>
      <c r="Z132" s="94" t="s">
        <v>417</v>
      </c>
      <c r="AA132" s="94" t="s">
        <v>417</v>
      </c>
      <c r="AB132" s="94" t="s">
        <v>417</v>
      </c>
      <c r="AC132" s="94" t="s">
        <v>417</v>
      </c>
      <c r="AD132" s="94" t="s">
        <v>417</v>
      </c>
      <c r="AE132" s="94" t="s">
        <v>417</v>
      </c>
      <c r="AF132" s="94" t="s">
        <v>417</v>
      </c>
    </row>
    <row r="133" spans="1:32">
      <c r="A133" s="7" t="s">
        <v>63</v>
      </c>
      <c r="B133" s="9" t="s">
        <v>372</v>
      </c>
      <c r="C133" s="111" t="s">
        <v>417</v>
      </c>
      <c r="D133" s="111" t="s">
        <v>417</v>
      </c>
      <c r="E133" s="111" t="s">
        <v>417</v>
      </c>
      <c r="F133" s="111" t="s">
        <v>417</v>
      </c>
      <c r="G133" s="111" t="s">
        <v>417</v>
      </c>
      <c r="H133" s="111" t="s">
        <v>417</v>
      </c>
      <c r="I133" s="111" t="s">
        <v>417</v>
      </c>
      <c r="J133" s="111" t="s">
        <v>417</v>
      </c>
      <c r="K133" s="111" t="s">
        <v>417</v>
      </c>
      <c r="L133" s="111" t="s">
        <v>417</v>
      </c>
      <c r="M133" s="111" t="s">
        <v>417</v>
      </c>
      <c r="N133" s="111" t="s">
        <v>417</v>
      </c>
      <c r="O133" s="111" t="s">
        <v>417</v>
      </c>
      <c r="P133" s="111" t="s">
        <v>417</v>
      </c>
      <c r="Q133" s="111" t="s">
        <v>417</v>
      </c>
      <c r="R133" s="111" t="s">
        <v>417</v>
      </c>
      <c r="S133" s="111" t="s">
        <v>417</v>
      </c>
      <c r="T133" s="111" t="s">
        <v>417</v>
      </c>
      <c r="U133" s="111" t="s">
        <v>417</v>
      </c>
      <c r="V133" s="94" t="s">
        <v>417</v>
      </c>
      <c r="W133" s="94">
        <v>40.073999999999998</v>
      </c>
      <c r="X133" s="94">
        <v>70.373000000000005</v>
      </c>
      <c r="Y133" s="94">
        <v>13.827</v>
      </c>
      <c r="Z133" s="94">
        <v>13.775</v>
      </c>
      <c r="AA133" s="94">
        <v>12.170999999999999</v>
      </c>
      <c r="AB133" s="94">
        <v>14.696</v>
      </c>
      <c r="AC133" s="94">
        <v>36.939</v>
      </c>
      <c r="AD133" s="94">
        <v>36.749000000000002</v>
      </c>
      <c r="AE133" s="94">
        <v>36.442</v>
      </c>
      <c r="AF133" s="94">
        <v>38.110999999999997</v>
      </c>
    </row>
    <row r="134" spans="1:32">
      <c r="A134" s="7" t="s">
        <v>64</v>
      </c>
      <c r="B134" s="9" t="s">
        <v>305</v>
      </c>
      <c r="C134" s="111" t="s">
        <v>418</v>
      </c>
      <c r="D134" s="111" t="s">
        <v>418</v>
      </c>
      <c r="E134" s="111" t="s">
        <v>418</v>
      </c>
      <c r="F134" s="111" t="s">
        <v>418</v>
      </c>
      <c r="G134" s="111">
        <v>2.4039999999999999</v>
      </c>
      <c r="H134" s="111">
        <v>2.9780000000000002</v>
      </c>
      <c r="I134" s="111">
        <v>4.5369999999999999</v>
      </c>
      <c r="J134" s="111">
        <v>5.8070000000000004</v>
      </c>
      <c r="K134" s="111">
        <v>6.7640000000000002</v>
      </c>
      <c r="L134" s="111">
        <v>8.1850000000000005</v>
      </c>
      <c r="M134" s="111">
        <v>9.1820000000000004</v>
      </c>
      <c r="N134" s="111">
        <v>10.557</v>
      </c>
      <c r="O134" s="111">
        <v>10.096</v>
      </c>
      <c r="P134" s="111">
        <v>10.59</v>
      </c>
      <c r="Q134" s="111">
        <v>10.521000000000001</v>
      </c>
      <c r="R134" s="111">
        <v>9.8030000000000008</v>
      </c>
      <c r="S134" s="111">
        <v>10.096</v>
      </c>
      <c r="T134" s="111">
        <v>8.5530000000000008</v>
      </c>
      <c r="U134" s="111">
        <v>8.4429999999999996</v>
      </c>
      <c r="V134" s="94">
        <v>8.8409999999999993</v>
      </c>
      <c r="W134" s="94">
        <v>8.8580000000000005</v>
      </c>
      <c r="X134" s="94">
        <v>9.3610000000000007</v>
      </c>
      <c r="Y134" s="94">
        <v>9.2609999999999992</v>
      </c>
      <c r="Z134" s="94">
        <v>9.657</v>
      </c>
      <c r="AA134" s="94">
        <v>10.65</v>
      </c>
      <c r="AB134" s="94">
        <v>11.138</v>
      </c>
      <c r="AC134" s="94">
        <v>11.334</v>
      </c>
      <c r="AD134" s="94">
        <v>12.151999999999999</v>
      </c>
      <c r="AE134" s="94">
        <v>12.829000000000001</v>
      </c>
      <c r="AF134" s="94">
        <v>13.945</v>
      </c>
    </row>
    <row r="135" spans="1:32">
      <c r="A135" s="7" t="s">
        <v>201</v>
      </c>
      <c r="B135" s="9" t="s">
        <v>306</v>
      </c>
      <c r="C135" s="111" t="s">
        <v>417</v>
      </c>
      <c r="D135" s="111" t="s">
        <v>417</v>
      </c>
      <c r="E135" s="111" t="s">
        <v>417</v>
      </c>
      <c r="F135" s="111" t="s">
        <v>417</v>
      </c>
      <c r="G135" s="111" t="s">
        <v>417</v>
      </c>
      <c r="H135" s="111">
        <v>0.996</v>
      </c>
      <c r="I135" s="111">
        <v>1.054</v>
      </c>
      <c r="J135" s="111">
        <v>1.157</v>
      </c>
      <c r="K135" s="111">
        <v>1.3120000000000001</v>
      </c>
      <c r="L135" s="111">
        <v>2.024</v>
      </c>
      <c r="M135" s="111">
        <v>2.2559999999999998</v>
      </c>
      <c r="N135" s="111">
        <v>2.7970000000000002</v>
      </c>
      <c r="O135" s="111">
        <v>4.1660000000000004</v>
      </c>
      <c r="P135" s="111">
        <v>4.3739999999999997</v>
      </c>
      <c r="Q135" s="111">
        <v>4.4989999999999997</v>
      </c>
      <c r="R135" s="111">
        <v>0.96699999999999997</v>
      </c>
      <c r="S135" s="111">
        <v>0.78600000000000003</v>
      </c>
      <c r="T135" s="111">
        <v>0.95099999999999996</v>
      </c>
      <c r="U135" s="111">
        <v>0.71799999999999997</v>
      </c>
      <c r="V135" s="94">
        <v>0.75</v>
      </c>
      <c r="W135" s="94">
        <v>0.95299999999999996</v>
      </c>
      <c r="X135" s="94">
        <v>0.90700000000000003</v>
      </c>
      <c r="Y135" s="94">
        <v>0.69599999999999995</v>
      </c>
      <c r="Z135" s="94">
        <v>0.68400000000000005</v>
      </c>
      <c r="AA135" s="94">
        <v>0.85399999999999998</v>
      </c>
      <c r="AB135" s="94">
        <v>0.73</v>
      </c>
      <c r="AC135" s="94">
        <v>0.77400000000000002</v>
      </c>
      <c r="AD135" s="94">
        <v>0.92600000000000005</v>
      </c>
      <c r="AE135" s="94">
        <v>1.23</v>
      </c>
      <c r="AF135" s="94">
        <v>1.534</v>
      </c>
    </row>
    <row r="136" spans="1:32">
      <c r="A136" s="7" t="s">
        <v>307</v>
      </c>
      <c r="B136" s="9" t="s">
        <v>203</v>
      </c>
      <c r="C136" s="111" t="s">
        <v>417</v>
      </c>
      <c r="D136" s="111" t="s">
        <v>417</v>
      </c>
      <c r="E136" s="111" t="s">
        <v>417</v>
      </c>
      <c r="F136" s="111" t="s">
        <v>417</v>
      </c>
      <c r="G136" s="111" t="s">
        <v>417</v>
      </c>
      <c r="H136" s="111">
        <v>0.36399999999999999</v>
      </c>
      <c r="I136" s="111">
        <v>0.38500000000000001</v>
      </c>
      <c r="J136" s="111">
        <v>0.42299999999999999</v>
      </c>
      <c r="K136" s="111">
        <v>0.47899999999999998</v>
      </c>
      <c r="L136" s="111">
        <v>0.73899999999999999</v>
      </c>
      <c r="M136" s="111">
        <v>0.82499999999999996</v>
      </c>
      <c r="N136" s="111">
        <v>1.022</v>
      </c>
      <c r="O136" s="111">
        <v>1.522</v>
      </c>
      <c r="P136" s="111">
        <v>1.5980000000000001</v>
      </c>
      <c r="Q136" s="111">
        <v>1.6779999999999999</v>
      </c>
      <c r="R136" s="111">
        <v>4.6920000000000002</v>
      </c>
      <c r="S136" s="111">
        <v>4.9839999999999991</v>
      </c>
      <c r="T136" s="111">
        <v>4.9930000000000003</v>
      </c>
      <c r="U136" s="111">
        <v>5.27</v>
      </c>
      <c r="V136" s="94">
        <v>5.2729999999999997</v>
      </c>
      <c r="W136" s="94">
        <v>5.226</v>
      </c>
      <c r="X136" s="94">
        <v>5.3689999999999998</v>
      </c>
      <c r="Y136" s="94">
        <v>5.4450000000000003</v>
      </c>
      <c r="Z136" s="94">
        <v>5.548</v>
      </c>
      <c r="AA136" s="94">
        <v>5.6479999999999997</v>
      </c>
      <c r="AB136" s="94">
        <v>5.6370000000000005</v>
      </c>
      <c r="AC136" s="94">
        <v>5.7869999999999999</v>
      </c>
      <c r="AD136" s="94">
        <v>5.7680000000000007</v>
      </c>
      <c r="AE136" s="94">
        <v>6.1749999999999998</v>
      </c>
      <c r="AF136" s="94">
        <v>6.4279999999999999</v>
      </c>
    </row>
    <row r="137" spans="1:32">
      <c r="A137" s="7" t="s">
        <v>202</v>
      </c>
      <c r="B137" s="9" t="s">
        <v>308</v>
      </c>
      <c r="C137" s="111" t="s">
        <v>417</v>
      </c>
      <c r="D137" s="111" t="s">
        <v>417</v>
      </c>
      <c r="E137" s="111" t="s">
        <v>417</v>
      </c>
      <c r="F137" s="111" t="s">
        <v>417</v>
      </c>
      <c r="G137" s="111" t="s">
        <v>417</v>
      </c>
      <c r="H137" s="111" t="s">
        <v>417</v>
      </c>
      <c r="I137" s="111" t="s">
        <v>417</v>
      </c>
      <c r="J137" s="111" t="s">
        <v>417</v>
      </c>
      <c r="K137" s="111" t="s">
        <v>417</v>
      </c>
      <c r="L137" s="111" t="s">
        <v>417</v>
      </c>
      <c r="M137" s="111" t="s">
        <v>417</v>
      </c>
      <c r="N137" s="111" t="s">
        <v>417</v>
      </c>
      <c r="O137" s="111" t="s">
        <v>417</v>
      </c>
      <c r="P137" s="111" t="s">
        <v>417</v>
      </c>
      <c r="Q137" s="111" t="s">
        <v>417</v>
      </c>
      <c r="R137" s="111">
        <v>1.726</v>
      </c>
      <c r="S137" s="111">
        <v>1.9220000000000002</v>
      </c>
      <c r="T137" s="111">
        <v>2.0840000000000001</v>
      </c>
      <c r="U137" s="111">
        <v>2.2229999999999999</v>
      </c>
      <c r="V137" s="94">
        <v>2.2030000000000003</v>
      </c>
      <c r="W137" s="94">
        <v>2.1829999999999998</v>
      </c>
      <c r="X137" s="94">
        <v>2.2509999999999999</v>
      </c>
      <c r="Y137" s="94">
        <v>2.532</v>
      </c>
      <c r="Z137" s="94">
        <v>2.3090000000000002</v>
      </c>
      <c r="AA137" s="94">
        <v>2.3330000000000002</v>
      </c>
      <c r="AB137" s="94">
        <v>2.4239999999999999</v>
      </c>
      <c r="AC137" s="94">
        <v>2.2890000000000001</v>
      </c>
      <c r="AD137" s="94">
        <v>2.56</v>
      </c>
      <c r="AE137" s="94">
        <v>2.8479999999999999</v>
      </c>
      <c r="AF137" s="94">
        <v>2.7110000000000003</v>
      </c>
    </row>
    <row r="138" spans="1:32">
      <c r="A138" s="7" t="s">
        <v>309</v>
      </c>
      <c r="B138" s="9" t="s">
        <v>310</v>
      </c>
      <c r="C138" s="111" t="s">
        <v>417</v>
      </c>
      <c r="D138" s="111" t="s">
        <v>417</v>
      </c>
      <c r="E138" s="111" t="s">
        <v>417</v>
      </c>
      <c r="F138" s="111" t="s">
        <v>417</v>
      </c>
      <c r="G138" s="111">
        <v>13.807</v>
      </c>
      <c r="H138" s="111">
        <v>15.776</v>
      </c>
      <c r="I138" s="111">
        <v>20.094999999999999</v>
      </c>
      <c r="J138" s="111">
        <v>24.044</v>
      </c>
      <c r="K138" s="111">
        <v>27.321999999999999</v>
      </c>
      <c r="L138" s="111">
        <v>29.72</v>
      </c>
      <c r="M138" s="111">
        <v>42.162999999999997</v>
      </c>
      <c r="N138" s="111">
        <v>59.055</v>
      </c>
      <c r="O138" s="111">
        <v>48.292000000000002</v>
      </c>
      <c r="P138" s="111">
        <v>48.654000000000003</v>
      </c>
      <c r="Q138" s="111">
        <v>59.917000000000002</v>
      </c>
      <c r="R138" s="111">
        <v>55.704000000000001</v>
      </c>
      <c r="S138" s="111">
        <v>54.719000000000001</v>
      </c>
      <c r="T138" s="111">
        <v>57.502000000000002</v>
      </c>
      <c r="U138" s="111">
        <v>51.984000000000002</v>
      </c>
      <c r="V138" s="94">
        <v>53.124000000000002</v>
      </c>
      <c r="W138" s="94">
        <v>54.987000000000002</v>
      </c>
      <c r="X138" s="94">
        <v>55.01</v>
      </c>
      <c r="Y138" s="94">
        <v>55.393000000000001</v>
      </c>
      <c r="Z138" s="94">
        <v>50.524000000000001</v>
      </c>
      <c r="AA138" s="94">
        <v>59.655000000000001</v>
      </c>
      <c r="AB138" s="94">
        <v>63.225999999999999</v>
      </c>
      <c r="AC138" s="94">
        <v>64.087999999999994</v>
      </c>
      <c r="AD138" s="94">
        <v>66.558999999999997</v>
      </c>
      <c r="AE138" s="94">
        <v>69.647000000000006</v>
      </c>
      <c r="AF138" s="94">
        <v>72.725999999999999</v>
      </c>
    </row>
    <row r="139" spans="1:32">
      <c r="A139" s="7" t="s">
        <v>311</v>
      </c>
      <c r="B139" s="9" t="s">
        <v>312</v>
      </c>
      <c r="C139" s="111" t="s">
        <v>417</v>
      </c>
      <c r="D139" s="111" t="s">
        <v>417</v>
      </c>
      <c r="E139" s="111" t="s">
        <v>417</v>
      </c>
      <c r="F139" s="111" t="s">
        <v>417</v>
      </c>
      <c r="G139" s="111" t="s">
        <v>417</v>
      </c>
      <c r="H139" s="111" t="s">
        <v>417</v>
      </c>
      <c r="I139" s="111" t="s">
        <v>417</v>
      </c>
      <c r="J139" s="111">
        <v>10.675000000000001</v>
      </c>
      <c r="K139" s="111">
        <v>7.3470000000000004</v>
      </c>
      <c r="L139" s="111">
        <v>10.685</v>
      </c>
      <c r="M139" s="111">
        <v>11.805</v>
      </c>
      <c r="N139" s="111">
        <v>10.327</v>
      </c>
      <c r="O139" s="111">
        <v>10.327</v>
      </c>
      <c r="P139" s="111">
        <v>13.055</v>
      </c>
      <c r="Q139" s="111">
        <v>12.887</v>
      </c>
      <c r="R139" s="111">
        <v>12.378</v>
      </c>
      <c r="S139" s="111">
        <v>13.236000000000001</v>
      </c>
      <c r="T139" s="111">
        <v>12.297000000000001</v>
      </c>
      <c r="U139" s="111">
        <v>10.51</v>
      </c>
      <c r="V139" s="94">
        <v>10.327999999999999</v>
      </c>
      <c r="W139" s="94">
        <v>9.5860000000000003</v>
      </c>
      <c r="X139" s="94">
        <v>13.913</v>
      </c>
      <c r="Y139" s="94">
        <v>13.728</v>
      </c>
      <c r="Z139" s="94">
        <v>14.285</v>
      </c>
      <c r="AA139" s="94">
        <v>15.868</v>
      </c>
      <c r="AB139" s="94">
        <v>17.184999999999999</v>
      </c>
      <c r="AC139" s="94">
        <v>18.831</v>
      </c>
      <c r="AD139" s="94">
        <v>19.937000000000001</v>
      </c>
      <c r="AE139" s="94">
        <v>20.134</v>
      </c>
      <c r="AF139" s="94">
        <v>22.486999999999998</v>
      </c>
    </row>
    <row r="140" spans="1:32">
      <c r="A140" s="7" t="s">
        <v>313</v>
      </c>
      <c r="B140" s="9" t="s">
        <v>314</v>
      </c>
      <c r="C140" s="111" t="s">
        <v>417</v>
      </c>
      <c r="D140" s="111" t="s">
        <v>417</v>
      </c>
      <c r="E140" s="111" t="s">
        <v>417</v>
      </c>
      <c r="F140" s="111" t="s">
        <v>417</v>
      </c>
      <c r="G140" s="111" t="s">
        <v>417</v>
      </c>
      <c r="H140" s="111" t="s">
        <v>417</v>
      </c>
      <c r="I140" s="111" t="s">
        <v>417</v>
      </c>
      <c r="J140" s="111" t="s">
        <v>417</v>
      </c>
      <c r="K140" s="111" t="s">
        <v>417</v>
      </c>
      <c r="L140" s="111" t="s">
        <v>417</v>
      </c>
      <c r="M140" s="111" t="s">
        <v>417</v>
      </c>
      <c r="N140" s="111">
        <v>0.34499999999999997</v>
      </c>
      <c r="O140" s="111">
        <v>1.1739999999999999</v>
      </c>
      <c r="P140" s="111">
        <v>1.6</v>
      </c>
      <c r="Q140" s="111">
        <v>2.0110000000000001</v>
      </c>
      <c r="R140" s="111">
        <v>0.28499999999999998</v>
      </c>
      <c r="S140" s="111">
        <v>1.8149999999999999</v>
      </c>
      <c r="T140" s="111">
        <v>2.1110000000000002</v>
      </c>
      <c r="U140" s="111">
        <v>1.964</v>
      </c>
      <c r="V140" s="94">
        <v>1.7330000000000001</v>
      </c>
      <c r="W140" s="94">
        <v>1.7729999999999999</v>
      </c>
      <c r="X140" s="94">
        <v>1.6319999999999999</v>
      </c>
      <c r="Y140" s="94">
        <v>1.675</v>
      </c>
      <c r="Z140" s="94">
        <v>1.605</v>
      </c>
      <c r="AA140" s="94">
        <v>1.68</v>
      </c>
      <c r="AB140" s="94">
        <v>1.679</v>
      </c>
      <c r="AC140" s="94">
        <v>1.6359999999999999</v>
      </c>
      <c r="AD140" s="94">
        <v>1.6579999999999999</v>
      </c>
      <c r="AE140" s="94">
        <v>1.6950000000000001</v>
      </c>
      <c r="AF140" s="94">
        <v>1.53</v>
      </c>
    </row>
    <row r="141" spans="1:32">
      <c r="A141" s="7" t="s">
        <v>315</v>
      </c>
      <c r="B141" s="9" t="s">
        <v>316</v>
      </c>
      <c r="C141" s="111" t="s">
        <v>417</v>
      </c>
      <c r="D141" s="111" t="s">
        <v>417</v>
      </c>
      <c r="E141" s="111" t="s">
        <v>417</v>
      </c>
      <c r="F141" s="111" t="s">
        <v>417</v>
      </c>
      <c r="G141" s="111" t="s">
        <v>418</v>
      </c>
      <c r="H141" s="111">
        <v>4.4329999999999998</v>
      </c>
      <c r="I141" s="111">
        <v>5.0140000000000002</v>
      </c>
      <c r="J141" s="111">
        <v>5.0460000000000003</v>
      </c>
      <c r="K141" s="111">
        <v>5.0289999999999999</v>
      </c>
      <c r="L141" s="111">
        <v>5.149</v>
      </c>
      <c r="M141" s="111">
        <v>5.1470000000000002</v>
      </c>
      <c r="N141" s="111">
        <v>5.38</v>
      </c>
      <c r="O141" s="111">
        <v>5.7590000000000003</v>
      </c>
      <c r="P141" s="111">
        <v>6.2690000000000001</v>
      </c>
      <c r="Q141" s="111">
        <v>6.1539999999999999</v>
      </c>
      <c r="R141" s="111">
        <v>6.3710000000000004</v>
      </c>
      <c r="S141" s="111">
        <v>6.4269999999999996</v>
      </c>
      <c r="T141" s="111">
        <v>6.593</v>
      </c>
      <c r="U141" s="111">
        <v>10.577</v>
      </c>
      <c r="V141" s="94">
        <v>15.994</v>
      </c>
      <c r="W141" s="94">
        <v>20.443000000000001</v>
      </c>
      <c r="X141" s="94">
        <v>23.706</v>
      </c>
      <c r="Y141" s="94">
        <v>20.984000000000002</v>
      </c>
      <c r="Z141" s="94">
        <v>24.234999999999999</v>
      </c>
      <c r="AA141" s="94">
        <v>23.626999999999999</v>
      </c>
      <c r="AB141" s="94">
        <v>23.295999999999999</v>
      </c>
      <c r="AC141" s="94">
        <v>24.38</v>
      </c>
      <c r="AD141" s="94">
        <v>25.524000000000001</v>
      </c>
      <c r="AE141" s="94">
        <v>28.32</v>
      </c>
      <c r="AF141" s="94">
        <v>30.236999999999998</v>
      </c>
    </row>
    <row r="142" spans="1:32">
      <c r="A142" s="7" t="s">
        <v>317</v>
      </c>
      <c r="B142" s="9" t="s">
        <v>411</v>
      </c>
      <c r="C142" s="111" t="s">
        <v>417</v>
      </c>
      <c r="D142" s="111" t="s">
        <v>417</v>
      </c>
      <c r="E142" s="111" t="s">
        <v>417</v>
      </c>
      <c r="F142" s="111" t="s">
        <v>417</v>
      </c>
      <c r="G142" s="111" t="s">
        <v>417</v>
      </c>
      <c r="H142" s="111" t="s">
        <v>417</v>
      </c>
      <c r="I142" s="111" t="s">
        <v>417</v>
      </c>
      <c r="J142" s="111" t="s">
        <v>417</v>
      </c>
      <c r="K142" s="111" t="s">
        <v>417</v>
      </c>
      <c r="L142" s="111" t="s">
        <v>417</v>
      </c>
      <c r="M142" s="111" t="s">
        <v>417</v>
      </c>
      <c r="N142" s="111" t="s">
        <v>417</v>
      </c>
      <c r="O142" s="111" t="s">
        <v>417</v>
      </c>
      <c r="P142" s="111" t="s">
        <v>417</v>
      </c>
      <c r="Q142" s="111" t="s">
        <v>417</v>
      </c>
      <c r="R142" s="111" t="s">
        <v>417</v>
      </c>
      <c r="S142" s="111" t="s">
        <v>417</v>
      </c>
      <c r="T142" s="111" t="s">
        <v>417</v>
      </c>
      <c r="U142" s="111" t="s">
        <v>417</v>
      </c>
      <c r="V142" s="94" t="s">
        <v>417</v>
      </c>
      <c r="W142" s="94" t="s">
        <v>417</v>
      </c>
      <c r="X142" s="94" t="s">
        <v>417</v>
      </c>
      <c r="Y142" s="94" t="s">
        <v>417</v>
      </c>
      <c r="Z142" s="94" t="s">
        <v>417</v>
      </c>
      <c r="AA142" s="94" t="s">
        <v>417</v>
      </c>
      <c r="AB142" s="94" t="s">
        <v>417</v>
      </c>
      <c r="AC142" s="94" t="s">
        <v>417</v>
      </c>
      <c r="AD142" s="94" t="s">
        <v>417</v>
      </c>
      <c r="AE142" s="94" t="s">
        <v>417</v>
      </c>
      <c r="AF142" s="94" t="s">
        <v>417</v>
      </c>
    </row>
    <row r="143" spans="1:32">
      <c r="A143" s="7" t="s">
        <v>318</v>
      </c>
      <c r="B143" s="9" t="s">
        <v>412</v>
      </c>
      <c r="C143" s="111" t="s">
        <v>417</v>
      </c>
      <c r="D143" s="111" t="s">
        <v>417</v>
      </c>
      <c r="E143" s="111" t="s">
        <v>417</v>
      </c>
      <c r="F143" s="111" t="s">
        <v>417</v>
      </c>
      <c r="G143" s="111" t="s">
        <v>417</v>
      </c>
      <c r="H143" s="111" t="s">
        <v>417</v>
      </c>
      <c r="I143" s="111" t="s">
        <v>417</v>
      </c>
      <c r="J143" s="111" t="s">
        <v>417</v>
      </c>
      <c r="K143" s="111" t="s">
        <v>417</v>
      </c>
      <c r="L143" s="111" t="s">
        <v>417</v>
      </c>
      <c r="M143" s="111" t="s">
        <v>417</v>
      </c>
      <c r="N143" s="111" t="s">
        <v>417</v>
      </c>
      <c r="O143" s="111" t="s">
        <v>417</v>
      </c>
      <c r="P143" s="111" t="s">
        <v>417</v>
      </c>
      <c r="Q143" s="111" t="s">
        <v>417</v>
      </c>
      <c r="R143" s="111" t="s">
        <v>417</v>
      </c>
      <c r="S143" s="111" t="s">
        <v>417</v>
      </c>
      <c r="T143" s="111" t="s">
        <v>417</v>
      </c>
      <c r="U143" s="111" t="s">
        <v>417</v>
      </c>
      <c r="V143" s="94" t="s">
        <v>417</v>
      </c>
      <c r="W143" s="94" t="s">
        <v>417</v>
      </c>
      <c r="X143" s="94" t="s">
        <v>417</v>
      </c>
      <c r="Y143" s="94" t="s">
        <v>417</v>
      </c>
      <c r="Z143" s="94" t="s">
        <v>417</v>
      </c>
      <c r="AA143" s="94" t="s">
        <v>417</v>
      </c>
      <c r="AB143" s="94" t="s">
        <v>417</v>
      </c>
      <c r="AC143" s="94" t="s">
        <v>417</v>
      </c>
      <c r="AD143" s="94" t="s">
        <v>417</v>
      </c>
      <c r="AE143" s="94">
        <v>4.8479999999999999</v>
      </c>
      <c r="AF143" s="94">
        <v>2.6859999999999999</v>
      </c>
    </row>
    <row r="144" spans="1:32">
      <c r="A144" s="7" t="s">
        <v>319</v>
      </c>
      <c r="B144" s="9" t="s">
        <v>320</v>
      </c>
      <c r="C144" s="111" t="s">
        <v>417</v>
      </c>
      <c r="D144" s="111" t="s">
        <v>417</v>
      </c>
      <c r="E144" s="111" t="s">
        <v>417</v>
      </c>
      <c r="F144" s="111" t="s">
        <v>417</v>
      </c>
      <c r="G144" s="111" t="s">
        <v>417</v>
      </c>
      <c r="H144" s="111" t="s">
        <v>417</v>
      </c>
      <c r="I144" s="111">
        <v>6.2130000000000001</v>
      </c>
      <c r="J144" s="111">
        <v>6.93</v>
      </c>
      <c r="K144" s="111">
        <v>7.0970000000000004</v>
      </c>
      <c r="L144" s="111">
        <v>6.2839999999999998</v>
      </c>
      <c r="M144" s="111">
        <v>5.8949999999999996</v>
      </c>
      <c r="N144" s="111">
        <v>6.0439999999999996</v>
      </c>
      <c r="O144" s="111">
        <v>6.085</v>
      </c>
      <c r="P144" s="111">
        <v>6.5129999999999999</v>
      </c>
      <c r="Q144" s="111">
        <v>6.2240000000000002</v>
      </c>
      <c r="R144" s="111">
        <v>6.4269999999999996</v>
      </c>
      <c r="S144" s="111">
        <v>7.484</v>
      </c>
      <c r="T144" s="111">
        <v>7.8760000000000003</v>
      </c>
      <c r="U144" s="111">
        <v>8.3480000000000008</v>
      </c>
      <c r="V144" s="94">
        <v>8.5190000000000001</v>
      </c>
      <c r="W144" s="94">
        <v>8.7799999999999994</v>
      </c>
      <c r="X144" s="94">
        <v>8.83</v>
      </c>
      <c r="Y144" s="94">
        <v>9.1880000000000006</v>
      </c>
      <c r="Z144" s="94">
        <v>9.6590000000000007</v>
      </c>
      <c r="AA144" s="94">
        <v>9.5470000000000006</v>
      </c>
      <c r="AB144" s="94">
        <v>10.004</v>
      </c>
      <c r="AC144" s="94">
        <v>9.9580000000000002</v>
      </c>
      <c r="AD144" s="94">
        <v>9.9969999999999999</v>
      </c>
      <c r="AE144" s="94">
        <v>9.8719999999999999</v>
      </c>
      <c r="AF144" s="94">
        <v>9.6210000000000004</v>
      </c>
    </row>
    <row r="145" spans="1:32">
      <c r="A145" s="7" t="s">
        <v>321</v>
      </c>
      <c r="B145" s="9" t="s">
        <v>322</v>
      </c>
      <c r="C145" s="111">
        <v>100.003</v>
      </c>
      <c r="D145" s="111">
        <v>100.003</v>
      </c>
      <c r="E145" s="111">
        <v>100.003</v>
      </c>
      <c r="F145" s="111">
        <v>100.003</v>
      </c>
      <c r="G145" s="111">
        <v>100.003</v>
      </c>
      <c r="H145" s="111">
        <v>100.003</v>
      </c>
      <c r="I145" s="111">
        <v>109.05200000000001</v>
      </c>
      <c r="J145" s="111">
        <v>111.996</v>
      </c>
      <c r="K145" s="111">
        <v>117.203</v>
      </c>
      <c r="L145" s="111">
        <v>67.159000000000006</v>
      </c>
      <c r="M145" s="111">
        <v>55.322000000000003</v>
      </c>
      <c r="N145" s="111">
        <v>47.393999999999998</v>
      </c>
      <c r="O145" s="111">
        <v>48.28</v>
      </c>
      <c r="P145" s="111">
        <v>51.429000000000002</v>
      </c>
      <c r="Q145" s="111">
        <v>54.966000000000001</v>
      </c>
      <c r="R145" s="111">
        <v>46.493000000000002</v>
      </c>
      <c r="S145" s="111">
        <v>47.606999999999999</v>
      </c>
      <c r="T145" s="111">
        <v>50.454000000000001</v>
      </c>
      <c r="U145" s="111">
        <v>50.447000000000003</v>
      </c>
      <c r="V145" s="94">
        <v>48.719000000000001</v>
      </c>
      <c r="W145" s="94">
        <v>9.6020000000000003</v>
      </c>
      <c r="X145" s="94">
        <v>0.23499999999999999</v>
      </c>
      <c r="Y145" s="94">
        <v>0.34100000000000003</v>
      </c>
      <c r="Z145" s="94">
        <v>0.51400000000000001</v>
      </c>
      <c r="AA145" s="94">
        <v>0.52900000000000003</v>
      </c>
      <c r="AB145" s="94">
        <v>0.42399999999999999</v>
      </c>
      <c r="AC145" s="94">
        <v>0.45</v>
      </c>
      <c r="AD145" s="94">
        <v>3.194</v>
      </c>
      <c r="AE145" s="94">
        <v>2.67</v>
      </c>
      <c r="AF145" s="94">
        <v>1.252</v>
      </c>
    </row>
    <row r="146" spans="1:32">
      <c r="A146" s="7" t="s">
        <v>323</v>
      </c>
      <c r="B146" s="9" t="s">
        <v>324</v>
      </c>
      <c r="C146" s="111" t="s">
        <v>417</v>
      </c>
      <c r="D146" s="111" t="s">
        <v>417</v>
      </c>
      <c r="E146" s="111" t="s">
        <v>417</v>
      </c>
      <c r="F146" s="111" t="s">
        <v>417</v>
      </c>
      <c r="G146" s="111" t="s">
        <v>417</v>
      </c>
      <c r="H146" s="111" t="s">
        <v>418</v>
      </c>
      <c r="I146" s="111" t="s">
        <v>417</v>
      </c>
      <c r="J146" s="111" t="s">
        <v>417</v>
      </c>
      <c r="K146" s="111" t="s">
        <v>417</v>
      </c>
      <c r="L146" s="111" t="s">
        <v>417</v>
      </c>
      <c r="M146" s="111" t="s">
        <v>417</v>
      </c>
      <c r="N146" s="111" t="s">
        <v>417</v>
      </c>
      <c r="O146" s="111" t="s">
        <v>417</v>
      </c>
      <c r="P146" s="111" t="s">
        <v>417</v>
      </c>
      <c r="Q146" s="111" t="s">
        <v>417</v>
      </c>
      <c r="R146" s="111" t="s">
        <v>417</v>
      </c>
      <c r="S146" s="111">
        <v>152.53700000000001</v>
      </c>
      <c r="T146" s="111">
        <v>156.03400000000002</v>
      </c>
      <c r="U146" s="111">
        <v>131.80199999999999</v>
      </c>
      <c r="V146" s="94">
        <v>159.745</v>
      </c>
      <c r="W146" s="94">
        <v>182.17500000000001</v>
      </c>
      <c r="X146" s="94">
        <v>205.09899999999999</v>
      </c>
      <c r="Y146" s="94">
        <v>172.125</v>
      </c>
      <c r="Z146" s="94">
        <v>185.81100000000001</v>
      </c>
      <c r="AA146" s="94">
        <v>179.21299999999999</v>
      </c>
      <c r="AB146" s="94">
        <v>211.1</v>
      </c>
      <c r="AC146" s="94">
        <v>220.93100000000001</v>
      </c>
      <c r="AD146" s="94">
        <v>242.33</v>
      </c>
      <c r="AE146" s="94">
        <v>253.95500000000001</v>
      </c>
      <c r="AF146" s="94">
        <v>222.99600000000001</v>
      </c>
    </row>
    <row r="147" spans="1:32">
      <c r="A147" s="7" t="s">
        <v>325</v>
      </c>
      <c r="B147" s="9" t="s">
        <v>204</v>
      </c>
      <c r="C147" s="111" t="s">
        <v>417</v>
      </c>
      <c r="D147" s="111" t="s">
        <v>417</v>
      </c>
      <c r="E147" s="111" t="s">
        <v>417</v>
      </c>
      <c r="F147" s="111" t="s">
        <v>417</v>
      </c>
      <c r="G147" s="111" t="s">
        <v>417</v>
      </c>
      <c r="H147" s="111" t="s">
        <v>417</v>
      </c>
      <c r="I147" s="111" t="s">
        <v>417</v>
      </c>
      <c r="J147" s="111" t="s">
        <v>417</v>
      </c>
      <c r="K147" s="111" t="s">
        <v>417</v>
      </c>
      <c r="L147" s="111" t="s">
        <v>417</v>
      </c>
      <c r="M147" s="111" t="s">
        <v>417</v>
      </c>
      <c r="N147" s="111" t="s">
        <v>417</v>
      </c>
      <c r="O147" s="111" t="s">
        <v>417</v>
      </c>
      <c r="P147" s="111" t="s">
        <v>417</v>
      </c>
      <c r="Q147" s="111" t="s">
        <v>417</v>
      </c>
      <c r="R147" s="111" t="s">
        <v>417</v>
      </c>
      <c r="S147" s="111" t="s">
        <v>417</v>
      </c>
      <c r="T147" s="111" t="s">
        <v>417</v>
      </c>
      <c r="U147" s="111">
        <v>55.140999999999998</v>
      </c>
      <c r="V147" s="94">
        <v>35.231000000000002</v>
      </c>
      <c r="W147" s="94">
        <v>161.589</v>
      </c>
      <c r="X147" s="94">
        <v>178.52199999999999</v>
      </c>
      <c r="Y147" s="94">
        <v>177.91</v>
      </c>
      <c r="Z147" s="94">
        <v>192.971</v>
      </c>
      <c r="AA147" s="94">
        <v>197.684</v>
      </c>
      <c r="AB147" s="94">
        <v>200.42000000000002</v>
      </c>
      <c r="AC147" s="94">
        <v>211.08100000000002</v>
      </c>
      <c r="AD147" s="94">
        <v>241.74099999999999</v>
      </c>
      <c r="AE147" s="94">
        <v>161.15600000000001</v>
      </c>
      <c r="AF147" s="94">
        <v>38.151999999999994</v>
      </c>
    </row>
    <row r="148" spans="1:32">
      <c r="A148" s="7" t="s">
        <v>326</v>
      </c>
      <c r="B148" s="9" t="s">
        <v>413</v>
      </c>
      <c r="C148" s="111" t="s">
        <v>417</v>
      </c>
      <c r="D148" s="111" t="s">
        <v>417</v>
      </c>
      <c r="E148" s="111" t="s">
        <v>417</v>
      </c>
      <c r="F148" s="111" t="s">
        <v>417</v>
      </c>
      <c r="G148" s="111" t="s">
        <v>417</v>
      </c>
      <c r="H148" s="111" t="s">
        <v>417</v>
      </c>
      <c r="I148" s="111" t="s">
        <v>417</v>
      </c>
      <c r="J148" s="111" t="s">
        <v>417</v>
      </c>
      <c r="K148" s="111" t="s">
        <v>417</v>
      </c>
      <c r="L148" s="111" t="s">
        <v>417</v>
      </c>
      <c r="M148" s="111" t="s">
        <v>417</v>
      </c>
      <c r="N148" s="111" t="s">
        <v>417</v>
      </c>
      <c r="O148" s="111" t="s">
        <v>417</v>
      </c>
      <c r="P148" s="111" t="s">
        <v>417</v>
      </c>
      <c r="Q148" s="111" t="s">
        <v>417</v>
      </c>
      <c r="R148" s="111" t="s">
        <v>417</v>
      </c>
      <c r="S148" s="111" t="s">
        <v>417</v>
      </c>
      <c r="T148" s="111" t="s">
        <v>417</v>
      </c>
      <c r="U148" s="111" t="s">
        <v>417</v>
      </c>
      <c r="V148" s="94" t="s">
        <v>417</v>
      </c>
      <c r="W148" s="94" t="s">
        <v>417</v>
      </c>
      <c r="X148" s="94" t="s">
        <v>417</v>
      </c>
      <c r="Y148" s="94" t="s">
        <v>417</v>
      </c>
      <c r="Z148" s="94" t="s">
        <v>417</v>
      </c>
      <c r="AA148" s="94">
        <v>0.90299999999999869</v>
      </c>
      <c r="AB148" s="94">
        <v>0.38400000000000034</v>
      </c>
      <c r="AC148" s="94">
        <v>0.40699999999999997</v>
      </c>
      <c r="AD148" s="94">
        <v>0.84799999999999998</v>
      </c>
      <c r="AE148" s="94">
        <v>1.2529999999999999</v>
      </c>
      <c r="AF148" s="94">
        <v>1.2430000000000001</v>
      </c>
    </row>
    <row r="149" spans="1:32">
      <c r="A149" s="7" t="s">
        <v>364</v>
      </c>
      <c r="B149" s="9" t="s">
        <v>370</v>
      </c>
      <c r="C149" s="111" t="s">
        <v>417</v>
      </c>
      <c r="D149" s="111" t="s">
        <v>417</v>
      </c>
      <c r="E149" s="111" t="s">
        <v>417</v>
      </c>
      <c r="F149" s="111" t="s">
        <v>417</v>
      </c>
      <c r="G149" s="111" t="s">
        <v>418</v>
      </c>
      <c r="H149" s="111" t="s">
        <v>418</v>
      </c>
      <c r="I149" s="111" t="s">
        <v>418</v>
      </c>
      <c r="J149" s="111" t="s">
        <v>418</v>
      </c>
      <c r="K149" s="111" t="s">
        <v>418</v>
      </c>
      <c r="L149" s="111" t="s">
        <v>418</v>
      </c>
      <c r="M149" s="111" t="s">
        <v>418</v>
      </c>
      <c r="N149" s="111" t="s">
        <v>418</v>
      </c>
      <c r="O149" s="111" t="s">
        <v>418</v>
      </c>
      <c r="P149" s="111" t="s">
        <v>418</v>
      </c>
      <c r="Q149" s="111" t="s">
        <v>418</v>
      </c>
      <c r="R149" s="111" t="s">
        <v>418</v>
      </c>
      <c r="S149" s="111" t="s">
        <v>418</v>
      </c>
      <c r="T149" s="111" t="s">
        <v>418</v>
      </c>
      <c r="U149" s="111">
        <v>0.15</v>
      </c>
      <c r="V149" s="94">
        <v>0.106</v>
      </c>
      <c r="W149" s="94">
        <v>9.4E-2</v>
      </c>
      <c r="X149" s="94">
        <v>0.156</v>
      </c>
      <c r="Y149" s="94">
        <v>0.20300000000000001</v>
      </c>
      <c r="Z149" s="94">
        <v>0.21</v>
      </c>
      <c r="AA149" s="94">
        <v>0.187</v>
      </c>
      <c r="AB149" s="94">
        <v>0.185</v>
      </c>
      <c r="AC149" s="94">
        <v>0.193</v>
      </c>
      <c r="AD149" s="94">
        <v>0.17599999999999999</v>
      </c>
      <c r="AE149" s="94">
        <v>0.17499999999999999</v>
      </c>
      <c r="AF149" s="94">
        <v>9.7000000000000003E-2</v>
      </c>
    </row>
    <row r="150" spans="1:32">
      <c r="A150" s="7" t="s">
        <v>403</v>
      </c>
      <c r="B150" s="9" t="s">
        <v>388</v>
      </c>
      <c r="C150" s="111" t="s">
        <v>417</v>
      </c>
      <c r="D150" s="111" t="s">
        <v>417</v>
      </c>
      <c r="E150" s="111" t="s">
        <v>417</v>
      </c>
      <c r="F150" s="111" t="s">
        <v>417</v>
      </c>
      <c r="G150" s="111" t="s">
        <v>417</v>
      </c>
      <c r="H150" s="111" t="s">
        <v>417</v>
      </c>
      <c r="I150" s="111" t="s">
        <v>417</v>
      </c>
      <c r="J150" s="111" t="s">
        <v>417</v>
      </c>
      <c r="K150" s="111" t="s">
        <v>417</v>
      </c>
      <c r="L150" s="111" t="s">
        <v>417</v>
      </c>
      <c r="M150" s="111" t="s">
        <v>417</v>
      </c>
      <c r="N150" s="111" t="s">
        <v>417</v>
      </c>
      <c r="O150" s="111" t="s">
        <v>417</v>
      </c>
      <c r="P150" s="111" t="s">
        <v>417</v>
      </c>
      <c r="Q150" s="111" t="s">
        <v>417</v>
      </c>
      <c r="R150" s="111" t="s">
        <v>417</v>
      </c>
      <c r="S150" s="111" t="s">
        <v>417</v>
      </c>
      <c r="T150" s="111" t="s">
        <v>417</v>
      </c>
      <c r="U150" s="111" t="s">
        <v>417</v>
      </c>
      <c r="V150" s="94" t="s">
        <v>417</v>
      </c>
      <c r="W150" s="94" t="s">
        <v>417</v>
      </c>
      <c r="X150" s="94" t="s">
        <v>417</v>
      </c>
      <c r="Y150" s="94" t="s">
        <v>417</v>
      </c>
      <c r="Z150" s="94" t="s">
        <v>417</v>
      </c>
      <c r="AA150" s="94">
        <v>0.47399999999999998</v>
      </c>
      <c r="AB150" s="94">
        <v>0.70799999999999996</v>
      </c>
      <c r="AC150" s="94">
        <v>0.85199999999999998</v>
      </c>
      <c r="AD150" s="94">
        <v>1.0109999999999999</v>
      </c>
      <c r="AE150" s="94">
        <v>1.141</v>
      </c>
      <c r="AF150" s="94">
        <v>1.05</v>
      </c>
    </row>
    <row r="151" spans="1:32">
      <c r="A151" s="7"/>
      <c r="B151" s="9"/>
      <c r="C151" s="94"/>
      <c r="D151" s="94"/>
      <c r="E151" s="94"/>
      <c r="F151" s="94"/>
      <c r="G151" s="94"/>
      <c r="H151" s="94"/>
      <c r="I151" s="94"/>
      <c r="J151" s="94"/>
      <c r="K151" s="94"/>
      <c r="L151" s="94"/>
      <c r="M151" s="94"/>
      <c r="N151" s="94"/>
      <c r="O151" s="94"/>
      <c r="P151" s="94"/>
      <c r="Q151" s="94"/>
      <c r="R151" s="94"/>
      <c r="S151" s="94"/>
      <c r="T151" s="94"/>
      <c r="U151" s="94"/>
      <c r="V151" s="94"/>
      <c r="W151" s="94"/>
      <c r="X151" s="94"/>
      <c r="Y151" s="94"/>
      <c r="Z151" s="94"/>
      <c r="AA151" s="94"/>
      <c r="AB151" s="94"/>
      <c r="AC151" s="94"/>
      <c r="AD151" s="94"/>
      <c r="AE151" s="94"/>
      <c r="AF151" s="94"/>
    </row>
    <row r="152" spans="1:32">
      <c r="A152" s="5" t="s">
        <v>6</v>
      </c>
      <c r="B152" s="5" t="s">
        <v>157</v>
      </c>
      <c r="C152" s="6">
        <v>7173.554000000001</v>
      </c>
      <c r="D152" s="6">
        <v>8198.755000000001</v>
      </c>
      <c r="E152" s="6">
        <v>8927.4039999999986</v>
      </c>
      <c r="F152" s="6">
        <v>9420.1720000000023</v>
      </c>
      <c r="G152" s="6">
        <v>10647.519</v>
      </c>
      <c r="H152" s="6">
        <v>11999.712</v>
      </c>
      <c r="I152" s="6">
        <v>12120.324999999999</v>
      </c>
      <c r="J152" s="6">
        <v>12578.368999999999</v>
      </c>
      <c r="K152" s="6">
        <v>11420.045000000002</v>
      </c>
      <c r="L152" s="6">
        <v>12400.778</v>
      </c>
      <c r="M152" s="6">
        <v>12720.084000000001</v>
      </c>
      <c r="N152" s="6">
        <v>13867.396000000001</v>
      </c>
      <c r="O152" s="6">
        <v>16063.599999999999</v>
      </c>
      <c r="P152" s="6">
        <v>16634.32</v>
      </c>
      <c r="Q152" s="6">
        <v>15143.900999999998</v>
      </c>
      <c r="R152" s="6">
        <v>15101.989</v>
      </c>
      <c r="S152" s="6">
        <v>16613.453999999998</v>
      </c>
      <c r="T152" s="6">
        <v>14999.599000000002</v>
      </c>
      <c r="U152" s="6">
        <v>19257.921999999999</v>
      </c>
      <c r="V152" s="6">
        <v>18799.737000000001</v>
      </c>
      <c r="W152" s="6">
        <v>19279.883999999995</v>
      </c>
      <c r="X152" s="6">
        <v>18818.764999999999</v>
      </c>
      <c r="Y152" s="6">
        <v>19449.825000000001</v>
      </c>
      <c r="Z152" s="6">
        <v>20683.805</v>
      </c>
      <c r="AA152" s="6">
        <v>20870.351999999999</v>
      </c>
      <c r="AB152" s="6">
        <v>20098.457000000002</v>
      </c>
      <c r="AC152" s="6">
        <v>20791.396000000001</v>
      </c>
      <c r="AD152" s="6">
        <v>25700.198000000004</v>
      </c>
      <c r="AE152" s="6">
        <v>28606.722000000002</v>
      </c>
      <c r="AF152" s="6">
        <v>29494.277000000002</v>
      </c>
    </row>
    <row r="153" spans="1:32">
      <c r="A153" s="7" t="s">
        <v>7</v>
      </c>
      <c r="B153" s="7" t="s">
        <v>108</v>
      </c>
      <c r="C153" s="94">
        <v>6864.0930000000008</v>
      </c>
      <c r="D153" s="94">
        <v>7874.7210000000005</v>
      </c>
      <c r="E153" s="94">
        <v>8614.7459999999992</v>
      </c>
      <c r="F153" s="94">
        <v>9147.3560000000016</v>
      </c>
      <c r="G153" s="94">
        <v>10353.807000000001</v>
      </c>
      <c r="H153" s="94">
        <v>11691.395999999999</v>
      </c>
      <c r="I153" s="94">
        <v>11749.691999999999</v>
      </c>
      <c r="J153" s="94">
        <v>12100.668</v>
      </c>
      <c r="K153" s="94">
        <v>11044.740000000002</v>
      </c>
      <c r="L153" s="94">
        <v>12008.166000000001</v>
      </c>
      <c r="M153" s="94">
        <v>12302.171</v>
      </c>
      <c r="N153" s="94">
        <v>13380.496000000001</v>
      </c>
      <c r="O153" s="94">
        <v>15546.364999999998</v>
      </c>
      <c r="P153" s="94">
        <v>16077.151999999998</v>
      </c>
      <c r="Q153" s="94">
        <v>14579.720999999998</v>
      </c>
      <c r="R153" s="94">
        <v>14588.753999999999</v>
      </c>
      <c r="S153" s="94">
        <v>16057.025999999998</v>
      </c>
      <c r="T153" s="94">
        <v>14417.740000000002</v>
      </c>
      <c r="U153" s="94">
        <v>18658.817999999999</v>
      </c>
      <c r="V153" s="94">
        <v>18257.014000000003</v>
      </c>
      <c r="W153" s="94">
        <v>18767.711999999996</v>
      </c>
      <c r="X153" s="94">
        <v>18308.518</v>
      </c>
      <c r="Y153" s="94">
        <v>18910.453000000001</v>
      </c>
      <c r="Z153" s="94">
        <v>20118.958999999999</v>
      </c>
      <c r="AA153" s="94">
        <v>20247.485000000001</v>
      </c>
      <c r="AB153" s="94">
        <v>19539.431000000004</v>
      </c>
      <c r="AC153" s="94">
        <v>20185.771000000001</v>
      </c>
      <c r="AD153" s="94">
        <v>24999.786000000004</v>
      </c>
      <c r="AE153" s="94">
        <v>27758.928</v>
      </c>
      <c r="AF153" s="94">
        <v>28650.786</v>
      </c>
    </row>
    <row r="154" spans="1:32">
      <c r="A154" s="7" t="s">
        <v>328</v>
      </c>
      <c r="B154" s="8" t="s">
        <v>339</v>
      </c>
      <c r="C154" s="94">
        <v>4703.0830000000005</v>
      </c>
      <c r="D154" s="94">
        <v>5212.26</v>
      </c>
      <c r="E154" s="94">
        <v>5334.5649999999996</v>
      </c>
      <c r="F154" s="94">
        <v>5620.77</v>
      </c>
      <c r="G154" s="94">
        <v>6036.4990000000007</v>
      </c>
      <c r="H154" s="94">
        <v>6769.0120000000006</v>
      </c>
      <c r="I154" s="94">
        <v>7219.8179999999993</v>
      </c>
      <c r="J154" s="94">
        <v>7310.0719999999992</v>
      </c>
      <c r="K154" s="94">
        <v>7276.3110000000006</v>
      </c>
      <c r="L154" s="94">
        <v>7528.326</v>
      </c>
      <c r="M154" s="94">
        <v>7992.8090000000002</v>
      </c>
      <c r="N154" s="94">
        <v>8501.9330000000009</v>
      </c>
      <c r="O154" s="94">
        <v>9328.5249999999996</v>
      </c>
      <c r="P154" s="94">
        <v>9638.4309999999987</v>
      </c>
      <c r="Q154" s="94">
        <v>9652.7009999999991</v>
      </c>
      <c r="R154" s="94">
        <v>9641.2589999999982</v>
      </c>
      <c r="S154" s="94">
        <v>10512.846</v>
      </c>
      <c r="T154" s="94">
        <v>9794.465000000002</v>
      </c>
      <c r="U154" s="94">
        <v>13123.465999999999</v>
      </c>
      <c r="V154" s="94">
        <v>13326.407000000001</v>
      </c>
      <c r="W154" s="94">
        <v>13154.087999999998</v>
      </c>
      <c r="X154" s="94">
        <v>12634.424999999999</v>
      </c>
      <c r="Y154" s="94">
        <v>12629.578</v>
      </c>
      <c r="Z154" s="94">
        <v>13316.873</v>
      </c>
      <c r="AA154" s="94">
        <v>13585.354000000001</v>
      </c>
      <c r="AB154" s="94">
        <v>13999.378000000002</v>
      </c>
      <c r="AC154" s="94">
        <v>14979.876999999999</v>
      </c>
      <c r="AD154" s="94">
        <v>16918.157000000003</v>
      </c>
      <c r="AE154" s="94">
        <v>18502.471999999998</v>
      </c>
      <c r="AF154" s="94">
        <v>17657.295999999998</v>
      </c>
    </row>
    <row r="155" spans="1:32">
      <c r="A155" s="7" t="s">
        <v>65</v>
      </c>
      <c r="B155" s="9" t="s">
        <v>109</v>
      </c>
      <c r="C155" s="94">
        <v>4595.1580000000004</v>
      </c>
      <c r="D155" s="94">
        <v>5100.6040000000003</v>
      </c>
      <c r="E155" s="94">
        <v>5238.5069999999996</v>
      </c>
      <c r="F155" s="94">
        <v>5572.2920000000004</v>
      </c>
      <c r="G155" s="94">
        <v>6035.6910000000007</v>
      </c>
      <c r="H155" s="94">
        <v>6769.0120000000006</v>
      </c>
      <c r="I155" s="94">
        <v>7219.8179999999993</v>
      </c>
      <c r="J155" s="94">
        <v>7310.0719999999992</v>
      </c>
      <c r="K155" s="94">
        <v>7276.3110000000006</v>
      </c>
      <c r="L155" s="94">
        <v>7528.326</v>
      </c>
      <c r="M155" s="94">
        <v>7992.8090000000002</v>
      </c>
      <c r="N155" s="94">
        <v>8501.9330000000009</v>
      </c>
      <c r="O155" s="94">
        <v>9328.5249999999996</v>
      </c>
      <c r="P155" s="94">
        <v>9638.4309999999987</v>
      </c>
      <c r="Q155" s="94">
        <v>9652.7009999999991</v>
      </c>
      <c r="R155" s="94">
        <v>9641.2589999999982</v>
      </c>
      <c r="S155" s="94">
        <v>10512.846</v>
      </c>
      <c r="T155" s="94">
        <v>9794.465000000002</v>
      </c>
      <c r="U155" s="94">
        <v>13123.465999999999</v>
      </c>
      <c r="V155" s="94">
        <v>13326.407000000001</v>
      </c>
      <c r="W155" s="94">
        <v>13154.087999999998</v>
      </c>
      <c r="X155" s="94">
        <v>12634.424999999999</v>
      </c>
      <c r="Y155" s="94">
        <v>12629.578</v>
      </c>
      <c r="Z155" s="94">
        <v>13316.873</v>
      </c>
      <c r="AA155" s="94">
        <v>13585.354000000001</v>
      </c>
      <c r="AB155" s="94">
        <v>13999.378000000002</v>
      </c>
      <c r="AC155" s="94">
        <v>14979.876999999999</v>
      </c>
      <c r="AD155" s="94">
        <v>16918.157000000003</v>
      </c>
      <c r="AE155" s="94">
        <v>18502.471999999998</v>
      </c>
      <c r="AF155" s="94">
        <v>17657.295999999998</v>
      </c>
    </row>
    <row r="156" spans="1:32">
      <c r="A156" s="7" t="s">
        <v>66</v>
      </c>
      <c r="B156" s="9" t="s">
        <v>152</v>
      </c>
      <c r="C156" s="94">
        <v>107.925</v>
      </c>
      <c r="D156" s="94">
        <v>111.65599999999999</v>
      </c>
      <c r="E156" s="94">
        <v>96.057999999999993</v>
      </c>
      <c r="F156" s="94">
        <v>48.478000000000002</v>
      </c>
      <c r="G156" s="94">
        <v>0.80800000000000005</v>
      </c>
      <c r="H156" s="94" t="s">
        <v>417</v>
      </c>
      <c r="I156" s="94" t="s">
        <v>417</v>
      </c>
      <c r="J156" s="94" t="s">
        <v>417</v>
      </c>
      <c r="K156" s="94" t="s">
        <v>417</v>
      </c>
      <c r="L156" s="94" t="s">
        <v>417</v>
      </c>
      <c r="M156" s="94" t="s">
        <v>417</v>
      </c>
      <c r="N156" s="94" t="s">
        <v>417</v>
      </c>
      <c r="O156" s="94" t="s">
        <v>417</v>
      </c>
      <c r="P156" s="94" t="s">
        <v>417</v>
      </c>
      <c r="Q156" s="94" t="s">
        <v>417</v>
      </c>
      <c r="R156" s="94" t="s">
        <v>417</v>
      </c>
      <c r="S156" s="94" t="s">
        <v>417</v>
      </c>
      <c r="T156" s="94" t="s">
        <v>417</v>
      </c>
      <c r="U156" s="94" t="s">
        <v>417</v>
      </c>
      <c r="V156" s="94" t="s">
        <v>417</v>
      </c>
      <c r="W156" s="94" t="s">
        <v>417</v>
      </c>
      <c r="X156" s="94" t="s">
        <v>417</v>
      </c>
      <c r="Y156" s="94" t="s">
        <v>417</v>
      </c>
      <c r="Z156" s="94" t="s">
        <v>417</v>
      </c>
      <c r="AA156" s="94" t="s">
        <v>417</v>
      </c>
      <c r="AB156" s="94" t="s">
        <v>417</v>
      </c>
      <c r="AC156" s="94" t="s">
        <v>417</v>
      </c>
      <c r="AD156" s="94" t="s">
        <v>417</v>
      </c>
      <c r="AE156" s="94" t="s">
        <v>417</v>
      </c>
      <c r="AF156" s="94" t="s">
        <v>417</v>
      </c>
    </row>
    <row r="157" spans="1:32">
      <c r="A157" s="7" t="s">
        <v>329</v>
      </c>
      <c r="B157" s="8" t="s">
        <v>340</v>
      </c>
      <c r="C157" s="94">
        <v>2016.5359999999998</v>
      </c>
      <c r="D157" s="94">
        <v>2501.83</v>
      </c>
      <c r="E157" s="94">
        <v>3111.0129999999999</v>
      </c>
      <c r="F157" s="94">
        <v>3365.933</v>
      </c>
      <c r="G157" s="94">
        <v>4141.4250000000002</v>
      </c>
      <c r="H157" s="94">
        <v>4744.0739999999996</v>
      </c>
      <c r="I157" s="94">
        <v>4379.3130000000001</v>
      </c>
      <c r="J157" s="94">
        <v>4640.9449999999997</v>
      </c>
      <c r="K157" s="94">
        <v>3592.8919999999998</v>
      </c>
      <c r="L157" s="94">
        <v>4308.518</v>
      </c>
      <c r="M157" s="94">
        <v>4188.2070000000003</v>
      </c>
      <c r="N157" s="94">
        <v>4774.7129999999997</v>
      </c>
      <c r="O157" s="94">
        <v>6128.1469999999999</v>
      </c>
      <c r="P157" s="94">
        <v>6352.652</v>
      </c>
      <c r="Q157" s="94">
        <v>4856.5039999999999</v>
      </c>
      <c r="R157" s="94">
        <v>4935.8059999999996</v>
      </c>
      <c r="S157" s="94">
        <v>5542.6629999999996</v>
      </c>
      <c r="T157" s="94">
        <v>4623.0230000000001</v>
      </c>
      <c r="U157" s="94">
        <v>5535.1820000000007</v>
      </c>
      <c r="V157" s="94">
        <v>4930.5200000000004</v>
      </c>
      <c r="W157" s="94">
        <v>5613.5789999999997</v>
      </c>
      <c r="X157" s="94">
        <v>5674.0929999999998</v>
      </c>
      <c r="Y157" s="94">
        <v>6280.875</v>
      </c>
      <c r="Z157" s="94">
        <v>6802.0860000000002</v>
      </c>
      <c r="AA157" s="94">
        <v>6662.1309999999994</v>
      </c>
      <c r="AB157" s="94">
        <v>5540.0530000000008</v>
      </c>
      <c r="AC157" s="94">
        <v>5205.8940000000002</v>
      </c>
      <c r="AD157" s="94">
        <v>8081.6290000000008</v>
      </c>
      <c r="AE157" s="94">
        <v>9256.4560000000001</v>
      </c>
      <c r="AF157" s="94">
        <v>10993.490000000002</v>
      </c>
    </row>
    <row r="158" spans="1:32">
      <c r="A158" s="7" t="s">
        <v>67</v>
      </c>
      <c r="B158" s="9" t="s">
        <v>110</v>
      </c>
      <c r="C158" s="94">
        <v>1887.7759999999998</v>
      </c>
      <c r="D158" s="94">
        <v>2333.2660000000001</v>
      </c>
      <c r="E158" s="94">
        <v>2927.076</v>
      </c>
      <c r="F158" s="94">
        <v>3152.2280000000001</v>
      </c>
      <c r="G158" s="94">
        <v>3870.2980000000002</v>
      </c>
      <c r="H158" s="94">
        <v>4457.1949999999997</v>
      </c>
      <c r="I158" s="94">
        <v>4047.55</v>
      </c>
      <c r="J158" s="94">
        <v>4316.5839999999998</v>
      </c>
      <c r="K158" s="94">
        <v>3322.848</v>
      </c>
      <c r="L158" s="94">
        <v>3928.9050000000002</v>
      </c>
      <c r="M158" s="94">
        <v>3901.2629999999999</v>
      </c>
      <c r="N158" s="94">
        <v>4493.8209999999999</v>
      </c>
      <c r="O158" s="94">
        <v>5814.8310000000001</v>
      </c>
      <c r="P158" s="94">
        <v>6092.93</v>
      </c>
      <c r="Q158" s="94">
        <v>4544.2690000000002</v>
      </c>
      <c r="R158" s="94">
        <v>4669.8399999999992</v>
      </c>
      <c r="S158" s="94">
        <v>5277.8249999999998</v>
      </c>
      <c r="T158" s="94">
        <v>4361.7650000000003</v>
      </c>
      <c r="U158" s="94">
        <v>5327.4630000000006</v>
      </c>
      <c r="V158" s="94">
        <v>4718.2160000000003</v>
      </c>
      <c r="W158" s="94">
        <v>5405.17</v>
      </c>
      <c r="X158" s="94">
        <v>5399.1189999999997</v>
      </c>
      <c r="Y158" s="94">
        <v>5956.2730000000001</v>
      </c>
      <c r="Z158" s="94">
        <v>6493.7049999999999</v>
      </c>
      <c r="AA158" s="94">
        <v>6308.0079999999998</v>
      </c>
      <c r="AB158" s="94">
        <v>5193.1180000000004</v>
      </c>
      <c r="AC158" s="94">
        <v>4908.4769999999999</v>
      </c>
      <c r="AD158" s="94">
        <v>7706.3010000000004</v>
      </c>
      <c r="AE158" s="94">
        <v>8835.9089999999997</v>
      </c>
      <c r="AF158" s="94">
        <v>10512.164000000001</v>
      </c>
    </row>
    <row r="159" spans="1:32">
      <c r="A159" s="7" t="s">
        <v>68</v>
      </c>
      <c r="B159" s="9" t="s">
        <v>153</v>
      </c>
      <c r="C159" s="94">
        <v>128.76</v>
      </c>
      <c r="D159" s="94">
        <v>168.56399999999999</v>
      </c>
      <c r="E159" s="94">
        <v>183.93700000000001</v>
      </c>
      <c r="F159" s="94">
        <v>213.70500000000001</v>
      </c>
      <c r="G159" s="94">
        <v>271.12700000000001</v>
      </c>
      <c r="H159" s="94">
        <v>286.87900000000002</v>
      </c>
      <c r="I159" s="94">
        <v>331.76299999999998</v>
      </c>
      <c r="J159" s="94">
        <v>324.36099999999999</v>
      </c>
      <c r="K159" s="94">
        <v>270.04399999999998</v>
      </c>
      <c r="L159" s="94">
        <v>379.613</v>
      </c>
      <c r="M159" s="94">
        <v>286.94400000000002</v>
      </c>
      <c r="N159" s="94">
        <v>280.892</v>
      </c>
      <c r="O159" s="94">
        <v>313.31600000000003</v>
      </c>
      <c r="P159" s="94">
        <v>259.72199999999998</v>
      </c>
      <c r="Q159" s="94">
        <v>312.23500000000001</v>
      </c>
      <c r="R159" s="94">
        <v>265.96600000000001</v>
      </c>
      <c r="S159" s="94">
        <v>264.83800000000002</v>
      </c>
      <c r="T159" s="94">
        <v>261.25799999999998</v>
      </c>
      <c r="U159" s="94">
        <v>207.71899999999999</v>
      </c>
      <c r="V159" s="94">
        <v>212.304</v>
      </c>
      <c r="W159" s="94">
        <v>208.40899999999999</v>
      </c>
      <c r="X159" s="94">
        <v>274.97399999999999</v>
      </c>
      <c r="Y159" s="94">
        <v>324.60199999999998</v>
      </c>
      <c r="Z159" s="94">
        <v>308.38099999999997</v>
      </c>
      <c r="AA159" s="94">
        <v>354.12299999999999</v>
      </c>
      <c r="AB159" s="94">
        <v>346.935</v>
      </c>
      <c r="AC159" s="94">
        <v>297.41699999999997</v>
      </c>
      <c r="AD159" s="94">
        <v>375.32799999999997</v>
      </c>
      <c r="AE159" s="94">
        <v>420.54700000000003</v>
      </c>
      <c r="AF159" s="94">
        <v>481.32600000000002</v>
      </c>
    </row>
    <row r="160" spans="1:32">
      <c r="A160" s="7" t="s">
        <v>330</v>
      </c>
      <c r="B160" s="8" t="s">
        <v>341</v>
      </c>
      <c r="C160" s="94" t="s">
        <v>417</v>
      </c>
      <c r="D160" s="94" t="s">
        <v>417</v>
      </c>
      <c r="E160" s="94" t="s">
        <v>417</v>
      </c>
      <c r="F160" s="94" t="s">
        <v>417</v>
      </c>
      <c r="G160" s="94" t="s">
        <v>417</v>
      </c>
      <c r="H160" s="94" t="s">
        <v>417</v>
      </c>
      <c r="I160" s="94" t="s">
        <v>417</v>
      </c>
      <c r="J160" s="94" t="s">
        <v>417</v>
      </c>
      <c r="K160" s="94" t="s">
        <v>417</v>
      </c>
      <c r="L160" s="94" t="s">
        <v>417</v>
      </c>
      <c r="M160" s="94" t="s">
        <v>417</v>
      </c>
      <c r="N160" s="94" t="s">
        <v>417</v>
      </c>
      <c r="O160" s="94" t="s">
        <v>417</v>
      </c>
      <c r="P160" s="94" t="s">
        <v>417</v>
      </c>
      <c r="Q160" s="94" t="s">
        <v>417</v>
      </c>
      <c r="R160" s="94" t="s">
        <v>417</v>
      </c>
      <c r="S160" s="94" t="s">
        <v>417</v>
      </c>
      <c r="T160" s="94" t="s">
        <v>417</v>
      </c>
      <c r="U160" s="94" t="s">
        <v>417</v>
      </c>
      <c r="V160" s="94" t="s">
        <v>417</v>
      </c>
      <c r="W160" s="94" t="s">
        <v>417</v>
      </c>
      <c r="X160" s="94" t="s">
        <v>417</v>
      </c>
      <c r="Y160" s="94" t="s">
        <v>417</v>
      </c>
      <c r="Z160" s="94" t="s">
        <v>417</v>
      </c>
      <c r="AA160" s="94" t="s">
        <v>417</v>
      </c>
      <c r="AB160" s="94" t="s">
        <v>417</v>
      </c>
      <c r="AC160" s="94" t="s">
        <v>417</v>
      </c>
      <c r="AD160" s="94" t="s">
        <v>417</v>
      </c>
      <c r="AE160" s="94" t="s">
        <v>417</v>
      </c>
      <c r="AF160" s="94" t="s">
        <v>417</v>
      </c>
    </row>
    <row r="161" spans="1:32">
      <c r="A161" s="7" t="s">
        <v>331</v>
      </c>
      <c r="B161" s="8" t="s">
        <v>342</v>
      </c>
      <c r="C161" s="94">
        <v>144.47400000000002</v>
      </c>
      <c r="D161" s="94">
        <v>160.631</v>
      </c>
      <c r="E161" s="94">
        <v>169.16800000000001</v>
      </c>
      <c r="F161" s="94">
        <v>160.65299999999999</v>
      </c>
      <c r="G161" s="94">
        <v>175.88300000000001</v>
      </c>
      <c r="H161" s="94">
        <v>178.31</v>
      </c>
      <c r="I161" s="94">
        <v>150.56100000000001</v>
      </c>
      <c r="J161" s="94">
        <v>149.65100000000001</v>
      </c>
      <c r="K161" s="94">
        <v>175.53700000000001</v>
      </c>
      <c r="L161" s="94">
        <v>171.322</v>
      </c>
      <c r="M161" s="94">
        <v>121.15499999999999</v>
      </c>
      <c r="N161" s="94">
        <v>103.85</v>
      </c>
      <c r="O161" s="94">
        <v>89.693000000000012</v>
      </c>
      <c r="P161" s="94">
        <v>86.069000000000003</v>
      </c>
      <c r="Q161" s="94">
        <v>70.516000000000005</v>
      </c>
      <c r="R161" s="94">
        <v>11.689</v>
      </c>
      <c r="S161" s="94">
        <v>1.5169999999999999</v>
      </c>
      <c r="T161" s="94">
        <v>0.252</v>
      </c>
      <c r="U161" s="94">
        <v>0.17</v>
      </c>
      <c r="V161" s="94">
        <v>8.7000000000000008E-2</v>
      </c>
      <c r="W161" s="94">
        <v>4.4999999999999998E-2</v>
      </c>
      <c r="X161" s="94" t="s">
        <v>417</v>
      </c>
      <c r="Y161" s="94" t="s">
        <v>417</v>
      </c>
      <c r="Z161" s="94" t="s">
        <v>417</v>
      </c>
      <c r="AA161" s="94" t="s">
        <v>417</v>
      </c>
      <c r="AB161" s="94" t="s">
        <v>417</v>
      </c>
      <c r="AC161" s="94" t="s">
        <v>417</v>
      </c>
      <c r="AD161" s="94" t="s">
        <v>417</v>
      </c>
      <c r="AE161" s="94" t="s">
        <v>417</v>
      </c>
      <c r="AF161" s="94" t="s">
        <v>417</v>
      </c>
    </row>
    <row r="162" spans="1:32">
      <c r="A162" s="7" t="s">
        <v>69</v>
      </c>
      <c r="B162" s="9" t="s">
        <v>154</v>
      </c>
      <c r="C162" s="94">
        <v>3.9249999999999998</v>
      </c>
      <c r="D162" s="94">
        <v>4.3639999999999999</v>
      </c>
      <c r="E162" s="94">
        <v>3.6760000000000002</v>
      </c>
      <c r="F162" s="94">
        <v>2.742</v>
      </c>
      <c r="G162" s="94">
        <v>2.4089999999999998</v>
      </c>
      <c r="H162" s="94">
        <v>2.0099999999999998</v>
      </c>
      <c r="I162" s="94">
        <v>1.8839999999999999</v>
      </c>
      <c r="J162" s="94">
        <v>1.6679999999999999</v>
      </c>
      <c r="K162" s="94">
        <v>1.4330000000000001</v>
      </c>
      <c r="L162" s="94">
        <v>1.4330000000000001</v>
      </c>
      <c r="M162" s="94">
        <v>1.3660000000000001</v>
      </c>
      <c r="N162" s="94">
        <v>1.288</v>
      </c>
      <c r="O162" s="94">
        <v>1.234</v>
      </c>
      <c r="P162" s="94">
        <v>1.1539999999999999</v>
      </c>
      <c r="Q162" s="94">
        <v>1.1479999999999999</v>
      </c>
      <c r="R162" s="94">
        <v>0.21199999999999999</v>
      </c>
      <c r="S162" s="94">
        <v>2.7E-2</v>
      </c>
      <c r="T162" s="94">
        <v>5.0000000000000001E-3</v>
      </c>
      <c r="U162" s="94">
        <v>3.0000000000000001E-3</v>
      </c>
      <c r="V162" s="94">
        <v>2E-3</v>
      </c>
      <c r="W162" s="94">
        <v>1E-3</v>
      </c>
      <c r="X162" s="94" t="s">
        <v>417</v>
      </c>
      <c r="Y162" s="94" t="s">
        <v>417</v>
      </c>
      <c r="Z162" s="94" t="s">
        <v>417</v>
      </c>
      <c r="AA162" s="94" t="s">
        <v>417</v>
      </c>
      <c r="AB162" s="94" t="s">
        <v>417</v>
      </c>
      <c r="AC162" s="94" t="s">
        <v>417</v>
      </c>
      <c r="AD162" s="94" t="s">
        <v>417</v>
      </c>
      <c r="AE162" s="94" t="s">
        <v>417</v>
      </c>
      <c r="AF162" s="94" t="s">
        <v>417</v>
      </c>
    </row>
    <row r="163" spans="1:32">
      <c r="A163" s="7" t="s">
        <v>70</v>
      </c>
      <c r="B163" s="9" t="s">
        <v>111</v>
      </c>
      <c r="C163" s="94">
        <v>58.524000000000001</v>
      </c>
      <c r="D163" s="94">
        <v>65.069000000000003</v>
      </c>
      <c r="E163" s="94">
        <v>79.527000000000001</v>
      </c>
      <c r="F163" s="94">
        <v>78.537999999999997</v>
      </c>
      <c r="G163" s="94">
        <v>79.742999999999995</v>
      </c>
      <c r="H163" s="94">
        <v>77.841999999999999</v>
      </c>
      <c r="I163" s="94">
        <v>70.158000000000001</v>
      </c>
      <c r="J163" s="94">
        <v>84.1</v>
      </c>
      <c r="K163" s="94">
        <v>101.511</v>
      </c>
      <c r="L163" s="94">
        <v>101.511</v>
      </c>
      <c r="M163" s="94">
        <v>65.320999999999998</v>
      </c>
      <c r="N163" s="94">
        <v>50.61</v>
      </c>
      <c r="O163" s="94">
        <v>39.469000000000001</v>
      </c>
      <c r="P163" s="94">
        <v>36.9</v>
      </c>
      <c r="Q163" s="94">
        <v>36.698999999999998</v>
      </c>
      <c r="R163" s="94">
        <v>6.782</v>
      </c>
      <c r="S163" s="94">
        <v>0.88</v>
      </c>
      <c r="T163" s="94">
        <v>0.14599999999999999</v>
      </c>
      <c r="U163" s="94">
        <v>9.9000000000000005E-2</v>
      </c>
      <c r="V163" s="94">
        <v>0.05</v>
      </c>
      <c r="W163" s="94">
        <v>2.5999999999999999E-2</v>
      </c>
      <c r="X163" s="94" t="s">
        <v>417</v>
      </c>
      <c r="Y163" s="94" t="s">
        <v>417</v>
      </c>
      <c r="Z163" s="94" t="s">
        <v>417</v>
      </c>
      <c r="AA163" s="94" t="s">
        <v>417</v>
      </c>
      <c r="AB163" s="94" t="s">
        <v>417</v>
      </c>
      <c r="AC163" s="94" t="s">
        <v>417</v>
      </c>
      <c r="AD163" s="94" t="s">
        <v>417</v>
      </c>
      <c r="AE163" s="94" t="s">
        <v>417</v>
      </c>
      <c r="AF163" s="94" t="s">
        <v>417</v>
      </c>
    </row>
    <row r="164" spans="1:32">
      <c r="A164" s="7" t="s">
        <v>71</v>
      </c>
      <c r="B164" s="9" t="s">
        <v>112</v>
      </c>
      <c r="C164" s="94">
        <v>11.611000000000001</v>
      </c>
      <c r="D164" s="94">
        <v>12.909000000000001</v>
      </c>
      <c r="E164" s="94">
        <v>11.803000000000001</v>
      </c>
      <c r="F164" s="94">
        <v>9.9260000000000002</v>
      </c>
      <c r="G164" s="94">
        <v>9.0879999999999992</v>
      </c>
      <c r="H164" s="94">
        <v>8.8740000000000006</v>
      </c>
      <c r="I164" s="94">
        <v>8.1240000000000006</v>
      </c>
      <c r="J164" s="94">
        <v>9.6069999999999993</v>
      </c>
      <c r="K164" s="94">
        <v>13.403</v>
      </c>
      <c r="L164" s="94">
        <v>13.403</v>
      </c>
      <c r="M164" s="94">
        <v>9.44</v>
      </c>
      <c r="N164" s="94">
        <v>7.1879999999999997</v>
      </c>
      <c r="O164" s="94">
        <v>5.6980000000000004</v>
      </c>
      <c r="P164" s="94">
        <v>5.327</v>
      </c>
      <c r="Q164" s="94">
        <v>5.298</v>
      </c>
      <c r="R164" s="94">
        <v>0.97899999999999998</v>
      </c>
      <c r="S164" s="94">
        <v>0.127</v>
      </c>
      <c r="T164" s="94">
        <v>2.1000000000000001E-2</v>
      </c>
      <c r="U164" s="94">
        <v>1.4E-2</v>
      </c>
      <c r="V164" s="94">
        <v>7.0000000000000001E-3</v>
      </c>
      <c r="W164" s="94">
        <v>4.0000000000000001E-3</v>
      </c>
      <c r="X164" s="94" t="s">
        <v>417</v>
      </c>
      <c r="Y164" s="94" t="s">
        <v>417</v>
      </c>
      <c r="Z164" s="94" t="s">
        <v>417</v>
      </c>
      <c r="AA164" s="94" t="s">
        <v>417</v>
      </c>
      <c r="AB164" s="94" t="s">
        <v>417</v>
      </c>
      <c r="AC164" s="94" t="s">
        <v>417</v>
      </c>
      <c r="AD164" s="94" t="s">
        <v>417</v>
      </c>
      <c r="AE164" s="94" t="s">
        <v>417</v>
      </c>
      <c r="AF164" s="94" t="s">
        <v>417</v>
      </c>
    </row>
    <row r="165" spans="1:32">
      <c r="A165" s="7" t="s">
        <v>72</v>
      </c>
      <c r="B165" s="9" t="s">
        <v>113</v>
      </c>
      <c r="C165" s="94">
        <v>45.305</v>
      </c>
      <c r="D165" s="94">
        <v>50.372</v>
      </c>
      <c r="E165" s="94">
        <v>44.761000000000003</v>
      </c>
      <c r="F165" s="94">
        <v>41.526000000000003</v>
      </c>
      <c r="G165" s="94">
        <v>54.075000000000003</v>
      </c>
      <c r="H165" s="94">
        <v>58.594000000000001</v>
      </c>
      <c r="I165" s="94">
        <v>44.228000000000002</v>
      </c>
      <c r="J165" s="94">
        <v>38.207999999999998</v>
      </c>
      <c r="K165" s="94">
        <v>29.933</v>
      </c>
      <c r="L165" s="94">
        <v>29.933</v>
      </c>
      <c r="M165" s="94">
        <v>28.292999999999999</v>
      </c>
      <c r="N165" s="94">
        <v>25.209</v>
      </c>
      <c r="O165" s="94">
        <v>21.623999999999999</v>
      </c>
      <c r="P165" s="94">
        <v>20.216999999999999</v>
      </c>
      <c r="Q165" s="94">
        <v>20.106999999999999</v>
      </c>
      <c r="R165" s="94">
        <v>3.7160000000000002</v>
      </c>
      <c r="S165" s="94">
        <v>0.48299999999999998</v>
      </c>
      <c r="T165" s="94">
        <v>0.08</v>
      </c>
      <c r="U165" s="94">
        <v>5.3999999999999999E-2</v>
      </c>
      <c r="V165" s="94">
        <v>2.8000000000000001E-2</v>
      </c>
      <c r="W165" s="94">
        <v>1.4E-2</v>
      </c>
      <c r="X165" s="94" t="s">
        <v>417</v>
      </c>
      <c r="Y165" s="94" t="s">
        <v>417</v>
      </c>
      <c r="Z165" s="94" t="s">
        <v>417</v>
      </c>
      <c r="AA165" s="94" t="s">
        <v>417</v>
      </c>
      <c r="AB165" s="94" t="s">
        <v>417</v>
      </c>
      <c r="AC165" s="94" t="s">
        <v>417</v>
      </c>
      <c r="AD165" s="94" t="s">
        <v>417</v>
      </c>
      <c r="AE165" s="94" t="s">
        <v>417</v>
      </c>
      <c r="AF165" s="94" t="s">
        <v>417</v>
      </c>
    </row>
    <row r="166" spans="1:32">
      <c r="A166" s="7" t="s">
        <v>73</v>
      </c>
      <c r="B166" s="9" t="s">
        <v>125</v>
      </c>
      <c r="C166" s="94">
        <v>25.109000000000002</v>
      </c>
      <c r="D166" s="94">
        <v>27.917000000000002</v>
      </c>
      <c r="E166" s="94">
        <v>29.401</v>
      </c>
      <c r="F166" s="94">
        <v>27.920999999999999</v>
      </c>
      <c r="G166" s="94">
        <v>30.568000000000001</v>
      </c>
      <c r="H166" s="94">
        <v>30.99</v>
      </c>
      <c r="I166" s="94">
        <v>26.167000000000002</v>
      </c>
      <c r="J166" s="94">
        <v>16.068000000000001</v>
      </c>
      <c r="K166" s="94">
        <v>29.257000000000001</v>
      </c>
      <c r="L166" s="94">
        <v>25.042000000000002</v>
      </c>
      <c r="M166" s="94">
        <v>16.734999999999999</v>
      </c>
      <c r="N166" s="94">
        <v>19.555</v>
      </c>
      <c r="O166" s="94">
        <v>21.667999999999999</v>
      </c>
      <c r="P166" s="94">
        <v>22.471</v>
      </c>
      <c r="Q166" s="94">
        <v>7.2640000000000002</v>
      </c>
      <c r="R166" s="94" t="s">
        <v>417</v>
      </c>
      <c r="S166" s="94" t="s">
        <v>417</v>
      </c>
      <c r="T166" s="94" t="s">
        <v>417</v>
      </c>
      <c r="U166" s="94" t="s">
        <v>417</v>
      </c>
      <c r="V166" s="94" t="s">
        <v>417</v>
      </c>
      <c r="W166" s="94" t="s">
        <v>417</v>
      </c>
      <c r="X166" s="94" t="s">
        <v>417</v>
      </c>
      <c r="Y166" s="94" t="s">
        <v>417</v>
      </c>
      <c r="Z166" s="94" t="s">
        <v>417</v>
      </c>
      <c r="AA166" s="94" t="s">
        <v>417</v>
      </c>
      <c r="AB166" s="94" t="s">
        <v>417</v>
      </c>
      <c r="AC166" s="94" t="s">
        <v>417</v>
      </c>
      <c r="AD166" s="94" t="s">
        <v>417</v>
      </c>
      <c r="AE166" s="94" t="s">
        <v>417</v>
      </c>
      <c r="AF166" s="94" t="s">
        <v>417</v>
      </c>
    </row>
    <row r="167" spans="1:32">
      <c r="A167" s="7" t="s">
        <v>332</v>
      </c>
      <c r="B167" s="8" t="s">
        <v>343</v>
      </c>
      <c r="C167" s="94" t="s">
        <v>417</v>
      </c>
      <c r="D167" s="94" t="s">
        <v>417</v>
      </c>
      <c r="E167" s="94" t="s">
        <v>417</v>
      </c>
      <c r="F167" s="94" t="s">
        <v>417</v>
      </c>
      <c r="G167" s="94" t="s">
        <v>417</v>
      </c>
      <c r="H167" s="94" t="s">
        <v>417</v>
      </c>
      <c r="I167" s="94" t="s">
        <v>417</v>
      </c>
      <c r="J167" s="94" t="s">
        <v>417</v>
      </c>
      <c r="K167" s="94" t="s">
        <v>417</v>
      </c>
      <c r="L167" s="94" t="s">
        <v>417</v>
      </c>
      <c r="M167" s="94" t="s">
        <v>417</v>
      </c>
      <c r="N167" s="94" t="s">
        <v>417</v>
      </c>
      <c r="O167" s="94" t="s">
        <v>417</v>
      </c>
      <c r="P167" s="94" t="s">
        <v>417</v>
      </c>
      <c r="Q167" s="94" t="s">
        <v>417</v>
      </c>
      <c r="R167" s="94" t="s">
        <v>417</v>
      </c>
      <c r="S167" s="94" t="s">
        <v>417</v>
      </c>
      <c r="T167" s="94" t="s">
        <v>417</v>
      </c>
      <c r="U167" s="94" t="s">
        <v>417</v>
      </c>
      <c r="V167" s="94" t="s">
        <v>417</v>
      </c>
      <c r="W167" s="94" t="s">
        <v>417</v>
      </c>
      <c r="X167" s="94" t="s">
        <v>417</v>
      </c>
      <c r="Y167" s="94" t="s">
        <v>417</v>
      </c>
      <c r="Z167" s="94" t="s">
        <v>417</v>
      </c>
      <c r="AA167" s="94" t="s">
        <v>417</v>
      </c>
      <c r="AB167" s="94" t="s">
        <v>417</v>
      </c>
      <c r="AC167" s="94" t="s">
        <v>417</v>
      </c>
      <c r="AD167" s="94" t="s">
        <v>417</v>
      </c>
      <c r="AE167" s="94" t="s">
        <v>417</v>
      </c>
      <c r="AF167" s="94" t="s">
        <v>417</v>
      </c>
    </row>
    <row r="168" spans="1:32">
      <c r="A168" s="7" t="s">
        <v>8</v>
      </c>
      <c r="B168" s="7" t="s">
        <v>114</v>
      </c>
      <c r="C168" s="94">
        <v>309.46100000000001</v>
      </c>
      <c r="D168" s="94">
        <v>324.03399999999993</v>
      </c>
      <c r="E168" s="94">
        <v>312.65799999999996</v>
      </c>
      <c r="F168" s="94">
        <v>272.81600000000003</v>
      </c>
      <c r="G168" s="94">
        <v>293.71199999999999</v>
      </c>
      <c r="H168" s="94">
        <v>308.31600000000003</v>
      </c>
      <c r="I168" s="94">
        <v>370.63299999999998</v>
      </c>
      <c r="J168" s="94">
        <v>477.70100000000002</v>
      </c>
      <c r="K168" s="94">
        <v>375.30499999999995</v>
      </c>
      <c r="L168" s="94">
        <v>392.61199999999997</v>
      </c>
      <c r="M168" s="94">
        <v>417.91300000000001</v>
      </c>
      <c r="N168" s="94">
        <v>486.89999999999992</v>
      </c>
      <c r="O168" s="94">
        <v>517.23500000000013</v>
      </c>
      <c r="P168" s="94">
        <v>557.16800000000001</v>
      </c>
      <c r="Q168" s="94">
        <v>564.18000000000006</v>
      </c>
      <c r="R168" s="94">
        <v>513.23500000000001</v>
      </c>
      <c r="S168" s="94">
        <v>556.428</v>
      </c>
      <c r="T168" s="94">
        <v>581.85899999999992</v>
      </c>
      <c r="U168" s="94">
        <v>599.10400000000004</v>
      </c>
      <c r="V168" s="94">
        <v>542.72299999999996</v>
      </c>
      <c r="W168" s="94">
        <v>512.17200000000003</v>
      </c>
      <c r="X168" s="94">
        <v>510.24699999999996</v>
      </c>
      <c r="Y168" s="94">
        <v>539.37200000000007</v>
      </c>
      <c r="Z168" s="94">
        <v>564.846</v>
      </c>
      <c r="AA168" s="94">
        <v>622.86699999999996</v>
      </c>
      <c r="AB168" s="94">
        <v>559.02599999999984</v>
      </c>
      <c r="AC168" s="94">
        <v>605.625</v>
      </c>
      <c r="AD168" s="94">
        <v>700.41199999999992</v>
      </c>
      <c r="AE168" s="94">
        <v>847.79399999999998</v>
      </c>
      <c r="AF168" s="94">
        <v>843.49099999999999</v>
      </c>
    </row>
    <row r="169" spans="1:32">
      <c r="A169" s="7" t="s">
        <v>333</v>
      </c>
      <c r="B169" s="8" t="s">
        <v>344</v>
      </c>
      <c r="C169" s="94" t="s">
        <v>417</v>
      </c>
      <c r="D169" s="94">
        <v>0.32400000000000001</v>
      </c>
      <c r="E169" s="94">
        <v>0.54400000000000004</v>
      </c>
      <c r="F169" s="94">
        <v>0.04</v>
      </c>
      <c r="G169" s="94">
        <v>7.0000000000000007E-2</v>
      </c>
      <c r="H169" s="94">
        <v>0.01</v>
      </c>
      <c r="I169" s="94">
        <v>3.3000000000000002E-2</v>
      </c>
      <c r="J169" s="94">
        <v>5.0000000000000001E-3</v>
      </c>
      <c r="K169" s="94" t="s">
        <v>417</v>
      </c>
      <c r="L169" s="94" t="s">
        <v>417</v>
      </c>
      <c r="M169" s="94" t="s">
        <v>417</v>
      </c>
      <c r="N169" s="94" t="s">
        <v>417</v>
      </c>
      <c r="O169" s="94" t="s">
        <v>417</v>
      </c>
      <c r="P169" s="94" t="s">
        <v>417</v>
      </c>
      <c r="Q169" s="94" t="s">
        <v>417</v>
      </c>
      <c r="R169" s="94" t="s">
        <v>417</v>
      </c>
      <c r="S169" s="94" t="s">
        <v>417</v>
      </c>
      <c r="T169" s="94" t="s">
        <v>417</v>
      </c>
      <c r="U169" s="94" t="s">
        <v>417</v>
      </c>
      <c r="V169" s="94" t="s">
        <v>417</v>
      </c>
      <c r="W169" s="94" t="s">
        <v>417</v>
      </c>
      <c r="X169" s="94" t="s">
        <v>417</v>
      </c>
      <c r="Y169" s="94" t="s">
        <v>417</v>
      </c>
      <c r="Z169" s="94" t="s">
        <v>417</v>
      </c>
      <c r="AA169" s="94" t="s">
        <v>417</v>
      </c>
      <c r="AB169" s="94" t="s">
        <v>417</v>
      </c>
      <c r="AC169" s="94" t="s">
        <v>417</v>
      </c>
      <c r="AD169" s="94" t="s">
        <v>417</v>
      </c>
      <c r="AE169" s="94" t="s">
        <v>417</v>
      </c>
      <c r="AF169" s="94" t="s">
        <v>417</v>
      </c>
    </row>
    <row r="170" spans="1:32">
      <c r="A170" s="7" t="s">
        <v>74</v>
      </c>
      <c r="B170" s="9" t="s">
        <v>115</v>
      </c>
      <c r="C170" s="94" t="s">
        <v>417</v>
      </c>
      <c r="D170" s="94">
        <v>0.32400000000000001</v>
      </c>
      <c r="E170" s="94">
        <v>0.54400000000000004</v>
      </c>
      <c r="F170" s="94">
        <v>0.04</v>
      </c>
      <c r="G170" s="94">
        <v>7.0000000000000007E-2</v>
      </c>
      <c r="H170" s="94">
        <v>0.01</v>
      </c>
      <c r="I170" s="94">
        <v>3.3000000000000002E-2</v>
      </c>
      <c r="J170" s="94">
        <v>5.0000000000000001E-3</v>
      </c>
      <c r="K170" s="94" t="s">
        <v>417</v>
      </c>
      <c r="L170" s="94" t="s">
        <v>417</v>
      </c>
      <c r="M170" s="94" t="s">
        <v>417</v>
      </c>
      <c r="N170" s="94" t="s">
        <v>417</v>
      </c>
      <c r="O170" s="94" t="s">
        <v>417</v>
      </c>
      <c r="P170" s="94" t="s">
        <v>417</v>
      </c>
      <c r="Q170" s="94" t="s">
        <v>417</v>
      </c>
      <c r="R170" s="94" t="s">
        <v>417</v>
      </c>
      <c r="S170" s="94" t="s">
        <v>417</v>
      </c>
      <c r="T170" s="94" t="s">
        <v>417</v>
      </c>
      <c r="U170" s="94" t="s">
        <v>417</v>
      </c>
      <c r="V170" s="94" t="s">
        <v>417</v>
      </c>
      <c r="W170" s="94" t="s">
        <v>417</v>
      </c>
      <c r="X170" s="94" t="s">
        <v>417</v>
      </c>
      <c r="Y170" s="94" t="s">
        <v>417</v>
      </c>
      <c r="Z170" s="94" t="s">
        <v>417</v>
      </c>
      <c r="AA170" s="94" t="s">
        <v>417</v>
      </c>
      <c r="AB170" s="94" t="s">
        <v>417</v>
      </c>
      <c r="AC170" s="94" t="s">
        <v>417</v>
      </c>
      <c r="AD170" s="94" t="s">
        <v>417</v>
      </c>
      <c r="AE170" s="94" t="s">
        <v>417</v>
      </c>
      <c r="AF170" s="94" t="s">
        <v>417</v>
      </c>
    </row>
    <row r="171" spans="1:32">
      <c r="A171" s="7" t="s">
        <v>334</v>
      </c>
      <c r="B171" s="8" t="s">
        <v>345</v>
      </c>
      <c r="C171" s="94" t="s">
        <v>417</v>
      </c>
      <c r="D171" s="94" t="s">
        <v>417</v>
      </c>
      <c r="E171" s="94" t="s">
        <v>417</v>
      </c>
      <c r="F171" s="94" t="s">
        <v>417</v>
      </c>
      <c r="G171" s="94" t="s">
        <v>417</v>
      </c>
      <c r="H171" s="94" t="s">
        <v>417</v>
      </c>
      <c r="I171" s="94" t="s">
        <v>417</v>
      </c>
      <c r="J171" s="94" t="s">
        <v>417</v>
      </c>
      <c r="K171" s="94" t="s">
        <v>417</v>
      </c>
      <c r="L171" s="94" t="s">
        <v>417</v>
      </c>
      <c r="M171" s="94" t="s">
        <v>417</v>
      </c>
      <c r="N171" s="94" t="s">
        <v>417</v>
      </c>
      <c r="O171" s="94" t="s">
        <v>417</v>
      </c>
      <c r="P171" s="94" t="s">
        <v>417</v>
      </c>
      <c r="Q171" s="94" t="s">
        <v>417</v>
      </c>
      <c r="R171" s="94" t="s">
        <v>417</v>
      </c>
      <c r="S171" s="94" t="s">
        <v>417</v>
      </c>
      <c r="T171" s="94" t="s">
        <v>417</v>
      </c>
      <c r="U171" s="94" t="s">
        <v>417</v>
      </c>
      <c r="V171" s="94" t="s">
        <v>417</v>
      </c>
      <c r="W171" s="94">
        <v>3</v>
      </c>
      <c r="X171" s="94">
        <v>12.097</v>
      </c>
      <c r="Y171" s="94">
        <v>18.542000000000002</v>
      </c>
      <c r="Z171" s="94">
        <v>28.312999999999999</v>
      </c>
      <c r="AA171" s="94">
        <v>43.054000000000002</v>
      </c>
      <c r="AB171" s="94">
        <v>14.75</v>
      </c>
      <c r="AC171" s="94">
        <v>27.478999999999999</v>
      </c>
      <c r="AD171" s="94">
        <v>99.039000000000001</v>
      </c>
      <c r="AE171" s="94">
        <v>128.202</v>
      </c>
      <c r="AF171" s="94">
        <v>147.72</v>
      </c>
    </row>
    <row r="172" spans="1:32">
      <c r="A172" s="7" t="s">
        <v>373</v>
      </c>
      <c r="B172" s="9" t="s">
        <v>374</v>
      </c>
      <c r="C172" s="94" t="s">
        <v>417</v>
      </c>
      <c r="D172" s="94" t="s">
        <v>417</v>
      </c>
      <c r="E172" s="94" t="s">
        <v>417</v>
      </c>
      <c r="F172" s="94" t="s">
        <v>417</v>
      </c>
      <c r="G172" s="94" t="s">
        <v>417</v>
      </c>
      <c r="H172" s="94" t="s">
        <v>417</v>
      </c>
      <c r="I172" s="94" t="s">
        <v>417</v>
      </c>
      <c r="J172" s="94" t="s">
        <v>417</v>
      </c>
      <c r="K172" s="94" t="s">
        <v>417</v>
      </c>
      <c r="L172" s="94" t="s">
        <v>417</v>
      </c>
      <c r="M172" s="94" t="s">
        <v>417</v>
      </c>
      <c r="N172" s="94" t="s">
        <v>417</v>
      </c>
      <c r="O172" s="94" t="s">
        <v>417</v>
      </c>
      <c r="P172" s="94" t="s">
        <v>417</v>
      </c>
      <c r="Q172" s="94" t="s">
        <v>417</v>
      </c>
      <c r="R172" s="94" t="s">
        <v>417</v>
      </c>
      <c r="S172" s="94" t="s">
        <v>417</v>
      </c>
      <c r="T172" s="94" t="s">
        <v>417</v>
      </c>
      <c r="U172" s="94" t="s">
        <v>417</v>
      </c>
      <c r="V172" s="94" t="s">
        <v>417</v>
      </c>
      <c r="W172" s="94">
        <v>3</v>
      </c>
      <c r="X172" s="94">
        <v>12.097</v>
      </c>
      <c r="Y172" s="94">
        <v>18.542000000000002</v>
      </c>
      <c r="Z172" s="94">
        <v>28.312999999999999</v>
      </c>
      <c r="AA172" s="94">
        <v>43.054000000000002</v>
      </c>
      <c r="AB172" s="94">
        <v>14.75</v>
      </c>
      <c r="AC172" s="94">
        <v>20.95</v>
      </c>
      <c r="AD172" s="94">
        <v>58.95</v>
      </c>
      <c r="AE172" s="94">
        <v>70.363</v>
      </c>
      <c r="AF172" s="94">
        <v>98.177000000000007</v>
      </c>
    </row>
    <row r="173" spans="1:32">
      <c r="A173" s="7" t="s">
        <v>406</v>
      </c>
      <c r="B173" s="9" t="s">
        <v>407</v>
      </c>
      <c r="C173" s="94" t="s">
        <v>417</v>
      </c>
      <c r="D173" s="94" t="s">
        <v>417</v>
      </c>
      <c r="E173" s="94" t="s">
        <v>417</v>
      </c>
      <c r="F173" s="94" t="s">
        <v>417</v>
      </c>
      <c r="G173" s="94" t="s">
        <v>417</v>
      </c>
      <c r="H173" s="94" t="s">
        <v>417</v>
      </c>
      <c r="I173" s="94" t="s">
        <v>417</v>
      </c>
      <c r="J173" s="94" t="s">
        <v>417</v>
      </c>
      <c r="K173" s="94" t="s">
        <v>417</v>
      </c>
      <c r="L173" s="94" t="s">
        <v>417</v>
      </c>
      <c r="M173" s="94" t="s">
        <v>417</v>
      </c>
      <c r="N173" s="94" t="s">
        <v>417</v>
      </c>
      <c r="O173" s="94" t="s">
        <v>417</v>
      </c>
      <c r="P173" s="94" t="s">
        <v>417</v>
      </c>
      <c r="Q173" s="94" t="s">
        <v>417</v>
      </c>
      <c r="R173" s="94" t="s">
        <v>417</v>
      </c>
      <c r="S173" s="94" t="s">
        <v>417</v>
      </c>
      <c r="T173" s="94" t="s">
        <v>417</v>
      </c>
      <c r="U173" s="94" t="s">
        <v>417</v>
      </c>
      <c r="V173" s="94" t="s">
        <v>417</v>
      </c>
      <c r="W173" s="94" t="s">
        <v>417</v>
      </c>
      <c r="X173" s="94" t="s">
        <v>417</v>
      </c>
      <c r="Y173" s="94" t="s">
        <v>417</v>
      </c>
      <c r="Z173" s="94" t="s">
        <v>417</v>
      </c>
      <c r="AA173" s="94" t="s">
        <v>417</v>
      </c>
      <c r="AB173" s="94" t="s">
        <v>417</v>
      </c>
      <c r="AC173" s="94">
        <v>6.5289999999999999</v>
      </c>
      <c r="AD173" s="94">
        <v>40.088999999999999</v>
      </c>
      <c r="AE173" s="94">
        <v>57.838999999999999</v>
      </c>
      <c r="AF173" s="94">
        <v>49.542999999999999</v>
      </c>
    </row>
    <row r="174" spans="1:32">
      <c r="A174" s="7" t="s">
        <v>335</v>
      </c>
      <c r="B174" s="8" t="s">
        <v>346</v>
      </c>
      <c r="C174" s="94" t="s">
        <v>417</v>
      </c>
      <c r="D174" s="94" t="s">
        <v>417</v>
      </c>
      <c r="E174" s="94" t="s">
        <v>417</v>
      </c>
      <c r="F174" s="94" t="s">
        <v>417</v>
      </c>
      <c r="G174" s="94" t="s">
        <v>417</v>
      </c>
      <c r="H174" s="94" t="s">
        <v>417</v>
      </c>
      <c r="I174" s="94" t="s">
        <v>417</v>
      </c>
      <c r="J174" s="94" t="s">
        <v>417</v>
      </c>
      <c r="K174" s="94" t="s">
        <v>417</v>
      </c>
      <c r="L174" s="94" t="s">
        <v>417</v>
      </c>
      <c r="M174" s="94" t="s">
        <v>417</v>
      </c>
      <c r="N174" s="94" t="s">
        <v>417</v>
      </c>
      <c r="O174" s="94" t="s">
        <v>417</v>
      </c>
      <c r="P174" s="94" t="s">
        <v>417</v>
      </c>
      <c r="Q174" s="94" t="s">
        <v>417</v>
      </c>
      <c r="R174" s="94" t="s">
        <v>417</v>
      </c>
      <c r="S174" s="94" t="s">
        <v>417</v>
      </c>
      <c r="T174" s="94" t="s">
        <v>417</v>
      </c>
      <c r="U174" s="94" t="s">
        <v>417</v>
      </c>
      <c r="V174" s="94" t="s">
        <v>417</v>
      </c>
      <c r="W174" s="94" t="s">
        <v>417</v>
      </c>
      <c r="X174" s="94" t="s">
        <v>417</v>
      </c>
      <c r="Y174" s="94" t="s">
        <v>417</v>
      </c>
      <c r="Z174" s="94" t="s">
        <v>417</v>
      </c>
      <c r="AA174" s="94" t="s">
        <v>417</v>
      </c>
      <c r="AB174" s="94" t="s">
        <v>417</v>
      </c>
      <c r="AC174" s="94" t="s">
        <v>417</v>
      </c>
      <c r="AD174" s="94" t="s">
        <v>417</v>
      </c>
      <c r="AE174" s="94" t="s">
        <v>417</v>
      </c>
      <c r="AF174" s="94" t="s">
        <v>417</v>
      </c>
    </row>
    <row r="175" spans="1:32">
      <c r="A175" s="7" t="s">
        <v>336</v>
      </c>
      <c r="B175" s="8" t="s">
        <v>347</v>
      </c>
      <c r="C175" s="94">
        <v>40.515000000000001</v>
      </c>
      <c r="D175" s="94">
        <v>44.817999999999998</v>
      </c>
      <c r="E175" s="94">
        <v>47.63</v>
      </c>
      <c r="F175" s="94">
        <v>48.685000000000002</v>
      </c>
      <c r="G175" s="94">
        <v>56.230999999999995</v>
      </c>
      <c r="H175" s="94">
        <v>58.780999999999999</v>
      </c>
      <c r="I175" s="94">
        <v>65.433000000000007</v>
      </c>
      <c r="J175" s="94">
        <v>71.394999999999996</v>
      </c>
      <c r="K175" s="94">
        <v>81.890999999999991</v>
      </c>
      <c r="L175" s="94">
        <v>87.553999999999988</v>
      </c>
      <c r="M175" s="94">
        <v>98.53</v>
      </c>
      <c r="N175" s="94">
        <v>101.98399999999999</v>
      </c>
      <c r="O175" s="94">
        <v>106.785</v>
      </c>
      <c r="P175" s="94">
        <v>141.727</v>
      </c>
      <c r="Q175" s="94">
        <v>177.20800000000003</v>
      </c>
      <c r="R175" s="94">
        <v>153.709</v>
      </c>
      <c r="S175" s="94">
        <v>173.65299999999999</v>
      </c>
      <c r="T175" s="94">
        <v>221.00200000000001</v>
      </c>
      <c r="U175" s="94">
        <v>243.01300000000001</v>
      </c>
      <c r="V175" s="94">
        <v>232.72799999999998</v>
      </c>
      <c r="W175" s="94">
        <v>224.55499999999998</v>
      </c>
      <c r="X175" s="94">
        <v>222.495</v>
      </c>
      <c r="Y175" s="94">
        <v>237.62299999999999</v>
      </c>
      <c r="Z175" s="94">
        <v>247.791</v>
      </c>
      <c r="AA175" s="94">
        <v>272.62099999999998</v>
      </c>
      <c r="AB175" s="94">
        <v>244.61599999999999</v>
      </c>
      <c r="AC175" s="94">
        <v>254.29599999999999</v>
      </c>
      <c r="AD175" s="94">
        <v>270.29599999999999</v>
      </c>
      <c r="AE175" s="94">
        <v>293.774</v>
      </c>
      <c r="AF175" s="94">
        <v>295.86099999999999</v>
      </c>
    </row>
    <row r="176" spans="1:32">
      <c r="A176" s="7" t="s">
        <v>75</v>
      </c>
      <c r="B176" s="9" t="s">
        <v>116</v>
      </c>
      <c r="C176" s="94">
        <v>5.2519999999999998</v>
      </c>
      <c r="D176" s="94">
        <v>5.3170000000000002</v>
      </c>
      <c r="E176" s="94">
        <v>6.1210000000000004</v>
      </c>
      <c r="F176" s="94">
        <v>2.8129999999999997</v>
      </c>
      <c r="G176" s="94">
        <v>3.2670000000000003</v>
      </c>
      <c r="H176" s="94">
        <v>2.7690000000000001</v>
      </c>
      <c r="I176" s="94">
        <v>2.7560000000000002</v>
      </c>
      <c r="J176" s="94">
        <v>2.5789999999999997</v>
      </c>
      <c r="K176" s="94">
        <v>1.028</v>
      </c>
      <c r="L176" s="94">
        <v>0.90100000000000002</v>
      </c>
      <c r="M176" s="94">
        <v>0.91400000000000003</v>
      </c>
      <c r="N176" s="94">
        <v>0.86499999999999999</v>
      </c>
      <c r="O176" s="94">
        <v>5.9850000000000003</v>
      </c>
      <c r="P176" s="94">
        <v>8.2680000000000007</v>
      </c>
      <c r="Q176" s="94">
        <v>6.71</v>
      </c>
      <c r="R176" s="94">
        <v>3.9279999999999999</v>
      </c>
      <c r="S176" s="94">
        <v>3.6469999999999998</v>
      </c>
      <c r="T176" s="94">
        <v>6.7270000000000003</v>
      </c>
      <c r="U176" s="94">
        <v>6.702</v>
      </c>
      <c r="V176" s="94">
        <v>6.5289999999999999</v>
      </c>
      <c r="W176" s="94">
        <v>4.5229999999999997</v>
      </c>
      <c r="X176" s="94">
        <v>4.6539999999999999</v>
      </c>
      <c r="Y176" s="94">
        <v>11.144</v>
      </c>
      <c r="Z176" s="94">
        <v>9.3740000000000006</v>
      </c>
      <c r="AA176" s="94">
        <v>7.6260000000000003</v>
      </c>
      <c r="AB176" s="94">
        <v>4.1050000000000004</v>
      </c>
      <c r="AC176" s="94">
        <v>3.8359999999999999</v>
      </c>
      <c r="AD176" s="94">
        <v>5.14</v>
      </c>
      <c r="AE176" s="94">
        <v>6.1529999999999996</v>
      </c>
      <c r="AF176" s="94">
        <v>4.4800000000000004</v>
      </c>
    </row>
    <row r="177" spans="1:32">
      <c r="A177" s="7" t="s">
        <v>76</v>
      </c>
      <c r="B177" s="9" t="s">
        <v>399</v>
      </c>
      <c r="C177" s="94" t="s">
        <v>417</v>
      </c>
      <c r="D177" s="94" t="s">
        <v>417</v>
      </c>
      <c r="E177" s="94" t="s">
        <v>417</v>
      </c>
      <c r="F177" s="94" t="s">
        <v>417</v>
      </c>
      <c r="G177" s="94">
        <v>0.41399999999999998</v>
      </c>
      <c r="H177" s="94">
        <v>0.56399999999999995</v>
      </c>
      <c r="I177" s="94">
        <v>0.51600000000000001</v>
      </c>
      <c r="J177" s="94">
        <v>0.61599999999999999</v>
      </c>
      <c r="K177" s="94">
        <v>5.4420000000000002</v>
      </c>
      <c r="L177" s="94">
        <v>6.4189999999999996</v>
      </c>
      <c r="M177" s="94">
        <v>7.1710000000000003</v>
      </c>
      <c r="N177" s="94">
        <v>8.2459999999999987</v>
      </c>
      <c r="O177" s="94">
        <v>7.0670000000000002</v>
      </c>
      <c r="P177" s="94">
        <v>11.478999999999999</v>
      </c>
      <c r="Q177" s="94">
        <v>9.3850000000000016</v>
      </c>
      <c r="R177" s="94">
        <v>11.085000000000001</v>
      </c>
      <c r="S177" s="94">
        <v>11.802</v>
      </c>
      <c r="T177" s="94">
        <v>12.036</v>
      </c>
      <c r="U177" s="94">
        <v>10.994</v>
      </c>
      <c r="V177" s="94">
        <v>10.137</v>
      </c>
      <c r="W177" s="94">
        <v>11.337999999999999</v>
      </c>
      <c r="X177" s="94">
        <v>11.686999999999999</v>
      </c>
      <c r="Y177" s="94">
        <v>11.897</v>
      </c>
      <c r="Z177" s="94">
        <v>12.498000000000001</v>
      </c>
      <c r="AA177" s="94">
        <v>12.806999999999999</v>
      </c>
      <c r="AB177" s="94">
        <v>10.202</v>
      </c>
      <c r="AC177" s="94">
        <v>14.704999999999998</v>
      </c>
      <c r="AD177" s="94">
        <v>11.44</v>
      </c>
      <c r="AE177" s="94">
        <v>14.293999999999999</v>
      </c>
      <c r="AF177" s="94">
        <v>12.359</v>
      </c>
    </row>
    <row r="178" spans="1:32">
      <c r="A178" s="7" t="s">
        <v>77</v>
      </c>
      <c r="B178" s="9" t="s">
        <v>100</v>
      </c>
      <c r="C178" s="94">
        <v>35.21</v>
      </c>
      <c r="D178" s="94">
        <v>39.44</v>
      </c>
      <c r="E178" s="94">
        <v>41.44</v>
      </c>
      <c r="F178" s="94">
        <v>45.784999999999997</v>
      </c>
      <c r="G178" s="94">
        <v>52.439</v>
      </c>
      <c r="H178" s="94">
        <v>55.296999999999997</v>
      </c>
      <c r="I178" s="94">
        <v>61.978000000000002</v>
      </c>
      <c r="J178" s="94">
        <v>68.006</v>
      </c>
      <c r="K178" s="94">
        <v>75.239999999999995</v>
      </c>
      <c r="L178" s="94">
        <v>80.055999999999997</v>
      </c>
      <c r="M178" s="94">
        <v>90.265000000000001</v>
      </c>
      <c r="N178" s="94">
        <v>92.691999999999993</v>
      </c>
      <c r="O178" s="94">
        <v>93.53</v>
      </c>
      <c r="P178" s="94" t="s">
        <v>417</v>
      </c>
      <c r="Q178" s="94" t="s">
        <v>417</v>
      </c>
      <c r="R178" s="94" t="s">
        <v>417</v>
      </c>
      <c r="S178" s="94" t="s">
        <v>417</v>
      </c>
      <c r="T178" s="94" t="s">
        <v>417</v>
      </c>
      <c r="U178" s="94" t="s">
        <v>417</v>
      </c>
      <c r="V178" s="94" t="s">
        <v>417</v>
      </c>
      <c r="W178" s="94" t="s">
        <v>417</v>
      </c>
      <c r="X178" s="94" t="s">
        <v>417</v>
      </c>
      <c r="Y178" s="94" t="s">
        <v>417</v>
      </c>
      <c r="Z178" s="94" t="s">
        <v>417</v>
      </c>
      <c r="AA178" s="94" t="s">
        <v>417</v>
      </c>
      <c r="AB178" s="94" t="s">
        <v>417</v>
      </c>
      <c r="AC178" s="94" t="s">
        <v>417</v>
      </c>
      <c r="AD178" s="94" t="s">
        <v>417</v>
      </c>
      <c r="AE178" s="94" t="s">
        <v>417</v>
      </c>
      <c r="AF178" s="94" t="s">
        <v>417</v>
      </c>
    </row>
    <row r="179" spans="1:32">
      <c r="A179" s="7" t="s">
        <v>78</v>
      </c>
      <c r="B179" s="9" t="s">
        <v>400</v>
      </c>
      <c r="C179" s="94" t="s">
        <v>417</v>
      </c>
      <c r="D179" s="94" t="s">
        <v>417</v>
      </c>
      <c r="E179" s="94" t="s">
        <v>417</v>
      </c>
      <c r="F179" s="94" t="s">
        <v>417</v>
      </c>
      <c r="G179" s="94" t="s">
        <v>417</v>
      </c>
      <c r="H179" s="94" t="s">
        <v>417</v>
      </c>
      <c r="I179" s="94" t="s">
        <v>417</v>
      </c>
      <c r="J179" s="94" t="s">
        <v>417</v>
      </c>
      <c r="K179" s="94" t="s">
        <v>417</v>
      </c>
      <c r="L179" s="94" t="s">
        <v>417</v>
      </c>
      <c r="M179" s="94" t="s">
        <v>417</v>
      </c>
      <c r="N179" s="94" t="s">
        <v>417</v>
      </c>
      <c r="O179" s="94" t="s">
        <v>417</v>
      </c>
      <c r="P179" s="94">
        <v>121.79100000000001</v>
      </c>
      <c r="Q179" s="94">
        <v>161.00900000000001</v>
      </c>
      <c r="R179" s="94">
        <v>138.56399999999999</v>
      </c>
      <c r="S179" s="94">
        <v>158.10399999999998</v>
      </c>
      <c r="T179" s="94">
        <v>202.16200000000001</v>
      </c>
      <c r="U179" s="94">
        <v>225.245</v>
      </c>
      <c r="V179" s="94">
        <v>215.99199999999999</v>
      </c>
      <c r="W179" s="94">
        <v>208.625</v>
      </c>
      <c r="X179" s="94">
        <v>206.089</v>
      </c>
      <c r="Y179" s="94">
        <v>214.57</v>
      </c>
      <c r="Z179" s="94">
        <v>225.90899999999999</v>
      </c>
      <c r="AA179" s="94">
        <v>252.178</v>
      </c>
      <c r="AB179" s="94">
        <v>230.29900000000001</v>
      </c>
      <c r="AC179" s="94">
        <v>235.744</v>
      </c>
      <c r="AD179" s="94">
        <v>253.70400000000001</v>
      </c>
      <c r="AE179" s="94">
        <v>273.31700000000001</v>
      </c>
      <c r="AF179" s="94">
        <v>279.01299999999998</v>
      </c>
    </row>
    <row r="180" spans="1:32">
      <c r="A180" s="7" t="s">
        <v>159</v>
      </c>
      <c r="B180" s="9" t="s">
        <v>348</v>
      </c>
      <c r="C180" s="94">
        <v>5.2999999999999999E-2</v>
      </c>
      <c r="D180" s="94">
        <v>6.0999999999999999E-2</v>
      </c>
      <c r="E180" s="94">
        <v>6.9000000000000006E-2</v>
      </c>
      <c r="F180" s="94">
        <v>8.6999999999999994E-2</v>
      </c>
      <c r="G180" s="94">
        <v>0.111</v>
      </c>
      <c r="H180" s="94">
        <v>0.151</v>
      </c>
      <c r="I180" s="94">
        <v>0.183</v>
      </c>
      <c r="J180" s="94">
        <v>0.19400000000000001</v>
      </c>
      <c r="K180" s="94">
        <v>0.18099999999999999</v>
      </c>
      <c r="L180" s="94">
        <v>0.17799999999999999</v>
      </c>
      <c r="M180" s="94">
        <v>0.18</v>
      </c>
      <c r="N180" s="94">
        <v>0.18099999999999999</v>
      </c>
      <c r="O180" s="94">
        <v>0.20300000000000001</v>
      </c>
      <c r="P180" s="94">
        <v>0.189</v>
      </c>
      <c r="Q180" s="94">
        <v>0.104</v>
      </c>
      <c r="R180" s="94">
        <v>0.13200000000000001</v>
      </c>
      <c r="S180" s="94">
        <v>0.1</v>
      </c>
      <c r="T180" s="94">
        <v>7.6999999999999999E-2</v>
      </c>
      <c r="U180" s="94">
        <v>7.1999999999999995E-2</v>
      </c>
      <c r="V180" s="94">
        <v>7.0000000000000007E-2</v>
      </c>
      <c r="W180" s="94">
        <v>6.9000000000000006E-2</v>
      </c>
      <c r="X180" s="94">
        <v>6.5000000000000002E-2</v>
      </c>
      <c r="Y180" s="94">
        <v>1.2E-2</v>
      </c>
      <c r="Z180" s="94">
        <v>0.01</v>
      </c>
      <c r="AA180" s="94">
        <v>0.01</v>
      </c>
      <c r="AB180" s="94">
        <v>0.01</v>
      </c>
      <c r="AC180" s="94">
        <v>1.0999999999999999E-2</v>
      </c>
      <c r="AD180" s="94">
        <v>1.2E-2</v>
      </c>
      <c r="AE180" s="94">
        <v>0.01</v>
      </c>
      <c r="AF180" s="94">
        <v>8.9999999999999993E-3</v>
      </c>
    </row>
    <row r="181" spans="1:32">
      <c r="A181" s="7" t="s">
        <v>337</v>
      </c>
      <c r="B181" s="8" t="s">
        <v>349</v>
      </c>
      <c r="C181" s="94" t="s">
        <v>417</v>
      </c>
      <c r="D181" s="94" t="s">
        <v>417</v>
      </c>
      <c r="E181" s="94" t="s">
        <v>417</v>
      </c>
      <c r="F181" s="94" t="s">
        <v>417</v>
      </c>
      <c r="G181" s="94" t="s">
        <v>417</v>
      </c>
      <c r="H181" s="94" t="s">
        <v>417</v>
      </c>
      <c r="I181" s="94" t="s">
        <v>417</v>
      </c>
      <c r="J181" s="94" t="s">
        <v>417</v>
      </c>
      <c r="K181" s="94" t="s">
        <v>417</v>
      </c>
      <c r="L181" s="94" t="s">
        <v>417</v>
      </c>
      <c r="M181" s="94" t="s">
        <v>417</v>
      </c>
      <c r="N181" s="94" t="s">
        <v>417</v>
      </c>
      <c r="O181" s="94" t="s">
        <v>417</v>
      </c>
      <c r="P181" s="94" t="s">
        <v>417</v>
      </c>
      <c r="Q181" s="94" t="s">
        <v>417</v>
      </c>
      <c r="R181" s="94" t="s">
        <v>417</v>
      </c>
      <c r="S181" s="94" t="s">
        <v>417</v>
      </c>
      <c r="T181" s="94" t="s">
        <v>417</v>
      </c>
      <c r="U181" s="94" t="s">
        <v>417</v>
      </c>
      <c r="V181" s="94" t="s">
        <v>417</v>
      </c>
      <c r="W181" s="94" t="s">
        <v>417</v>
      </c>
      <c r="X181" s="94" t="s">
        <v>417</v>
      </c>
      <c r="Y181" s="94" t="s">
        <v>417</v>
      </c>
      <c r="Z181" s="94" t="s">
        <v>417</v>
      </c>
      <c r="AA181" s="94" t="s">
        <v>417</v>
      </c>
      <c r="AB181" s="94" t="s">
        <v>417</v>
      </c>
      <c r="AC181" s="94" t="s">
        <v>417</v>
      </c>
      <c r="AD181" s="94" t="s">
        <v>417</v>
      </c>
      <c r="AE181" s="94" t="s">
        <v>417</v>
      </c>
      <c r="AF181" s="94" t="s">
        <v>417</v>
      </c>
    </row>
    <row r="182" spans="1:32">
      <c r="A182" s="7" t="s">
        <v>338</v>
      </c>
      <c r="B182" s="8" t="s">
        <v>350</v>
      </c>
      <c r="C182" s="94">
        <v>268.94600000000003</v>
      </c>
      <c r="D182" s="94">
        <v>278.89199999999994</v>
      </c>
      <c r="E182" s="94">
        <v>264.48399999999998</v>
      </c>
      <c r="F182" s="94">
        <v>224.09100000000001</v>
      </c>
      <c r="G182" s="94">
        <v>237.411</v>
      </c>
      <c r="H182" s="94">
        <v>249.52500000000003</v>
      </c>
      <c r="I182" s="94">
        <v>305.16699999999997</v>
      </c>
      <c r="J182" s="94">
        <v>406.30100000000004</v>
      </c>
      <c r="K182" s="94">
        <v>293.41399999999999</v>
      </c>
      <c r="L182" s="94">
        <v>305.05799999999999</v>
      </c>
      <c r="M182" s="94">
        <v>319.38300000000004</v>
      </c>
      <c r="N182" s="94">
        <v>384.91599999999994</v>
      </c>
      <c r="O182" s="94">
        <v>410.4500000000001</v>
      </c>
      <c r="P182" s="94">
        <v>415.44099999999997</v>
      </c>
      <c r="Q182" s="94">
        <v>386.97200000000004</v>
      </c>
      <c r="R182" s="94">
        <v>359.52600000000001</v>
      </c>
      <c r="S182" s="94">
        <v>382.77499999999998</v>
      </c>
      <c r="T182" s="94">
        <v>360.85699999999997</v>
      </c>
      <c r="U182" s="94">
        <v>356.09100000000001</v>
      </c>
      <c r="V182" s="94">
        <v>309.995</v>
      </c>
      <c r="W182" s="94">
        <v>284.61700000000002</v>
      </c>
      <c r="X182" s="94">
        <v>275.65499999999997</v>
      </c>
      <c r="Y182" s="94">
        <v>283.20700000000005</v>
      </c>
      <c r="Z182" s="94">
        <v>288.74200000000002</v>
      </c>
      <c r="AA182" s="94">
        <v>307.19200000000006</v>
      </c>
      <c r="AB182" s="94">
        <v>299.65999999999991</v>
      </c>
      <c r="AC182" s="94">
        <v>323.84999999999997</v>
      </c>
      <c r="AD182" s="94">
        <v>331.07699999999994</v>
      </c>
      <c r="AE182" s="94">
        <v>425.81799999999998</v>
      </c>
      <c r="AF182" s="94">
        <v>399.91</v>
      </c>
    </row>
    <row r="183" spans="1:32">
      <c r="A183" s="7" t="s">
        <v>79</v>
      </c>
      <c r="B183" s="9" t="s">
        <v>155</v>
      </c>
      <c r="C183" s="94">
        <v>50.241999999999997</v>
      </c>
      <c r="D183" s="94">
        <v>53.334000000000003</v>
      </c>
      <c r="E183" s="94">
        <v>55.923000000000002</v>
      </c>
      <c r="F183" s="94">
        <v>57.709000000000003</v>
      </c>
      <c r="G183" s="94">
        <v>59.475999999999999</v>
      </c>
      <c r="H183" s="94">
        <v>61.131</v>
      </c>
      <c r="I183" s="94">
        <v>62.863999999999997</v>
      </c>
      <c r="J183" s="94">
        <v>64.698999999999998</v>
      </c>
      <c r="K183" s="94">
        <v>67.054000000000002</v>
      </c>
      <c r="L183" s="94">
        <v>73.727000000000004</v>
      </c>
      <c r="M183" s="94">
        <v>79.683999999999997</v>
      </c>
      <c r="N183" s="94">
        <v>124</v>
      </c>
      <c r="O183" s="94">
        <v>114.4</v>
      </c>
      <c r="P183" s="94">
        <v>109.953</v>
      </c>
      <c r="Q183" s="94">
        <v>117.931</v>
      </c>
      <c r="R183" s="94">
        <v>109.577</v>
      </c>
      <c r="S183" s="94">
        <v>151.13800000000001</v>
      </c>
      <c r="T183" s="94">
        <v>137.798</v>
      </c>
      <c r="U183" s="94">
        <v>151.93299999999999</v>
      </c>
      <c r="V183" s="94">
        <v>164.94499999999999</v>
      </c>
      <c r="W183" s="94">
        <v>168.309</v>
      </c>
      <c r="X183" s="94">
        <v>168.61</v>
      </c>
      <c r="Y183" s="94">
        <v>175.929</v>
      </c>
      <c r="Z183" s="94">
        <v>179.39400000000001</v>
      </c>
      <c r="AA183" s="94">
        <v>180.91399999999999</v>
      </c>
      <c r="AB183" s="94">
        <v>181.429</v>
      </c>
      <c r="AC183" s="94">
        <v>183.667</v>
      </c>
      <c r="AD183" s="94">
        <v>187.06299999999999</v>
      </c>
      <c r="AE183" s="94">
        <v>191.21700000000001</v>
      </c>
      <c r="AF183" s="94">
        <v>195.60599999999999</v>
      </c>
    </row>
    <row r="184" spans="1:32">
      <c r="A184" s="7" t="s">
        <v>80</v>
      </c>
      <c r="B184" s="9" t="s">
        <v>117</v>
      </c>
      <c r="C184" s="111">
        <v>215.24099999999999</v>
      </c>
      <c r="D184" s="111">
        <v>224.19699999999997</v>
      </c>
      <c r="E184" s="111">
        <v>205.81799999999998</v>
      </c>
      <c r="F184" s="111">
        <v>163.619</v>
      </c>
      <c r="G184" s="111">
        <v>172.67699999999999</v>
      </c>
      <c r="H184" s="111">
        <v>182.89800000000002</v>
      </c>
      <c r="I184" s="111">
        <v>233.827</v>
      </c>
      <c r="J184" s="111">
        <v>232.43700000000001</v>
      </c>
      <c r="K184" s="111">
        <v>218.38300000000001</v>
      </c>
      <c r="L184" s="111">
        <v>225.15300000000002</v>
      </c>
      <c r="M184" s="111">
        <v>237.01200000000003</v>
      </c>
      <c r="N184" s="111">
        <v>256.22299999999996</v>
      </c>
      <c r="O184" s="111">
        <v>284.98500000000007</v>
      </c>
      <c r="P184" s="111">
        <v>296.55599999999998</v>
      </c>
      <c r="Q184" s="94">
        <v>265.44300000000004</v>
      </c>
      <c r="R184" s="94">
        <v>226.14799999999997</v>
      </c>
      <c r="S184" s="94">
        <v>216.01599999999999</v>
      </c>
      <c r="T184" s="94">
        <v>196.74600000000001</v>
      </c>
      <c r="U184" s="94">
        <v>169.89400000000001</v>
      </c>
      <c r="V184" s="94">
        <v>134.59100000000001</v>
      </c>
      <c r="W184" s="94">
        <v>108.575</v>
      </c>
      <c r="X184" s="94">
        <v>98.447999999999993</v>
      </c>
      <c r="Y184" s="94">
        <v>94.185000000000002</v>
      </c>
      <c r="Z184" s="94">
        <v>100.86500000000001</v>
      </c>
      <c r="AA184" s="94">
        <v>115.16200000000001</v>
      </c>
      <c r="AB184" s="94">
        <v>110.173</v>
      </c>
      <c r="AC184" s="94">
        <v>130.184</v>
      </c>
      <c r="AD184" s="94">
        <v>131.017</v>
      </c>
      <c r="AE184" s="94">
        <v>143.02199999999999</v>
      </c>
      <c r="AF184" s="94">
        <v>157.76900000000001</v>
      </c>
    </row>
    <row r="185" spans="1:32">
      <c r="A185" s="7" t="s">
        <v>81</v>
      </c>
      <c r="B185" s="9" t="s">
        <v>351</v>
      </c>
      <c r="C185" s="111">
        <v>3.4630000000000001</v>
      </c>
      <c r="D185" s="111">
        <v>1.361</v>
      </c>
      <c r="E185" s="111">
        <v>2.7429999999999999</v>
      </c>
      <c r="F185" s="111">
        <v>2.7629999999999999</v>
      </c>
      <c r="G185" s="111">
        <v>5.258</v>
      </c>
      <c r="H185" s="111">
        <v>5.4960000000000004</v>
      </c>
      <c r="I185" s="111">
        <v>8.4759999999999991</v>
      </c>
      <c r="J185" s="111">
        <v>109.16500000000001</v>
      </c>
      <c r="K185" s="111">
        <v>7.9770000000000003</v>
      </c>
      <c r="L185" s="111">
        <v>6.1779999999999999</v>
      </c>
      <c r="M185" s="111">
        <v>2.6869999999999998</v>
      </c>
      <c r="N185" s="111">
        <v>4.6349999999999998</v>
      </c>
      <c r="O185" s="111">
        <v>11.022000000000002</v>
      </c>
      <c r="P185" s="111">
        <v>8.8949999999999996</v>
      </c>
      <c r="Q185" s="94">
        <v>3.54</v>
      </c>
      <c r="R185" s="94">
        <v>16.456</v>
      </c>
      <c r="S185" s="94">
        <v>8.0150000000000006</v>
      </c>
      <c r="T185" s="94">
        <v>15.863999999999999</v>
      </c>
      <c r="U185" s="94">
        <v>25.046000000000003</v>
      </c>
      <c r="V185" s="94">
        <v>1.359</v>
      </c>
      <c r="W185" s="94">
        <v>1.2290000000000001</v>
      </c>
      <c r="X185" s="94">
        <v>1.0920000000000001</v>
      </c>
      <c r="Y185" s="94">
        <v>5.3949999999999996</v>
      </c>
      <c r="Z185" s="94">
        <v>0.89200000000000002</v>
      </c>
      <c r="AA185" s="94">
        <v>2.0960000000000001</v>
      </c>
      <c r="AB185" s="94">
        <v>0.85399999999999998</v>
      </c>
      <c r="AC185" s="94">
        <v>1.294</v>
      </c>
      <c r="AD185" s="94">
        <v>2.4590000000000001</v>
      </c>
      <c r="AE185" s="94">
        <v>0.192</v>
      </c>
      <c r="AF185" s="94">
        <v>7.6999999999999999E-2</v>
      </c>
    </row>
    <row r="186" spans="1:32">
      <c r="A186" s="7" t="s">
        <v>82</v>
      </c>
      <c r="B186" s="9" t="s">
        <v>151</v>
      </c>
      <c r="C186" s="111" t="s">
        <v>417</v>
      </c>
      <c r="D186" s="111" t="s">
        <v>417</v>
      </c>
      <c r="E186" s="111" t="s">
        <v>417</v>
      </c>
      <c r="F186" s="111" t="s">
        <v>417</v>
      </c>
      <c r="G186" s="111" t="s">
        <v>417</v>
      </c>
      <c r="H186" s="111" t="s">
        <v>417</v>
      </c>
      <c r="I186" s="111" t="s">
        <v>417</v>
      </c>
      <c r="J186" s="111" t="s">
        <v>417</v>
      </c>
      <c r="K186" s="111" t="s">
        <v>417</v>
      </c>
      <c r="L186" s="111" t="s">
        <v>417</v>
      </c>
      <c r="M186" s="111" t="s">
        <v>417</v>
      </c>
      <c r="N186" s="111" t="s">
        <v>417</v>
      </c>
      <c r="O186" s="111" t="s">
        <v>417</v>
      </c>
      <c r="P186" s="111" t="s">
        <v>417</v>
      </c>
      <c r="Q186" s="94" t="s">
        <v>417</v>
      </c>
      <c r="R186" s="94">
        <v>7.3140000000000001</v>
      </c>
      <c r="S186" s="94">
        <v>7.5679999999999996</v>
      </c>
      <c r="T186" s="94">
        <v>10.41</v>
      </c>
      <c r="U186" s="94">
        <v>9.1649999999999991</v>
      </c>
      <c r="V186" s="94">
        <v>9.0589999999999993</v>
      </c>
      <c r="W186" s="94">
        <v>6.4509999999999996</v>
      </c>
      <c r="X186" s="94">
        <v>7.46</v>
      </c>
      <c r="Y186" s="94">
        <v>7.5590000000000002</v>
      </c>
      <c r="Z186" s="94">
        <v>7.5119999999999996</v>
      </c>
      <c r="AA186" s="94">
        <v>8.9369999999999994</v>
      </c>
      <c r="AB186" s="94">
        <v>7.0129999999999999</v>
      </c>
      <c r="AC186" s="94">
        <v>8.4640000000000004</v>
      </c>
      <c r="AD186" s="94">
        <v>10.157</v>
      </c>
      <c r="AE186" s="94">
        <v>9.1829999999999998</v>
      </c>
      <c r="AF186" s="94">
        <v>9.6370000000000005</v>
      </c>
    </row>
    <row r="187" spans="1:32">
      <c r="A187" s="7" t="s">
        <v>191</v>
      </c>
      <c r="B187" s="9" t="s">
        <v>398</v>
      </c>
      <c r="C187" s="111" t="s">
        <v>418</v>
      </c>
      <c r="D187" s="111" t="s">
        <v>418</v>
      </c>
      <c r="E187" s="111" t="s">
        <v>418</v>
      </c>
      <c r="F187" s="111" t="s">
        <v>418</v>
      </c>
      <c r="G187" s="111" t="s">
        <v>418</v>
      </c>
      <c r="H187" s="111" t="s">
        <v>418</v>
      </c>
      <c r="I187" s="111" t="s">
        <v>418</v>
      </c>
      <c r="J187" s="111" t="s">
        <v>418</v>
      </c>
      <c r="K187" s="111" t="s">
        <v>418</v>
      </c>
      <c r="L187" s="111" t="s">
        <v>418</v>
      </c>
      <c r="M187" s="111" t="s">
        <v>418</v>
      </c>
      <c r="N187" s="111">
        <v>5.8000000000000003E-2</v>
      </c>
      <c r="O187" s="111">
        <v>4.2999999999999997E-2</v>
      </c>
      <c r="P187" s="111">
        <v>3.6999999999999998E-2</v>
      </c>
      <c r="Q187" s="94">
        <v>5.8000000000000003E-2</v>
      </c>
      <c r="R187" s="94">
        <v>3.1E-2</v>
      </c>
      <c r="S187" s="94">
        <v>3.7999999999999999E-2</v>
      </c>
      <c r="T187" s="94">
        <v>3.9E-2</v>
      </c>
      <c r="U187" s="94">
        <v>5.2999999999999999E-2</v>
      </c>
      <c r="V187" s="94">
        <v>4.1000000000000002E-2</v>
      </c>
      <c r="W187" s="94">
        <v>5.2999999999999999E-2</v>
      </c>
      <c r="X187" s="94">
        <v>4.4999999999999998E-2</v>
      </c>
      <c r="Y187" s="94">
        <v>0.13900000000000001</v>
      </c>
      <c r="Z187" s="94">
        <v>7.9000000000000001E-2</v>
      </c>
      <c r="AA187" s="94">
        <v>8.3000000000000004E-2</v>
      </c>
      <c r="AB187" s="94">
        <v>0.191</v>
      </c>
      <c r="AC187" s="94">
        <v>0.24099999999999999</v>
      </c>
      <c r="AD187" s="94">
        <v>0.38100000000000001</v>
      </c>
      <c r="AE187" s="94">
        <v>0.50800000000000001</v>
      </c>
      <c r="AF187" s="94">
        <v>0.59499999999999997</v>
      </c>
    </row>
    <row r="188" spans="1:32">
      <c r="A188" s="7" t="s">
        <v>414</v>
      </c>
      <c r="B188" s="9" t="s">
        <v>415</v>
      </c>
      <c r="C188" s="111" t="s">
        <v>417</v>
      </c>
      <c r="D188" s="111" t="s">
        <v>417</v>
      </c>
      <c r="E188" s="111" t="s">
        <v>417</v>
      </c>
      <c r="F188" s="111" t="s">
        <v>417</v>
      </c>
      <c r="G188" s="111" t="s">
        <v>417</v>
      </c>
      <c r="H188" s="111" t="s">
        <v>417</v>
      </c>
      <c r="I188" s="111" t="s">
        <v>417</v>
      </c>
      <c r="J188" s="111" t="s">
        <v>417</v>
      </c>
      <c r="K188" s="111" t="s">
        <v>417</v>
      </c>
      <c r="L188" s="111" t="s">
        <v>417</v>
      </c>
      <c r="M188" s="111" t="s">
        <v>417</v>
      </c>
      <c r="N188" s="111" t="s">
        <v>417</v>
      </c>
      <c r="O188" s="111" t="s">
        <v>417</v>
      </c>
      <c r="P188" s="111" t="s">
        <v>417</v>
      </c>
      <c r="Q188" s="94" t="s">
        <v>417</v>
      </c>
      <c r="R188" s="94" t="s">
        <v>417</v>
      </c>
      <c r="S188" s="94" t="s">
        <v>417</v>
      </c>
      <c r="T188" s="94" t="s">
        <v>418</v>
      </c>
      <c r="U188" s="94" t="s">
        <v>418</v>
      </c>
      <c r="V188" s="94" t="s">
        <v>418</v>
      </c>
      <c r="W188" s="94" t="s">
        <v>418</v>
      </c>
      <c r="X188" s="94" t="s">
        <v>418</v>
      </c>
      <c r="Y188" s="94" t="s">
        <v>418</v>
      </c>
      <c r="Z188" s="94" t="s">
        <v>418</v>
      </c>
      <c r="AA188" s="94" t="s">
        <v>418</v>
      </c>
      <c r="AB188" s="94" t="s">
        <v>418</v>
      </c>
      <c r="AC188" s="94" t="s">
        <v>418</v>
      </c>
      <c r="AD188" s="94" t="s">
        <v>418</v>
      </c>
      <c r="AE188" s="94">
        <v>81.695999999999998</v>
      </c>
      <c r="AF188" s="94">
        <v>36.225999999999999</v>
      </c>
    </row>
    <row r="189" spans="1:32">
      <c r="A189" s="7"/>
      <c r="B189" s="9"/>
      <c r="C189" s="94"/>
      <c r="D189" s="94"/>
      <c r="E189" s="94"/>
      <c r="F189" s="94"/>
      <c r="G189" s="94"/>
      <c r="H189" s="94"/>
      <c r="I189" s="94"/>
      <c r="J189" s="94"/>
      <c r="K189" s="94"/>
      <c r="L189" s="94"/>
      <c r="M189" s="94"/>
      <c r="N189" s="94"/>
      <c r="O189" s="94"/>
      <c r="P189" s="94"/>
      <c r="Q189" s="94"/>
      <c r="R189" s="94"/>
      <c r="S189" s="94"/>
      <c r="T189" s="94"/>
      <c r="U189" s="94"/>
      <c r="V189" s="94"/>
      <c r="W189" s="94"/>
      <c r="X189" s="94"/>
      <c r="Y189" s="94"/>
      <c r="Z189" s="94"/>
      <c r="AA189" s="94"/>
      <c r="AB189" s="94"/>
      <c r="AC189" s="94"/>
      <c r="AD189" s="94"/>
      <c r="AE189" s="94"/>
      <c r="AF189" s="94"/>
    </row>
    <row r="190" spans="1:32">
      <c r="A190" s="5" t="s">
        <v>9</v>
      </c>
      <c r="B190" s="5" t="s">
        <v>401</v>
      </c>
      <c r="C190" s="6">
        <v>56.988</v>
      </c>
      <c r="D190" s="6">
        <v>59.676000000000002</v>
      </c>
      <c r="E190" s="6">
        <v>71.248999999999995</v>
      </c>
      <c r="F190" s="6">
        <v>84.381</v>
      </c>
      <c r="G190" s="6">
        <v>94.077999999999989</v>
      </c>
      <c r="H190" s="6">
        <v>103.002</v>
      </c>
      <c r="I190" s="6">
        <v>90.971000000000004</v>
      </c>
      <c r="J190" s="6">
        <v>105.093</v>
      </c>
      <c r="K190" s="6">
        <v>104.976</v>
      </c>
      <c r="L190" s="6">
        <v>26.877000000000002</v>
      </c>
      <c r="M190" s="6">
        <v>68.831000000000003</v>
      </c>
      <c r="N190" s="6">
        <v>23.027999999999999</v>
      </c>
      <c r="O190" s="6">
        <v>9.6260000000000012</v>
      </c>
      <c r="P190" s="6">
        <v>8.2460000000000004</v>
      </c>
      <c r="Q190" s="6">
        <v>0.27300000000000002</v>
      </c>
      <c r="R190" s="6">
        <v>84.882999999999996</v>
      </c>
      <c r="S190" s="6">
        <v>2.7E-2</v>
      </c>
      <c r="T190" s="6">
        <v>258.45999999999998</v>
      </c>
      <c r="U190" s="6">
        <v>1.746</v>
      </c>
      <c r="V190" s="6">
        <v>1E-3</v>
      </c>
      <c r="W190" s="6" t="s">
        <v>417</v>
      </c>
      <c r="X190" s="6">
        <v>0.312</v>
      </c>
      <c r="Y190" s="6" t="s">
        <v>417</v>
      </c>
      <c r="Z190" s="6">
        <v>0.23400000000000001</v>
      </c>
      <c r="AA190" s="6" t="s">
        <v>417</v>
      </c>
      <c r="AB190" s="6">
        <v>7.6999999999999999E-2</v>
      </c>
      <c r="AC190" s="6">
        <v>4.0000000000000001E-3</v>
      </c>
      <c r="AD190" s="6">
        <v>5.7000000000000002E-2</v>
      </c>
      <c r="AE190" s="6">
        <v>0.09</v>
      </c>
      <c r="AF190" s="6">
        <v>4.3999999999999997E-2</v>
      </c>
    </row>
    <row r="191" spans="1:32">
      <c r="A191" s="7" t="s">
        <v>10</v>
      </c>
      <c r="B191" s="8" t="s">
        <v>124</v>
      </c>
      <c r="C191" s="94">
        <v>56.988</v>
      </c>
      <c r="D191" s="94">
        <v>59.676000000000002</v>
      </c>
      <c r="E191" s="94">
        <v>71.248999999999995</v>
      </c>
      <c r="F191" s="94">
        <v>84.381</v>
      </c>
      <c r="G191" s="94">
        <v>94.077999999999989</v>
      </c>
      <c r="H191" s="94">
        <v>103.002</v>
      </c>
      <c r="I191" s="94">
        <v>90.971000000000004</v>
      </c>
      <c r="J191" s="94">
        <v>105.093</v>
      </c>
      <c r="K191" s="94">
        <v>104.976</v>
      </c>
      <c r="L191" s="94">
        <v>26.877000000000002</v>
      </c>
      <c r="M191" s="94">
        <v>68.831000000000003</v>
      </c>
      <c r="N191" s="94">
        <v>23.027999999999999</v>
      </c>
      <c r="O191" s="94">
        <v>9.6260000000000012</v>
      </c>
      <c r="P191" s="94">
        <v>8.2460000000000004</v>
      </c>
      <c r="Q191" s="94">
        <v>0.27300000000000002</v>
      </c>
      <c r="R191" s="94">
        <v>84.882999999999996</v>
      </c>
      <c r="S191" s="94">
        <v>2.7E-2</v>
      </c>
      <c r="T191" s="94">
        <v>258.45999999999998</v>
      </c>
      <c r="U191" s="94">
        <v>1.746</v>
      </c>
      <c r="V191" s="94">
        <v>1E-3</v>
      </c>
      <c r="W191" s="94" t="s">
        <v>417</v>
      </c>
      <c r="X191" s="94">
        <v>0.312</v>
      </c>
      <c r="Y191" s="94" t="s">
        <v>417</v>
      </c>
      <c r="Z191" s="94">
        <v>0.23400000000000001</v>
      </c>
      <c r="AA191" s="94" t="s">
        <v>417</v>
      </c>
      <c r="AB191" s="94">
        <v>7.6999999999999999E-2</v>
      </c>
      <c r="AC191" s="94">
        <v>4.0000000000000001E-3</v>
      </c>
      <c r="AD191" s="94">
        <v>5.7000000000000002E-2</v>
      </c>
      <c r="AE191" s="94">
        <v>0.09</v>
      </c>
      <c r="AF191" s="94">
        <v>4.3999999999999997E-2</v>
      </c>
    </row>
    <row r="192" spans="1:32">
      <c r="A192" s="7" t="s">
        <v>205</v>
      </c>
      <c r="B192" s="9" t="s">
        <v>207</v>
      </c>
      <c r="C192" s="94">
        <v>56.988</v>
      </c>
      <c r="D192" s="94">
        <v>59.676000000000002</v>
      </c>
      <c r="E192" s="94">
        <v>71.248999999999995</v>
      </c>
      <c r="F192" s="94">
        <v>84.381</v>
      </c>
      <c r="G192" s="94">
        <v>94.077999999999989</v>
      </c>
      <c r="H192" s="94">
        <v>103.002</v>
      </c>
      <c r="I192" s="94">
        <v>90.971000000000004</v>
      </c>
      <c r="J192" s="94">
        <v>105.093</v>
      </c>
      <c r="K192" s="94">
        <v>104.976</v>
      </c>
      <c r="L192" s="94">
        <v>26.877000000000002</v>
      </c>
      <c r="M192" s="94">
        <v>25.468</v>
      </c>
      <c r="N192" s="94">
        <v>23.027999999999999</v>
      </c>
      <c r="O192" s="94">
        <v>9.6260000000000012</v>
      </c>
      <c r="P192" s="94">
        <v>8.2460000000000004</v>
      </c>
      <c r="Q192" s="94">
        <v>0.27300000000000002</v>
      </c>
      <c r="R192" s="94">
        <v>2.222</v>
      </c>
      <c r="S192" s="94">
        <v>2.7E-2</v>
      </c>
      <c r="T192" s="94">
        <v>0.01</v>
      </c>
      <c r="U192" s="94">
        <v>1.746</v>
      </c>
      <c r="V192" s="94">
        <v>1E-3</v>
      </c>
      <c r="W192" s="94" t="s">
        <v>417</v>
      </c>
      <c r="X192" s="94">
        <v>0.312</v>
      </c>
      <c r="Y192" s="94" t="s">
        <v>417</v>
      </c>
      <c r="Z192" s="94">
        <v>0.23400000000000001</v>
      </c>
      <c r="AA192" s="94" t="s">
        <v>417</v>
      </c>
      <c r="AB192" s="94">
        <v>7.6999999999999999E-2</v>
      </c>
      <c r="AC192" s="94">
        <v>4.0000000000000001E-3</v>
      </c>
      <c r="AD192" s="94">
        <v>5.7000000000000002E-2</v>
      </c>
      <c r="AE192" s="94">
        <v>0.09</v>
      </c>
      <c r="AF192" s="94">
        <v>4.3999999999999997E-2</v>
      </c>
    </row>
    <row r="193" spans="1:32">
      <c r="A193" s="7" t="s">
        <v>206</v>
      </c>
      <c r="B193" s="9" t="s">
        <v>208</v>
      </c>
      <c r="C193" s="94" t="s">
        <v>417</v>
      </c>
      <c r="D193" s="94" t="s">
        <v>417</v>
      </c>
      <c r="E193" s="94" t="s">
        <v>417</v>
      </c>
      <c r="F193" s="94" t="s">
        <v>417</v>
      </c>
      <c r="G193" s="94" t="s">
        <v>417</v>
      </c>
      <c r="H193" s="94" t="s">
        <v>417</v>
      </c>
      <c r="I193" s="94" t="s">
        <v>417</v>
      </c>
      <c r="J193" s="94" t="s">
        <v>417</v>
      </c>
      <c r="K193" s="94" t="s">
        <v>417</v>
      </c>
      <c r="L193" s="94" t="s">
        <v>417</v>
      </c>
      <c r="M193" s="94">
        <v>43.363</v>
      </c>
      <c r="N193" s="94" t="s">
        <v>417</v>
      </c>
      <c r="O193" s="94" t="s">
        <v>417</v>
      </c>
      <c r="P193" s="94" t="s">
        <v>417</v>
      </c>
      <c r="Q193" s="94" t="s">
        <v>417</v>
      </c>
      <c r="R193" s="94">
        <v>82.661000000000001</v>
      </c>
      <c r="S193" s="94" t="s">
        <v>417</v>
      </c>
      <c r="T193" s="94">
        <v>258.45</v>
      </c>
      <c r="U193" s="94" t="s">
        <v>417</v>
      </c>
      <c r="V193" s="94" t="s">
        <v>417</v>
      </c>
      <c r="W193" s="94" t="s">
        <v>417</v>
      </c>
      <c r="X193" s="94" t="s">
        <v>417</v>
      </c>
      <c r="Y193" s="94" t="s">
        <v>417</v>
      </c>
      <c r="Z193" s="94" t="s">
        <v>417</v>
      </c>
      <c r="AA193" s="94" t="s">
        <v>417</v>
      </c>
      <c r="AB193" s="94" t="s">
        <v>417</v>
      </c>
      <c r="AC193" s="94" t="s">
        <v>417</v>
      </c>
      <c r="AD193" s="94" t="s">
        <v>417</v>
      </c>
      <c r="AE193" s="94" t="s">
        <v>417</v>
      </c>
      <c r="AF193" s="94" t="s">
        <v>417</v>
      </c>
    </row>
    <row r="194" spans="1:32">
      <c r="A194" s="7"/>
      <c r="B194" s="8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</row>
    <row r="195" spans="1:32">
      <c r="A195" s="10"/>
      <c r="B195" s="11" t="s">
        <v>123</v>
      </c>
      <c r="C195" s="98">
        <v>19153.241000000002</v>
      </c>
      <c r="D195" s="98">
        <v>21058.194</v>
      </c>
      <c r="E195" s="98">
        <v>22592.873</v>
      </c>
      <c r="F195" s="98">
        <v>24858.824000000001</v>
      </c>
      <c r="G195" s="98">
        <v>27600.399000000005</v>
      </c>
      <c r="H195" s="98">
        <v>29540.127</v>
      </c>
      <c r="I195" s="98">
        <v>30595.069999999996</v>
      </c>
      <c r="J195" s="98">
        <v>32664.859</v>
      </c>
      <c r="K195" s="98">
        <v>31941.089000000007</v>
      </c>
      <c r="L195" s="98">
        <v>33673.656000000003</v>
      </c>
      <c r="M195" s="98">
        <v>36060.667000000001</v>
      </c>
      <c r="N195" s="98">
        <v>38754.257000000005</v>
      </c>
      <c r="O195" s="98">
        <v>41617.768816249998</v>
      </c>
      <c r="P195" s="98">
        <v>41902.004000000001</v>
      </c>
      <c r="Q195" s="98">
        <v>37318.392</v>
      </c>
      <c r="R195" s="98">
        <v>39200.562000000005</v>
      </c>
      <c r="S195" s="98">
        <v>41206.524999999994</v>
      </c>
      <c r="T195" s="98">
        <v>38758.656999999999</v>
      </c>
      <c r="U195" s="98">
        <v>42806.2</v>
      </c>
      <c r="V195" s="98">
        <v>43670.592000000004</v>
      </c>
      <c r="W195" s="98">
        <v>45645.474000000002</v>
      </c>
      <c r="X195" s="98">
        <v>46701.455999999998</v>
      </c>
      <c r="Y195" s="98">
        <v>48952.962</v>
      </c>
      <c r="Z195" s="98">
        <v>51911.395000000004</v>
      </c>
      <c r="AA195" s="98">
        <v>53464.226999999999</v>
      </c>
      <c r="AB195" s="98">
        <v>49705.755000000005</v>
      </c>
      <c r="AC195" s="98">
        <v>53627.381999999998</v>
      </c>
      <c r="AD195" s="98">
        <v>62735.646000000001</v>
      </c>
      <c r="AE195" s="98">
        <v>67754.865000000005</v>
      </c>
      <c r="AF195" s="98">
        <v>71390.091</v>
      </c>
    </row>
    <row r="196" spans="1:32">
      <c r="A196" s="12"/>
      <c r="B196" s="1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</row>
    <row r="197" spans="1:32">
      <c r="A197" s="5" t="s">
        <v>352</v>
      </c>
      <c r="B197" s="5" t="s">
        <v>402</v>
      </c>
      <c r="C197" s="6">
        <v>8809.5819999999985</v>
      </c>
      <c r="D197" s="6">
        <v>9274.6790000000001</v>
      </c>
      <c r="E197" s="6">
        <v>10267.98</v>
      </c>
      <c r="F197" s="6">
        <v>11387.189999999999</v>
      </c>
      <c r="G197" s="6">
        <v>12115.297000000002</v>
      </c>
      <c r="H197" s="6">
        <v>13464.506000000001</v>
      </c>
      <c r="I197" s="6">
        <v>14498.77</v>
      </c>
      <c r="J197" s="6">
        <v>15630.723000000002</v>
      </c>
      <c r="K197" s="6">
        <v>16437.798999999999</v>
      </c>
      <c r="L197" s="6">
        <v>17312.834999999999</v>
      </c>
      <c r="M197" s="6">
        <v>18436.57</v>
      </c>
      <c r="N197" s="6">
        <v>19235.599000000002</v>
      </c>
      <c r="O197" s="6">
        <v>19902.469999999998</v>
      </c>
      <c r="P197" s="6">
        <v>20731.375</v>
      </c>
      <c r="Q197" s="6">
        <v>21210.36</v>
      </c>
      <c r="R197" s="6">
        <v>21378.43</v>
      </c>
      <c r="S197" s="6">
        <v>21213.287</v>
      </c>
      <c r="T197" s="6">
        <v>19153.321</v>
      </c>
      <c r="U197" s="6">
        <v>20459.898999999998</v>
      </c>
      <c r="V197" s="6">
        <v>20468.082999999999</v>
      </c>
      <c r="W197" s="6">
        <v>20796.275999999998</v>
      </c>
      <c r="X197" s="6">
        <v>21623.233</v>
      </c>
      <c r="Y197" s="6">
        <v>22706.806999999997</v>
      </c>
      <c r="Z197" s="6">
        <v>23873.345000000001</v>
      </c>
      <c r="AA197" s="6">
        <v>25374.109</v>
      </c>
      <c r="AB197" s="6">
        <v>25614.782999999996</v>
      </c>
      <c r="AC197" s="6">
        <v>27351.164000000001</v>
      </c>
      <c r="AD197" s="6">
        <v>29702.977000000006</v>
      </c>
      <c r="AE197" s="6">
        <v>32833.805</v>
      </c>
      <c r="AF197" s="6">
        <v>35902.819000000003</v>
      </c>
    </row>
    <row r="198" spans="1:32">
      <c r="A198" s="7" t="s">
        <v>11</v>
      </c>
      <c r="B198" s="8" t="s">
        <v>353</v>
      </c>
      <c r="C198" s="94">
        <v>3786.2159999999999</v>
      </c>
      <c r="D198" s="94">
        <v>3919.3959999999997</v>
      </c>
      <c r="E198" s="94">
        <v>4352.8690000000006</v>
      </c>
      <c r="F198" s="94">
        <v>4989.7579999999998</v>
      </c>
      <c r="G198" s="94">
        <v>5374.1820000000007</v>
      </c>
      <c r="H198" s="94">
        <v>5882.0380000000005</v>
      </c>
      <c r="I198" s="94">
        <v>6360.5330000000004</v>
      </c>
      <c r="J198" s="94">
        <v>6747.0219999999999</v>
      </c>
      <c r="K198" s="94">
        <v>6336.6320000000005</v>
      </c>
      <c r="L198" s="94">
        <v>6925.5119999999997</v>
      </c>
      <c r="M198" s="94">
        <v>7338.8229999999994</v>
      </c>
      <c r="N198" s="94">
        <v>7200.7219999999998</v>
      </c>
      <c r="O198" s="94">
        <v>7960.9929999999995</v>
      </c>
      <c r="P198" s="94">
        <v>8284.246000000001</v>
      </c>
      <c r="Q198" s="94">
        <v>8294.005000000001</v>
      </c>
      <c r="R198" s="94">
        <v>8791.9660000000003</v>
      </c>
      <c r="S198" s="94">
        <v>9006.4939999999988</v>
      </c>
      <c r="T198" s="94">
        <v>8427.7099999999991</v>
      </c>
      <c r="U198" s="94">
        <v>8736.0429999999997</v>
      </c>
      <c r="V198" s="94">
        <v>8766.8420000000006</v>
      </c>
      <c r="W198" s="94">
        <v>9190.6719999999987</v>
      </c>
      <c r="X198" s="94">
        <v>9681.1190000000006</v>
      </c>
      <c r="Y198" s="94">
        <v>10341.128999999999</v>
      </c>
      <c r="Z198" s="94">
        <v>11440.831</v>
      </c>
      <c r="AA198" s="94">
        <v>12431.616</v>
      </c>
      <c r="AB198" s="94">
        <v>12653.039999999999</v>
      </c>
      <c r="AC198" s="94">
        <v>13485.097</v>
      </c>
      <c r="AD198" s="94">
        <v>15040.469000000001</v>
      </c>
      <c r="AE198" s="94">
        <v>17183.724000000002</v>
      </c>
      <c r="AF198" s="94">
        <v>19415.716</v>
      </c>
    </row>
    <row r="199" spans="1:32">
      <c r="A199" s="7" t="s">
        <v>355</v>
      </c>
      <c r="B199" s="8" t="s">
        <v>356</v>
      </c>
      <c r="C199" s="94">
        <v>3042.4139999999998</v>
      </c>
      <c r="D199" s="94">
        <v>3197.6769999999997</v>
      </c>
      <c r="E199" s="94">
        <v>3547.643</v>
      </c>
      <c r="F199" s="94">
        <v>3588.2179999999998</v>
      </c>
      <c r="G199" s="94">
        <v>3924.4949999999999</v>
      </c>
      <c r="H199" s="94">
        <v>4290.13</v>
      </c>
      <c r="I199" s="94">
        <v>4750.2469999999994</v>
      </c>
      <c r="J199" s="94">
        <v>5000.4970000000003</v>
      </c>
      <c r="K199" s="94">
        <v>5726.9719999999998</v>
      </c>
      <c r="L199" s="94">
        <v>5453.049</v>
      </c>
      <c r="M199" s="94">
        <v>5693.2659999999996</v>
      </c>
      <c r="N199" s="94">
        <v>6293.0190000000002</v>
      </c>
      <c r="O199" s="94">
        <v>6349.9469999999992</v>
      </c>
      <c r="P199" s="94">
        <v>6717.99</v>
      </c>
      <c r="Q199" s="94">
        <v>6724.3109999999997</v>
      </c>
      <c r="R199" s="94">
        <v>6680.5680000000002</v>
      </c>
      <c r="S199" s="94">
        <v>6676.2400000000007</v>
      </c>
      <c r="T199" s="94">
        <v>6204.384</v>
      </c>
      <c r="U199" s="94">
        <v>6413.1859999999997</v>
      </c>
      <c r="V199" s="94">
        <v>6819.55</v>
      </c>
      <c r="W199" s="94">
        <v>7004.0349999999999</v>
      </c>
      <c r="X199" s="94">
        <v>7245.9569999999994</v>
      </c>
      <c r="Y199" s="94">
        <v>7627.61</v>
      </c>
      <c r="Z199" s="94">
        <v>7704.3620000000001</v>
      </c>
      <c r="AA199" s="94">
        <v>8184.6930000000002</v>
      </c>
      <c r="AB199" s="94">
        <v>8305.259</v>
      </c>
      <c r="AC199" s="94">
        <v>9003.1150000000016</v>
      </c>
      <c r="AD199" s="94">
        <v>9762.5690000000013</v>
      </c>
      <c r="AE199" s="94">
        <v>10555.98</v>
      </c>
      <c r="AF199" s="94">
        <v>11056.625000000002</v>
      </c>
    </row>
    <row r="200" spans="1:32">
      <c r="A200" s="7"/>
      <c r="B200" s="9"/>
      <c r="C200" s="94"/>
      <c r="D200" s="94"/>
      <c r="E200" s="94"/>
      <c r="F200" s="94"/>
      <c r="G200" s="94"/>
      <c r="H200" s="94"/>
      <c r="I200" s="94"/>
      <c r="J200" s="94"/>
      <c r="K200" s="94"/>
      <c r="L200" s="94"/>
      <c r="M200" s="94"/>
      <c r="N200" s="94"/>
      <c r="O200" s="94"/>
      <c r="P200" s="94"/>
      <c r="Q200" s="94"/>
      <c r="R200" s="94"/>
      <c r="S200" s="94"/>
      <c r="T200" s="94"/>
      <c r="U200" s="94"/>
      <c r="V200" s="94"/>
      <c r="W200" s="94"/>
      <c r="X200" s="94"/>
      <c r="Y200" s="94"/>
      <c r="Z200" s="94"/>
      <c r="AA200" s="94"/>
      <c r="AB200" s="94"/>
      <c r="AC200" s="94"/>
      <c r="AD200" s="94"/>
      <c r="AE200" s="94"/>
      <c r="AF200" s="94"/>
    </row>
    <row r="201" spans="1:32">
      <c r="A201" s="14" t="s">
        <v>12</v>
      </c>
      <c r="B201" s="90" t="s">
        <v>354</v>
      </c>
      <c r="C201" s="6">
        <v>1980.9519999999998</v>
      </c>
      <c r="D201" s="6">
        <v>2157.6060000000002</v>
      </c>
      <c r="E201" s="6">
        <v>2367.4679999999998</v>
      </c>
      <c r="F201" s="6">
        <v>2809.2139999999999</v>
      </c>
      <c r="G201" s="6">
        <v>2816.6200000000003</v>
      </c>
      <c r="H201" s="6">
        <v>3292.3380000000002</v>
      </c>
      <c r="I201" s="6">
        <v>3387.9900000000002</v>
      </c>
      <c r="J201" s="6">
        <v>3883.2040000000002</v>
      </c>
      <c r="K201" s="6">
        <v>4374.1949999999997</v>
      </c>
      <c r="L201" s="6">
        <v>4934.2739999999994</v>
      </c>
      <c r="M201" s="6">
        <v>5404.4809999999998</v>
      </c>
      <c r="N201" s="6">
        <v>5741.8580000000002</v>
      </c>
      <c r="O201" s="6">
        <v>5591.53</v>
      </c>
      <c r="P201" s="6">
        <v>5729.1390000000001</v>
      </c>
      <c r="Q201" s="6">
        <v>6192.043999999999</v>
      </c>
      <c r="R201" s="6">
        <v>5905.8959999999997</v>
      </c>
      <c r="S201" s="6">
        <v>5530.5529999999999</v>
      </c>
      <c r="T201" s="6">
        <v>4521.2270000000008</v>
      </c>
      <c r="U201" s="6">
        <v>5310.67</v>
      </c>
      <c r="V201" s="6">
        <v>4881.6909999999998</v>
      </c>
      <c r="W201" s="6">
        <v>4601.5689999999995</v>
      </c>
      <c r="X201" s="6">
        <v>4696.1570000000011</v>
      </c>
      <c r="Y201" s="6">
        <v>4738.0679999999993</v>
      </c>
      <c r="Z201" s="6">
        <v>4728.152</v>
      </c>
      <c r="AA201" s="6">
        <v>4757.8</v>
      </c>
      <c r="AB201" s="6">
        <v>4656.4840000000004</v>
      </c>
      <c r="AC201" s="6">
        <v>4862.9519999999993</v>
      </c>
      <c r="AD201" s="6">
        <v>4899.9390000000003</v>
      </c>
      <c r="AE201" s="6">
        <v>5094.1009999999997</v>
      </c>
      <c r="AF201" s="6">
        <v>5430.4779999999992</v>
      </c>
    </row>
    <row r="202" spans="1:32">
      <c r="T202" s="91"/>
      <c r="U202" s="91"/>
      <c r="V202" s="91"/>
    </row>
    <row r="203" spans="1:32" ht="12.75" customHeight="1">
      <c r="B203" s="4" t="s">
        <v>164</v>
      </c>
    </row>
    <row r="204" spans="1:32" ht="12.75" customHeight="1">
      <c r="B204" s="15" t="s">
        <v>165</v>
      </c>
      <c r="C204" s="17">
        <v>89028.557000000001</v>
      </c>
      <c r="D204" s="17">
        <v>94351.591000000015</v>
      </c>
      <c r="E204" s="17">
        <v>102330.95999999999</v>
      </c>
      <c r="F204" s="17">
        <v>111353.38099999999</v>
      </c>
      <c r="G204" s="17">
        <v>119603.30499999999</v>
      </c>
      <c r="H204" s="17">
        <v>128414.44500000001</v>
      </c>
      <c r="I204" s="17">
        <v>135775.00900000002</v>
      </c>
      <c r="J204" s="17">
        <v>142554.26300000004</v>
      </c>
      <c r="K204" s="17">
        <v>146067.85800000001</v>
      </c>
      <c r="L204" s="17">
        <v>152248.38799999998</v>
      </c>
      <c r="M204" s="17">
        <v>158552.70400000003</v>
      </c>
      <c r="N204" s="17">
        <v>166260.46899999998</v>
      </c>
      <c r="O204" s="17">
        <v>175483.40099999998</v>
      </c>
      <c r="P204" s="17">
        <v>179102.78100000002</v>
      </c>
      <c r="Q204" s="17">
        <v>175416.43700000001</v>
      </c>
      <c r="R204" s="17">
        <v>179860.35100000002</v>
      </c>
      <c r="S204" s="17">
        <v>176318.00099999999</v>
      </c>
      <c r="T204" s="17">
        <v>168538.75</v>
      </c>
      <c r="U204" s="17">
        <v>170675.649</v>
      </c>
      <c r="V204" s="17">
        <v>173186.66200000001</v>
      </c>
      <c r="W204" s="17">
        <v>179392.70899999997</v>
      </c>
      <c r="X204" s="17">
        <v>186380.74900000001</v>
      </c>
      <c r="Y204" s="17">
        <v>195509.136</v>
      </c>
      <c r="Z204" s="17">
        <v>204997.64599999998</v>
      </c>
      <c r="AA204" s="17">
        <v>214489.89500000002</v>
      </c>
      <c r="AB204" s="17">
        <v>201032.70499999996</v>
      </c>
      <c r="AC204" s="17">
        <v>216493.745</v>
      </c>
      <c r="AD204" s="17">
        <v>243957.08499999999</v>
      </c>
      <c r="AE204" s="17">
        <v>270352.61399999994</v>
      </c>
      <c r="AF204" s="17">
        <v>289427.973</v>
      </c>
    </row>
    <row r="205" spans="1:32" ht="13.5" thickBot="1">
      <c r="A205" s="16"/>
      <c r="B205" s="16"/>
      <c r="C205" s="16"/>
      <c r="D205" s="16"/>
      <c r="E205" s="16"/>
      <c r="F205" s="16"/>
      <c r="G205" s="16"/>
      <c r="H205" s="16"/>
      <c r="I205" s="16"/>
      <c r="J205" s="16"/>
      <c r="K205" s="16"/>
      <c r="L205" s="16"/>
      <c r="M205" s="16"/>
      <c r="N205" s="16"/>
      <c r="O205" s="16"/>
      <c r="P205" s="16"/>
      <c r="Q205" s="16"/>
      <c r="R205" s="16"/>
      <c r="S205" s="16"/>
      <c r="T205" s="16"/>
      <c r="U205" s="16"/>
      <c r="V205" s="16"/>
      <c r="W205" s="16"/>
      <c r="X205" s="16"/>
      <c r="Y205" s="16"/>
      <c r="Z205" s="16"/>
      <c r="AA205" s="16"/>
      <c r="AB205" s="16"/>
      <c r="AC205" s="16"/>
      <c r="AD205" s="16"/>
      <c r="AE205" s="16"/>
      <c r="AF205" s="16"/>
    </row>
    <row r="206" spans="1:32" ht="13.5" thickTop="1">
      <c r="A206" s="4" t="s">
        <v>166</v>
      </c>
    </row>
    <row r="208" spans="1:32">
      <c r="A208" s="4" t="s">
        <v>210</v>
      </c>
      <c r="C208" s="17"/>
      <c r="D208" s="17"/>
      <c r="E208" s="17"/>
      <c r="F208" s="17"/>
      <c r="G208" s="17"/>
      <c r="H208" s="17"/>
      <c r="I208" s="17"/>
      <c r="J208" s="17"/>
      <c r="K208" s="17"/>
      <c r="L208" s="17"/>
      <c r="M208" s="17"/>
      <c r="N208" s="17"/>
      <c r="O208" s="17"/>
      <c r="P208" s="17"/>
      <c r="Q208" s="17"/>
      <c r="R208" s="17"/>
      <c r="S208" s="17"/>
      <c r="T208" s="17"/>
      <c r="U208" s="5"/>
      <c r="V208" s="5"/>
      <c r="W208" s="5"/>
      <c r="X208" s="5"/>
      <c r="Y208" s="5"/>
      <c r="Z208" s="5"/>
      <c r="AA208" s="5"/>
      <c r="AB208" s="5"/>
      <c r="AC208" s="5"/>
      <c r="AD208" s="5"/>
      <c r="AE208" s="5"/>
      <c r="AF208" s="5"/>
    </row>
    <row r="209" spans="1:32">
      <c r="A209" s="4" t="s">
        <v>209</v>
      </c>
      <c r="C209" s="102"/>
      <c r="D209" s="102"/>
      <c r="E209" s="102"/>
      <c r="F209" s="102"/>
      <c r="G209" s="102"/>
      <c r="H209" s="102"/>
      <c r="I209" s="102"/>
      <c r="J209" s="102"/>
      <c r="K209" s="102"/>
      <c r="L209" s="102"/>
      <c r="M209" s="102"/>
      <c r="N209" s="102"/>
      <c r="O209" s="102"/>
      <c r="P209" s="102"/>
      <c r="Q209" s="102"/>
      <c r="R209" s="102"/>
      <c r="S209" s="102"/>
      <c r="T209" s="102"/>
      <c r="U209" s="102"/>
      <c r="V209" s="102"/>
      <c r="W209" s="102"/>
      <c r="X209" s="102"/>
      <c r="Y209" s="102"/>
      <c r="Z209" s="102"/>
      <c r="AA209" s="102"/>
      <c r="AB209" s="102"/>
      <c r="AC209" s="102"/>
      <c r="AD209" s="102"/>
      <c r="AE209" s="102"/>
      <c r="AF209" s="102"/>
    </row>
    <row r="210" spans="1:32">
      <c r="A210" s="4" t="s">
        <v>358</v>
      </c>
    </row>
    <row r="211" spans="1:32">
      <c r="A211" s="4" t="s">
        <v>357</v>
      </c>
    </row>
  </sheetData>
  <mergeCells count="1">
    <mergeCell ref="E3:F3"/>
  </mergeCells>
  <printOptions horizontalCentered="1"/>
  <pageMargins left="0.33" right="0.47244094488188981" top="0.43" bottom="0.38" header="0.51181102362204722" footer="0.51181102362204722"/>
  <pageSetup paperSize="9" scale="46" fitToHeight="4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D0E0E1"/>
    <pageSetUpPr fitToPage="1"/>
  </sheetPr>
  <dimension ref="A1:AF211"/>
  <sheetViews>
    <sheetView zoomScale="80" zoomScaleNormal="80" workbookViewId="0">
      <pane xSplit="2" ySplit="6" topLeftCell="C7" activePane="bottomRight" state="frozen"/>
      <selection activeCell="AF1" sqref="AF1"/>
      <selection pane="topRight" activeCell="AF1" sqref="AF1"/>
      <selection pane="bottomLeft" activeCell="AF1" sqref="AF1"/>
      <selection pane="bottomRight" activeCell="C7" sqref="C7"/>
    </sheetView>
  </sheetViews>
  <sheetFormatPr defaultColWidth="10.7109375" defaultRowHeight="12.75"/>
  <cols>
    <col min="1" max="1" width="13.7109375" style="4" customWidth="1"/>
    <col min="2" max="2" width="77" style="4" bestFit="1" customWidth="1"/>
    <col min="3" max="22" width="10.7109375" style="4" customWidth="1"/>
    <col min="23" max="30" width="10.7109375" style="4"/>
    <col min="31" max="32" width="11.7109375" style="4" customWidth="1"/>
    <col min="33" max="16384" width="10.7109375" style="4"/>
  </cols>
  <sheetData>
    <row r="1" spans="1:32" s="18" customFormat="1" ht="24.75" customHeight="1">
      <c r="A1" s="32" t="s">
        <v>192</v>
      </c>
      <c r="B1" s="20"/>
      <c r="C1" s="20"/>
      <c r="D1" s="20"/>
      <c r="E1" s="20"/>
      <c r="F1" s="20"/>
      <c r="G1" s="19"/>
      <c r="H1" s="19"/>
      <c r="I1" s="19"/>
      <c r="J1" s="19"/>
      <c r="K1" s="19"/>
      <c r="L1" s="19"/>
      <c r="M1" s="19"/>
      <c r="N1" s="19"/>
      <c r="O1" s="19"/>
      <c r="P1" s="19"/>
      <c r="Q1" s="19"/>
      <c r="R1" s="19"/>
      <c r="S1" s="19"/>
      <c r="T1" s="19"/>
      <c r="U1" s="19"/>
      <c r="V1" s="19"/>
      <c r="W1" s="19"/>
      <c r="X1" s="19"/>
      <c r="Y1" s="19"/>
      <c r="Z1" s="19"/>
      <c r="AA1" s="19"/>
      <c r="AB1" s="19"/>
      <c r="AC1" s="19"/>
      <c r="AD1" s="19"/>
      <c r="AE1" s="19"/>
      <c r="AF1" s="19"/>
    </row>
    <row r="2" spans="1:32" s="18" customFormat="1" ht="6" customHeight="1">
      <c r="A2" s="21"/>
      <c r="B2" s="22"/>
      <c r="C2" s="22"/>
      <c r="D2" s="22"/>
      <c r="E2" s="22"/>
      <c r="F2" s="22"/>
    </row>
    <row r="3" spans="1:32" s="18" customFormat="1" ht="25.5" customHeight="1">
      <c r="A3" s="23" t="s">
        <v>167</v>
      </c>
      <c r="B3" s="24"/>
      <c r="C3" s="25"/>
      <c r="D3" s="25"/>
      <c r="E3" s="135"/>
      <c r="F3" s="135"/>
    </row>
    <row r="4" spans="1:32" s="18" customFormat="1" ht="25.5" customHeight="1">
      <c r="A4" s="26" t="s">
        <v>169</v>
      </c>
      <c r="B4" s="26"/>
      <c r="C4" s="27"/>
      <c r="D4" s="27"/>
      <c r="F4" s="31"/>
      <c r="AB4" s="33"/>
      <c r="AC4" s="33"/>
      <c r="AD4" s="33"/>
      <c r="AE4" s="33"/>
      <c r="AF4" s="33" t="s">
        <v>168</v>
      </c>
    </row>
    <row r="5" spans="1:32" s="18" customFormat="1" ht="9" customHeight="1">
      <c r="A5" s="28"/>
      <c r="B5" s="29"/>
      <c r="C5" s="30"/>
      <c r="D5" s="30"/>
      <c r="E5" s="31"/>
      <c r="F5" s="31"/>
    </row>
    <row r="6" spans="1:32" s="86" customFormat="1" ht="25.5" customHeight="1">
      <c r="A6" s="36" t="s">
        <v>161</v>
      </c>
      <c r="B6" s="37" t="s">
        <v>173</v>
      </c>
      <c r="C6" s="35">
        <v>1995</v>
      </c>
      <c r="D6" s="35">
        <v>1996</v>
      </c>
      <c r="E6" s="35">
        <v>1997</v>
      </c>
      <c r="F6" s="35">
        <v>1998</v>
      </c>
      <c r="G6" s="35">
        <v>1999</v>
      </c>
      <c r="H6" s="35">
        <v>2000</v>
      </c>
      <c r="I6" s="35">
        <v>2001</v>
      </c>
      <c r="J6" s="35">
        <v>2002</v>
      </c>
      <c r="K6" s="35">
        <v>2003</v>
      </c>
      <c r="L6" s="35">
        <v>2004</v>
      </c>
      <c r="M6" s="35">
        <v>2005</v>
      </c>
      <c r="N6" s="35">
        <v>2006</v>
      </c>
      <c r="O6" s="35">
        <v>2007</v>
      </c>
      <c r="P6" s="35">
        <v>2008</v>
      </c>
      <c r="Q6" s="35">
        <v>2009</v>
      </c>
      <c r="R6" s="35">
        <v>2010</v>
      </c>
      <c r="S6" s="34">
        <v>2011</v>
      </c>
      <c r="T6" s="34">
        <v>2012</v>
      </c>
      <c r="U6" s="34">
        <v>2013</v>
      </c>
      <c r="V6" s="34">
        <v>2014</v>
      </c>
      <c r="W6" s="106">
        <v>2015</v>
      </c>
      <c r="X6" s="106">
        <v>2016</v>
      </c>
      <c r="Y6" s="106">
        <v>2017</v>
      </c>
      <c r="Z6" s="106">
        <v>2018</v>
      </c>
      <c r="AA6" s="106">
        <v>2019</v>
      </c>
      <c r="AB6" s="106">
        <v>2020</v>
      </c>
      <c r="AC6" s="34">
        <v>2021</v>
      </c>
      <c r="AD6" s="34">
        <v>2022</v>
      </c>
      <c r="AE6" s="34">
        <v>2023</v>
      </c>
      <c r="AF6" s="34" t="s">
        <v>416</v>
      </c>
    </row>
    <row r="7" spans="1:32" ht="22.5">
      <c r="A7" s="1"/>
      <c r="B7" s="2" t="s">
        <v>162</v>
      </c>
      <c r="C7" s="6">
        <v>27752.149999999998</v>
      </c>
      <c r="D7" s="6">
        <v>30186.406999999999</v>
      </c>
      <c r="E7" s="6">
        <v>32688.565999999999</v>
      </c>
      <c r="F7" s="6">
        <v>36044.770000000004</v>
      </c>
      <c r="G7" s="6">
        <v>39506.569000000003</v>
      </c>
      <c r="H7" s="6">
        <v>42795.777000000002</v>
      </c>
      <c r="I7" s="6">
        <v>44908.36</v>
      </c>
      <c r="J7" s="6">
        <v>48149.417000000001</v>
      </c>
      <c r="K7" s="6">
        <v>48236.956000000006</v>
      </c>
      <c r="L7" s="6">
        <v>50821.579999999994</v>
      </c>
      <c r="M7" s="6">
        <v>54346.116000000002</v>
      </c>
      <c r="N7" s="6">
        <v>57824.254000000001</v>
      </c>
      <c r="O7" s="6">
        <v>61323.144</v>
      </c>
      <c r="P7" s="6">
        <v>62445.235000000001</v>
      </c>
      <c r="Q7" s="6">
        <v>58366.934999999998</v>
      </c>
      <c r="R7" s="6">
        <v>60387.505000000005</v>
      </c>
      <c r="S7" s="6">
        <v>62237.481</v>
      </c>
      <c r="T7" s="6">
        <v>57741.620999999999</v>
      </c>
      <c r="U7" s="6">
        <v>63108.042999999991</v>
      </c>
      <c r="V7" s="6">
        <v>63975.527000000002</v>
      </c>
      <c r="W7" s="6">
        <v>66265.655999999988</v>
      </c>
      <c r="X7" s="6">
        <v>67988.33600000001</v>
      </c>
      <c r="Y7" s="6">
        <v>71324.22099999999</v>
      </c>
      <c r="Z7" s="6">
        <v>75409.638999999996</v>
      </c>
      <c r="AA7" s="6">
        <v>78465.48</v>
      </c>
      <c r="AB7" s="6">
        <v>74967.752000000008</v>
      </c>
      <c r="AC7" s="6">
        <v>80582.732999999993</v>
      </c>
      <c r="AD7" s="6">
        <v>91890.620999999999</v>
      </c>
      <c r="AE7" s="6">
        <v>100138.98800000001</v>
      </c>
      <c r="AF7" s="6">
        <v>106935.351</v>
      </c>
    </row>
    <row r="8" spans="1:32">
      <c r="A8" s="1"/>
      <c r="B8" s="2" t="s">
        <v>163</v>
      </c>
      <c r="C8" s="6">
        <v>25771.197999999997</v>
      </c>
      <c r="D8" s="6">
        <v>28028.800999999999</v>
      </c>
      <c r="E8" s="6">
        <v>30321.097999999998</v>
      </c>
      <c r="F8" s="6">
        <v>33235.556000000004</v>
      </c>
      <c r="G8" s="6">
        <v>36689.949000000001</v>
      </c>
      <c r="H8" s="6">
        <v>39503.438999999998</v>
      </c>
      <c r="I8" s="6">
        <v>41520.370000000003</v>
      </c>
      <c r="J8" s="6">
        <v>44266.213000000003</v>
      </c>
      <c r="K8" s="6">
        <v>43862.761000000006</v>
      </c>
      <c r="L8" s="6">
        <v>45887.305999999997</v>
      </c>
      <c r="M8" s="6">
        <v>48941.635000000002</v>
      </c>
      <c r="N8" s="6">
        <v>52082.396000000001</v>
      </c>
      <c r="O8" s="6">
        <v>55731.614000000001</v>
      </c>
      <c r="P8" s="6">
        <v>56716.095999999998</v>
      </c>
      <c r="Q8" s="6">
        <v>52174.890999999996</v>
      </c>
      <c r="R8" s="6">
        <v>54481.609000000004</v>
      </c>
      <c r="S8" s="6">
        <v>56706.928</v>
      </c>
      <c r="T8" s="6">
        <v>53220.394</v>
      </c>
      <c r="U8" s="6">
        <v>57797.372999999992</v>
      </c>
      <c r="V8" s="6">
        <v>59093.836000000003</v>
      </c>
      <c r="W8" s="6">
        <v>61664.086999999985</v>
      </c>
      <c r="X8" s="6">
        <v>63292.179000000011</v>
      </c>
      <c r="Y8" s="6">
        <v>66586.152999999991</v>
      </c>
      <c r="Z8" s="6">
        <v>70681.486999999994</v>
      </c>
      <c r="AA8" s="6">
        <v>73707.679999999993</v>
      </c>
      <c r="AB8" s="6">
        <v>70311.268000000011</v>
      </c>
      <c r="AC8" s="6">
        <v>75719.780999999988</v>
      </c>
      <c r="AD8" s="6">
        <v>86990.682000000001</v>
      </c>
      <c r="AE8" s="6">
        <v>95044.887000000017</v>
      </c>
      <c r="AF8" s="6">
        <v>101504.87299999999</v>
      </c>
    </row>
    <row r="9" spans="1:32">
      <c r="A9" s="1"/>
      <c r="B9" s="2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</row>
    <row r="10" spans="1:32" ht="12.75" customHeight="1">
      <c r="A10" s="5" t="s">
        <v>0</v>
      </c>
      <c r="B10" s="5" t="s">
        <v>156</v>
      </c>
      <c r="C10" s="6">
        <v>11712.026</v>
      </c>
      <c r="D10" s="6">
        <v>12653.308999999999</v>
      </c>
      <c r="E10" s="6">
        <v>13421.951999999999</v>
      </c>
      <c r="F10" s="6">
        <v>15153.088000000002</v>
      </c>
      <c r="G10" s="6">
        <v>16653.689000000002</v>
      </c>
      <c r="H10" s="6">
        <v>17233.244999999999</v>
      </c>
      <c r="I10" s="6">
        <v>18202.834999999999</v>
      </c>
      <c r="J10" s="6">
        <v>19840.731</v>
      </c>
      <c r="K10" s="6">
        <v>20279.887000000002</v>
      </c>
      <c r="L10" s="6">
        <v>21086.769999999997</v>
      </c>
      <c r="M10" s="6">
        <v>23126.891</v>
      </c>
      <c r="N10" s="6">
        <v>24704.766</v>
      </c>
      <c r="O10" s="6">
        <v>25354.419000000002</v>
      </c>
      <c r="P10" s="6">
        <v>25078.822</v>
      </c>
      <c r="Q10" s="6">
        <v>22019.625</v>
      </c>
      <c r="R10" s="6">
        <v>23836.341</v>
      </c>
      <c r="S10" s="6">
        <v>24425.396000000001</v>
      </c>
      <c r="T10" s="6">
        <v>23345.089999999997</v>
      </c>
      <c r="U10" s="6">
        <v>23402.725999999999</v>
      </c>
      <c r="V10" s="6">
        <v>24722.217000000001</v>
      </c>
      <c r="W10" s="6">
        <v>26207.375000000004</v>
      </c>
      <c r="X10" s="6">
        <v>27563.813000000002</v>
      </c>
      <c r="Y10" s="6">
        <v>29186.065999999999</v>
      </c>
      <c r="Z10" s="6">
        <v>30871.218000000001</v>
      </c>
      <c r="AA10" s="6">
        <v>32240.841999999997</v>
      </c>
      <c r="AB10" s="6">
        <v>29275.633000000002</v>
      </c>
      <c r="AC10" s="6">
        <v>32464.577999999998</v>
      </c>
      <c r="AD10" s="6">
        <v>36512.320999999996</v>
      </c>
      <c r="AE10" s="6">
        <v>38725.148000000001</v>
      </c>
      <c r="AF10" s="6">
        <v>41566.553</v>
      </c>
    </row>
    <row r="11" spans="1:32">
      <c r="A11" s="7" t="s">
        <v>1</v>
      </c>
      <c r="B11" s="7" t="s">
        <v>118</v>
      </c>
      <c r="C11" s="94">
        <v>11192.870999999999</v>
      </c>
      <c r="D11" s="94">
        <v>12102.705</v>
      </c>
      <c r="E11" s="94">
        <v>12817.721</v>
      </c>
      <c r="F11" s="94">
        <v>14470.702000000001</v>
      </c>
      <c r="G11" s="94">
        <v>15909.504000000001</v>
      </c>
      <c r="H11" s="94">
        <v>16395.41</v>
      </c>
      <c r="I11" s="94">
        <v>17231.146000000001</v>
      </c>
      <c r="J11" s="94">
        <v>18459.262999999999</v>
      </c>
      <c r="K11" s="94">
        <v>19037.29</v>
      </c>
      <c r="L11" s="94">
        <v>19848.322999999997</v>
      </c>
      <c r="M11" s="94">
        <v>21782.82</v>
      </c>
      <c r="N11" s="94">
        <v>23253.267</v>
      </c>
      <c r="O11" s="94">
        <v>23786.65</v>
      </c>
      <c r="P11" s="94">
        <v>23423.675999999999</v>
      </c>
      <c r="Q11" s="94">
        <v>20407.370999999999</v>
      </c>
      <c r="R11" s="94">
        <v>22200.959999999999</v>
      </c>
      <c r="S11" s="94">
        <v>22543.226000000002</v>
      </c>
      <c r="T11" s="94">
        <v>21493.774999999998</v>
      </c>
      <c r="U11" s="94">
        <v>21062.311999999998</v>
      </c>
      <c r="V11" s="94">
        <v>22251.448</v>
      </c>
      <c r="W11" s="94">
        <v>23515.621000000003</v>
      </c>
      <c r="X11" s="94">
        <v>24799.800000000003</v>
      </c>
      <c r="Y11" s="94">
        <v>26572.088</v>
      </c>
      <c r="Z11" s="94">
        <v>27963.843000000001</v>
      </c>
      <c r="AA11" s="94">
        <v>29171.977999999996</v>
      </c>
      <c r="AB11" s="94">
        <v>26144.175000000003</v>
      </c>
      <c r="AC11" s="94">
        <v>29345.227999999999</v>
      </c>
      <c r="AD11" s="94">
        <v>33031.483999999997</v>
      </c>
      <c r="AE11" s="94">
        <v>35030.419000000002</v>
      </c>
      <c r="AF11" s="94">
        <v>37884.06</v>
      </c>
    </row>
    <row r="12" spans="1:32">
      <c r="A12" s="7" t="s">
        <v>212</v>
      </c>
      <c r="B12" s="8" t="s">
        <v>213</v>
      </c>
      <c r="C12" s="94">
        <v>6074.5689999999995</v>
      </c>
      <c r="D12" s="94">
        <v>6690.0770000000002</v>
      </c>
      <c r="E12" s="94">
        <v>7169.8070000000007</v>
      </c>
      <c r="F12" s="94">
        <v>8029.7959999999994</v>
      </c>
      <c r="G12" s="94">
        <v>8842.8019999999997</v>
      </c>
      <c r="H12" s="94">
        <v>9772.396999999999</v>
      </c>
      <c r="I12" s="94">
        <v>10060.553</v>
      </c>
      <c r="J12" s="94">
        <v>10714.616</v>
      </c>
      <c r="K12" s="94">
        <v>11127.572000000002</v>
      </c>
      <c r="L12" s="94">
        <v>11636.105999999998</v>
      </c>
      <c r="M12" s="94">
        <v>13062.357999999998</v>
      </c>
      <c r="N12" s="94">
        <v>13818.409</v>
      </c>
      <c r="O12" s="94">
        <v>14401.175000000001</v>
      </c>
      <c r="P12" s="94">
        <v>14511.57</v>
      </c>
      <c r="Q12" s="94">
        <v>12071.101999999999</v>
      </c>
      <c r="R12" s="94">
        <v>13684.034</v>
      </c>
      <c r="S12" s="94">
        <v>14406.782000000001</v>
      </c>
      <c r="T12" s="94">
        <v>14115.412</v>
      </c>
      <c r="U12" s="94">
        <v>13804.957</v>
      </c>
      <c r="V12" s="94">
        <v>14782.44</v>
      </c>
      <c r="W12" s="94">
        <v>15451.966000000002</v>
      </c>
      <c r="X12" s="94">
        <v>15874.162</v>
      </c>
      <c r="Y12" s="94">
        <v>16908.82</v>
      </c>
      <c r="Z12" s="94">
        <v>17955.365000000002</v>
      </c>
      <c r="AA12" s="94">
        <v>18926.137999999999</v>
      </c>
      <c r="AB12" s="94">
        <v>16941.449000000001</v>
      </c>
      <c r="AC12" s="94">
        <v>19288.821</v>
      </c>
      <c r="AD12" s="94">
        <v>22909.151999999998</v>
      </c>
      <c r="AE12" s="94">
        <v>24091.539000000001</v>
      </c>
      <c r="AF12" s="94">
        <v>26300.888999999999</v>
      </c>
    </row>
    <row r="13" spans="1:32">
      <c r="A13" s="7" t="s">
        <v>13</v>
      </c>
      <c r="B13" s="9" t="s">
        <v>127</v>
      </c>
      <c r="C13" s="94">
        <v>6074.5689999999995</v>
      </c>
      <c r="D13" s="94">
        <v>6690.0770000000002</v>
      </c>
      <c r="E13" s="94">
        <v>7169.8070000000007</v>
      </c>
      <c r="F13" s="94">
        <v>8029.7959999999994</v>
      </c>
      <c r="G13" s="94">
        <v>8842.8019999999997</v>
      </c>
      <c r="H13" s="94">
        <v>9772.396999999999</v>
      </c>
      <c r="I13" s="94">
        <v>10060.553</v>
      </c>
      <c r="J13" s="94">
        <v>10714.616</v>
      </c>
      <c r="K13" s="94">
        <v>11127.572000000002</v>
      </c>
      <c r="L13" s="94">
        <v>11636.105999999998</v>
      </c>
      <c r="M13" s="94">
        <v>13062.357999999998</v>
      </c>
      <c r="N13" s="94">
        <v>13818.409</v>
      </c>
      <c r="O13" s="94">
        <v>14401.175000000001</v>
      </c>
      <c r="P13" s="94">
        <v>14511.57</v>
      </c>
      <c r="Q13" s="94">
        <v>12071.101999999999</v>
      </c>
      <c r="R13" s="94">
        <v>13684.034</v>
      </c>
      <c r="S13" s="94">
        <v>14406.782000000001</v>
      </c>
      <c r="T13" s="94">
        <v>14115.412</v>
      </c>
      <c r="U13" s="94">
        <v>13804.957</v>
      </c>
      <c r="V13" s="94">
        <v>14782.44</v>
      </c>
      <c r="W13" s="94">
        <v>15451.966000000002</v>
      </c>
      <c r="X13" s="94">
        <v>15874.162</v>
      </c>
      <c r="Y13" s="94">
        <v>16908.82</v>
      </c>
      <c r="Z13" s="94">
        <v>17955.365000000002</v>
      </c>
      <c r="AA13" s="94">
        <v>18926.137999999999</v>
      </c>
      <c r="AB13" s="94">
        <v>16941.449000000001</v>
      </c>
      <c r="AC13" s="94">
        <v>19288.821</v>
      </c>
      <c r="AD13" s="94">
        <v>22909.151999999998</v>
      </c>
      <c r="AE13" s="94">
        <v>24091.539000000001</v>
      </c>
      <c r="AF13" s="94">
        <v>26300.888999999999</v>
      </c>
    </row>
    <row r="14" spans="1:32">
      <c r="A14" s="7" t="s">
        <v>2</v>
      </c>
      <c r="B14" s="8" t="s">
        <v>119</v>
      </c>
      <c r="C14" s="94">
        <v>239.14799999999997</v>
      </c>
      <c r="D14" s="94">
        <v>260.79000000000002</v>
      </c>
      <c r="E14" s="94">
        <v>228.922</v>
      </c>
      <c r="F14" s="94">
        <v>230.53400000000002</v>
      </c>
      <c r="G14" s="94">
        <v>197.619</v>
      </c>
      <c r="H14" s="94">
        <v>226.59099999999995</v>
      </c>
      <c r="I14" s="94">
        <v>264.23700000000002</v>
      </c>
      <c r="J14" s="94">
        <v>272.73</v>
      </c>
      <c r="K14" s="94">
        <v>264.084</v>
      </c>
      <c r="L14" s="94">
        <v>318.30899999999997</v>
      </c>
      <c r="M14" s="94">
        <v>455.35300000000007</v>
      </c>
      <c r="N14" s="94">
        <v>713.7170000000001</v>
      </c>
      <c r="O14" s="94">
        <v>603.63499999999999</v>
      </c>
      <c r="P14" s="94">
        <v>434.32600000000002</v>
      </c>
      <c r="Q14" s="94">
        <v>316.66000000000003</v>
      </c>
      <c r="R14" s="94">
        <v>1077.2710000000002</v>
      </c>
      <c r="S14" s="94">
        <v>1128.9290000000001</v>
      </c>
      <c r="T14" s="94">
        <v>966.83699999999999</v>
      </c>
      <c r="U14" s="94">
        <v>815.779</v>
      </c>
      <c r="V14" s="94">
        <v>923.62</v>
      </c>
      <c r="W14" s="94">
        <v>1012.614</v>
      </c>
      <c r="X14" s="94">
        <v>942.65099999999984</v>
      </c>
      <c r="Y14" s="94">
        <v>739.81099999999992</v>
      </c>
      <c r="Z14" s="94">
        <v>1257.646</v>
      </c>
      <c r="AA14" s="94">
        <v>1151.7430000000002</v>
      </c>
      <c r="AB14" s="94">
        <v>1044.2359999999999</v>
      </c>
      <c r="AC14" s="94">
        <v>1216.4489999999998</v>
      </c>
      <c r="AD14" s="94">
        <v>1133.0830000000001</v>
      </c>
      <c r="AE14" s="94">
        <v>1512.6109999999999</v>
      </c>
      <c r="AF14" s="94">
        <v>1490.1299999999997</v>
      </c>
    </row>
    <row r="15" spans="1:32">
      <c r="A15" s="7" t="s">
        <v>214</v>
      </c>
      <c r="B15" s="9" t="s">
        <v>215</v>
      </c>
      <c r="C15" s="94">
        <v>0.873</v>
      </c>
      <c r="D15" s="94">
        <v>0.439</v>
      </c>
      <c r="E15" s="94">
        <v>1.2070000000000001</v>
      </c>
      <c r="F15" s="94">
        <v>1.9650000000000001</v>
      </c>
      <c r="G15" s="94">
        <v>0.16000000000000003</v>
      </c>
      <c r="H15" s="94">
        <v>0.26500000000000001</v>
      </c>
      <c r="I15" s="94">
        <v>4.6000000000000041E-2</v>
      </c>
      <c r="J15" s="94">
        <v>0.12</v>
      </c>
      <c r="K15" s="94" t="s">
        <v>417</v>
      </c>
      <c r="L15" s="94" t="s">
        <v>417</v>
      </c>
      <c r="M15" s="94" t="s">
        <v>417</v>
      </c>
      <c r="N15" s="94" t="s">
        <v>417</v>
      </c>
      <c r="O15" s="94" t="s">
        <v>417</v>
      </c>
      <c r="P15" s="94" t="s">
        <v>417</v>
      </c>
      <c r="Q15" s="94" t="s">
        <v>417</v>
      </c>
      <c r="R15" s="94" t="s">
        <v>417</v>
      </c>
      <c r="S15" s="94" t="s">
        <v>417</v>
      </c>
      <c r="T15" s="94" t="s">
        <v>417</v>
      </c>
      <c r="U15" s="94" t="s">
        <v>417</v>
      </c>
      <c r="V15" s="94" t="s">
        <v>417</v>
      </c>
      <c r="W15" s="94" t="s">
        <v>417</v>
      </c>
      <c r="X15" s="94" t="s">
        <v>417</v>
      </c>
      <c r="Y15" s="94" t="s">
        <v>417</v>
      </c>
      <c r="Z15" s="94" t="s">
        <v>417</v>
      </c>
      <c r="AA15" s="94" t="s">
        <v>417</v>
      </c>
      <c r="AB15" s="94" t="s">
        <v>417</v>
      </c>
      <c r="AC15" s="94" t="s">
        <v>417</v>
      </c>
      <c r="AD15" s="94" t="s">
        <v>417</v>
      </c>
      <c r="AE15" s="94" t="s">
        <v>417</v>
      </c>
      <c r="AF15" s="94" t="s">
        <v>417</v>
      </c>
    </row>
    <row r="16" spans="1:32">
      <c r="A16" s="7" t="s">
        <v>14</v>
      </c>
      <c r="B16" s="88" t="s">
        <v>128</v>
      </c>
      <c r="C16" s="94">
        <v>0.65900000000000003</v>
      </c>
      <c r="D16" s="94">
        <v>0.32900000000000001</v>
      </c>
      <c r="E16" s="94">
        <v>0.97299999999999998</v>
      </c>
      <c r="F16" s="94">
        <v>1.3760000000000001</v>
      </c>
      <c r="G16" s="94">
        <v>7.5000000000000011E-2</v>
      </c>
      <c r="H16" s="94">
        <v>9.9999999999999978E-2</v>
      </c>
      <c r="I16" s="94">
        <v>4.6000000000000041E-2</v>
      </c>
      <c r="J16" s="94">
        <v>0.11599999999999999</v>
      </c>
      <c r="K16" s="94" t="s">
        <v>417</v>
      </c>
      <c r="L16" s="94" t="s">
        <v>417</v>
      </c>
      <c r="M16" s="94" t="s">
        <v>417</v>
      </c>
      <c r="N16" s="94" t="s">
        <v>417</v>
      </c>
      <c r="O16" s="94" t="s">
        <v>417</v>
      </c>
      <c r="P16" s="94" t="s">
        <v>417</v>
      </c>
      <c r="Q16" s="94" t="s">
        <v>417</v>
      </c>
      <c r="R16" s="94" t="s">
        <v>417</v>
      </c>
      <c r="S16" s="94" t="s">
        <v>417</v>
      </c>
      <c r="T16" s="94" t="s">
        <v>417</v>
      </c>
      <c r="U16" s="94" t="s">
        <v>417</v>
      </c>
      <c r="V16" s="94" t="s">
        <v>417</v>
      </c>
      <c r="W16" s="94" t="s">
        <v>417</v>
      </c>
      <c r="X16" s="94" t="s">
        <v>417</v>
      </c>
      <c r="Y16" s="94" t="s">
        <v>417</v>
      </c>
      <c r="Z16" s="94" t="s">
        <v>417</v>
      </c>
      <c r="AA16" s="94" t="s">
        <v>417</v>
      </c>
      <c r="AB16" s="94" t="s">
        <v>417</v>
      </c>
      <c r="AC16" s="94" t="s">
        <v>417</v>
      </c>
      <c r="AD16" s="94" t="s">
        <v>417</v>
      </c>
      <c r="AE16" s="94" t="s">
        <v>417</v>
      </c>
      <c r="AF16" s="94" t="s">
        <v>417</v>
      </c>
    </row>
    <row r="17" spans="1:32">
      <c r="A17" s="7" t="s">
        <v>15</v>
      </c>
      <c r="B17" s="88" t="s">
        <v>381</v>
      </c>
      <c r="C17" s="94">
        <v>0.214</v>
      </c>
      <c r="D17" s="94">
        <v>0.11</v>
      </c>
      <c r="E17" s="94">
        <v>0.23400000000000001</v>
      </c>
      <c r="F17" s="94">
        <v>0.58899999999999997</v>
      </c>
      <c r="G17" s="94">
        <v>8.5000000000000006E-2</v>
      </c>
      <c r="H17" s="94">
        <v>0.16500000000000001</v>
      </c>
      <c r="I17" s="94" t="s">
        <v>417</v>
      </c>
      <c r="J17" s="94">
        <v>4.0000000000000001E-3</v>
      </c>
      <c r="K17" s="94" t="s">
        <v>417</v>
      </c>
      <c r="L17" s="94" t="s">
        <v>417</v>
      </c>
      <c r="M17" s="94" t="s">
        <v>417</v>
      </c>
      <c r="N17" s="94" t="s">
        <v>417</v>
      </c>
      <c r="O17" s="94" t="s">
        <v>417</v>
      </c>
      <c r="P17" s="94" t="s">
        <v>417</v>
      </c>
      <c r="Q17" s="94" t="s">
        <v>417</v>
      </c>
      <c r="R17" s="94" t="s">
        <v>417</v>
      </c>
      <c r="S17" s="94" t="s">
        <v>417</v>
      </c>
      <c r="T17" s="94" t="s">
        <v>417</v>
      </c>
      <c r="U17" s="94" t="s">
        <v>417</v>
      </c>
      <c r="V17" s="94" t="s">
        <v>417</v>
      </c>
      <c r="W17" s="94" t="s">
        <v>417</v>
      </c>
      <c r="X17" s="94" t="s">
        <v>417</v>
      </c>
      <c r="Y17" s="94" t="s">
        <v>417</v>
      </c>
      <c r="Z17" s="94" t="s">
        <v>417</v>
      </c>
      <c r="AA17" s="94" t="s">
        <v>417</v>
      </c>
      <c r="AB17" s="94" t="s">
        <v>417</v>
      </c>
      <c r="AC17" s="94" t="s">
        <v>417</v>
      </c>
      <c r="AD17" s="94" t="s">
        <v>417</v>
      </c>
      <c r="AE17" s="94" t="s">
        <v>417</v>
      </c>
      <c r="AF17" s="94" t="s">
        <v>417</v>
      </c>
    </row>
    <row r="18" spans="1:32">
      <c r="A18" s="7" t="s">
        <v>3</v>
      </c>
      <c r="B18" s="9" t="s">
        <v>89</v>
      </c>
      <c r="C18" s="94">
        <v>238.27499999999998</v>
      </c>
      <c r="D18" s="94">
        <v>260.351</v>
      </c>
      <c r="E18" s="94">
        <v>227.715</v>
      </c>
      <c r="F18" s="94">
        <v>228.56900000000002</v>
      </c>
      <c r="G18" s="94">
        <v>197.459</v>
      </c>
      <c r="H18" s="94">
        <v>226.32599999999996</v>
      </c>
      <c r="I18" s="94">
        <v>264.19100000000003</v>
      </c>
      <c r="J18" s="94">
        <v>272.61</v>
      </c>
      <c r="K18" s="94">
        <v>264.084</v>
      </c>
      <c r="L18" s="94">
        <v>318.30899999999997</v>
      </c>
      <c r="M18" s="94">
        <v>455.35300000000007</v>
      </c>
      <c r="N18" s="94">
        <v>713.7170000000001</v>
      </c>
      <c r="O18" s="94">
        <v>603.63499999999999</v>
      </c>
      <c r="P18" s="94">
        <v>434.32600000000002</v>
      </c>
      <c r="Q18" s="94">
        <v>316.66000000000003</v>
      </c>
      <c r="R18" s="94">
        <v>1077.2710000000002</v>
      </c>
      <c r="S18" s="94">
        <v>1128.9290000000001</v>
      </c>
      <c r="T18" s="94">
        <v>966.83699999999999</v>
      </c>
      <c r="U18" s="94">
        <v>815.779</v>
      </c>
      <c r="V18" s="94">
        <v>923.62</v>
      </c>
      <c r="W18" s="94">
        <v>1012.614</v>
      </c>
      <c r="X18" s="94">
        <v>942.65099999999984</v>
      </c>
      <c r="Y18" s="94">
        <v>739.81099999999992</v>
      </c>
      <c r="Z18" s="94">
        <v>1257.646</v>
      </c>
      <c r="AA18" s="94">
        <v>1151.7430000000002</v>
      </c>
      <c r="AB18" s="94">
        <v>1044.2359999999999</v>
      </c>
      <c r="AC18" s="94">
        <v>1216.4489999999998</v>
      </c>
      <c r="AD18" s="94">
        <v>1133.0830000000001</v>
      </c>
      <c r="AE18" s="94">
        <v>1512.6109999999999</v>
      </c>
      <c r="AF18" s="94">
        <v>1490.1299999999997</v>
      </c>
    </row>
    <row r="19" spans="1:32">
      <c r="A19" s="7" t="s">
        <v>216</v>
      </c>
      <c r="B19" s="88" t="s">
        <v>217</v>
      </c>
      <c r="C19" s="94" t="s">
        <v>417</v>
      </c>
      <c r="D19" s="94" t="s">
        <v>417</v>
      </c>
      <c r="E19" s="94" t="s">
        <v>417</v>
      </c>
      <c r="F19" s="94" t="s">
        <v>417</v>
      </c>
      <c r="G19" s="94" t="s">
        <v>417</v>
      </c>
      <c r="H19" s="94" t="s">
        <v>417</v>
      </c>
      <c r="I19" s="94" t="s">
        <v>417</v>
      </c>
      <c r="J19" s="94" t="s">
        <v>417</v>
      </c>
      <c r="K19" s="94" t="s">
        <v>417</v>
      </c>
      <c r="L19" s="94" t="s">
        <v>417</v>
      </c>
      <c r="M19" s="94" t="s">
        <v>417</v>
      </c>
      <c r="N19" s="94" t="s">
        <v>417</v>
      </c>
      <c r="O19" s="94" t="s">
        <v>417</v>
      </c>
      <c r="P19" s="94" t="s">
        <v>417</v>
      </c>
      <c r="Q19" s="94" t="s">
        <v>417</v>
      </c>
      <c r="R19" s="94" t="s">
        <v>417</v>
      </c>
      <c r="S19" s="94" t="s">
        <v>417</v>
      </c>
      <c r="T19" s="94" t="s">
        <v>417</v>
      </c>
      <c r="U19" s="94" t="s">
        <v>417</v>
      </c>
      <c r="V19" s="94" t="s">
        <v>417</v>
      </c>
      <c r="W19" s="94" t="s">
        <v>417</v>
      </c>
      <c r="X19" s="94" t="s">
        <v>417</v>
      </c>
      <c r="Y19" s="94" t="s">
        <v>417</v>
      </c>
      <c r="Z19" s="94" t="s">
        <v>417</v>
      </c>
      <c r="AA19" s="94" t="s">
        <v>417</v>
      </c>
      <c r="AB19" s="94" t="s">
        <v>417</v>
      </c>
      <c r="AC19" s="94" t="s">
        <v>417</v>
      </c>
      <c r="AD19" s="94" t="s">
        <v>417</v>
      </c>
      <c r="AE19" s="94" t="s">
        <v>417</v>
      </c>
      <c r="AF19" s="94" t="s">
        <v>417</v>
      </c>
    </row>
    <row r="20" spans="1:32">
      <c r="A20" s="7" t="s">
        <v>16</v>
      </c>
      <c r="B20" s="89" t="s">
        <v>90</v>
      </c>
      <c r="C20" s="94" t="s">
        <v>417</v>
      </c>
      <c r="D20" s="94" t="s">
        <v>417</v>
      </c>
      <c r="E20" s="94" t="s">
        <v>417</v>
      </c>
      <c r="F20" s="94" t="s">
        <v>417</v>
      </c>
      <c r="G20" s="94" t="s">
        <v>417</v>
      </c>
      <c r="H20" s="94" t="s">
        <v>417</v>
      </c>
      <c r="I20" s="94" t="s">
        <v>417</v>
      </c>
      <c r="J20" s="94" t="s">
        <v>417</v>
      </c>
      <c r="K20" s="94" t="s">
        <v>417</v>
      </c>
      <c r="L20" s="94" t="s">
        <v>417</v>
      </c>
      <c r="M20" s="94" t="s">
        <v>417</v>
      </c>
      <c r="N20" s="94" t="s">
        <v>417</v>
      </c>
      <c r="O20" s="94" t="s">
        <v>417</v>
      </c>
      <c r="P20" s="94" t="s">
        <v>417</v>
      </c>
      <c r="Q20" s="94" t="s">
        <v>417</v>
      </c>
      <c r="R20" s="94" t="s">
        <v>417</v>
      </c>
      <c r="S20" s="94" t="s">
        <v>417</v>
      </c>
      <c r="T20" s="94" t="s">
        <v>417</v>
      </c>
      <c r="U20" s="94" t="s">
        <v>417</v>
      </c>
      <c r="V20" s="94" t="s">
        <v>417</v>
      </c>
      <c r="W20" s="94" t="s">
        <v>417</v>
      </c>
      <c r="X20" s="94" t="s">
        <v>417</v>
      </c>
      <c r="Y20" s="94" t="s">
        <v>417</v>
      </c>
      <c r="Z20" s="94" t="s">
        <v>417</v>
      </c>
      <c r="AA20" s="94" t="s">
        <v>417</v>
      </c>
      <c r="AB20" s="94" t="s">
        <v>417</v>
      </c>
      <c r="AC20" s="94" t="s">
        <v>417</v>
      </c>
      <c r="AD20" s="94" t="s">
        <v>417</v>
      </c>
      <c r="AE20" s="94" t="s">
        <v>417</v>
      </c>
      <c r="AF20" s="94" t="s">
        <v>417</v>
      </c>
    </row>
    <row r="21" spans="1:32">
      <c r="A21" s="7" t="s">
        <v>17</v>
      </c>
      <c r="B21" s="89" t="s">
        <v>91</v>
      </c>
      <c r="C21" s="94" t="s">
        <v>417</v>
      </c>
      <c r="D21" s="94" t="s">
        <v>417</v>
      </c>
      <c r="E21" s="94" t="s">
        <v>417</v>
      </c>
      <c r="F21" s="94" t="s">
        <v>417</v>
      </c>
      <c r="G21" s="94" t="s">
        <v>417</v>
      </c>
      <c r="H21" s="94" t="s">
        <v>417</v>
      </c>
      <c r="I21" s="94" t="s">
        <v>417</v>
      </c>
      <c r="J21" s="94" t="s">
        <v>417</v>
      </c>
      <c r="K21" s="94" t="s">
        <v>417</v>
      </c>
      <c r="L21" s="94" t="s">
        <v>417</v>
      </c>
      <c r="M21" s="94" t="s">
        <v>417</v>
      </c>
      <c r="N21" s="94" t="s">
        <v>417</v>
      </c>
      <c r="O21" s="94" t="s">
        <v>417</v>
      </c>
      <c r="P21" s="94" t="s">
        <v>417</v>
      </c>
      <c r="Q21" s="94" t="s">
        <v>417</v>
      </c>
      <c r="R21" s="94" t="s">
        <v>417</v>
      </c>
      <c r="S21" s="94" t="s">
        <v>417</v>
      </c>
      <c r="T21" s="94" t="s">
        <v>417</v>
      </c>
      <c r="U21" s="94" t="s">
        <v>417</v>
      </c>
      <c r="V21" s="94" t="s">
        <v>417</v>
      </c>
      <c r="W21" s="94" t="s">
        <v>417</v>
      </c>
      <c r="X21" s="94" t="s">
        <v>417</v>
      </c>
      <c r="Y21" s="94" t="s">
        <v>417</v>
      </c>
      <c r="Z21" s="94" t="s">
        <v>417</v>
      </c>
      <c r="AA21" s="94" t="s">
        <v>417</v>
      </c>
      <c r="AB21" s="94" t="s">
        <v>417</v>
      </c>
      <c r="AC21" s="94" t="s">
        <v>417</v>
      </c>
      <c r="AD21" s="94" t="s">
        <v>417</v>
      </c>
      <c r="AE21" s="94" t="s">
        <v>417</v>
      </c>
      <c r="AF21" s="94" t="s">
        <v>417</v>
      </c>
    </row>
    <row r="22" spans="1:32">
      <c r="A22" s="7" t="s">
        <v>218</v>
      </c>
      <c r="B22" s="88" t="s">
        <v>219</v>
      </c>
      <c r="C22" s="94" t="s">
        <v>417</v>
      </c>
      <c r="D22" s="94" t="s">
        <v>417</v>
      </c>
      <c r="E22" s="94" t="s">
        <v>417</v>
      </c>
      <c r="F22" s="94" t="s">
        <v>417</v>
      </c>
      <c r="G22" s="94" t="s">
        <v>417</v>
      </c>
      <c r="H22" s="94" t="s">
        <v>417</v>
      </c>
      <c r="I22" s="94" t="s">
        <v>417</v>
      </c>
      <c r="J22" s="94" t="s">
        <v>417</v>
      </c>
      <c r="K22" s="94" t="s">
        <v>417</v>
      </c>
      <c r="L22" s="94" t="s">
        <v>417</v>
      </c>
      <c r="M22" s="94" t="s">
        <v>417</v>
      </c>
      <c r="N22" s="94" t="s">
        <v>417</v>
      </c>
      <c r="O22" s="94" t="s">
        <v>417</v>
      </c>
      <c r="P22" s="94" t="s">
        <v>417</v>
      </c>
      <c r="Q22" s="94" t="s">
        <v>417</v>
      </c>
      <c r="R22" s="94" t="s">
        <v>417</v>
      </c>
      <c r="S22" s="94" t="s">
        <v>417</v>
      </c>
      <c r="T22" s="94" t="s">
        <v>417</v>
      </c>
      <c r="U22" s="94" t="s">
        <v>417</v>
      </c>
      <c r="V22" s="94" t="s">
        <v>417</v>
      </c>
      <c r="W22" s="94" t="s">
        <v>417</v>
      </c>
      <c r="X22" s="94" t="s">
        <v>417</v>
      </c>
      <c r="Y22" s="94" t="s">
        <v>417</v>
      </c>
      <c r="Z22" s="94" t="s">
        <v>417</v>
      </c>
      <c r="AA22" s="94" t="s">
        <v>417</v>
      </c>
      <c r="AB22" s="94" t="s">
        <v>417</v>
      </c>
      <c r="AC22" s="94" t="s">
        <v>417</v>
      </c>
      <c r="AD22" s="94" t="s">
        <v>417</v>
      </c>
      <c r="AE22" s="94" t="s">
        <v>417</v>
      </c>
      <c r="AF22" s="94" t="s">
        <v>417</v>
      </c>
    </row>
    <row r="23" spans="1:32">
      <c r="A23" s="7" t="s">
        <v>220</v>
      </c>
      <c r="B23" s="88" t="s">
        <v>221</v>
      </c>
      <c r="C23" s="94">
        <v>238.27499999999998</v>
      </c>
      <c r="D23" s="94">
        <v>260.351</v>
      </c>
      <c r="E23" s="94">
        <v>227.715</v>
      </c>
      <c r="F23" s="94">
        <v>228.56900000000002</v>
      </c>
      <c r="G23" s="94">
        <v>197.459</v>
      </c>
      <c r="H23" s="94">
        <v>226.32599999999996</v>
      </c>
      <c r="I23" s="94">
        <v>264.19100000000003</v>
      </c>
      <c r="J23" s="94">
        <v>272.61</v>
      </c>
      <c r="K23" s="94">
        <v>264.084</v>
      </c>
      <c r="L23" s="94">
        <v>318.30899999999997</v>
      </c>
      <c r="M23" s="94">
        <v>455.35300000000007</v>
      </c>
      <c r="N23" s="94">
        <v>713.7170000000001</v>
      </c>
      <c r="O23" s="94">
        <v>603.63499999999999</v>
      </c>
      <c r="P23" s="94">
        <v>434.32600000000002</v>
      </c>
      <c r="Q23" s="94">
        <v>316.66000000000003</v>
      </c>
      <c r="R23" s="94">
        <v>1077.2710000000002</v>
      </c>
      <c r="S23" s="94">
        <v>1128.9290000000001</v>
      </c>
      <c r="T23" s="94">
        <v>966.83699999999999</v>
      </c>
      <c r="U23" s="94">
        <v>815.779</v>
      </c>
      <c r="V23" s="94">
        <v>923.62</v>
      </c>
      <c r="W23" s="94">
        <v>1012.614</v>
      </c>
      <c r="X23" s="94">
        <v>942.65099999999984</v>
      </c>
      <c r="Y23" s="94">
        <v>739.81099999999992</v>
      </c>
      <c r="Z23" s="94">
        <v>1257.646</v>
      </c>
      <c r="AA23" s="94">
        <v>1151.7430000000002</v>
      </c>
      <c r="AB23" s="94">
        <v>1044.2359999999999</v>
      </c>
      <c r="AC23" s="94">
        <v>1216.4489999999998</v>
      </c>
      <c r="AD23" s="94">
        <v>1133.0830000000001</v>
      </c>
      <c r="AE23" s="94">
        <v>1512.6109999999999</v>
      </c>
      <c r="AF23" s="94">
        <v>1490.1299999999997</v>
      </c>
    </row>
    <row r="24" spans="1:32">
      <c r="A24" s="7" t="s">
        <v>18</v>
      </c>
      <c r="B24" s="89" t="s">
        <v>129</v>
      </c>
      <c r="C24" s="94">
        <v>197.90599999999998</v>
      </c>
      <c r="D24" s="94">
        <v>216.69499999999999</v>
      </c>
      <c r="E24" s="94">
        <v>182.66800000000001</v>
      </c>
      <c r="F24" s="94">
        <v>181.42300000000003</v>
      </c>
      <c r="G24" s="94">
        <v>145.47999999999999</v>
      </c>
      <c r="H24" s="94">
        <v>170.96599999999998</v>
      </c>
      <c r="I24" s="94">
        <v>186.482</v>
      </c>
      <c r="J24" s="94">
        <v>196.917</v>
      </c>
      <c r="K24" s="94">
        <v>197.613</v>
      </c>
      <c r="L24" s="94">
        <v>246.77599999999998</v>
      </c>
      <c r="M24" s="94">
        <v>395.101</v>
      </c>
      <c r="N24" s="94">
        <v>641.99300000000005</v>
      </c>
      <c r="O24" s="94">
        <v>515.37400000000002</v>
      </c>
      <c r="P24" s="94">
        <v>372.59000000000003</v>
      </c>
      <c r="Q24" s="94">
        <v>300.43799999999999</v>
      </c>
      <c r="R24" s="94">
        <v>1006.8090000000001</v>
      </c>
      <c r="S24" s="94">
        <v>1058.2460000000001</v>
      </c>
      <c r="T24" s="94">
        <v>927.76900000000001</v>
      </c>
      <c r="U24" s="94">
        <v>766.73799999999994</v>
      </c>
      <c r="V24" s="94">
        <v>876.20899999999995</v>
      </c>
      <c r="W24" s="94">
        <v>962.95400000000006</v>
      </c>
      <c r="X24" s="94">
        <v>891.447</v>
      </c>
      <c r="Y24" s="94">
        <v>668.86099999999999</v>
      </c>
      <c r="Z24" s="94">
        <v>1185.2750000000001</v>
      </c>
      <c r="AA24" s="94">
        <v>1071.376</v>
      </c>
      <c r="AB24" s="94">
        <v>989.79200000000003</v>
      </c>
      <c r="AC24" s="94">
        <v>1138.4660000000001</v>
      </c>
      <c r="AD24" s="94">
        <v>1031.865</v>
      </c>
      <c r="AE24" s="94">
        <v>1402.14</v>
      </c>
      <c r="AF24" s="94">
        <v>1378.8829999999998</v>
      </c>
    </row>
    <row r="25" spans="1:32">
      <c r="A25" s="7" t="s">
        <v>19</v>
      </c>
      <c r="B25" s="89" t="s">
        <v>130</v>
      </c>
      <c r="C25" s="94">
        <v>2.38</v>
      </c>
      <c r="D25" s="94">
        <v>2.7090000000000005</v>
      </c>
      <c r="E25" s="94">
        <v>3.1619999999999999</v>
      </c>
      <c r="F25" s="94">
        <v>3.5030000000000001</v>
      </c>
      <c r="G25" s="94">
        <v>1.2570000000000001</v>
      </c>
      <c r="H25" s="94">
        <v>0.67400000000000004</v>
      </c>
      <c r="I25" s="94">
        <v>0.81500000000000006</v>
      </c>
      <c r="J25" s="94">
        <v>0.66100000000000003</v>
      </c>
      <c r="K25" s="94">
        <v>0.69800000000000006</v>
      </c>
      <c r="L25" s="94">
        <v>0.85499999999999998</v>
      </c>
      <c r="M25" s="94">
        <v>1.04</v>
      </c>
      <c r="N25" s="94">
        <v>1.2650000000000001</v>
      </c>
      <c r="O25" s="94">
        <v>1.1339999999999999</v>
      </c>
      <c r="P25" s="94">
        <v>0.82499999999999996</v>
      </c>
      <c r="Q25" s="94">
        <v>0.872</v>
      </c>
      <c r="R25" s="94">
        <v>1.151</v>
      </c>
      <c r="S25" s="94">
        <v>0.66500000000000004</v>
      </c>
      <c r="T25" s="94">
        <v>0.41200000000000003</v>
      </c>
      <c r="U25" s="94">
        <v>0.99399999999999999</v>
      </c>
      <c r="V25" s="94">
        <v>0.48799999999999999</v>
      </c>
      <c r="W25" s="94">
        <v>0.35100000000000003</v>
      </c>
      <c r="X25" s="94">
        <v>0.41000000000000003</v>
      </c>
      <c r="Y25" s="94">
        <v>0.41099999999999998</v>
      </c>
      <c r="Z25" s="94">
        <v>0.53800000000000003</v>
      </c>
      <c r="AA25" s="94">
        <v>0.69799999999999995</v>
      </c>
      <c r="AB25" s="94">
        <v>0.81799999999999995</v>
      </c>
      <c r="AC25" s="94">
        <v>0.223</v>
      </c>
      <c r="AD25" s="94">
        <v>0.66500000000000004</v>
      </c>
      <c r="AE25" s="94">
        <v>0.32200000000000001</v>
      </c>
      <c r="AF25" s="94">
        <v>0.35699999999999998</v>
      </c>
    </row>
    <row r="26" spans="1:32">
      <c r="A26" s="7" t="s">
        <v>20</v>
      </c>
      <c r="B26" s="89" t="s">
        <v>131</v>
      </c>
      <c r="C26" s="94">
        <v>31.584000000000003</v>
      </c>
      <c r="D26" s="94">
        <v>35.071000000000005</v>
      </c>
      <c r="E26" s="94">
        <v>36.548000000000002</v>
      </c>
      <c r="F26" s="94">
        <v>38.103999999999999</v>
      </c>
      <c r="G26" s="94">
        <v>44.692</v>
      </c>
      <c r="H26" s="94">
        <v>48.491</v>
      </c>
      <c r="I26" s="94">
        <v>69.560999999999993</v>
      </c>
      <c r="J26" s="94">
        <v>66.790999999999997</v>
      </c>
      <c r="K26" s="94">
        <v>58.573</v>
      </c>
      <c r="L26" s="94">
        <v>62.395000000000003</v>
      </c>
      <c r="M26" s="94">
        <v>50.679000000000002</v>
      </c>
      <c r="N26" s="94">
        <v>63.849999999999994</v>
      </c>
      <c r="O26" s="94">
        <v>82.660000000000011</v>
      </c>
      <c r="P26" s="94">
        <v>57.173000000000009</v>
      </c>
      <c r="Q26" s="94">
        <v>11.574999999999999</v>
      </c>
      <c r="R26" s="94">
        <v>64.777000000000001</v>
      </c>
      <c r="S26" s="94">
        <v>65.614999999999995</v>
      </c>
      <c r="T26" s="94">
        <v>34.887</v>
      </c>
      <c r="U26" s="94">
        <v>43.768999999999998</v>
      </c>
      <c r="V26" s="94">
        <v>41.147999999999996</v>
      </c>
      <c r="W26" s="94">
        <v>43.701000000000001</v>
      </c>
      <c r="X26" s="94">
        <v>44.366999999999997</v>
      </c>
      <c r="Y26" s="94">
        <v>47.058</v>
      </c>
      <c r="Z26" s="94">
        <v>44.974000000000004</v>
      </c>
      <c r="AA26" s="94">
        <v>52.797999999999995</v>
      </c>
      <c r="AB26" s="94">
        <v>30.905000000000001</v>
      </c>
      <c r="AC26" s="94">
        <v>50.868000000000002</v>
      </c>
      <c r="AD26" s="94">
        <v>69.306000000000012</v>
      </c>
      <c r="AE26" s="94">
        <v>76.248000000000005</v>
      </c>
      <c r="AF26" s="94">
        <v>76.722999999999999</v>
      </c>
    </row>
    <row r="27" spans="1:32">
      <c r="A27" s="7" t="s">
        <v>21</v>
      </c>
      <c r="B27" s="89" t="s">
        <v>132</v>
      </c>
      <c r="C27" s="94">
        <v>6.4050000000000002</v>
      </c>
      <c r="D27" s="94">
        <v>5.8759999999999994</v>
      </c>
      <c r="E27" s="94">
        <v>5.3369999999999997</v>
      </c>
      <c r="F27" s="94">
        <v>5.5390000000000006</v>
      </c>
      <c r="G27" s="94">
        <v>6.03</v>
      </c>
      <c r="H27" s="94">
        <v>6.1950000000000003</v>
      </c>
      <c r="I27" s="94">
        <v>7.3329999999999993</v>
      </c>
      <c r="J27" s="94">
        <v>8.2409999999999997</v>
      </c>
      <c r="K27" s="94">
        <v>7.1999999999999993</v>
      </c>
      <c r="L27" s="94">
        <v>8.2829999999999995</v>
      </c>
      <c r="M27" s="94">
        <v>8.5329999999999995</v>
      </c>
      <c r="N27" s="94">
        <v>6.609</v>
      </c>
      <c r="O27" s="94">
        <v>4.4669999999999996</v>
      </c>
      <c r="P27" s="94">
        <v>3.7360000000000002</v>
      </c>
      <c r="Q27" s="94">
        <v>3.66</v>
      </c>
      <c r="R27" s="94">
        <v>4.4189999999999996</v>
      </c>
      <c r="S27" s="94">
        <v>4.2690000000000001</v>
      </c>
      <c r="T27" s="94">
        <v>3.6579999999999999</v>
      </c>
      <c r="U27" s="94">
        <v>4.173</v>
      </c>
      <c r="V27" s="94">
        <v>5.6720000000000006</v>
      </c>
      <c r="W27" s="94">
        <v>5.5119999999999996</v>
      </c>
      <c r="X27" s="94">
        <v>6.3239999999999998</v>
      </c>
      <c r="Y27" s="94">
        <v>7.383</v>
      </c>
      <c r="Z27" s="94">
        <v>8.0169999999999995</v>
      </c>
      <c r="AA27" s="94">
        <v>7.585</v>
      </c>
      <c r="AB27" s="94">
        <v>7.6130000000000004</v>
      </c>
      <c r="AC27" s="94">
        <v>9.3669999999999991</v>
      </c>
      <c r="AD27" s="94">
        <v>10.51</v>
      </c>
      <c r="AE27" s="94">
        <v>12.465</v>
      </c>
      <c r="AF27" s="94">
        <v>12.366999999999999</v>
      </c>
    </row>
    <row r="28" spans="1:32">
      <c r="A28" s="7" t="s">
        <v>359</v>
      </c>
      <c r="B28" s="89" t="s">
        <v>365</v>
      </c>
      <c r="C28" s="94" t="s">
        <v>417</v>
      </c>
      <c r="D28" s="94" t="s">
        <v>417</v>
      </c>
      <c r="E28" s="94" t="s">
        <v>417</v>
      </c>
      <c r="F28" s="94" t="s">
        <v>417</v>
      </c>
      <c r="G28" s="94" t="s">
        <v>417</v>
      </c>
      <c r="H28" s="94" t="s">
        <v>417</v>
      </c>
      <c r="I28" s="94" t="s">
        <v>417</v>
      </c>
      <c r="J28" s="94" t="s">
        <v>417</v>
      </c>
      <c r="K28" s="94" t="s">
        <v>417</v>
      </c>
      <c r="L28" s="94" t="s">
        <v>417</v>
      </c>
      <c r="M28" s="94" t="s">
        <v>417</v>
      </c>
      <c r="N28" s="94" t="s">
        <v>417</v>
      </c>
      <c r="O28" s="94" t="s">
        <v>417</v>
      </c>
      <c r="P28" s="94" t="s">
        <v>417</v>
      </c>
      <c r="Q28" s="94" t="s">
        <v>417</v>
      </c>
      <c r="R28" s="94" t="s">
        <v>417</v>
      </c>
      <c r="S28" s="94" t="s">
        <v>417</v>
      </c>
      <c r="T28" s="94" t="s">
        <v>417</v>
      </c>
      <c r="U28" s="94" t="s">
        <v>417</v>
      </c>
      <c r="V28" s="94" t="s">
        <v>417</v>
      </c>
      <c r="W28" s="94" t="s">
        <v>417</v>
      </c>
      <c r="X28" s="94" t="s">
        <v>417</v>
      </c>
      <c r="Y28" s="94" t="s">
        <v>417</v>
      </c>
      <c r="Z28" s="94" t="s">
        <v>417</v>
      </c>
      <c r="AA28" s="94" t="s">
        <v>417</v>
      </c>
      <c r="AB28" s="94" t="s">
        <v>417</v>
      </c>
      <c r="AC28" s="94" t="s">
        <v>417</v>
      </c>
      <c r="AD28" s="94" t="s">
        <v>417</v>
      </c>
      <c r="AE28" s="94" t="s">
        <v>417</v>
      </c>
      <c r="AF28" s="94" t="s">
        <v>417</v>
      </c>
    </row>
    <row r="29" spans="1:32">
      <c r="A29" s="7" t="s">
        <v>375</v>
      </c>
      <c r="B29" s="89" t="s">
        <v>376</v>
      </c>
      <c r="C29" s="94" t="s">
        <v>417</v>
      </c>
      <c r="D29" s="94" t="s">
        <v>417</v>
      </c>
      <c r="E29" s="94" t="s">
        <v>417</v>
      </c>
      <c r="F29" s="94" t="s">
        <v>417</v>
      </c>
      <c r="G29" s="94" t="s">
        <v>417</v>
      </c>
      <c r="H29" s="94" t="s">
        <v>417</v>
      </c>
      <c r="I29" s="94" t="s">
        <v>417</v>
      </c>
      <c r="J29" s="94" t="s">
        <v>417</v>
      </c>
      <c r="K29" s="94" t="s">
        <v>417</v>
      </c>
      <c r="L29" s="94" t="s">
        <v>417</v>
      </c>
      <c r="M29" s="94" t="s">
        <v>417</v>
      </c>
      <c r="N29" s="94" t="s">
        <v>417</v>
      </c>
      <c r="O29" s="94" t="s">
        <v>417</v>
      </c>
      <c r="P29" s="94" t="s">
        <v>417</v>
      </c>
      <c r="Q29" s="94" t="s">
        <v>417</v>
      </c>
      <c r="R29" s="94" t="s">
        <v>417</v>
      </c>
      <c r="S29" s="94" t="s">
        <v>417</v>
      </c>
      <c r="T29" s="94" t="s">
        <v>417</v>
      </c>
      <c r="U29" s="94" t="s">
        <v>417</v>
      </c>
      <c r="V29" s="94" t="s">
        <v>417</v>
      </c>
      <c r="W29" s="94" t="s">
        <v>417</v>
      </c>
      <c r="X29" s="94" t="s">
        <v>417</v>
      </c>
      <c r="Y29" s="94">
        <v>16.001999999999999</v>
      </c>
      <c r="Z29" s="94">
        <v>18.731999999999999</v>
      </c>
      <c r="AA29" s="94">
        <v>19.232000000000003</v>
      </c>
      <c r="AB29" s="94">
        <v>15.108000000000001</v>
      </c>
      <c r="AC29" s="94">
        <v>17.503999999999998</v>
      </c>
      <c r="AD29" s="94">
        <v>20.711000000000002</v>
      </c>
      <c r="AE29" s="94">
        <v>21.414999999999999</v>
      </c>
      <c r="AF29" s="94">
        <v>21.8</v>
      </c>
    </row>
    <row r="30" spans="1:32">
      <c r="A30" s="7" t="s">
        <v>382</v>
      </c>
      <c r="B30" s="89" t="s">
        <v>383</v>
      </c>
      <c r="C30" s="94" t="s">
        <v>417</v>
      </c>
      <c r="D30" s="94" t="s">
        <v>417</v>
      </c>
      <c r="E30" s="94" t="s">
        <v>417</v>
      </c>
      <c r="F30" s="94" t="s">
        <v>417</v>
      </c>
      <c r="G30" s="94" t="s">
        <v>417</v>
      </c>
      <c r="H30" s="94" t="s">
        <v>417</v>
      </c>
      <c r="I30" s="94" t="s">
        <v>417</v>
      </c>
      <c r="J30" s="94" t="s">
        <v>417</v>
      </c>
      <c r="K30" s="94" t="s">
        <v>417</v>
      </c>
      <c r="L30" s="94" t="s">
        <v>417</v>
      </c>
      <c r="M30" s="94" t="s">
        <v>417</v>
      </c>
      <c r="N30" s="94" t="s">
        <v>417</v>
      </c>
      <c r="O30" s="94" t="s">
        <v>417</v>
      </c>
      <c r="P30" s="94">
        <v>2E-3</v>
      </c>
      <c r="Q30" s="94">
        <v>0.115</v>
      </c>
      <c r="R30" s="94">
        <v>0.115</v>
      </c>
      <c r="S30" s="94">
        <v>0.13400000000000001</v>
      </c>
      <c r="T30" s="94">
        <v>0.111</v>
      </c>
      <c r="U30" s="94">
        <v>0.105</v>
      </c>
      <c r="V30" s="94">
        <v>0.10299999999999999</v>
      </c>
      <c r="W30" s="94">
        <v>9.6000000000000002E-2</v>
      </c>
      <c r="X30" s="94">
        <v>0.10299999999999999</v>
      </c>
      <c r="Y30" s="94">
        <v>9.6000000000000002E-2</v>
      </c>
      <c r="Z30" s="94">
        <v>0.11</v>
      </c>
      <c r="AA30" s="94">
        <v>5.3999999999999999E-2</v>
      </c>
      <c r="AB30" s="94" t="s">
        <v>417</v>
      </c>
      <c r="AC30" s="94">
        <v>2.1000000000000001E-2</v>
      </c>
      <c r="AD30" s="94">
        <v>2.5999999999999999E-2</v>
      </c>
      <c r="AE30" s="94">
        <v>2.1000000000000001E-2</v>
      </c>
      <c r="AF30" s="94" t="s">
        <v>417</v>
      </c>
    </row>
    <row r="31" spans="1:32">
      <c r="A31" s="7" t="s">
        <v>222</v>
      </c>
      <c r="B31" s="88" t="s">
        <v>223</v>
      </c>
      <c r="C31" s="94" t="s">
        <v>417</v>
      </c>
      <c r="D31" s="94" t="s">
        <v>417</v>
      </c>
      <c r="E31" s="94" t="s">
        <v>417</v>
      </c>
      <c r="F31" s="94" t="s">
        <v>417</v>
      </c>
      <c r="G31" s="94" t="s">
        <v>417</v>
      </c>
      <c r="H31" s="94" t="s">
        <v>417</v>
      </c>
      <c r="I31" s="94" t="s">
        <v>417</v>
      </c>
      <c r="J31" s="94" t="s">
        <v>417</v>
      </c>
      <c r="K31" s="94" t="s">
        <v>417</v>
      </c>
      <c r="L31" s="94" t="s">
        <v>417</v>
      </c>
      <c r="M31" s="94" t="s">
        <v>417</v>
      </c>
      <c r="N31" s="94" t="s">
        <v>417</v>
      </c>
      <c r="O31" s="94" t="s">
        <v>417</v>
      </c>
      <c r="P31" s="94" t="s">
        <v>417</v>
      </c>
      <c r="Q31" s="94" t="s">
        <v>417</v>
      </c>
      <c r="R31" s="94" t="s">
        <v>417</v>
      </c>
      <c r="S31" s="94" t="s">
        <v>417</v>
      </c>
      <c r="T31" s="94" t="s">
        <v>417</v>
      </c>
      <c r="U31" s="94" t="s">
        <v>417</v>
      </c>
      <c r="V31" s="94" t="s">
        <v>417</v>
      </c>
      <c r="W31" s="94" t="s">
        <v>417</v>
      </c>
      <c r="X31" s="94" t="s">
        <v>417</v>
      </c>
      <c r="Y31" s="94" t="s">
        <v>417</v>
      </c>
      <c r="Z31" s="94" t="s">
        <v>417</v>
      </c>
      <c r="AA31" s="94" t="s">
        <v>417</v>
      </c>
      <c r="AB31" s="94" t="s">
        <v>417</v>
      </c>
      <c r="AC31" s="94" t="s">
        <v>417</v>
      </c>
      <c r="AD31" s="94" t="s">
        <v>417</v>
      </c>
      <c r="AE31" s="94" t="s">
        <v>417</v>
      </c>
      <c r="AF31" s="94" t="s">
        <v>417</v>
      </c>
    </row>
    <row r="32" spans="1:32">
      <c r="A32" s="7" t="s">
        <v>224</v>
      </c>
      <c r="B32" s="88" t="s">
        <v>225</v>
      </c>
      <c r="C32" s="94" t="s">
        <v>417</v>
      </c>
      <c r="D32" s="94" t="s">
        <v>417</v>
      </c>
      <c r="E32" s="94" t="s">
        <v>417</v>
      </c>
      <c r="F32" s="94" t="s">
        <v>417</v>
      </c>
      <c r="G32" s="94" t="s">
        <v>417</v>
      </c>
      <c r="H32" s="94" t="s">
        <v>417</v>
      </c>
      <c r="I32" s="94" t="s">
        <v>417</v>
      </c>
      <c r="J32" s="94" t="s">
        <v>417</v>
      </c>
      <c r="K32" s="94" t="s">
        <v>417</v>
      </c>
      <c r="L32" s="94" t="s">
        <v>417</v>
      </c>
      <c r="M32" s="94" t="s">
        <v>417</v>
      </c>
      <c r="N32" s="94" t="s">
        <v>417</v>
      </c>
      <c r="O32" s="94" t="s">
        <v>417</v>
      </c>
      <c r="P32" s="94" t="s">
        <v>417</v>
      </c>
      <c r="Q32" s="94" t="s">
        <v>417</v>
      </c>
      <c r="R32" s="94" t="s">
        <v>417</v>
      </c>
      <c r="S32" s="94" t="s">
        <v>417</v>
      </c>
      <c r="T32" s="94" t="s">
        <v>417</v>
      </c>
      <c r="U32" s="94" t="s">
        <v>417</v>
      </c>
      <c r="V32" s="94" t="s">
        <v>417</v>
      </c>
      <c r="W32" s="94" t="s">
        <v>417</v>
      </c>
      <c r="X32" s="94" t="s">
        <v>417</v>
      </c>
      <c r="Y32" s="94" t="s">
        <v>417</v>
      </c>
      <c r="Z32" s="94" t="s">
        <v>417</v>
      </c>
      <c r="AA32" s="94" t="s">
        <v>417</v>
      </c>
      <c r="AB32" s="94" t="s">
        <v>417</v>
      </c>
      <c r="AC32" s="94" t="s">
        <v>417</v>
      </c>
      <c r="AD32" s="94" t="s">
        <v>417</v>
      </c>
      <c r="AE32" s="94" t="s">
        <v>417</v>
      </c>
      <c r="AF32" s="94" t="s">
        <v>417</v>
      </c>
    </row>
    <row r="33" spans="1:32">
      <c r="A33" s="7" t="s">
        <v>226</v>
      </c>
      <c r="B33" s="88" t="s">
        <v>227</v>
      </c>
      <c r="C33" s="94" t="s">
        <v>417</v>
      </c>
      <c r="D33" s="94" t="s">
        <v>417</v>
      </c>
      <c r="E33" s="94" t="s">
        <v>417</v>
      </c>
      <c r="F33" s="94" t="s">
        <v>417</v>
      </c>
      <c r="G33" s="94" t="s">
        <v>417</v>
      </c>
      <c r="H33" s="94" t="s">
        <v>417</v>
      </c>
      <c r="I33" s="94" t="s">
        <v>417</v>
      </c>
      <c r="J33" s="94" t="s">
        <v>417</v>
      </c>
      <c r="K33" s="94" t="s">
        <v>417</v>
      </c>
      <c r="L33" s="94" t="s">
        <v>417</v>
      </c>
      <c r="M33" s="94" t="s">
        <v>417</v>
      </c>
      <c r="N33" s="94" t="s">
        <v>417</v>
      </c>
      <c r="O33" s="94" t="s">
        <v>417</v>
      </c>
      <c r="P33" s="94" t="s">
        <v>417</v>
      </c>
      <c r="Q33" s="94" t="s">
        <v>417</v>
      </c>
      <c r="R33" s="94" t="s">
        <v>417</v>
      </c>
      <c r="S33" s="94" t="s">
        <v>417</v>
      </c>
      <c r="T33" s="94" t="s">
        <v>417</v>
      </c>
      <c r="U33" s="94" t="s">
        <v>417</v>
      </c>
      <c r="V33" s="94" t="s">
        <v>417</v>
      </c>
      <c r="W33" s="94" t="s">
        <v>417</v>
      </c>
      <c r="X33" s="94" t="s">
        <v>417</v>
      </c>
      <c r="Y33" s="94" t="s">
        <v>417</v>
      </c>
      <c r="Z33" s="94" t="s">
        <v>417</v>
      </c>
      <c r="AA33" s="94" t="s">
        <v>417</v>
      </c>
      <c r="AB33" s="94" t="s">
        <v>417</v>
      </c>
      <c r="AC33" s="94" t="s">
        <v>417</v>
      </c>
      <c r="AD33" s="94" t="s">
        <v>417</v>
      </c>
      <c r="AE33" s="94" t="s">
        <v>417</v>
      </c>
      <c r="AF33" s="94" t="s">
        <v>417</v>
      </c>
    </row>
    <row r="34" spans="1:32">
      <c r="A34" s="7" t="s">
        <v>4</v>
      </c>
      <c r="B34" s="8" t="s">
        <v>92</v>
      </c>
      <c r="C34" s="94">
        <v>4879.1539999999995</v>
      </c>
      <c r="D34" s="94">
        <v>5151.8379999999997</v>
      </c>
      <c r="E34" s="94">
        <v>5418.9919999999993</v>
      </c>
      <c r="F34" s="94">
        <v>6210.3720000000003</v>
      </c>
      <c r="G34" s="94">
        <v>6869.0830000000014</v>
      </c>
      <c r="H34" s="94">
        <v>6396.4220000000005</v>
      </c>
      <c r="I34" s="94">
        <v>6906.3559999999998</v>
      </c>
      <c r="J34" s="94">
        <v>7471.9169999999995</v>
      </c>
      <c r="K34" s="94">
        <v>7645.634</v>
      </c>
      <c r="L34" s="94">
        <v>7893.9080000000004</v>
      </c>
      <c r="M34" s="94">
        <v>8265.1089999999986</v>
      </c>
      <c r="N34" s="94">
        <v>8721.1410000000014</v>
      </c>
      <c r="O34" s="94">
        <v>8781.84</v>
      </c>
      <c r="P34" s="94">
        <v>8477.7799999999988</v>
      </c>
      <c r="Q34" s="94">
        <v>8019.6090000000004</v>
      </c>
      <c r="R34" s="94">
        <v>7439.6549999999997</v>
      </c>
      <c r="S34" s="94">
        <v>7007.5149999999994</v>
      </c>
      <c r="T34" s="94">
        <v>6411.5259999999989</v>
      </c>
      <c r="U34" s="94">
        <v>6441.5759999999991</v>
      </c>
      <c r="V34" s="94">
        <v>6545.3879999999999</v>
      </c>
      <c r="W34" s="94">
        <v>7051.041000000002</v>
      </c>
      <c r="X34" s="94">
        <v>7982.9870000000001</v>
      </c>
      <c r="Y34" s="94">
        <v>8923.4569999999985</v>
      </c>
      <c r="Z34" s="94">
        <v>8750.8320000000003</v>
      </c>
      <c r="AA34" s="94">
        <v>9094.0969999999998</v>
      </c>
      <c r="AB34" s="94">
        <v>8158.4900000000007</v>
      </c>
      <c r="AC34" s="94">
        <v>8839.9579999999987</v>
      </c>
      <c r="AD34" s="94">
        <v>8989.2490000000016</v>
      </c>
      <c r="AE34" s="94">
        <v>9426.2690000000002</v>
      </c>
      <c r="AF34" s="94">
        <v>10093.040999999999</v>
      </c>
    </row>
    <row r="35" spans="1:32">
      <c r="A35" s="7" t="s">
        <v>228</v>
      </c>
      <c r="B35" s="9" t="s">
        <v>229</v>
      </c>
      <c r="C35" s="94">
        <v>2920.0230000000001</v>
      </c>
      <c r="D35" s="94">
        <v>3052.3629999999998</v>
      </c>
      <c r="E35" s="94">
        <v>3145.645</v>
      </c>
      <c r="F35" s="94">
        <v>3510.1519999999996</v>
      </c>
      <c r="G35" s="94">
        <v>3572.7750000000005</v>
      </c>
      <c r="H35" s="94">
        <v>3030.5430000000001</v>
      </c>
      <c r="I35" s="94">
        <v>3508.9970000000003</v>
      </c>
      <c r="J35" s="94">
        <v>3983.4719999999998</v>
      </c>
      <c r="K35" s="94">
        <v>4282.12</v>
      </c>
      <c r="L35" s="94">
        <v>4247.2349999999997</v>
      </c>
      <c r="M35" s="94">
        <v>4144.0129999999999</v>
      </c>
      <c r="N35" s="94">
        <v>4248.7690000000002</v>
      </c>
      <c r="O35" s="94">
        <v>4106.5950000000003</v>
      </c>
      <c r="P35" s="94">
        <v>4273.1980000000003</v>
      </c>
      <c r="Q35" s="94">
        <v>4272.2920000000004</v>
      </c>
      <c r="R35" s="94">
        <v>3741.855</v>
      </c>
      <c r="S35" s="94">
        <v>3583.9319999999998</v>
      </c>
      <c r="T35" s="94">
        <v>3426.123</v>
      </c>
      <c r="U35" s="94">
        <v>3499.5040000000004</v>
      </c>
      <c r="V35" s="94">
        <v>3425.85</v>
      </c>
      <c r="W35" s="94">
        <v>3607.3370000000004</v>
      </c>
      <c r="X35" s="94">
        <v>4167.59</v>
      </c>
      <c r="Y35" s="94">
        <v>4597.1170000000002</v>
      </c>
      <c r="Z35" s="94">
        <v>4170.2469999999994</v>
      </c>
      <c r="AA35" s="94">
        <v>4278.192</v>
      </c>
      <c r="AB35" s="94">
        <v>3971.194</v>
      </c>
      <c r="AC35" s="94">
        <v>4089.9539999999997</v>
      </c>
      <c r="AD35" s="94">
        <v>3599.085</v>
      </c>
      <c r="AE35" s="94">
        <v>3743.8700000000003</v>
      </c>
      <c r="AF35" s="94">
        <v>4115.674</v>
      </c>
    </row>
    <row r="36" spans="1:32">
      <c r="A36" s="7" t="s">
        <v>22</v>
      </c>
      <c r="B36" s="88" t="s">
        <v>133</v>
      </c>
      <c r="C36" s="94">
        <v>582.80100000000004</v>
      </c>
      <c r="D36" s="94">
        <v>617.51700000000005</v>
      </c>
      <c r="E36" s="94">
        <v>711.26600000000008</v>
      </c>
      <c r="F36" s="94">
        <v>788.774</v>
      </c>
      <c r="G36" s="94">
        <v>900.16100000000006</v>
      </c>
      <c r="H36" s="94">
        <v>906.23099999999999</v>
      </c>
      <c r="I36" s="94">
        <v>932.68600000000004</v>
      </c>
      <c r="J36" s="94">
        <v>952.59899999999993</v>
      </c>
      <c r="K36" s="94">
        <v>1065.6190000000001</v>
      </c>
      <c r="L36" s="94">
        <v>973.52</v>
      </c>
      <c r="M36" s="94">
        <v>869.69500000000005</v>
      </c>
      <c r="N36" s="94">
        <v>936.82100000000003</v>
      </c>
      <c r="O36" s="94">
        <v>650.01499999999999</v>
      </c>
      <c r="P36" s="94">
        <v>908.71</v>
      </c>
      <c r="Q36" s="94">
        <v>932.00700000000006</v>
      </c>
      <c r="R36" s="94">
        <v>489.24700000000001</v>
      </c>
      <c r="S36" s="94">
        <v>471.59099999999995</v>
      </c>
      <c r="T36" s="94">
        <v>503.755</v>
      </c>
      <c r="U36" s="94">
        <v>620.63900000000001</v>
      </c>
      <c r="V36" s="94">
        <v>495.93899999999996</v>
      </c>
      <c r="W36" s="94">
        <v>393.786</v>
      </c>
      <c r="X36" s="94">
        <v>591.66899999999998</v>
      </c>
      <c r="Y36" s="94">
        <v>873.20800000000008</v>
      </c>
      <c r="Z36" s="94">
        <v>392.00899999999996</v>
      </c>
      <c r="AA36" s="94">
        <v>412.18099999999998</v>
      </c>
      <c r="AB36" s="94">
        <v>484.69</v>
      </c>
      <c r="AC36" s="94">
        <v>334.41700000000003</v>
      </c>
      <c r="AD36" s="94">
        <v>563.73199999999997</v>
      </c>
      <c r="AE36" s="94">
        <v>249.32900000000001</v>
      </c>
      <c r="AF36" s="94">
        <v>258.31600000000003</v>
      </c>
    </row>
    <row r="37" spans="1:32">
      <c r="A37" s="7" t="s">
        <v>23</v>
      </c>
      <c r="B37" s="88" t="s">
        <v>134</v>
      </c>
      <c r="C37" s="94">
        <v>0.214</v>
      </c>
      <c r="D37" s="94">
        <v>0.09</v>
      </c>
      <c r="E37" s="94">
        <v>0.71699999999999997</v>
      </c>
      <c r="F37" s="94">
        <v>1.165</v>
      </c>
      <c r="G37" s="94">
        <v>7.4999999999999997E-2</v>
      </c>
      <c r="H37" s="94">
        <v>7.0000000000000007E-2</v>
      </c>
      <c r="I37" s="94">
        <v>0.10299999999999999</v>
      </c>
      <c r="J37" s="94">
        <v>0.104</v>
      </c>
      <c r="K37" s="94">
        <v>0.09</v>
      </c>
      <c r="L37" s="94">
        <v>0.22700000000000001</v>
      </c>
      <c r="M37" s="94">
        <v>9.799999999999999E-2</v>
      </c>
      <c r="N37" s="94">
        <v>0.153</v>
      </c>
      <c r="O37" s="94">
        <v>7.6999999999999985E-2</v>
      </c>
      <c r="P37" s="94">
        <v>0.11499999999999999</v>
      </c>
      <c r="Q37" s="94">
        <v>0.158</v>
      </c>
      <c r="R37" s="94">
        <v>2.7000000000000003E-2</v>
      </c>
      <c r="S37" s="94">
        <v>1.4E-2</v>
      </c>
      <c r="T37" s="94">
        <v>5.8999999999999997E-2</v>
      </c>
      <c r="U37" s="94">
        <v>8.4999999999999992E-2</v>
      </c>
      <c r="V37" s="94">
        <v>0.11899999999999999</v>
      </c>
      <c r="W37" s="94">
        <v>1.9E-2</v>
      </c>
      <c r="X37" s="94">
        <v>1.4999999999999999E-2</v>
      </c>
      <c r="Y37" s="94">
        <v>0.02</v>
      </c>
      <c r="Z37" s="94">
        <v>3.7999999999999999E-2</v>
      </c>
      <c r="AA37" s="94">
        <v>5.8999999999999997E-2</v>
      </c>
      <c r="AB37" s="94">
        <v>1.9E-2</v>
      </c>
      <c r="AC37" s="94">
        <v>0.105</v>
      </c>
      <c r="AD37" s="94">
        <v>0.16400000000000001</v>
      </c>
      <c r="AE37" s="94">
        <v>2.7E-2</v>
      </c>
      <c r="AF37" s="94">
        <v>2.7E-2</v>
      </c>
    </row>
    <row r="38" spans="1:32">
      <c r="A38" s="7" t="s">
        <v>24</v>
      </c>
      <c r="B38" s="88" t="s">
        <v>135</v>
      </c>
      <c r="C38" s="94">
        <v>43.371000000000002</v>
      </c>
      <c r="D38" s="94">
        <v>43.26</v>
      </c>
      <c r="E38" s="94">
        <v>51.530999999999999</v>
      </c>
      <c r="F38" s="94">
        <v>56.012</v>
      </c>
      <c r="G38" s="94">
        <v>64.998000000000005</v>
      </c>
      <c r="H38" s="94">
        <v>74.337000000000003</v>
      </c>
      <c r="I38" s="94">
        <v>80.258999999999986</v>
      </c>
      <c r="J38" s="94">
        <v>59.964000000000006</v>
      </c>
      <c r="K38" s="94">
        <v>62.660999999999994</v>
      </c>
      <c r="L38" s="94">
        <v>67.278000000000006</v>
      </c>
      <c r="M38" s="94">
        <v>54.442999999999998</v>
      </c>
      <c r="N38" s="94">
        <v>39.094000000000001</v>
      </c>
      <c r="O38" s="94">
        <v>43.754000000000005</v>
      </c>
      <c r="P38" s="94">
        <v>51.850999999999999</v>
      </c>
      <c r="Q38" s="94">
        <v>94.819000000000003</v>
      </c>
      <c r="R38" s="94">
        <v>47.425000000000004</v>
      </c>
      <c r="S38" s="94">
        <v>43.738999999999997</v>
      </c>
      <c r="T38" s="94">
        <v>71.045000000000016</v>
      </c>
      <c r="U38" s="94">
        <v>64.335999999999999</v>
      </c>
      <c r="V38" s="94">
        <v>72.462999999999994</v>
      </c>
      <c r="W38" s="94">
        <v>71.180000000000007</v>
      </c>
      <c r="X38" s="94">
        <v>85.632000000000005</v>
      </c>
      <c r="Y38" s="94">
        <v>87.85</v>
      </c>
      <c r="Z38" s="94">
        <v>92.045999999999992</v>
      </c>
      <c r="AA38" s="94">
        <v>90.129000000000005</v>
      </c>
      <c r="AB38" s="94">
        <v>73.804000000000002</v>
      </c>
      <c r="AC38" s="94">
        <v>86.260999999999996</v>
      </c>
      <c r="AD38" s="94">
        <v>99.859000000000009</v>
      </c>
      <c r="AE38" s="94">
        <v>99.295000000000002</v>
      </c>
      <c r="AF38" s="94">
        <v>99.781000000000006</v>
      </c>
    </row>
    <row r="39" spans="1:32">
      <c r="A39" s="7" t="s">
        <v>25</v>
      </c>
      <c r="B39" s="88" t="s">
        <v>136</v>
      </c>
      <c r="C39" s="94">
        <v>77.533000000000001</v>
      </c>
      <c r="D39" s="94">
        <v>76.953999999999994</v>
      </c>
      <c r="E39" s="94">
        <v>78.712999999999994</v>
      </c>
      <c r="F39" s="94">
        <v>81.914999999999992</v>
      </c>
      <c r="G39" s="94">
        <v>81.787999999999997</v>
      </c>
      <c r="H39" s="94">
        <v>81.22399999999999</v>
      </c>
      <c r="I39" s="94">
        <v>89.775999999999996</v>
      </c>
      <c r="J39" s="94">
        <v>78.901999999999987</v>
      </c>
      <c r="K39" s="94">
        <v>81.897000000000006</v>
      </c>
      <c r="L39" s="94">
        <v>85.161000000000001</v>
      </c>
      <c r="M39" s="94">
        <v>93.638000000000005</v>
      </c>
      <c r="N39" s="94">
        <v>99.965000000000003</v>
      </c>
      <c r="O39" s="94">
        <v>93.006</v>
      </c>
      <c r="P39" s="94">
        <v>85.893999999999991</v>
      </c>
      <c r="Q39" s="94">
        <v>78.200999999999993</v>
      </c>
      <c r="R39" s="94">
        <v>75.863</v>
      </c>
      <c r="S39" s="94">
        <v>73.347999999999999</v>
      </c>
      <c r="T39" s="94">
        <v>70.210000000000008</v>
      </c>
      <c r="U39" s="94">
        <v>71.320999999999998</v>
      </c>
      <c r="V39" s="94">
        <v>67.416999999999987</v>
      </c>
      <c r="W39" s="94">
        <v>69.759000000000015</v>
      </c>
      <c r="X39" s="94">
        <v>76.866</v>
      </c>
      <c r="Y39" s="94">
        <v>82.38600000000001</v>
      </c>
      <c r="Z39" s="94">
        <v>81.766999999999996</v>
      </c>
      <c r="AA39" s="94">
        <v>85.606999999999999</v>
      </c>
      <c r="AB39" s="94">
        <v>74.410000000000011</v>
      </c>
      <c r="AC39" s="94">
        <v>79.966000000000008</v>
      </c>
      <c r="AD39" s="94">
        <v>97.853999999999999</v>
      </c>
      <c r="AE39" s="94">
        <v>107.05300000000001</v>
      </c>
      <c r="AF39" s="94">
        <v>107.236</v>
      </c>
    </row>
    <row r="40" spans="1:32">
      <c r="A40" s="7" t="s">
        <v>26</v>
      </c>
      <c r="B40" s="88" t="s">
        <v>366</v>
      </c>
      <c r="C40" s="94" t="s">
        <v>417</v>
      </c>
      <c r="D40" s="94" t="s">
        <v>417</v>
      </c>
      <c r="E40" s="94" t="s">
        <v>417</v>
      </c>
      <c r="F40" s="94" t="s">
        <v>417</v>
      </c>
      <c r="G40" s="94" t="s">
        <v>417</v>
      </c>
      <c r="H40" s="94" t="s">
        <v>417</v>
      </c>
      <c r="I40" s="94" t="s">
        <v>417</v>
      </c>
      <c r="J40" s="94" t="s">
        <v>417</v>
      </c>
      <c r="K40" s="94" t="s">
        <v>417</v>
      </c>
      <c r="L40" s="94" t="s">
        <v>417</v>
      </c>
      <c r="M40" s="94" t="s">
        <v>417</v>
      </c>
      <c r="N40" s="94" t="s">
        <v>417</v>
      </c>
      <c r="O40" s="94" t="s">
        <v>417</v>
      </c>
      <c r="P40" s="94" t="s">
        <v>417</v>
      </c>
      <c r="Q40" s="94" t="s">
        <v>417</v>
      </c>
      <c r="R40" s="94" t="s">
        <v>417</v>
      </c>
      <c r="S40" s="94" t="s">
        <v>417</v>
      </c>
      <c r="T40" s="94" t="s">
        <v>417</v>
      </c>
      <c r="U40" s="94" t="s">
        <v>417</v>
      </c>
      <c r="V40" s="94" t="s">
        <v>417</v>
      </c>
      <c r="W40" s="94">
        <v>1.002</v>
      </c>
      <c r="X40" s="94">
        <v>0.09</v>
      </c>
      <c r="Y40" s="94">
        <v>5.1999999999999998E-2</v>
      </c>
      <c r="Z40" s="94">
        <v>2E-3</v>
      </c>
      <c r="AA40" s="94">
        <v>0.26300000000000001</v>
      </c>
      <c r="AB40" s="94">
        <v>0.30000000000000004</v>
      </c>
      <c r="AC40" s="94">
        <v>0.43799999999999994</v>
      </c>
      <c r="AD40" s="94">
        <v>0.46600000000000003</v>
      </c>
      <c r="AE40" s="94">
        <v>1.0620000000000001</v>
      </c>
      <c r="AF40" s="94">
        <v>1.202</v>
      </c>
    </row>
    <row r="41" spans="1:32">
      <c r="A41" s="7" t="s">
        <v>360</v>
      </c>
      <c r="B41" s="88" t="s">
        <v>378</v>
      </c>
      <c r="C41" s="94" t="s">
        <v>417</v>
      </c>
      <c r="D41" s="94" t="s">
        <v>417</v>
      </c>
      <c r="E41" s="94" t="s">
        <v>417</v>
      </c>
      <c r="F41" s="94" t="s">
        <v>417</v>
      </c>
      <c r="G41" s="94" t="s">
        <v>417</v>
      </c>
      <c r="H41" s="94" t="s">
        <v>417</v>
      </c>
      <c r="I41" s="94" t="s">
        <v>417</v>
      </c>
      <c r="J41" s="94" t="s">
        <v>417</v>
      </c>
      <c r="K41" s="94" t="s">
        <v>417</v>
      </c>
      <c r="L41" s="94" t="s">
        <v>417</v>
      </c>
      <c r="M41" s="94" t="s">
        <v>417</v>
      </c>
      <c r="N41" s="94" t="s">
        <v>417</v>
      </c>
      <c r="O41" s="94" t="s">
        <v>417</v>
      </c>
      <c r="P41" s="94" t="s">
        <v>417</v>
      </c>
      <c r="Q41" s="94" t="s">
        <v>417</v>
      </c>
      <c r="R41" s="94" t="s">
        <v>417</v>
      </c>
      <c r="S41" s="94" t="s">
        <v>417</v>
      </c>
      <c r="T41" s="94" t="s">
        <v>417</v>
      </c>
      <c r="U41" s="94" t="s">
        <v>417</v>
      </c>
      <c r="V41" s="94" t="s">
        <v>417</v>
      </c>
      <c r="W41" s="94" t="s">
        <v>417</v>
      </c>
      <c r="X41" s="94" t="s">
        <v>417</v>
      </c>
      <c r="Y41" s="94">
        <v>55.434000000000005</v>
      </c>
      <c r="Z41" s="94">
        <v>55.305999999999997</v>
      </c>
      <c r="AA41" s="94">
        <v>44.658999999999999</v>
      </c>
      <c r="AB41" s="94">
        <v>37.166999999999994</v>
      </c>
      <c r="AC41" s="94">
        <v>33.231999999999999</v>
      </c>
      <c r="AD41" s="94">
        <v>38.128</v>
      </c>
      <c r="AE41" s="94">
        <v>39.423000000000002</v>
      </c>
      <c r="AF41" s="94">
        <v>40.161999999999999</v>
      </c>
    </row>
    <row r="42" spans="1:32">
      <c r="A42" s="7" t="s">
        <v>377</v>
      </c>
      <c r="B42" s="88" t="s">
        <v>383</v>
      </c>
      <c r="C42" s="94" t="s">
        <v>417</v>
      </c>
      <c r="D42" s="94" t="s">
        <v>417</v>
      </c>
      <c r="E42" s="94" t="s">
        <v>417</v>
      </c>
      <c r="F42" s="94" t="s">
        <v>417</v>
      </c>
      <c r="G42" s="94" t="s">
        <v>417</v>
      </c>
      <c r="H42" s="94" t="s">
        <v>417</v>
      </c>
      <c r="I42" s="94" t="s">
        <v>417</v>
      </c>
      <c r="J42" s="94" t="s">
        <v>417</v>
      </c>
      <c r="K42" s="94" t="s">
        <v>417</v>
      </c>
      <c r="L42" s="94" t="s">
        <v>417</v>
      </c>
      <c r="M42" s="94" t="s">
        <v>417</v>
      </c>
      <c r="N42" s="94" t="s">
        <v>417</v>
      </c>
      <c r="O42" s="94" t="s">
        <v>417</v>
      </c>
      <c r="P42" s="94">
        <v>6.3E-2</v>
      </c>
      <c r="Q42" s="94">
        <v>3.3570000000000002</v>
      </c>
      <c r="R42" s="94">
        <v>3.359</v>
      </c>
      <c r="S42" s="94">
        <v>3.8980000000000001</v>
      </c>
      <c r="T42" s="94">
        <v>3.2189999999999999</v>
      </c>
      <c r="U42" s="94">
        <v>3.052</v>
      </c>
      <c r="V42" s="94">
        <v>2.988</v>
      </c>
      <c r="W42" s="94">
        <v>2.8039999999999998</v>
      </c>
      <c r="X42" s="94">
        <v>2.9969999999999999</v>
      </c>
      <c r="Y42" s="94">
        <v>3.0259999999999998</v>
      </c>
      <c r="Z42" s="94">
        <v>3.117</v>
      </c>
      <c r="AA42" s="94">
        <v>3.1469999999999998</v>
      </c>
      <c r="AB42" s="94">
        <v>3.1190000000000002</v>
      </c>
      <c r="AC42" s="94">
        <v>4.68</v>
      </c>
      <c r="AD42" s="94">
        <v>5.05</v>
      </c>
      <c r="AE42" s="94">
        <v>5.1980000000000004</v>
      </c>
      <c r="AF42" s="94">
        <v>5.5049999999999999</v>
      </c>
    </row>
    <row r="43" spans="1:32">
      <c r="A43" s="7" t="s">
        <v>384</v>
      </c>
      <c r="B43" s="88" t="s">
        <v>137</v>
      </c>
      <c r="C43" s="94">
        <v>2216.1039999999998</v>
      </c>
      <c r="D43" s="94">
        <v>2314.5419999999999</v>
      </c>
      <c r="E43" s="94">
        <v>2303.4180000000001</v>
      </c>
      <c r="F43" s="94">
        <v>2582.2859999999996</v>
      </c>
      <c r="G43" s="94">
        <v>2525.7530000000002</v>
      </c>
      <c r="H43" s="94">
        <v>1968.681</v>
      </c>
      <c r="I43" s="94">
        <v>2406.1730000000002</v>
      </c>
      <c r="J43" s="94">
        <v>2891.9029999999998</v>
      </c>
      <c r="K43" s="94">
        <v>3071.8530000000001</v>
      </c>
      <c r="L43" s="94">
        <v>3121.049</v>
      </c>
      <c r="M43" s="94">
        <v>3126.1389999999997</v>
      </c>
      <c r="N43" s="94">
        <v>3172.7360000000003</v>
      </c>
      <c r="O43" s="94">
        <v>3319.7429999999999</v>
      </c>
      <c r="P43" s="94">
        <v>3226.5650000000001</v>
      </c>
      <c r="Q43" s="94">
        <v>3163.75</v>
      </c>
      <c r="R43" s="94">
        <v>3125.9340000000002</v>
      </c>
      <c r="S43" s="94">
        <v>2991.3420000000001</v>
      </c>
      <c r="T43" s="94">
        <v>2777.835</v>
      </c>
      <c r="U43" s="94">
        <v>2740.0710000000004</v>
      </c>
      <c r="V43" s="94">
        <v>2786.924</v>
      </c>
      <c r="W43" s="94">
        <v>3068.7870000000003</v>
      </c>
      <c r="X43" s="94">
        <v>3410.3209999999999</v>
      </c>
      <c r="Y43" s="94">
        <v>3495.1410000000001</v>
      </c>
      <c r="Z43" s="94">
        <v>3545.962</v>
      </c>
      <c r="AA43" s="94">
        <v>3642.1469999999999</v>
      </c>
      <c r="AB43" s="94">
        <v>3297.6849999999999</v>
      </c>
      <c r="AC43" s="94">
        <v>3550.855</v>
      </c>
      <c r="AD43" s="94">
        <v>2793.424</v>
      </c>
      <c r="AE43" s="94">
        <v>3239.1750000000002</v>
      </c>
      <c r="AF43" s="94">
        <v>3602.1659999999997</v>
      </c>
    </row>
    <row r="44" spans="1:32">
      <c r="A44" s="7" t="s">
        <v>404</v>
      </c>
      <c r="B44" s="88" t="s">
        <v>405</v>
      </c>
      <c r="C44" s="94" t="s">
        <v>417</v>
      </c>
      <c r="D44" s="94" t="s">
        <v>417</v>
      </c>
      <c r="E44" s="94" t="s">
        <v>417</v>
      </c>
      <c r="F44" s="94" t="s">
        <v>417</v>
      </c>
      <c r="G44" s="94" t="s">
        <v>417</v>
      </c>
      <c r="H44" s="94" t="s">
        <v>417</v>
      </c>
      <c r="I44" s="94" t="s">
        <v>417</v>
      </c>
      <c r="J44" s="94" t="s">
        <v>417</v>
      </c>
      <c r="K44" s="94" t="s">
        <v>417</v>
      </c>
      <c r="L44" s="94" t="s">
        <v>417</v>
      </c>
      <c r="M44" s="94" t="s">
        <v>417</v>
      </c>
      <c r="N44" s="94" t="s">
        <v>417</v>
      </c>
      <c r="O44" s="94" t="s">
        <v>417</v>
      </c>
      <c r="P44" s="94" t="s">
        <v>417</v>
      </c>
      <c r="Q44" s="94" t="s">
        <v>417</v>
      </c>
      <c r="R44" s="94" t="s">
        <v>417</v>
      </c>
      <c r="S44" s="94" t="s">
        <v>417</v>
      </c>
      <c r="T44" s="94" t="s">
        <v>417</v>
      </c>
      <c r="U44" s="94" t="s">
        <v>417</v>
      </c>
      <c r="V44" s="94" t="s">
        <v>417</v>
      </c>
      <c r="W44" s="94" t="s">
        <v>417</v>
      </c>
      <c r="X44" s="94" t="s">
        <v>417</v>
      </c>
      <c r="Y44" s="94" t="s">
        <v>417</v>
      </c>
      <c r="Z44" s="94" t="s">
        <v>417</v>
      </c>
      <c r="AA44" s="94" t="s">
        <v>417</v>
      </c>
      <c r="AB44" s="94" t="s">
        <v>417</v>
      </c>
      <c r="AC44" s="94" t="s">
        <v>417</v>
      </c>
      <c r="AD44" s="94">
        <v>0.40799999999999997</v>
      </c>
      <c r="AE44" s="94">
        <v>3.3079999999999998</v>
      </c>
      <c r="AF44" s="94">
        <v>1.2789999999999999</v>
      </c>
    </row>
    <row r="45" spans="1:32">
      <c r="A45" s="7" t="s">
        <v>230</v>
      </c>
      <c r="B45" s="9" t="s">
        <v>231</v>
      </c>
      <c r="C45" s="94">
        <v>661.96</v>
      </c>
      <c r="D45" s="94">
        <v>635.98500000000001</v>
      </c>
      <c r="E45" s="94">
        <v>678.28899999999999</v>
      </c>
      <c r="F45" s="94">
        <v>727.33199999999999</v>
      </c>
      <c r="G45" s="94">
        <v>874.73800000000006</v>
      </c>
      <c r="H45" s="94">
        <v>873.85799999999995</v>
      </c>
      <c r="I45" s="94">
        <v>932.70600000000002</v>
      </c>
      <c r="J45" s="94">
        <v>1010.4789999999999</v>
      </c>
      <c r="K45" s="94">
        <v>1155.942</v>
      </c>
      <c r="L45" s="94">
        <v>1215.9829999999999</v>
      </c>
      <c r="M45" s="94">
        <v>1290.3799999999999</v>
      </c>
      <c r="N45" s="94">
        <v>1457.4759999999999</v>
      </c>
      <c r="O45" s="94">
        <v>1516.8140000000003</v>
      </c>
      <c r="P45" s="94">
        <v>1535.682</v>
      </c>
      <c r="Q45" s="94">
        <v>1442.3059999999996</v>
      </c>
      <c r="R45" s="94">
        <v>1360.1179999999999</v>
      </c>
      <c r="S45" s="94">
        <v>1310.9959999999999</v>
      </c>
      <c r="T45" s="94">
        <v>1208.193</v>
      </c>
      <c r="U45" s="94">
        <v>1242.26</v>
      </c>
      <c r="V45" s="94">
        <v>1206.521</v>
      </c>
      <c r="W45" s="94">
        <v>1266.6699999999998</v>
      </c>
      <c r="X45" s="94">
        <v>1328.9509999999998</v>
      </c>
      <c r="Y45" s="94">
        <v>1413.075</v>
      </c>
      <c r="Z45" s="94">
        <v>1505.0960000000002</v>
      </c>
      <c r="AA45" s="94">
        <v>1612.432</v>
      </c>
      <c r="AB45" s="94">
        <v>1546.702</v>
      </c>
      <c r="AC45" s="94">
        <v>1701.3670000000002</v>
      </c>
      <c r="AD45" s="94">
        <v>1820.8050000000003</v>
      </c>
      <c r="AE45" s="94">
        <v>1880.8980000000004</v>
      </c>
      <c r="AF45" s="94">
        <v>2075.1739999999995</v>
      </c>
    </row>
    <row r="46" spans="1:32">
      <c r="A46" s="7" t="s">
        <v>27</v>
      </c>
      <c r="B46" s="88" t="s">
        <v>93</v>
      </c>
      <c r="C46" s="94">
        <v>1.367</v>
      </c>
      <c r="D46" s="94">
        <v>0.97799999999999998</v>
      </c>
      <c r="E46" s="94">
        <v>0.78300000000000003</v>
      </c>
      <c r="F46" s="94">
        <v>0.81299999999999994</v>
      </c>
      <c r="G46" s="94" t="s">
        <v>417</v>
      </c>
      <c r="H46" s="94" t="s">
        <v>417</v>
      </c>
      <c r="I46" s="94" t="s">
        <v>417</v>
      </c>
      <c r="J46" s="94" t="s">
        <v>417</v>
      </c>
      <c r="K46" s="94" t="s">
        <v>417</v>
      </c>
      <c r="L46" s="94" t="s">
        <v>417</v>
      </c>
      <c r="M46" s="94" t="s">
        <v>417</v>
      </c>
      <c r="N46" s="94" t="s">
        <v>417</v>
      </c>
      <c r="O46" s="94" t="s">
        <v>417</v>
      </c>
      <c r="P46" s="94" t="s">
        <v>417</v>
      </c>
      <c r="Q46" s="94" t="s">
        <v>417</v>
      </c>
      <c r="R46" s="94" t="s">
        <v>417</v>
      </c>
      <c r="S46" s="94" t="s">
        <v>417</v>
      </c>
      <c r="T46" s="94" t="s">
        <v>417</v>
      </c>
      <c r="U46" s="94" t="s">
        <v>417</v>
      </c>
      <c r="V46" s="94" t="s">
        <v>417</v>
      </c>
      <c r="W46" s="94" t="s">
        <v>417</v>
      </c>
      <c r="X46" s="94" t="s">
        <v>417</v>
      </c>
      <c r="Y46" s="94" t="s">
        <v>417</v>
      </c>
      <c r="Z46" s="94" t="s">
        <v>417</v>
      </c>
      <c r="AA46" s="94" t="s">
        <v>417</v>
      </c>
      <c r="AB46" s="94" t="s">
        <v>417</v>
      </c>
      <c r="AC46" s="94" t="s">
        <v>417</v>
      </c>
      <c r="AD46" s="94" t="s">
        <v>417</v>
      </c>
      <c r="AE46" s="94" t="s">
        <v>417</v>
      </c>
      <c r="AF46" s="94" t="s">
        <v>417</v>
      </c>
    </row>
    <row r="47" spans="1:32">
      <c r="A47" s="7" t="s">
        <v>28</v>
      </c>
      <c r="B47" s="88" t="s">
        <v>138</v>
      </c>
      <c r="C47" s="94">
        <v>309.17200000000003</v>
      </c>
      <c r="D47" s="94">
        <v>251.51500000000001</v>
      </c>
      <c r="E47" s="94">
        <v>271.53899999999999</v>
      </c>
      <c r="F47" s="94">
        <v>306.875</v>
      </c>
      <c r="G47" s="94">
        <v>379</v>
      </c>
      <c r="H47" s="94">
        <v>330.166</v>
      </c>
      <c r="I47" s="94">
        <v>389.97699999999998</v>
      </c>
      <c r="J47" s="94">
        <v>432.88899999999995</v>
      </c>
      <c r="K47" s="94">
        <v>532.00699999999995</v>
      </c>
      <c r="L47" s="94">
        <v>508.23499999999996</v>
      </c>
      <c r="M47" s="94">
        <v>545.30700000000002</v>
      </c>
      <c r="N47" s="94">
        <v>610.505</v>
      </c>
      <c r="O47" s="94">
        <v>693.77300000000002</v>
      </c>
      <c r="P47" s="94">
        <v>745.77800000000002</v>
      </c>
      <c r="Q47" s="94">
        <v>691.19499999999994</v>
      </c>
      <c r="R47" s="94">
        <v>619.36500000000001</v>
      </c>
      <c r="S47" s="94">
        <v>600.20699999999999</v>
      </c>
      <c r="T47" s="94">
        <v>570.89599999999996</v>
      </c>
      <c r="U47" s="94">
        <v>508.30699999999996</v>
      </c>
      <c r="V47" s="94">
        <v>478.43100000000004</v>
      </c>
      <c r="W47" s="94">
        <v>463.58600000000001</v>
      </c>
      <c r="X47" s="94">
        <v>466.64300000000003</v>
      </c>
      <c r="Y47" s="94">
        <v>504.25</v>
      </c>
      <c r="Z47" s="94">
        <v>539.19500000000005</v>
      </c>
      <c r="AA47" s="94">
        <v>608.12900000000002</v>
      </c>
      <c r="AB47" s="94">
        <v>594.63499999999999</v>
      </c>
      <c r="AC47" s="94">
        <v>614.65200000000004</v>
      </c>
      <c r="AD47" s="94">
        <v>613.82500000000005</v>
      </c>
      <c r="AE47" s="94">
        <v>680.77300000000002</v>
      </c>
      <c r="AF47" s="94">
        <v>750.91599999999994</v>
      </c>
    </row>
    <row r="48" spans="1:32">
      <c r="A48" s="7" t="s">
        <v>29</v>
      </c>
      <c r="B48" s="88" t="s">
        <v>139</v>
      </c>
      <c r="C48" s="94">
        <v>73.034000000000006</v>
      </c>
      <c r="D48" s="94">
        <v>158.50800000000001</v>
      </c>
      <c r="E48" s="94">
        <v>189.852</v>
      </c>
      <c r="F48" s="94">
        <v>189.99199999999999</v>
      </c>
      <c r="G48" s="94">
        <v>228.13499999999999</v>
      </c>
      <c r="H48" s="94">
        <v>248.49100000000001</v>
      </c>
      <c r="I48" s="94">
        <v>262.51100000000002</v>
      </c>
      <c r="J48" s="94">
        <v>280.32800000000003</v>
      </c>
      <c r="K48" s="94">
        <v>308.93</v>
      </c>
      <c r="L48" s="94">
        <v>325.05499999999995</v>
      </c>
      <c r="M48" s="94">
        <v>336.71799999999996</v>
      </c>
      <c r="N48" s="94">
        <v>345.12900000000002</v>
      </c>
      <c r="O48" s="94">
        <v>335.09799999999996</v>
      </c>
      <c r="P48" s="94">
        <v>333.89499999999998</v>
      </c>
      <c r="Q48" s="94">
        <v>325.53800000000001</v>
      </c>
      <c r="R48" s="94">
        <v>325.36699999999996</v>
      </c>
      <c r="S48" s="94">
        <v>330.89499999999998</v>
      </c>
      <c r="T48" s="94">
        <v>316.40499999999997</v>
      </c>
      <c r="U48" s="94">
        <v>307.61799999999994</v>
      </c>
      <c r="V48" s="94">
        <v>305.65199999999999</v>
      </c>
      <c r="W48" s="94">
        <v>312.92099999999999</v>
      </c>
      <c r="X48" s="94">
        <v>327.125</v>
      </c>
      <c r="Y48" s="94">
        <v>349.68</v>
      </c>
      <c r="Z48" s="94">
        <v>373.12799999999999</v>
      </c>
      <c r="AA48" s="94">
        <v>400.97299999999996</v>
      </c>
      <c r="AB48" s="94">
        <v>418.95699999999999</v>
      </c>
      <c r="AC48" s="94">
        <v>446.255</v>
      </c>
      <c r="AD48" s="94">
        <v>484.68700000000001</v>
      </c>
      <c r="AE48" s="94">
        <v>527.85899999999992</v>
      </c>
      <c r="AF48" s="94">
        <v>582.16699999999992</v>
      </c>
    </row>
    <row r="49" spans="1:32">
      <c r="A49" s="7" t="s">
        <v>30</v>
      </c>
      <c r="B49" s="88" t="s">
        <v>140</v>
      </c>
      <c r="C49" s="94">
        <v>1.042</v>
      </c>
      <c r="D49" s="94">
        <v>0.83299999999999996</v>
      </c>
      <c r="E49" s="94">
        <v>1.95</v>
      </c>
      <c r="F49" s="94">
        <v>0.67300000000000004</v>
      </c>
      <c r="G49" s="94">
        <v>0.77300000000000002</v>
      </c>
      <c r="H49" s="94">
        <v>0.92800000000000005</v>
      </c>
      <c r="I49" s="94">
        <v>0.751</v>
      </c>
      <c r="J49" s="94">
        <v>0.77100000000000002</v>
      </c>
      <c r="K49" s="94">
        <v>1.3049999999999999</v>
      </c>
      <c r="L49" s="94">
        <v>0.79499999999999993</v>
      </c>
      <c r="M49" s="94">
        <v>0.56899999999999995</v>
      </c>
      <c r="N49" s="94">
        <v>0.33099999999999991</v>
      </c>
      <c r="O49" s="94">
        <v>0.29699999999999999</v>
      </c>
      <c r="P49" s="94">
        <v>0.55799999999999994</v>
      </c>
      <c r="Q49" s="94">
        <v>13.62</v>
      </c>
      <c r="R49" s="94">
        <v>69.364999999999995</v>
      </c>
      <c r="S49" s="94">
        <v>90.256999999999991</v>
      </c>
      <c r="T49" s="94">
        <v>90.48</v>
      </c>
      <c r="U49" s="94">
        <v>139.39599999999999</v>
      </c>
      <c r="V49" s="94">
        <v>166.60299999999998</v>
      </c>
      <c r="W49" s="94">
        <v>198.261</v>
      </c>
      <c r="X49" s="94">
        <v>189.435</v>
      </c>
      <c r="Y49" s="94">
        <v>216.37700000000001</v>
      </c>
      <c r="Z49" s="94">
        <v>199.37699999999998</v>
      </c>
      <c r="AA49" s="94">
        <v>202.49400000000003</v>
      </c>
      <c r="AB49" s="94">
        <v>190.12</v>
      </c>
      <c r="AC49" s="94">
        <v>181.81099999999998</v>
      </c>
      <c r="AD49" s="94">
        <v>190.89600000000002</v>
      </c>
      <c r="AE49" s="94">
        <v>207.072</v>
      </c>
      <c r="AF49" s="94">
        <v>228.483</v>
      </c>
    </row>
    <row r="50" spans="1:32">
      <c r="A50" s="7" t="s">
        <v>31</v>
      </c>
      <c r="B50" s="88" t="s">
        <v>141</v>
      </c>
      <c r="C50" s="94">
        <v>12.545</v>
      </c>
      <c r="D50" s="94">
        <v>10.061</v>
      </c>
      <c r="E50" s="94">
        <v>14.305</v>
      </c>
      <c r="F50" s="94">
        <v>3.6709999999999998</v>
      </c>
      <c r="G50" s="94">
        <v>4.5039999999999996</v>
      </c>
      <c r="H50" s="94">
        <v>4.6289999999999996</v>
      </c>
      <c r="I50" s="94">
        <v>4.1389999999999993</v>
      </c>
      <c r="J50" s="94">
        <v>4.33</v>
      </c>
      <c r="K50" s="94">
        <v>6.0759999999999996</v>
      </c>
      <c r="L50" s="94">
        <v>5.9030000000000005</v>
      </c>
      <c r="M50" s="94">
        <v>6.0510000000000002</v>
      </c>
      <c r="N50" s="94">
        <v>6.71</v>
      </c>
      <c r="O50" s="94">
        <v>7.335</v>
      </c>
      <c r="P50" s="94">
        <v>8.3360000000000003</v>
      </c>
      <c r="Q50" s="94">
        <v>8.09</v>
      </c>
      <c r="R50" s="94">
        <v>8.1870000000000012</v>
      </c>
      <c r="S50" s="94">
        <v>8.3940000000000001</v>
      </c>
      <c r="T50" s="94">
        <v>8.4209999999999994</v>
      </c>
      <c r="U50" s="94">
        <v>8.5489999999999995</v>
      </c>
      <c r="V50" s="94">
        <v>8.7570000000000014</v>
      </c>
      <c r="W50" s="94">
        <v>9.766</v>
      </c>
      <c r="X50" s="94">
        <v>10.497999999999999</v>
      </c>
      <c r="Y50" s="94">
        <v>11.523</v>
      </c>
      <c r="Z50" s="94">
        <v>12.005000000000001</v>
      </c>
      <c r="AA50" s="94">
        <v>12.784000000000001</v>
      </c>
      <c r="AB50" s="94">
        <v>12.286999999999999</v>
      </c>
      <c r="AC50" s="94">
        <v>15.212999999999999</v>
      </c>
      <c r="AD50" s="94">
        <v>17.641999999999999</v>
      </c>
      <c r="AE50" s="94">
        <v>19.788</v>
      </c>
      <c r="AF50" s="94">
        <v>21.82</v>
      </c>
    </row>
    <row r="51" spans="1:32">
      <c r="A51" s="7" t="s">
        <v>83</v>
      </c>
      <c r="B51" s="88" t="s">
        <v>142</v>
      </c>
      <c r="C51" s="94">
        <v>54.253999999999998</v>
      </c>
      <c r="D51" s="94">
        <v>43.585000000000001</v>
      </c>
      <c r="E51" s="94">
        <v>43.354999999999997</v>
      </c>
      <c r="F51" s="94">
        <v>43.235999999999997</v>
      </c>
      <c r="G51" s="94">
        <v>42.078000000000003</v>
      </c>
      <c r="H51" s="94">
        <v>70.783999999999992</v>
      </c>
      <c r="I51" s="94">
        <v>66.891999999999996</v>
      </c>
      <c r="J51" s="94">
        <v>63.997</v>
      </c>
      <c r="K51" s="94">
        <v>60.685000000000002</v>
      </c>
      <c r="L51" s="94">
        <v>103.867</v>
      </c>
      <c r="M51" s="94">
        <v>102.03799999999998</v>
      </c>
      <c r="N51" s="94">
        <v>98.085999999999999</v>
      </c>
      <c r="O51" s="94">
        <v>93.288000000000011</v>
      </c>
      <c r="P51" s="94">
        <v>88.984000000000009</v>
      </c>
      <c r="Q51" s="94">
        <v>74.01100000000001</v>
      </c>
      <c r="R51" s="94">
        <v>58.923999999999999</v>
      </c>
      <c r="S51" s="94">
        <v>49.730999999999995</v>
      </c>
      <c r="T51" s="94">
        <v>42.125</v>
      </c>
      <c r="U51" s="94">
        <v>33.344999999999999</v>
      </c>
      <c r="V51" s="94">
        <v>27.843</v>
      </c>
      <c r="W51" s="94">
        <v>25.826999999999998</v>
      </c>
      <c r="X51" s="94">
        <v>22.602</v>
      </c>
      <c r="Y51" s="94">
        <v>20.570999999999998</v>
      </c>
      <c r="Z51" s="94">
        <v>19.285</v>
      </c>
      <c r="AA51" s="94">
        <v>16.77</v>
      </c>
      <c r="AB51" s="94">
        <v>13.295</v>
      </c>
      <c r="AC51" s="94">
        <v>9.1080000000000005</v>
      </c>
      <c r="AD51" s="94">
        <v>10.534000000000001</v>
      </c>
      <c r="AE51" s="94">
        <v>10.562999999999999</v>
      </c>
      <c r="AF51" s="94">
        <v>11.642999999999999</v>
      </c>
    </row>
    <row r="52" spans="1:32">
      <c r="A52" s="7" t="s">
        <v>84</v>
      </c>
      <c r="B52" s="88" t="s">
        <v>143</v>
      </c>
      <c r="C52" s="94">
        <v>19.347999999999999</v>
      </c>
      <c r="D52" s="94">
        <v>15.597</v>
      </c>
      <c r="E52" s="94">
        <v>29.373999999999999</v>
      </c>
      <c r="F52" s="94">
        <v>37.658999999999999</v>
      </c>
      <c r="G52" s="94">
        <v>43.321000000000005</v>
      </c>
      <c r="H52" s="94">
        <v>33.653999999999996</v>
      </c>
      <c r="I52" s="94">
        <v>23.91</v>
      </c>
      <c r="J52" s="94">
        <v>20.898999999999997</v>
      </c>
      <c r="K52" s="94">
        <v>20.028000000000002</v>
      </c>
      <c r="L52" s="94">
        <v>30.934999999999995</v>
      </c>
      <c r="M52" s="94">
        <v>36.479999999999997</v>
      </c>
      <c r="N52" s="94">
        <v>70.436999999999998</v>
      </c>
      <c r="O52" s="94">
        <v>44.751000000000005</v>
      </c>
      <c r="P52" s="94">
        <v>41.285999999999994</v>
      </c>
      <c r="Q52" s="94">
        <v>43.475000000000009</v>
      </c>
      <c r="R52" s="94">
        <v>34.898000000000003</v>
      </c>
      <c r="S52" s="94">
        <v>26.619</v>
      </c>
      <c r="T52" s="94">
        <v>20.695</v>
      </c>
      <c r="U52" s="94">
        <v>27.861000000000001</v>
      </c>
      <c r="V52" s="94">
        <v>23.955000000000002</v>
      </c>
      <c r="W52" s="94">
        <v>48.832000000000008</v>
      </c>
      <c r="X52" s="94">
        <v>53.253</v>
      </c>
      <c r="Y52" s="94">
        <v>66.057000000000002</v>
      </c>
      <c r="Z52" s="94">
        <v>15.409000000000001</v>
      </c>
      <c r="AA52" s="94">
        <v>19.721999999999998</v>
      </c>
      <c r="AB52" s="94">
        <v>6.7850000000000001</v>
      </c>
      <c r="AC52" s="94">
        <v>3.4210000000000003</v>
      </c>
      <c r="AD52" s="94">
        <v>2.8289999999999997</v>
      </c>
      <c r="AE52" s="94">
        <v>3.218</v>
      </c>
      <c r="AF52" s="94">
        <v>3.548</v>
      </c>
    </row>
    <row r="53" spans="1:32">
      <c r="A53" s="7" t="s">
        <v>85</v>
      </c>
      <c r="B53" s="88" t="s">
        <v>144</v>
      </c>
      <c r="C53" s="94">
        <v>151.37</v>
      </c>
      <c r="D53" s="94">
        <v>122.28</v>
      </c>
      <c r="E53" s="94">
        <v>102.06399999999999</v>
      </c>
      <c r="F53" s="94">
        <v>116.255</v>
      </c>
      <c r="G53" s="94">
        <v>146.053</v>
      </c>
      <c r="H53" s="94">
        <v>149.66999999999999</v>
      </c>
      <c r="I53" s="94">
        <v>141.643</v>
      </c>
      <c r="J53" s="94">
        <v>162.47400000000002</v>
      </c>
      <c r="K53" s="94">
        <v>176.46799999999999</v>
      </c>
      <c r="L53" s="94">
        <v>194.44300000000001</v>
      </c>
      <c r="M53" s="94">
        <v>213.09</v>
      </c>
      <c r="N53" s="94">
        <v>268.21300000000002</v>
      </c>
      <c r="O53" s="94">
        <v>285.053</v>
      </c>
      <c r="P53" s="94">
        <v>263.27999999999997</v>
      </c>
      <c r="Q53" s="94">
        <v>221.52999999999997</v>
      </c>
      <c r="R53" s="94">
        <v>200.78100000000001</v>
      </c>
      <c r="S53" s="94">
        <v>179.404</v>
      </c>
      <c r="T53" s="94">
        <v>139.28900000000002</v>
      </c>
      <c r="U53" s="94">
        <v>191.01</v>
      </c>
      <c r="V53" s="94">
        <v>171.93900000000002</v>
      </c>
      <c r="W53" s="94">
        <v>154.464</v>
      </c>
      <c r="X53" s="94">
        <v>187.93700000000001</v>
      </c>
      <c r="Y53" s="94">
        <v>160.22</v>
      </c>
      <c r="Z53" s="94">
        <v>329.77100000000002</v>
      </c>
      <c r="AA53" s="94">
        <v>338.58699999999999</v>
      </c>
      <c r="AB53" s="94">
        <v>299.83000000000004</v>
      </c>
      <c r="AC53" s="94">
        <v>419.98500000000001</v>
      </c>
      <c r="AD53" s="94">
        <v>487.99900000000002</v>
      </c>
      <c r="AE53" s="94">
        <v>418.822</v>
      </c>
      <c r="AF53" s="94">
        <v>462.49299999999999</v>
      </c>
    </row>
    <row r="54" spans="1:32">
      <c r="A54" s="7" t="s">
        <v>86</v>
      </c>
      <c r="B54" s="88" t="s">
        <v>145</v>
      </c>
      <c r="C54" s="94" t="s">
        <v>417</v>
      </c>
      <c r="D54" s="94" t="s">
        <v>417</v>
      </c>
      <c r="E54" s="94" t="s">
        <v>417</v>
      </c>
      <c r="F54" s="94" t="s">
        <v>417</v>
      </c>
      <c r="G54" s="94" t="s">
        <v>417</v>
      </c>
      <c r="H54" s="94" t="s">
        <v>417</v>
      </c>
      <c r="I54" s="94">
        <v>1.7000000000000001E-2</v>
      </c>
      <c r="J54" s="94">
        <v>10.375999999999999</v>
      </c>
      <c r="K54" s="94">
        <v>18</v>
      </c>
      <c r="L54" s="94">
        <v>10.751999999999999</v>
      </c>
      <c r="M54" s="94">
        <v>12.214</v>
      </c>
      <c r="N54" s="94">
        <v>14.447999999999999</v>
      </c>
      <c r="O54" s="94">
        <v>9.4620000000000015</v>
      </c>
      <c r="P54" s="94">
        <v>7.431</v>
      </c>
      <c r="Q54" s="94">
        <v>3.2439999999999998</v>
      </c>
      <c r="R54" s="94">
        <v>1.1479999999999999</v>
      </c>
      <c r="S54" s="94">
        <v>0.01</v>
      </c>
      <c r="T54" s="94">
        <v>2.5000000000000001E-2</v>
      </c>
      <c r="U54" s="94">
        <v>1.8000000000000002E-2</v>
      </c>
      <c r="V54" s="94">
        <v>3.3000000000000002E-2</v>
      </c>
      <c r="W54" s="94">
        <v>2E-3</v>
      </c>
      <c r="X54" s="94">
        <v>2.1000000000000001E-2</v>
      </c>
      <c r="Y54" s="94">
        <v>7.0000000000000001E-3</v>
      </c>
      <c r="Z54" s="94">
        <v>1E-3</v>
      </c>
      <c r="AA54" s="94">
        <v>0.36499999999999999</v>
      </c>
      <c r="AB54" s="94">
        <v>3.0000000000000001E-3</v>
      </c>
      <c r="AC54" s="94">
        <v>1E-3</v>
      </c>
      <c r="AD54" s="94" t="s">
        <v>417</v>
      </c>
      <c r="AE54" s="94" t="s">
        <v>417</v>
      </c>
      <c r="AF54" s="94" t="s">
        <v>417</v>
      </c>
    </row>
    <row r="55" spans="1:32">
      <c r="A55" s="7" t="s">
        <v>87</v>
      </c>
      <c r="B55" s="88" t="s">
        <v>146</v>
      </c>
      <c r="C55" s="94">
        <v>39.828000000000003</v>
      </c>
      <c r="D55" s="94">
        <v>32.628</v>
      </c>
      <c r="E55" s="94">
        <v>25.066999999999997</v>
      </c>
      <c r="F55" s="94">
        <v>28.158000000000001</v>
      </c>
      <c r="G55" s="94">
        <v>30.873999999999999</v>
      </c>
      <c r="H55" s="94">
        <v>35.536000000000001</v>
      </c>
      <c r="I55" s="94">
        <v>42.866</v>
      </c>
      <c r="J55" s="94">
        <v>34.414999999999999</v>
      </c>
      <c r="K55" s="94">
        <v>32.442999999999998</v>
      </c>
      <c r="L55" s="94">
        <v>35.997999999999998</v>
      </c>
      <c r="M55" s="94">
        <v>37.912999999999997</v>
      </c>
      <c r="N55" s="94">
        <v>43.616999999999997</v>
      </c>
      <c r="O55" s="94">
        <v>47.757000000000005</v>
      </c>
      <c r="P55" s="94">
        <v>46.134</v>
      </c>
      <c r="Q55" s="94">
        <v>61.602999999999994</v>
      </c>
      <c r="R55" s="94">
        <v>42.082999999999998</v>
      </c>
      <c r="S55" s="94">
        <v>25.478999999999999</v>
      </c>
      <c r="T55" s="94">
        <v>19.857000000000003</v>
      </c>
      <c r="U55" s="94">
        <v>26.155999999999999</v>
      </c>
      <c r="V55" s="94">
        <v>23.307999999999996</v>
      </c>
      <c r="W55" s="94">
        <v>53.011000000000003</v>
      </c>
      <c r="X55" s="94">
        <v>71.436999999999998</v>
      </c>
      <c r="Y55" s="94">
        <v>84.39</v>
      </c>
      <c r="Z55" s="94">
        <v>16.924999999999997</v>
      </c>
      <c r="AA55" s="94">
        <v>12.608000000000001</v>
      </c>
      <c r="AB55" s="94">
        <v>10.790000000000001</v>
      </c>
      <c r="AC55" s="94">
        <v>10.920999999999999</v>
      </c>
      <c r="AD55" s="94">
        <v>12.393000000000001</v>
      </c>
      <c r="AE55" s="94">
        <v>12.802999999999999</v>
      </c>
      <c r="AF55" s="94">
        <v>14.103999999999999</v>
      </c>
    </row>
    <row r="56" spans="1:32">
      <c r="A56" s="7" t="s">
        <v>232</v>
      </c>
      <c r="B56" s="9" t="s">
        <v>233</v>
      </c>
      <c r="C56" s="94">
        <v>287.54199999999997</v>
      </c>
      <c r="D56" s="94">
        <v>311.63900000000001</v>
      </c>
      <c r="E56" s="94">
        <v>361.2</v>
      </c>
      <c r="F56" s="94">
        <v>471.613</v>
      </c>
      <c r="G56" s="94">
        <v>642.96500000000003</v>
      </c>
      <c r="H56" s="94">
        <v>673.84100000000001</v>
      </c>
      <c r="I56" s="94">
        <v>657.96799999999996</v>
      </c>
      <c r="J56" s="94">
        <v>719.78599999999994</v>
      </c>
      <c r="K56" s="94">
        <v>604.899</v>
      </c>
      <c r="L56" s="94">
        <v>585.72199999999998</v>
      </c>
      <c r="M56" s="94">
        <v>691.04399999999998</v>
      </c>
      <c r="N56" s="94">
        <v>748.024</v>
      </c>
      <c r="O56" s="94">
        <v>972.66300000000001</v>
      </c>
      <c r="P56" s="94">
        <v>774.69100000000003</v>
      </c>
      <c r="Q56" s="94">
        <v>634.51800000000003</v>
      </c>
      <c r="R56" s="94">
        <v>594.62</v>
      </c>
      <c r="S56" s="94">
        <v>512.87400000000002</v>
      </c>
      <c r="T56" s="94">
        <v>427.62799999999999</v>
      </c>
      <c r="U56" s="94">
        <v>355.63799999999998</v>
      </c>
      <c r="V56" s="94">
        <v>482.83</v>
      </c>
      <c r="W56" s="94">
        <v>568.72500000000002</v>
      </c>
      <c r="X56" s="94">
        <v>639.60900000000004</v>
      </c>
      <c r="Y56" s="94">
        <v>874.40099999999995</v>
      </c>
      <c r="Z56" s="94">
        <v>975.81200000000001</v>
      </c>
      <c r="AA56" s="94">
        <v>1020.492</v>
      </c>
      <c r="AB56" s="94">
        <v>949.10400000000004</v>
      </c>
      <c r="AC56" s="94">
        <v>1313.4349999999999</v>
      </c>
      <c r="AD56" s="94">
        <v>1659.125</v>
      </c>
      <c r="AE56" s="94">
        <v>1676.3889999999999</v>
      </c>
      <c r="AF56" s="94">
        <v>1675.3630000000001</v>
      </c>
    </row>
    <row r="57" spans="1:32">
      <c r="A57" s="7" t="s">
        <v>32</v>
      </c>
      <c r="B57" s="88" t="s">
        <v>385</v>
      </c>
      <c r="C57" s="94">
        <v>287.54199999999997</v>
      </c>
      <c r="D57" s="94">
        <v>311.63900000000001</v>
      </c>
      <c r="E57" s="94">
        <v>361.2</v>
      </c>
      <c r="F57" s="94">
        <v>471.613</v>
      </c>
      <c r="G57" s="94">
        <v>642.96500000000003</v>
      </c>
      <c r="H57" s="94">
        <v>673.84100000000001</v>
      </c>
      <c r="I57" s="94">
        <v>657.96799999999996</v>
      </c>
      <c r="J57" s="94">
        <v>719.78599999999994</v>
      </c>
      <c r="K57" s="94">
        <v>604.899</v>
      </c>
      <c r="L57" s="94">
        <v>585.72199999999998</v>
      </c>
      <c r="M57" s="94">
        <v>691.04399999999998</v>
      </c>
      <c r="N57" s="94">
        <v>748.024</v>
      </c>
      <c r="O57" s="94">
        <v>972.66300000000001</v>
      </c>
      <c r="P57" s="94">
        <v>774.69100000000003</v>
      </c>
      <c r="Q57" s="94">
        <v>634.51800000000003</v>
      </c>
      <c r="R57" s="94">
        <v>594.62</v>
      </c>
      <c r="S57" s="94">
        <v>512.87400000000002</v>
      </c>
      <c r="T57" s="94">
        <v>427.62799999999999</v>
      </c>
      <c r="U57" s="94">
        <v>355.63799999999998</v>
      </c>
      <c r="V57" s="94">
        <v>482.83</v>
      </c>
      <c r="W57" s="94">
        <v>568.72500000000002</v>
      </c>
      <c r="X57" s="94">
        <v>639.60900000000004</v>
      </c>
      <c r="Y57" s="94">
        <v>874.40099999999995</v>
      </c>
      <c r="Z57" s="94">
        <v>975.81200000000001</v>
      </c>
      <c r="AA57" s="94">
        <v>1020.492</v>
      </c>
      <c r="AB57" s="94">
        <v>949.10400000000004</v>
      </c>
      <c r="AC57" s="94">
        <v>1313.4349999999999</v>
      </c>
      <c r="AD57" s="94">
        <v>1659.125</v>
      </c>
      <c r="AE57" s="94">
        <v>1676.3889999999999</v>
      </c>
      <c r="AF57" s="94">
        <v>1675.3630000000001</v>
      </c>
    </row>
    <row r="58" spans="1:32">
      <c r="A58" s="7" t="s">
        <v>234</v>
      </c>
      <c r="B58" s="9" t="s">
        <v>235</v>
      </c>
      <c r="C58" s="94">
        <v>675.851</v>
      </c>
      <c r="D58" s="94">
        <v>791.56299999999999</v>
      </c>
      <c r="E58" s="94">
        <v>835.82</v>
      </c>
      <c r="F58" s="94">
        <v>1029.778</v>
      </c>
      <c r="G58" s="94">
        <v>1234.375</v>
      </c>
      <c r="H58" s="94">
        <v>1239.1940000000002</v>
      </c>
      <c r="I58" s="94">
        <v>1226.021</v>
      </c>
      <c r="J58" s="94">
        <v>1186.1590000000001</v>
      </c>
      <c r="K58" s="94">
        <v>1013.69</v>
      </c>
      <c r="L58" s="94">
        <v>1152.971</v>
      </c>
      <c r="M58" s="94">
        <v>1211.942</v>
      </c>
      <c r="N58" s="94">
        <v>1205.135</v>
      </c>
      <c r="O58" s="94">
        <v>1220.6610000000001</v>
      </c>
      <c r="P58" s="94">
        <v>945.61500000000001</v>
      </c>
      <c r="Q58" s="94">
        <v>714.34999999999991</v>
      </c>
      <c r="R58" s="94">
        <v>831.82999999999993</v>
      </c>
      <c r="S58" s="94">
        <v>643.71699999999998</v>
      </c>
      <c r="T58" s="94">
        <v>370.21800000000002</v>
      </c>
      <c r="U58" s="94">
        <v>360.42899999999997</v>
      </c>
      <c r="V58" s="94">
        <v>476.03500000000003</v>
      </c>
      <c r="W58" s="94">
        <v>584.59500000000003</v>
      </c>
      <c r="X58" s="94">
        <v>687.09499999999991</v>
      </c>
      <c r="Y58" s="94">
        <v>774.57100000000003</v>
      </c>
      <c r="Z58" s="94">
        <v>784.83699999999999</v>
      </c>
      <c r="AA58" s="94">
        <v>743.40499999999997</v>
      </c>
      <c r="AB58" s="94">
        <v>447.21699999999998</v>
      </c>
      <c r="AC58" s="94">
        <v>432.20000000000005</v>
      </c>
      <c r="AD58" s="94">
        <v>455.03499999999997</v>
      </c>
      <c r="AE58" s="94">
        <v>476.85300000000001</v>
      </c>
      <c r="AF58" s="94">
        <v>467.82499999999999</v>
      </c>
    </row>
    <row r="59" spans="1:32">
      <c r="A59" s="7" t="s">
        <v>33</v>
      </c>
      <c r="B59" s="88" t="s">
        <v>386</v>
      </c>
      <c r="C59" s="94">
        <v>675.851</v>
      </c>
      <c r="D59" s="94">
        <v>791.56299999999999</v>
      </c>
      <c r="E59" s="94">
        <v>835.82</v>
      </c>
      <c r="F59" s="94">
        <v>1029.778</v>
      </c>
      <c r="G59" s="94">
        <v>1234.375</v>
      </c>
      <c r="H59" s="94">
        <v>1239.1940000000002</v>
      </c>
      <c r="I59" s="94">
        <v>1226.021</v>
      </c>
      <c r="J59" s="94">
        <v>1186.1590000000001</v>
      </c>
      <c r="K59" s="94">
        <v>1013.69</v>
      </c>
      <c r="L59" s="94">
        <v>1152.971</v>
      </c>
      <c r="M59" s="94">
        <v>1211.942</v>
      </c>
      <c r="N59" s="94">
        <v>1205.135</v>
      </c>
      <c r="O59" s="94">
        <v>1220.6610000000001</v>
      </c>
      <c r="P59" s="94">
        <v>945.61500000000001</v>
      </c>
      <c r="Q59" s="94">
        <v>714.34999999999991</v>
      </c>
      <c r="R59" s="94">
        <v>831.82999999999993</v>
      </c>
      <c r="S59" s="94">
        <v>643.71699999999998</v>
      </c>
      <c r="T59" s="94">
        <v>370.21800000000002</v>
      </c>
      <c r="U59" s="94">
        <v>360.42899999999997</v>
      </c>
      <c r="V59" s="94">
        <v>476.03500000000003</v>
      </c>
      <c r="W59" s="94">
        <v>584.59500000000003</v>
      </c>
      <c r="X59" s="94">
        <v>687.09499999999991</v>
      </c>
      <c r="Y59" s="94">
        <v>774.57100000000003</v>
      </c>
      <c r="Z59" s="94">
        <v>784.83699999999999</v>
      </c>
      <c r="AA59" s="94">
        <v>743.40499999999997</v>
      </c>
      <c r="AB59" s="94">
        <v>447.21699999999998</v>
      </c>
      <c r="AC59" s="94">
        <v>432.20000000000005</v>
      </c>
      <c r="AD59" s="94">
        <v>455.03499999999997</v>
      </c>
      <c r="AE59" s="94">
        <v>476.85300000000001</v>
      </c>
      <c r="AF59" s="94">
        <v>467.82499999999999</v>
      </c>
    </row>
    <row r="60" spans="1:32">
      <c r="A60" s="7" t="s">
        <v>236</v>
      </c>
      <c r="B60" s="9" t="s">
        <v>237</v>
      </c>
      <c r="C60" s="94">
        <v>0.95799999999999996</v>
      </c>
      <c r="D60" s="94">
        <v>0.88300000000000001</v>
      </c>
      <c r="E60" s="94">
        <v>0.878</v>
      </c>
      <c r="F60" s="94">
        <v>0.90300000000000002</v>
      </c>
      <c r="G60" s="94">
        <v>1.2169999999999999</v>
      </c>
      <c r="H60" s="94">
        <v>1.4470000000000001</v>
      </c>
      <c r="I60" s="94">
        <v>1.508</v>
      </c>
      <c r="J60" s="94">
        <v>8.0000000000000002E-3</v>
      </c>
      <c r="K60" s="94" t="s">
        <v>417</v>
      </c>
      <c r="L60" s="94" t="s">
        <v>417</v>
      </c>
      <c r="M60" s="94" t="s">
        <v>417</v>
      </c>
      <c r="N60" s="94" t="s">
        <v>417</v>
      </c>
      <c r="O60" s="94" t="s">
        <v>417</v>
      </c>
      <c r="P60" s="94" t="s">
        <v>417</v>
      </c>
      <c r="Q60" s="94" t="s">
        <v>417</v>
      </c>
      <c r="R60" s="94" t="s">
        <v>417</v>
      </c>
      <c r="S60" s="94" t="s">
        <v>417</v>
      </c>
      <c r="T60" s="94" t="s">
        <v>417</v>
      </c>
      <c r="U60" s="94" t="s">
        <v>417</v>
      </c>
      <c r="V60" s="94" t="s">
        <v>417</v>
      </c>
      <c r="W60" s="94" t="s">
        <v>417</v>
      </c>
      <c r="X60" s="94" t="s">
        <v>417</v>
      </c>
      <c r="Y60" s="94" t="s">
        <v>417</v>
      </c>
      <c r="Z60" s="94" t="s">
        <v>417</v>
      </c>
      <c r="AA60" s="94" t="s">
        <v>417</v>
      </c>
      <c r="AB60" s="94" t="s">
        <v>417</v>
      </c>
      <c r="AC60" s="94" t="s">
        <v>417</v>
      </c>
      <c r="AD60" s="94" t="s">
        <v>417</v>
      </c>
      <c r="AE60" s="94" t="s">
        <v>417</v>
      </c>
      <c r="AF60" s="94" t="s">
        <v>417</v>
      </c>
    </row>
    <row r="61" spans="1:32">
      <c r="A61" s="7" t="s">
        <v>34</v>
      </c>
      <c r="B61" s="88" t="s">
        <v>94</v>
      </c>
      <c r="C61" s="94">
        <v>0.95799999999999996</v>
      </c>
      <c r="D61" s="94">
        <v>0.88300000000000001</v>
      </c>
      <c r="E61" s="94">
        <v>0.878</v>
      </c>
      <c r="F61" s="94">
        <v>0.90300000000000002</v>
      </c>
      <c r="G61" s="94">
        <v>1.2169999999999999</v>
      </c>
      <c r="H61" s="94">
        <v>1.4470000000000001</v>
      </c>
      <c r="I61" s="94">
        <v>1.508</v>
      </c>
      <c r="J61" s="94">
        <v>8.0000000000000002E-3</v>
      </c>
      <c r="K61" s="94" t="s">
        <v>417</v>
      </c>
      <c r="L61" s="94" t="s">
        <v>417</v>
      </c>
      <c r="M61" s="94" t="s">
        <v>417</v>
      </c>
      <c r="N61" s="94" t="s">
        <v>417</v>
      </c>
      <c r="O61" s="94" t="s">
        <v>417</v>
      </c>
      <c r="P61" s="94" t="s">
        <v>417</v>
      </c>
      <c r="Q61" s="94" t="s">
        <v>417</v>
      </c>
      <c r="R61" s="94" t="s">
        <v>417</v>
      </c>
      <c r="S61" s="94" t="s">
        <v>417</v>
      </c>
      <c r="T61" s="94" t="s">
        <v>417</v>
      </c>
      <c r="U61" s="94" t="s">
        <v>417</v>
      </c>
      <c r="V61" s="94" t="s">
        <v>417</v>
      </c>
      <c r="W61" s="94" t="s">
        <v>417</v>
      </c>
      <c r="X61" s="94" t="s">
        <v>417</v>
      </c>
      <c r="Y61" s="94" t="s">
        <v>417</v>
      </c>
      <c r="Z61" s="94" t="s">
        <v>417</v>
      </c>
      <c r="AA61" s="94" t="s">
        <v>417</v>
      </c>
      <c r="AB61" s="94" t="s">
        <v>417</v>
      </c>
      <c r="AC61" s="94" t="s">
        <v>417</v>
      </c>
      <c r="AD61" s="94" t="s">
        <v>417</v>
      </c>
      <c r="AE61" s="94" t="s">
        <v>417</v>
      </c>
      <c r="AF61" s="94" t="s">
        <v>417</v>
      </c>
    </row>
    <row r="62" spans="1:32">
      <c r="A62" s="7" t="s">
        <v>238</v>
      </c>
      <c r="B62" s="9" t="s">
        <v>239</v>
      </c>
      <c r="C62" s="94">
        <v>67.097999999999999</v>
      </c>
      <c r="D62" s="94">
        <v>78.075999999999993</v>
      </c>
      <c r="E62" s="94">
        <v>87.903000000000006</v>
      </c>
      <c r="F62" s="94">
        <v>96.891000000000005</v>
      </c>
      <c r="G62" s="94">
        <v>105.40600000000001</v>
      </c>
      <c r="H62" s="94">
        <v>107.11699999999999</v>
      </c>
      <c r="I62" s="94">
        <v>127.63800000000001</v>
      </c>
      <c r="J62" s="94">
        <v>125.91500000000001</v>
      </c>
      <c r="K62" s="94">
        <v>114.96899999999999</v>
      </c>
      <c r="L62" s="94">
        <v>116.96300000000001</v>
      </c>
      <c r="M62" s="94">
        <v>111.498</v>
      </c>
      <c r="N62" s="94">
        <v>130.083</v>
      </c>
      <c r="O62" s="94">
        <v>139.23099999999997</v>
      </c>
      <c r="P62" s="94">
        <v>150.982</v>
      </c>
      <c r="Q62" s="94">
        <v>146.65299999999999</v>
      </c>
      <c r="R62" s="94">
        <v>142.17200000000003</v>
      </c>
      <c r="S62" s="94">
        <v>140.16399999999999</v>
      </c>
      <c r="T62" s="94">
        <v>111.73399999999999</v>
      </c>
      <c r="U62" s="94">
        <v>105.91800000000001</v>
      </c>
      <c r="V62" s="94">
        <v>102.55600000000001</v>
      </c>
      <c r="W62" s="94">
        <v>106.616</v>
      </c>
      <c r="X62" s="94">
        <v>122.07400000000001</v>
      </c>
      <c r="Y62" s="94">
        <v>144.52099999999999</v>
      </c>
      <c r="Z62" s="94">
        <v>162.459</v>
      </c>
      <c r="AA62" s="94">
        <v>221.22399999999999</v>
      </c>
      <c r="AB62" s="94">
        <v>222.95999999999998</v>
      </c>
      <c r="AC62" s="94">
        <v>216.98400000000001</v>
      </c>
      <c r="AD62" s="94">
        <v>261.18</v>
      </c>
      <c r="AE62" s="94">
        <v>387.78699999999998</v>
      </c>
      <c r="AF62" s="94">
        <v>430.61900000000003</v>
      </c>
    </row>
    <row r="63" spans="1:32">
      <c r="A63" s="7" t="s">
        <v>35</v>
      </c>
      <c r="B63" s="88" t="s">
        <v>240</v>
      </c>
      <c r="C63" s="94">
        <v>67.097999999999999</v>
      </c>
      <c r="D63" s="94">
        <v>78.075999999999993</v>
      </c>
      <c r="E63" s="94">
        <v>87.903000000000006</v>
      </c>
      <c r="F63" s="94">
        <v>96.891000000000005</v>
      </c>
      <c r="G63" s="94">
        <v>105.40600000000001</v>
      </c>
      <c r="H63" s="94">
        <v>107.11699999999999</v>
      </c>
      <c r="I63" s="94">
        <v>127.63800000000001</v>
      </c>
      <c r="J63" s="94">
        <v>125.91500000000001</v>
      </c>
      <c r="K63" s="94">
        <v>114.96899999999999</v>
      </c>
      <c r="L63" s="94">
        <v>116.96300000000001</v>
      </c>
      <c r="M63" s="94">
        <v>111.498</v>
      </c>
      <c r="N63" s="94">
        <v>130.083</v>
      </c>
      <c r="O63" s="94">
        <v>139.23099999999997</v>
      </c>
      <c r="P63" s="94">
        <v>150.982</v>
      </c>
      <c r="Q63" s="94">
        <v>146.65299999999999</v>
      </c>
      <c r="R63" s="94">
        <v>142.17200000000003</v>
      </c>
      <c r="S63" s="94">
        <v>140.16399999999999</v>
      </c>
      <c r="T63" s="94">
        <v>111.73399999999999</v>
      </c>
      <c r="U63" s="94">
        <v>105.91800000000001</v>
      </c>
      <c r="V63" s="94">
        <v>102.55600000000001</v>
      </c>
      <c r="W63" s="94">
        <v>106.616</v>
      </c>
      <c r="X63" s="94">
        <v>122.07400000000001</v>
      </c>
      <c r="Y63" s="94">
        <v>144.52099999999999</v>
      </c>
      <c r="Z63" s="94">
        <v>162.459</v>
      </c>
      <c r="AA63" s="94">
        <v>221.22399999999999</v>
      </c>
      <c r="AB63" s="94">
        <v>222.95999999999998</v>
      </c>
      <c r="AC63" s="94">
        <v>216.98400000000001</v>
      </c>
      <c r="AD63" s="94">
        <v>261.18</v>
      </c>
      <c r="AE63" s="94">
        <v>387.78699999999998</v>
      </c>
      <c r="AF63" s="94">
        <v>430.61900000000003</v>
      </c>
    </row>
    <row r="64" spans="1:32">
      <c r="A64" s="7" t="s">
        <v>241</v>
      </c>
      <c r="B64" s="9" t="s">
        <v>242</v>
      </c>
      <c r="C64" s="94">
        <v>39.699999999999996</v>
      </c>
      <c r="D64" s="94">
        <v>42.216999999999999</v>
      </c>
      <c r="E64" s="94">
        <v>43.624000000000002</v>
      </c>
      <c r="F64" s="94">
        <v>113.17099999999999</v>
      </c>
      <c r="G64" s="94">
        <v>121.154</v>
      </c>
      <c r="H64" s="94">
        <v>131.375</v>
      </c>
      <c r="I64" s="94">
        <v>139.38200000000001</v>
      </c>
      <c r="J64" s="94">
        <v>145.52500000000001</v>
      </c>
      <c r="K64" s="94">
        <v>153.35700000000003</v>
      </c>
      <c r="L64" s="94">
        <v>161.11200000000002</v>
      </c>
      <c r="M64" s="94">
        <v>167.85499999999999</v>
      </c>
      <c r="N64" s="94">
        <v>182.863</v>
      </c>
      <c r="O64" s="94">
        <v>169.554</v>
      </c>
      <c r="P64" s="94">
        <v>199.31300000000002</v>
      </c>
      <c r="Q64" s="94">
        <v>208.62299999999999</v>
      </c>
      <c r="R64" s="94">
        <v>214.51299999999998</v>
      </c>
      <c r="S64" s="94">
        <v>213.715</v>
      </c>
      <c r="T64" s="94">
        <v>208.20999999999998</v>
      </c>
      <c r="U64" s="94">
        <v>199.52500000000001</v>
      </c>
      <c r="V64" s="94">
        <v>196.435</v>
      </c>
      <c r="W64" s="94">
        <v>218.71599999999998</v>
      </c>
      <c r="X64" s="94">
        <v>230.00500000000002</v>
      </c>
      <c r="Y64" s="94">
        <v>244.20400000000001</v>
      </c>
      <c r="Z64" s="94">
        <v>260.14400000000001</v>
      </c>
      <c r="AA64" s="94">
        <v>278.66299999999995</v>
      </c>
      <c r="AB64" s="94">
        <v>278.34500000000003</v>
      </c>
      <c r="AC64" s="94">
        <v>304.86500000000001</v>
      </c>
      <c r="AD64" s="94">
        <v>323.77300000000002</v>
      </c>
      <c r="AE64" s="94">
        <v>351.55400000000003</v>
      </c>
      <c r="AF64" s="94">
        <v>387.61300000000006</v>
      </c>
    </row>
    <row r="65" spans="1:32">
      <c r="A65" s="7" t="s">
        <v>36</v>
      </c>
      <c r="B65" s="88" t="s">
        <v>243</v>
      </c>
      <c r="C65" s="94">
        <v>39.699999999999996</v>
      </c>
      <c r="D65" s="94">
        <v>42.216999999999999</v>
      </c>
      <c r="E65" s="94">
        <v>43.624000000000002</v>
      </c>
      <c r="F65" s="94">
        <v>45.749000000000002</v>
      </c>
      <c r="G65" s="94">
        <v>50.015999999999998</v>
      </c>
      <c r="H65" s="94">
        <v>54.399000000000001</v>
      </c>
      <c r="I65" s="94">
        <v>59.906999999999996</v>
      </c>
      <c r="J65" s="94">
        <v>62.150000000000006</v>
      </c>
      <c r="K65" s="94">
        <v>65.242000000000004</v>
      </c>
      <c r="L65" s="94">
        <v>69.182000000000002</v>
      </c>
      <c r="M65" s="94">
        <v>71.957999999999998</v>
      </c>
      <c r="N65" s="94">
        <v>76.242000000000004</v>
      </c>
      <c r="O65" s="94">
        <v>59.99</v>
      </c>
      <c r="P65" s="94">
        <v>72.033000000000001</v>
      </c>
      <c r="Q65" s="94">
        <v>102.699</v>
      </c>
      <c r="R65" s="94">
        <v>117.34399999999999</v>
      </c>
      <c r="S65" s="94">
        <v>117.236</v>
      </c>
      <c r="T65" s="94">
        <v>115.782</v>
      </c>
      <c r="U65" s="94">
        <v>109.973</v>
      </c>
      <c r="V65" s="94">
        <v>106.738</v>
      </c>
      <c r="W65" s="94">
        <v>127.187</v>
      </c>
      <c r="X65" s="94">
        <v>134.131</v>
      </c>
      <c r="Y65" s="94">
        <v>143.119</v>
      </c>
      <c r="Z65" s="94">
        <v>151.44699999999997</v>
      </c>
      <c r="AA65" s="94">
        <v>161.37899999999999</v>
      </c>
      <c r="AB65" s="94">
        <v>158.38999999999999</v>
      </c>
      <c r="AC65" s="94">
        <v>180.03899999999999</v>
      </c>
      <c r="AD65" s="94">
        <v>191.00700000000001</v>
      </c>
      <c r="AE65" s="94">
        <v>203.452</v>
      </c>
      <c r="AF65" s="94">
        <v>227.37</v>
      </c>
    </row>
    <row r="66" spans="1:32">
      <c r="A66" s="7" t="s">
        <v>37</v>
      </c>
      <c r="B66" s="88" t="s">
        <v>244</v>
      </c>
      <c r="C66" s="111" t="s">
        <v>418</v>
      </c>
      <c r="D66" s="111" t="s">
        <v>418</v>
      </c>
      <c r="E66" s="111" t="s">
        <v>418</v>
      </c>
      <c r="F66" s="111" t="s">
        <v>418</v>
      </c>
      <c r="G66" s="111" t="s">
        <v>418</v>
      </c>
      <c r="H66" s="111" t="s">
        <v>418</v>
      </c>
      <c r="I66" s="111" t="s">
        <v>418</v>
      </c>
      <c r="J66" s="111" t="s">
        <v>418</v>
      </c>
      <c r="K66" s="111" t="s">
        <v>418</v>
      </c>
      <c r="L66" s="111" t="s">
        <v>418</v>
      </c>
      <c r="M66" s="111" t="s">
        <v>418</v>
      </c>
      <c r="N66" s="111">
        <v>8.08</v>
      </c>
      <c r="O66" s="111">
        <v>8.2119999999999997</v>
      </c>
      <c r="P66" s="111">
        <v>8.26</v>
      </c>
      <c r="Q66" s="111">
        <v>13.41</v>
      </c>
      <c r="R66" s="111">
        <v>4.71</v>
      </c>
      <c r="S66" s="111">
        <v>3.4569999999999999</v>
      </c>
      <c r="T66" s="111">
        <v>3.3140000000000001</v>
      </c>
      <c r="U66" s="111">
        <v>3.161</v>
      </c>
      <c r="V66" s="111">
        <v>3.0470000000000002</v>
      </c>
      <c r="W66" s="111">
        <v>3.0750000000000002</v>
      </c>
      <c r="X66" s="94">
        <v>3.1789999999999998</v>
      </c>
      <c r="Y66" s="94">
        <v>3.3719999999999999</v>
      </c>
      <c r="Z66" s="94">
        <v>3.5390000000000001</v>
      </c>
      <c r="AA66" s="94">
        <v>3.7749999999999999</v>
      </c>
      <c r="AB66" s="94">
        <v>3.9369999999999998</v>
      </c>
      <c r="AC66" s="94">
        <v>4.3879999999999999</v>
      </c>
      <c r="AD66" s="94">
        <v>4.335</v>
      </c>
      <c r="AE66" s="94">
        <v>4.8109999999999999</v>
      </c>
      <c r="AF66" s="94">
        <v>5.0220000000000002</v>
      </c>
    </row>
    <row r="67" spans="1:32">
      <c r="A67" s="7" t="s">
        <v>38</v>
      </c>
      <c r="B67" s="88" t="s">
        <v>245</v>
      </c>
      <c r="C67" s="111" t="s">
        <v>418</v>
      </c>
      <c r="D67" s="111" t="s">
        <v>418</v>
      </c>
      <c r="E67" s="111" t="s">
        <v>418</v>
      </c>
      <c r="F67" s="111">
        <v>28.513000000000002</v>
      </c>
      <c r="G67" s="111">
        <v>29.279</v>
      </c>
      <c r="H67" s="111">
        <v>30.975999999999999</v>
      </c>
      <c r="I67" s="111">
        <v>32.673000000000002</v>
      </c>
      <c r="J67" s="111">
        <v>34.518999999999998</v>
      </c>
      <c r="K67" s="111">
        <v>37.04</v>
      </c>
      <c r="L67" s="111">
        <v>38.868000000000002</v>
      </c>
      <c r="M67" s="111">
        <v>40.404000000000003</v>
      </c>
      <c r="N67" s="111">
        <v>41.064</v>
      </c>
      <c r="O67" s="111">
        <v>41.304000000000002</v>
      </c>
      <c r="P67" s="111">
        <v>54.96</v>
      </c>
      <c r="Q67" s="111">
        <v>30.617000000000001</v>
      </c>
      <c r="R67" s="111">
        <v>24.658999999999999</v>
      </c>
      <c r="S67" s="111">
        <v>24.94</v>
      </c>
      <c r="T67" s="111">
        <v>23.38</v>
      </c>
      <c r="U67" s="111">
        <v>22.195</v>
      </c>
      <c r="V67" s="111">
        <v>21.524999999999999</v>
      </c>
      <c r="W67" s="111">
        <v>21.390999999999998</v>
      </c>
      <c r="X67" s="94">
        <v>21.751999999999999</v>
      </c>
      <c r="Y67" s="94">
        <v>22.594999999999999</v>
      </c>
      <c r="Z67" s="94">
        <v>24.385999999999999</v>
      </c>
      <c r="AA67" s="94">
        <v>25.940999999999999</v>
      </c>
      <c r="AB67" s="94">
        <v>26.318000000000001</v>
      </c>
      <c r="AC67" s="94">
        <v>26.478999999999999</v>
      </c>
      <c r="AD67" s="94">
        <v>27.312000000000001</v>
      </c>
      <c r="AE67" s="94">
        <v>29.495999999999999</v>
      </c>
      <c r="AF67" s="94">
        <v>31.309000000000001</v>
      </c>
    </row>
    <row r="68" spans="1:32">
      <c r="A68" s="7" t="s">
        <v>246</v>
      </c>
      <c r="B68" s="88" t="s">
        <v>247</v>
      </c>
      <c r="C68" s="111" t="s">
        <v>418</v>
      </c>
      <c r="D68" s="111" t="s">
        <v>418</v>
      </c>
      <c r="E68" s="111" t="s">
        <v>418</v>
      </c>
      <c r="F68" s="111">
        <v>38.908999999999999</v>
      </c>
      <c r="G68" s="111">
        <v>41.859000000000002</v>
      </c>
      <c r="H68" s="111">
        <v>46</v>
      </c>
      <c r="I68" s="111">
        <v>46.802</v>
      </c>
      <c r="J68" s="111">
        <v>48.856000000000002</v>
      </c>
      <c r="K68" s="111">
        <v>51.075000000000003</v>
      </c>
      <c r="L68" s="111">
        <v>53.061999999999998</v>
      </c>
      <c r="M68" s="111">
        <v>55.493000000000002</v>
      </c>
      <c r="N68" s="111">
        <v>57.476999999999997</v>
      </c>
      <c r="O68" s="111">
        <v>60.048000000000002</v>
      </c>
      <c r="P68" s="111">
        <v>64.06</v>
      </c>
      <c r="Q68" s="111">
        <v>61.896999999999998</v>
      </c>
      <c r="R68" s="111">
        <v>67.8</v>
      </c>
      <c r="S68" s="111">
        <v>68.081999999999994</v>
      </c>
      <c r="T68" s="111">
        <v>65.733999999999995</v>
      </c>
      <c r="U68" s="111">
        <v>64.195999999999998</v>
      </c>
      <c r="V68" s="111">
        <v>64.674999999999997</v>
      </c>
      <c r="W68" s="111">
        <v>66.653000000000006</v>
      </c>
      <c r="X68" s="94">
        <v>70.771000000000001</v>
      </c>
      <c r="Y68" s="94">
        <v>74.716999999999999</v>
      </c>
      <c r="Z68" s="94">
        <v>79.518000000000001</v>
      </c>
      <c r="AA68" s="94">
        <v>85.944999999999993</v>
      </c>
      <c r="AB68" s="94">
        <v>88.51</v>
      </c>
      <c r="AC68" s="94">
        <v>91.513000000000005</v>
      </c>
      <c r="AD68" s="94">
        <v>99.471999999999994</v>
      </c>
      <c r="AE68" s="94">
        <v>113.364</v>
      </c>
      <c r="AF68" s="94">
        <v>122.39100000000001</v>
      </c>
    </row>
    <row r="69" spans="1:32">
      <c r="A69" s="7" t="s">
        <v>408</v>
      </c>
      <c r="B69" s="88" t="s">
        <v>409</v>
      </c>
      <c r="C69" s="111" t="s">
        <v>417</v>
      </c>
      <c r="D69" s="111" t="s">
        <v>417</v>
      </c>
      <c r="E69" s="111" t="s">
        <v>417</v>
      </c>
      <c r="F69" s="111" t="s">
        <v>417</v>
      </c>
      <c r="G69" s="111" t="s">
        <v>417</v>
      </c>
      <c r="H69" s="111" t="s">
        <v>417</v>
      </c>
      <c r="I69" s="111" t="s">
        <v>417</v>
      </c>
      <c r="J69" s="111" t="s">
        <v>417</v>
      </c>
      <c r="K69" s="111" t="s">
        <v>417</v>
      </c>
      <c r="L69" s="111" t="s">
        <v>417</v>
      </c>
      <c r="M69" s="111" t="s">
        <v>417</v>
      </c>
      <c r="N69" s="111" t="s">
        <v>417</v>
      </c>
      <c r="O69" s="111" t="s">
        <v>417</v>
      </c>
      <c r="P69" s="111" t="s">
        <v>417</v>
      </c>
      <c r="Q69" s="111" t="s">
        <v>417</v>
      </c>
      <c r="R69" s="111" t="s">
        <v>417</v>
      </c>
      <c r="S69" s="111" t="s">
        <v>417</v>
      </c>
      <c r="T69" s="111" t="s">
        <v>417</v>
      </c>
      <c r="U69" s="111" t="s">
        <v>417</v>
      </c>
      <c r="V69" s="111">
        <v>0.45</v>
      </c>
      <c r="W69" s="111">
        <v>0.41</v>
      </c>
      <c r="X69" s="94">
        <v>0.17199999999999999</v>
      </c>
      <c r="Y69" s="94">
        <v>0.40100000000000002</v>
      </c>
      <c r="Z69" s="94">
        <v>1.254</v>
      </c>
      <c r="AA69" s="94">
        <v>1.623</v>
      </c>
      <c r="AB69" s="94">
        <v>1.19</v>
      </c>
      <c r="AC69" s="94">
        <v>2.4460000000000002</v>
      </c>
      <c r="AD69" s="94">
        <v>1.647</v>
      </c>
      <c r="AE69" s="94">
        <v>0.43099999999999999</v>
      </c>
      <c r="AF69" s="94">
        <v>1.5209999999999999</v>
      </c>
    </row>
    <row r="70" spans="1:32">
      <c r="A70" s="7" t="s">
        <v>248</v>
      </c>
      <c r="B70" s="9" t="s">
        <v>249</v>
      </c>
      <c r="C70" s="111">
        <v>16.509999999999998</v>
      </c>
      <c r="D70" s="111">
        <v>15.927000000000001</v>
      </c>
      <c r="E70" s="111">
        <v>16.78</v>
      </c>
      <c r="F70" s="111">
        <v>20.619999999999997</v>
      </c>
      <c r="G70" s="111">
        <v>50.526999999999994</v>
      </c>
      <c r="H70" s="111">
        <v>46.553000000000004</v>
      </c>
      <c r="I70" s="111">
        <v>65.916999999999987</v>
      </c>
      <c r="J70" s="111">
        <v>53.474999999999994</v>
      </c>
      <c r="K70" s="111">
        <v>56.792000000000002</v>
      </c>
      <c r="L70" s="111">
        <v>61.069000000000003</v>
      </c>
      <c r="M70" s="111">
        <v>59.329000000000001</v>
      </c>
      <c r="N70" s="111">
        <v>62.369000000000007</v>
      </c>
      <c r="O70" s="111">
        <v>64.432999999999993</v>
      </c>
      <c r="P70" s="111">
        <v>64.83</v>
      </c>
      <c r="Q70" s="111">
        <v>65.784999999999997</v>
      </c>
      <c r="R70" s="111">
        <v>72.873999999999995</v>
      </c>
      <c r="S70" s="111">
        <v>74.626000000000005</v>
      </c>
      <c r="T70" s="111">
        <v>74.72999999999999</v>
      </c>
      <c r="U70" s="111">
        <v>81.280999999999992</v>
      </c>
      <c r="V70" s="111">
        <v>70.575999999999993</v>
      </c>
      <c r="W70" s="111">
        <v>69.619</v>
      </c>
      <c r="X70" s="94">
        <v>82.240000000000009</v>
      </c>
      <c r="Y70" s="94">
        <v>90.463000000000008</v>
      </c>
      <c r="Z70" s="94">
        <v>89.507000000000005</v>
      </c>
      <c r="AA70" s="94">
        <v>94.055000000000007</v>
      </c>
      <c r="AB70" s="94">
        <v>45.212000000000003</v>
      </c>
      <c r="AC70" s="94">
        <v>53.354999999999997</v>
      </c>
      <c r="AD70" s="94">
        <v>100.90499999999999</v>
      </c>
      <c r="AE70" s="94">
        <v>138.833</v>
      </c>
      <c r="AF70" s="94">
        <v>153.28500000000003</v>
      </c>
    </row>
    <row r="71" spans="1:32">
      <c r="A71" s="7" t="s">
        <v>39</v>
      </c>
      <c r="B71" s="88" t="s">
        <v>147</v>
      </c>
      <c r="C71" s="111">
        <v>4.5439999999999996</v>
      </c>
      <c r="D71" s="111">
        <v>4.5990000000000002</v>
      </c>
      <c r="E71" s="111">
        <v>6.4349999999999996</v>
      </c>
      <c r="F71" s="111">
        <v>7.5070000000000006</v>
      </c>
      <c r="G71" s="111">
        <v>7.7270000000000003</v>
      </c>
      <c r="H71" s="111">
        <v>8.9440000000000008</v>
      </c>
      <c r="I71" s="111">
        <v>10.138</v>
      </c>
      <c r="J71" s="111">
        <v>8.8079999999999998</v>
      </c>
      <c r="K71" s="111">
        <v>12.87</v>
      </c>
      <c r="L71" s="111">
        <v>12.299000000000001</v>
      </c>
      <c r="M71" s="111">
        <v>10.194000000000001</v>
      </c>
      <c r="N71" s="111">
        <v>10.611000000000001</v>
      </c>
      <c r="O71" s="111">
        <v>8.7149999999999999</v>
      </c>
      <c r="P71" s="111">
        <v>10.465</v>
      </c>
      <c r="Q71" s="111">
        <v>13.589999999999998</v>
      </c>
      <c r="R71" s="111">
        <v>14.52</v>
      </c>
      <c r="S71" s="111">
        <v>14.568999999999999</v>
      </c>
      <c r="T71" s="111">
        <v>13.795</v>
      </c>
      <c r="U71" s="111">
        <v>16.725999999999999</v>
      </c>
      <c r="V71" s="111">
        <v>14.129</v>
      </c>
      <c r="W71" s="111">
        <v>12.276999999999999</v>
      </c>
      <c r="X71" s="94">
        <v>18.672999999999998</v>
      </c>
      <c r="Y71" s="94">
        <v>17.555</v>
      </c>
      <c r="Z71" s="94">
        <v>12</v>
      </c>
      <c r="AA71" s="94">
        <v>10.173</v>
      </c>
      <c r="AB71" s="94">
        <v>14.088000000000001</v>
      </c>
      <c r="AC71" s="94">
        <v>14.078000000000001</v>
      </c>
      <c r="AD71" s="94">
        <v>14.577</v>
      </c>
      <c r="AE71" s="94">
        <v>16.323</v>
      </c>
      <c r="AF71" s="94">
        <v>16.555</v>
      </c>
    </row>
    <row r="72" spans="1:32">
      <c r="A72" s="7" t="s">
        <v>40</v>
      </c>
      <c r="B72" s="88" t="s">
        <v>250</v>
      </c>
      <c r="C72" s="111" t="s">
        <v>417</v>
      </c>
      <c r="D72" s="111" t="s">
        <v>417</v>
      </c>
      <c r="E72" s="111" t="s">
        <v>417</v>
      </c>
      <c r="F72" s="111" t="s">
        <v>417</v>
      </c>
      <c r="G72" s="111">
        <v>24.937999999999999</v>
      </c>
      <c r="H72" s="111">
        <v>19.606999999999999</v>
      </c>
      <c r="I72" s="111">
        <v>36.073</v>
      </c>
      <c r="J72" s="111">
        <v>25.242000000000001</v>
      </c>
      <c r="K72" s="111">
        <v>26.323</v>
      </c>
      <c r="L72" s="111">
        <v>31.109000000000002</v>
      </c>
      <c r="M72" s="111">
        <v>31.57</v>
      </c>
      <c r="N72" s="111">
        <v>33.896000000000001</v>
      </c>
      <c r="O72" s="111">
        <v>37.302</v>
      </c>
      <c r="P72" s="111">
        <v>35.927999999999997</v>
      </c>
      <c r="Q72" s="111">
        <v>35.901000000000003</v>
      </c>
      <c r="R72" s="111">
        <v>43.462000000000003</v>
      </c>
      <c r="S72" s="111">
        <v>47.281999999999996</v>
      </c>
      <c r="T72" s="111">
        <v>50.517000000000003</v>
      </c>
      <c r="U72" s="111">
        <v>54.765999999999998</v>
      </c>
      <c r="V72" s="111">
        <v>45.54</v>
      </c>
      <c r="W72" s="111">
        <v>46.456000000000003</v>
      </c>
      <c r="X72" s="94">
        <v>52.182000000000002</v>
      </c>
      <c r="Y72" s="94">
        <v>61.56</v>
      </c>
      <c r="Z72" s="94">
        <v>66.054000000000002</v>
      </c>
      <c r="AA72" s="94">
        <v>72.558000000000007</v>
      </c>
      <c r="AB72" s="94">
        <v>20.838000000000001</v>
      </c>
      <c r="AC72" s="94">
        <v>27.748999999999999</v>
      </c>
      <c r="AD72" s="94">
        <v>67.316999999999993</v>
      </c>
      <c r="AE72" s="94">
        <v>100.462</v>
      </c>
      <c r="AF72" s="94">
        <v>110.852</v>
      </c>
    </row>
    <row r="73" spans="1:32">
      <c r="A73" s="7" t="s">
        <v>41</v>
      </c>
      <c r="B73" s="88" t="s">
        <v>251</v>
      </c>
      <c r="C73" s="111">
        <v>9.0129999999999999</v>
      </c>
      <c r="D73" s="111">
        <v>9.0980000000000008</v>
      </c>
      <c r="E73" s="111">
        <v>8.2100000000000009</v>
      </c>
      <c r="F73" s="111">
        <v>10.629</v>
      </c>
      <c r="G73" s="111">
        <v>15.327999999999999</v>
      </c>
      <c r="H73" s="111">
        <v>15.048999999999999</v>
      </c>
      <c r="I73" s="111">
        <v>16.376999999999999</v>
      </c>
      <c r="J73" s="111">
        <v>16.497</v>
      </c>
      <c r="K73" s="111">
        <v>16.221</v>
      </c>
      <c r="L73" s="111">
        <v>16.602</v>
      </c>
      <c r="M73" s="111">
        <v>16.709</v>
      </c>
      <c r="N73" s="111">
        <v>16.759</v>
      </c>
      <c r="O73" s="111">
        <v>17.311999999999998</v>
      </c>
      <c r="P73" s="111">
        <v>17.341000000000001</v>
      </c>
      <c r="Q73" s="111">
        <v>15.199</v>
      </c>
      <c r="R73" s="111">
        <v>14.891999999999999</v>
      </c>
      <c r="S73" s="111">
        <v>12.775</v>
      </c>
      <c r="T73" s="111">
        <v>10.417999999999999</v>
      </c>
      <c r="U73" s="111">
        <v>9.7889999999999997</v>
      </c>
      <c r="V73" s="111">
        <v>10.907</v>
      </c>
      <c r="W73" s="111">
        <v>10.885999999999999</v>
      </c>
      <c r="X73" s="94">
        <v>11.385</v>
      </c>
      <c r="Y73" s="94">
        <v>11.348000000000001</v>
      </c>
      <c r="Z73" s="94">
        <v>11.452999999999999</v>
      </c>
      <c r="AA73" s="94">
        <v>11.324</v>
      </c>
      <c r="AB73" s="94">
        <v>10.286</v>
      </c>
      <c r="AC73" s="94">
        <v>11.528</v>
      </c>
      <c r="AD73" s="94">
        <v>19.010999999999999</v>
      </c>
      <c r="AE73" s="94">
        <v>22.047999999999998</v>
      </c>
      <c r="AF73" s="94">
        <v>25.878</v>
      </c>
    </row>
    <row r="74" spans="1:32">
      <c r="A74" s="7" t="s">
        <v>42</v>
      </c>
      <c r="B74" s="88" t="s">
        <v>95</v>
      </c>
      <c r="C74" s="111">
        <v>2.9529999999999998</v>
      </c>
      <c r="D74" s="111">
        <v>2.23</v>
      </c>
      <c r="E74" s="111">
        <v>2.1349999999999998</v>
      </c>
      <c r="F74" s="111">
        <v>2.484</v>
      </c>
      <c r="G74" s="111">
        <v>2.5339999999999998</v>
      </c>
      <c r="H74" s="111">
        <v>2.9529999999999998</v>
      </c>
      <c r="I74" s="111">
        <v>3.3290000000000002</v>
      </c>
      <c r="J74" s="111">
        <v>2.9279999999999999</v>
      </c>
      <c r="K74" s="111">
        <v>1.3779999999999999</v>
      </c>
      <c r="L74" s="111">
        <v>1.0589999999999999</v>
      </c>
      <c r="M74" s="111">
        <v>0.85599999999999998</v>
      </c>
      <c r="N74" s="111">
        <v>1.103</v>
      </c>
      <c r="O74" s="111">
        <v>1.1040000000000001</v>
      </c>
      <c r="P74" s="111">
        <v>1.0960000000000001</v>
      </c>
      <c r="Q74" s="111">
        <v>1.095</v>
      </c>
      <c r="R74" s="111" t="s">
        <v>417</v>
      </c>
      <c r="S74" s="111" t="s">
        <v>417</v>
      </c>
      <c r="T74" s="111" t="s">
        <v>417</v>
      </c>
      <c r="U74" s="111" t="s">
        <v>417</v>
      </c>
      <c r="V74" s="111" t="s">
        <v>417</v>
      </c>
      <c r="W74" s="111" t="s">
        <v>417</v>
      </c>
      <c r="X74" s="94" t="s">
        <v>417</v>
      </c>
      <c r="Y74" s="94" t="s">
        <v>417</v>
      </c>
      <c r="Z74" s="94" t="s">
        <v>417</v>
      </c>
      <c r="AA74" s="94" t="s">
        <v>417</v>
      </c>
      <c r="AB74" s="94" t="s">
        <v>417</v>
      </c>
      <c r="AC74" s="94" t="s">
        <v>417</v>
      </c>
      <c r="AD74" s="94" t="s">
        <v>417</v>
      </c>
      <c r="AE74" s="94" t="s">
        <v>417</v>
      </c>
      <c r="AF74" s="94" t="s">
        <v>417</v>
      </c>
    </row>
    <row r="75" spans="1:32">
      <c r="A75" s="7" t="s">
        <v>252</v>
      </c>
      <c r="B75" s="9" t="s">
        <v>253</v>
      </c>
      <c r="C75" s="111">
        <v>0.13</v>
      </c>
      <c r="D75" s="111">
        <v>0.14000000000000001</v>
      </c>
      <c r="E75" s="111">
        <v>0.05</v>
      </c>
      <c r="F75" s="111">
        <v>5.5E-2</v>
      </c>
      <c r="G75" s="111">
        <v>0.09</v>
      </c>
      <c r="H75" s="111">
        <v>0.09</v>
      </c>
      <c r="I75" s="111">
        <v>7.5999999999999998E-2</v>
      </c>
      <c r="J75" s="111">
        <v>6.5000000000000002E-2</v>
      </c>
      <c r="K75" s="111">
        <v>4.4999999999999998E-2</v>
      </c>
      <c r="L75" s="111" t="s">
        <v>417</v>
      </c>
      <c r="M75" s="111">
        <v>5.673</v>
      </c>
      <c r="N75" s="111">
        <v>6.9169999999999998</v>
      </c>
      <c r="O75" s="111">
        <v>5.915</v>
      </c>
      <c r="P75" s="111">
        <v>4.6500000000000004</v>
      </c>
      <c r="Q75" s="111">
        <v>3.8519999999999999</v>
      </c>
      <c r="R75" s="111">
        <v>2.2330000000000001</v>
      </c>
      <c r="S75" s="111">
        <v>1.6890000000000001</v>
      </c>
      <c r="T75" s="111">
        <v>1.2350000000000001</v>
      </c>
      <c r="U75" s="111">
        <v>0.79600000000000004</v>
      </c>
      <c r="V75" s="111">
        <v>0.56000000000000005</v>
      </c>
      <c r="W75" s="111">
        <v>6.72</v>
      </c>
      <c r="X75" s="94">
        <v>12.214</v>
      </c>
      <c r="Y75" s="94">
        <v>13.936</v>
      </c>
      <c r="Z75" s="94">
        <v>17.544</v>
      </c>
      <c r="AA75" s="94">
        <v>24.486000000000001</v>
      </c>
      <c r="AB75" s="94">
        <v>26.992000000000001</v>
      </c>
      <c r="AC75" s="94">
        <v>33.481000000000002</v>
      </c>
      <c r="AD75" s="94">
        <v>35.253999999999998</v>
      </c>
      <c r="AE75" s="94">
        <v>32.015999999999998</v>
      </c>
      <c r="AF75" s="94">
        <v>39.802</v>
      </c>
    </row>
    <row r="76" spans="1:32">
      <c r="A76" s="7" t="s">
        <v>43</v>
      </c>
      <c r="B76" s="88" t="s">
        <v>96</v>
      </c>
      <c r="C76" s="111">
        <v>0.13</v>
      </c>
      <c r="D76" s="111">
        <v>0.14000000000000001</v>
      </c>
      <c r="E76" s="111">
        <v>0.05</v>
      </c>
      <c r="F76" s="111">
        <v>5.5E-2</v>
      </c>
      <c r="G76" s="111">
        <v>0.09</v>
      </c>
      <c r="H76" s="111">
        <v>0.09</v>
      </c>
      <c r="I76" s="111">
        <v>7.5999999999999998E-2</v>
      </c>
      <c r="J76" s="111">
        <v>6.5000000000000002E-2</v>
      </c>
      <c r="K76" s="111">
        <v>4.4999999999999998E-2</v>
      </c>
      <c r="L76" s="111" t="s">
        <v>417</v>
      </c>
      <c r="M76" s="111" t="s">
        <v>417</v>
      </c>
      <c r="N76" s="111" t="s">
        <v>417</v>
      </c>
      <c r="O76" s="111" t="s">
        <v>417</v>
      </c>
      <c r="P76" s="111" t="s">
        <v>417</v>
      </c>
      <c r="Q76" s="111" t="s">
        <v>417</v>
      </c>
      <c r="R76" s="111" t="s">
        <v>417</v>
      </c>
      <c r="S76" s="111" t="s">
        <v>417</v>
      </c>
      <c r="T76" s="111" t="s">
        <v>417</v>
      </c>
      <c r="U76" s="111" t="s">
        <v>417</v>
      </c>
      <c r="V76" s="111" t="s">
        <v>417</v>
      </c>
      <c r="W76" s="111" t="s">
        <v>417</v>
      </c>
      <c r="X76" s="94" t="s">
        <v>417</v>
      </c>
      <c r="Y76" s="94" t="s">
        <v>417</v>
      </c>
      <c r="Z76" s="94" t="s">
        <v>417</v>
      </c>
      <c r="AA76" s="94" t="s">
        <v>417</v>
      </c>
      <c r="AB76" s="94" t="s">
        <v>417</v>
      </c>
      <c r="AC76" s="94" t="s">
        <v>417</v>
      </c>
      <c r="AD76" s="94" t="s">
        <v>417</v>
      </c>
      <c r="AE76" s="94" t="s">
        <v>417</v>
      </c>
      <c r="AF76" s="94" t="s">
        <v>417</v>
      </c>
    </row>
    <row r="77" spans="1:32">
      <c r="A77" s="7" t="s">
        <v>361</v>
      </c>
      <c r="B77" s="88" t="s">
        <v>367</v>
      </c>
      <c r="C77" s="111" t="s">
        <v>417</v>
      </c>
      <c r="D77" s="111" t="s">
        <v>417</v>
      </c>
      <c r="E77" s="111" t="s">
        <v>417</v>
      </c>
      <c r="F77" s="111" t="s">
        <v>418</v>
      </c>
      <c r="G77" s="111" t="s">
        <v>418</v>
      </c>
      <c r="H77" s="111" t="s">
        <v>418</v>
      </c>
      <c r="I77" s="111" t="s">
        <v>418</v>
      </c>
      <c r="J77" s="111" t="s">
        <v>418</v>
      </c>
      <c r="K77" s="111" t="s">
        <v>418</v>
      </c>
      <c r="L77" s="111" t="s">
        <v>418</v>
      </c>
      <c r="M77" s="111">
        <v>5.673</v>
      </c>
      <c r="N77" s="111">
        <v>6.9169999999999998</v>
      </c>
      <c r="O77" s="111">
        <v>5.915</v>
      </c>
      <c r="P77" s="111">
        <v>4.6500000000000004</v>
      </c>
      <c r="Q77" s="111">
        <v>3.8519999999999999</v>
      </c>
      <c r="R77" s="111">
        <v>2.2330000000000001</v>
      </c>
      <c r="S77" s="111">
        <v>1.6890000000000001</v>
      </c>
      <c r="T77" s="111">
        <v>1.2350000000000001</v>
      </c>
      <c r="U77" s="111">
        <v>0.79600000000000004</v>
      </c>
      <c r="V77" s="111">
        <v>0.56000000000000005</v>
      </c>
      <c r="W77" s="111">
        <v>6.72</v>
      </c>
      <c r="X77" s="94">
        <v>12.214</v>
      </c>
      <c r="Y77" s="94">
        <v>13.936</v>
      </c>
      <c r="Z77" s="94">
        <v>17.544</v>
      </c>
      <c r="AA77" s="94">
        <v>24.486000000000001</v>
      </c>
      <c r="AB77" s="94">
        <v>26.992000000000001</v>
      </c>
      <c r="AC77" s="94">
        <v>33.481000000000002</v>
      </c>
      <c r="AD77" s="94">
        <v>35.253999999999998</v>
      </c>
      <c r="AE77" s="94">
        <v>32.015999999999998</v>
      </c>
      <c r="AF77" s="94">
        <v>39.802</v>
      </c>
    </row>
    <row r="78" spans="1:32">
      <c r="A78" s="7" t="s">
        <v>254</v>
      </c>
      <c r="B78" s="9" t="s">
        <v>255</v>
      </c>
      <c r="C78" s="111">
        <v>187.68099999999998</v>
      </c>
      <c r="D78" s="111">
        <v>200.78399999999999</v>
      </c>
      <c r="E78" s="111">
        <v>222.95499999999998</v>
      </c>
      <c r="F78" s="111">
        <v>212.11700000000002</v>
      </c>
      <c r="G78" s="111">
        <v>237.81700000000001</v>
      </c>
      <c r="H78" s="111">
        <v>260.58800000000002</v>
      </c>
      <c r="I78" s="111">
        <v>216.58600000000001</v>
      </c>
      <c r="J78" s="111">
        <v>216.61399999999998</v>
      </c>
      <c r="K78" s="111">
        <v>235.40999999999997</v>
      </c>
      <c r="L78" s="111">
        <v>319.50900000000001</v>
      </c>
      <c r="M78" s="111">
        <v>528.98899999999992</v>
      </c>
      <c r="N78" s="111">
        <v>618.08399999999995</v>
      </c>
      <c r="O78" s="111">
        <v>520.928</v>
      </c>
      <c r="P78" s="111">
        <v>461.87400000000002</v>
      </c>
      <c r="Q78" s="111">
        <v>466.572</v>
      </c>
      <c r="R78" s="111">
        <v>424.95600000000002</v>
      </c>
      <c r="S78" s="111">
        <v>476.505</v>
      </c>
      <c r="T78" s="111">
        <v>528.48299999999995</v>
      </c>
      <c r="U78" s="111">
        <v>537.94100000000003</v>
      </c>
      <c r="V78" s="111">
        <v>539.33799999999997</v>
      </c>
      <c r="W78" s="111">
        <v>582.24199999999996</v>
      </c>
      <c r="X78" s="94">
        <v>674.21199999999999</v>
      </c>
      <c r="Y78" s="94">
        <v>731.44799999999998</v>
      </c>
      <c r="Z78" s="94">
        <v>745.83400000000006</v>
      </c>
      <c r="AA78" s="94">
        <v>779.42599999999993</v>
      </c>
      <c r="AB78" s="94">
        <v>627.55700000000002</v>
      </c>
      <c r="AC78" s="94">
        <v>651.81500000000005</v>
      </c>
      <c r="AD78" s="94">
        <v>692.26499999999999</v>
      </c>
      <c r="AE78" s="94">
        <v>683.23699999999997</v>
      </c>
      <c r="AF78" s="94">
        <v>675.86500000000001</v>
      </c>
    </row>
    <row r="79" spans="1:32">
      <c r="A79" s="7" t="s">
        <v>44</v>
      </c>
      <c r="B79" s="88" t="s">
        <v>97</v>
      </c>
      <c r="C79" s="111">
        <v>187.68099999999998</v>
      </c>
      <c r="D79" s="111">
        <v>200.78399999999999</v>
      </c>
      <c r="E79" s="111">
        <v>222.95499999999998</v>
      </c>
      <c r="F79" s="111">
        <v>212.11700000000002</v>
      </c>
      <c r="G79" s="111">
        <v>237.81700000000001</v>
      </c>
      <c r="H79" s="111">
        <v>260.58800000000002</v>
      </c>
      <c r="I79" s="111">
        <v>216.58600000000001</v>
      </c>
      <c r="J79" s="111">
        <v>216.61399999999998</v>
      </c>
      <c r="K79" s="111">
        <v>235.40999999999997</v>
      </c>
      <c r="L79" s="111">
        <v>319.50900000000001</v>
      </c>
      <c r="M79" s="111">
        <v>528.98899999999992</v>
      </c>
      <c r="N79" s="111">
        <v>618.08399999999995</v>
      </c>
      <c r="O79" s="111">
        <v>520.928</v>
      </c>
      <c r="P79" s="111">
        <v>461.87400000000002</v>
      </c>
      <c r="Q79" s="111">
        <v>466.572</v>
      </c>
      <c r="R79" s="111">
        <v>424.95600000000002</v>
      </c>
      <c r="S79" s="111">
        <v>476.505</v>
      </c>
      <c r="T79" s="111">
        <v>528.48299999999995</v>
      </c>
      <c r="U79" s="111">
        <v>537.94100000000003</v>
      </c>
      <c r="V79" s="111">
        <v>539.33799999999997</v>
      </c>
      <c r="W79" s="111">
        <v>582.24199999999996</v>
      </c>
      <c r="X79" s="94">
        <v>674.21199999999999</v>
      </c>
      <c r="Y79" s="94">
        <v>731.44799999999998</v>
      </c>
      <c r="Z79" s="94">
        <v>745.83400000000006</v>
      </c>
      <c r="AA79" s="94">
        <v>779.42599999999993</v>
      </c>
      <c r="AB79" s="94">
        <v>627.55700000000002</v>
      </c>
      <c r="AC79" s="94">
        <v>651.81500000000005</v>
      </c>
      <c r="AD79" s="94">
        <v>692.26499999999999</v>
      </c>
      <c r="AE79" s="94">
        <v>683.23699999999997</v>
      </c>
      <c r="AF79" s="94">
        <v>675.86500000000001</v>
      </c>
    </row>
    <row r="80" spans="1:32">
      <c r="A80" s="7" t="s">
        <v>256</v>
      </c>
      <c r="B80" s="9" t="s">
        <v>257</v>
      </c>
      <c r="C80" s="111" t="s">
        <v>417</v>
      </c>
      <c r="D80" s="111" t="s">
        <v>417</v>
      </c>
      <c r="E80" s="111" t="s">
        <v>417</v>
      </c>
      <c r="F80" s="111" t="s">
        <v>417</v>
      </c>
      <c r="G80" s="111" t="s">
        <v>417</v>
      </c>
      <c r="H80" s="111" t="s">
        <v>417</v>
      </c>
      <c r="I80" s="111" t="s">
        <v>417</v>
      </c>
      <c r="J80" s="111" t="s">
        <v>417</v>
      </c>
      <c r="K80" s="111" t="s">
        <v>417</v>
      </c>
      <c r="L80" s="111" t="s">
        <v>417</v>
      </c>
      <c r="M80" s="111" t="s">
        <v>417</v>
      </c>
      <c r="N80" s="111" t="s">
        <v>417</v>
      </c>
      <c r="O80" s="111" t="s">
        <v>417</v>
      </c>
      <c r="P80" s="111" t="s">
        <v>417</v>
      </c>
      <c r="Q80" s="111" t="s">
        <v>417</v>
      </c>
      <c r="R80" s="111" t="s">
        <v>417</v>
      </c>
      <c r="S80" s="111" t="s">
        <v>417</v>
      </c>
      <c r="T80" s="111" t="s">
        <v>417</v>
      </c>
      <c r="U80" s="111" t="s">
        <v>417</v>
      </c>
      <c r="V80" s="111" t="s">
        <v>417</v>
      </c>
      <c r="W80" s="111" t="s">
        <v>417</v>
      </c>
      <c r="X80" s="94" t="s">
        <v>417</v>
      </c>
      <c r="Y80" s="94" t="s">
        <v>417</v>
      </c>
      <c r="Z80" s="94" t="s">
        <v>417</v>
      </c>
      <c r="AA80" s="94" t="s">
        <v>417</v>
      </c>
      <c r="AB80" s="94" t="s">
        <v>417</v>
      </c>
      <c r="AC80" s="94" t="s">
        <v>417</v>
      </c>
      <c r="AD80" s="94" t="s">
        <v>417</v>
      </c>
      <c r="AE80" s="94" t="s">
        <v>417</v>
      </c>
      <c r="AF80" s="94" t="s">
        <v>417</v>
      </c>
    </row>
    <row r="81" spans="1:32">
      <c r="A81" s="7" t="s">
        <v>258</v>
      </c>
      <c r="B81" s="9" t="s">
        <v>259</v>
      </c>
      <c r="C81" s="111">
        <v>21.701000000000001</v>
      </c>
      <c r="D81" s="111">
        <v>22.260999999999996</v>
      </c>
      <c r="E81" s="111">
        <v>25.847999999999999</v>
      </c>
      <c r="F81" s="111">
        <v>27.74</v>
      </c>
      <c r="G81" s="111">
        <v>28.018999999999998</v>
      </c>
      <c r="H81" s="111">
        <v>31.816000000000003</v>
      </c>
      <c r="I81" s="111">
        <v>29.556999999999999</v>
      </c>
      <c r="J81" s="111">
        <v>30.419</v>
      </c>
      <c r="K81" s="111">
        <v>28.41</v>
      </c>
      <c r="L81" s="111">
        <v>33.344000000000001</v>
      </c>
      <c r="M81" s="111">
        <v>54.385999999999996</v>
      </c>
      <c r="N81" s="111">
        <v>61.420999999999999</v>
      </c>
      <c r="O81" s="111">
        <v>65.045999999999992</v>
      </c>
      <c r="P81" s="111">
        <v>66.945000000000007</v>
      </c>
      <c r="Q81" s="111">
        <v>64.658000000000001</v>
      </c>
      <c r="R81" s="111">
        <v>54.484000000000002</v>
      </c>
      <c r="S81" s="111">
        <v>49.296999999999997</v>
      </c>
      <c r="T81" s="111">
        <v>54.971999999999994</v>
      </c>
      <c r="U81" s="111">
        <v>58.284000000000006</v>
      </c>
      <c r="V81" s="111">
        <v>44.686999999999998</v>
      </c>
      <c r="W81" s="111">
        <v>39.801000000000002</v>
      </c>
      <c r="X81" s="94">
        <v>38.997</v>
      </c>
      <c r="Y81" s="94">
        <v>39.721000000000004</v>
      </c>
      <c r="Z81" s="94">
        <v>39.352000000000004</v>
      </c>
      <c r="AA81" s="94">
        <v>41.722000000000001</v>
      </c>
      <c r="AB81" s="94">
        <v>43.207000000000001</v>
      </c>
      <c r="AC81" s="94">
        <v>42.502000000000002</v>
      </c>
      <c r="AD81" s="94">
        <v>41.821999999999996</v>
      </c>
      <c r="AE81" s="94">
        <v>54.832000000000008</v>
      </c>
      <c r="AF81" s="94">
        <v>71.820999999999998</v>
      </c>
    </row>
    <row r="82" spans="1:32">
      <c r="A82" s="7" t="s">
        <v>45</v>
      </c>
      <c r="B82" s="88" t="s">
        <v>260</v>
      </c>
      <c r="C82" s="111">
        <v>9.3970000000000002</v>
      </c>
      <c r="D82" s="111">
        <v>11.014999999999999</v>
      </c>
      <c r="E82" s="111">
        <v>13.338999999999999</v>
      </c>
      <c r="F82" s="111">
        <v>13.081</v>
      </c>
      <c r="G82" s="111">
        <v>14.555</v>
      </c>
      <c r="H82" s="111">
        <v>14.475</v>
      </c>
      <c r="I82" s="111">
        <v>16.434999999999999</v>
      </c>
      <c r="J82" s="111">
        <v>15.769</v>
      </c>
      <c r="K82" s="111">
        <v>14.912000000000001</v>
      </c>
      <c r="L82" s="111">
        <v>13.563000000000001</v>
      </c>
      <c r="M82" s="111">
        <v>14.885</v>
      </c>
      <c r="N82" s="111">
        <v>13.602</v>
      </c>
      <c r="O82" s="111">
        <v>12.215</v>
      </c>
      <c r="P82" s="111">
        <v>12.726000000000001</v>
      </c>
      <c r="Q82" s="111">
        <v>7.7649999999999997</v>
      </c>
      <c r="R82" s="111">
        <v>3.3490000000000002</v>
      </c>
      <c r="S82" s="111">
        <v>1.4279999999999999</v>
      </c>
      <c r="T82" s="111">
        <v>0.39600000000000002</v>
      </c>
      <c r="U82" s="111">
        <v>4.3250000000000002</v>
      </c>
      <c r="V82" s="111">
        <v>0.437</v>
      </c>
      <c r="W82" s="111">
        <v>0.54100000000000004</v>
      </c>
      <c r="X82" s="94">
        <v>0.20899999999999999</v>
      </c>
      <c r="Y82" s="94">
        <v>7.0000000000000007E-2</v>
      </c>
      <c r="Z82" s="94" t="s">
        <v>417</v>
      </c>
      <c r="AA82" s="94" t="s">
        <v>417</v>
      </c>
      <c r="AB82" s="94" t="s">
        <v>417</v>
      </c>
      <c r="AC82" s="94" t="s">
        <v>417</v>
      </c>
      <c r="AD82" s="94" t="s">
        <v>417</v>
      </c>
      <c r="AE82" s="94" t="s">
        <v>417</v>
      </c>
      <c r="AF82" s="94" t="s">
        <v>417</v>
      </c>
    </row>
    <row r="83" spans="1:32">
      <c r="A83" s="7" t="s">
        <v>46</v>
      </c>
      <c r="B83" s="88" t="s">
        <v>264</v>
      </c>
      <c r="C83" s="111">
        <v>8.0129999999999999</v>
      </c>
      <c r="D83" s="111">
        <v>7.4649999999999999</v>
      </c>
      <c r="E83" s="111">
        <v>9.3810000000000002</v>
      </c>
      <c r="F83" s="111">
        <v>10.843999999999999</v>
      </c>
      <c r="G83" s="111">
        <v>9.4559999999999995</v>
      </c>
      <c r="H83" s="111">
        <v>13.083</v>
      </c>
      <c r="I83" s="111">
        <v>8.76</v>
      </c>
      <c r="J83" s="111">
        <v>10.336</v>
      </c>
      <c r="K83" s="111">
        <v>8.8849999999999998</v>
      </c>
      <c r="L83" s="111">
        <v>8.7539999999999996</v>
      </c>
      <c r="M83" s="111">
        <v>10.16</v>
      </c>
      <c r="N83" s="111">
        <v>9.2409999999999997</v>
      </c>
      <c r="O83" s="111">
        <v>10.207000000000001</v>
      </c>
      <c r="P83" s="111">
        <v>10.179</v>
      </c>
      <c r="Q83" s="111">
        <v>9.9169999999999998</v>
      </c>
      <c r="R83" s="111">
        <v>9.3889999999999993</v>
      </c>
      <c r="S83" s="111">
        <v>9.0310000000000006</v>
      </c>
      <c r="T83" s="111">
        <v>10.356999999999999</v>
      </c>
      <c r="U83" s="111">
        <v>9.0570000000000004</v>
      </c>
      <c r="V83" s="111">
        <v>9.8230000000000004</v>
      </c>
      <c r="W83" s="111">
        <v>10.411</v>
      </c>
      <c r="X83" s="94">
        <v>9.7899999999999991</v>
      </c>
      <c r="Y83" s="94">
        <v>10.116</v>
      </c>
      <c r="Z83" s="94">
        <v>10.239000000000001</v>
      </c>
      <c r="AA83" s="94">
        <v>10.659000000000001</v>
      </c>
      <c r="AB83" s="94">
        <v>10.146000000000001</v>
      </c>
      <c r="AC83" s="94">
        <v>10.558</v>
      </c>
      <c r="AD83" s="94">
        <v>11.081</v>
      </c>
      <c r="AE83" s="94">
        <v>10.781000000000001</v>
      </c>
      <c r="AF83" s="94">
        <v>11.29</v>
      </c>
    </row>
    <row r="84" spans="1:32">
      <c r="A84" s="7" t="s">
        <v>47</v>
      </c>
      <c r="B84" s="88" t="s">
        <v>266</v>
      </c>
      <c r="C84" s="111">
        <v>3.5430000000000001</v>
      </c>
      <c r="D84" s="111">
        <v>3.427</v>
      </c>
      <c r="E84" s="111">
        <v>3.1280000000000001</v>
      </c>
      <c r="F84" s="111">
        <v>3.8150000000000004</v>
      </c>
      <c r="G84" s="111">
        <v>3.9359999999999999</v>
      </c>
      <c r="H84" s="111">
        <v>4.1760000000000002</v>
      </c>
      <c r="I84" s="111">
        <v>4.2569999999999997</v>
      </c>
      <c r="J84" s="111">
        <v>4.1890000000000001</v>
      </c>
      <c r="K84" s="111">
        <v>4.47</v>
      </c>
      <c r="L84" s="111">
        <v>5.2039999999999997</v>
      </c>
      <c r="M84" s="111">
        <v>5.843</v>
      </c>
      <c r="N84" s="111">
        <v>6.0170000000000003</v>
      </c>
      <c r="O84" s="111">
        <v>6.0060000000000002</v>
      </c>
      <c r="P84" s="111">
        <v>6.0540000000000003</v>
      </c>
      <c r="Q84" s="111">
        <v>5.4560000000000004</v>
      </c>
      <c r="R84" s="111">
        <v>5.4589999999999996</v>
      </c>
      <c r="S84" s="111">
        <v>5.202</v>
      </c>
      <c r="T84" s="111">
        <v>5.077</v>
      </c>
      <c r="U84" s="111">
        <v>4.45</v>
      </c>
      <c r="V84" s="111">
        <v>4.6109999999999998</v>
      </c>
      <c r="W84" s="111">
        <v>4.6829999999999998</v>
      </c>
      <c r="X84" s="94">
        <v>4.8040000000000003</v>
      </c>
      <c r="Y84" s="94">
        <v>4.78</v>
      </c>
      <c r="Z84" s="94">
        <v>4.6749999999999998</v>
      </c>
      <c r="AA84" s="94">
        <v>4.7130000000000001</v>
      </c>
      <c r="AB84" s="94">
        <v>4.359</v>
      </c>
      <c r="AC84" s="94">
        <v>4.6900000000000004</v>
      </c>
      <c r="AD84" s="94">
        <v>4.2569999999999997</v>
      </c>
      <c r="AE84" s="94">
        <v>4.2809999999999997</v>
      </c>
      <c r="AF84" s="94">
        <v>4.1929999999999996</v>
      </c>
    </row>
    <row r="85" spans="1:32">
      <c r="A85" s="7" t="s">
        <v>261</v>
      </c>
      <c r="B85" s="88" t="s">
        <v>262</v>
      </c>
      <c r="C85" s="111" t="s">
        <v>417</v>
      </c>
      <c r="D85" s="111" t="s">
        <v>417</v>
      </c>
      <c r="E85" s="111" t="s">
        <v>417</v>
      </c>
      <c r="F85" s="111" t="s">
        <v>417</v>
      </c>
      <c r="G85" s="111">
        <v>7.1999999999999995E-2</v>
      </c>
      <c r="H85" s="111">
        <v>8.2000000000000003E-2</v>
      </c>
      <c r="I85" s="111">
        <v>0.105</v>
      </c>
      <c r="J85" s="111">
        <v>0.125</v>
      </c>
      <c r="K85" s="111">
        <v>0.14299999999999999</v>
      </c>
      <c r="L85" s="111">
        <v>0.155</v>
      </c>
      <c r="M85" s="111">
        <v>0.22</v>
      </c>
      <c r="N85" s="111">
        <v>0.308</v>
      </c>
      <c r="O85" s="111">
        <v>0.252</v>
      </c>
      <c r="P85" s="111">
        <v>0.254</v>
      </c>
      <c r="Q85" s="111">
        <v>0.313</v>
      </c>
      <c r="R85" s="111">
        <v>0.20300000000000001</v>
      </c>
      <c r="S85" s="111">
        <v>0.28599999999999998</v>
      </c>
      <c r="T85" s="111">
        <v>0.20300000000000001</v>
      </c>
      <c r="U85" s="111">
        <v>0.311</v>
      </c>
      <c r="V85" s="111">
        <v>0.19400000000000001</v>
      </c>
      <c r="W85" s="111">
        <v>0.19</v>
      </c>
      <c r="X85" s="94">
        <v>0.19</v>
      </c>
      <c r="Y85" s="94">
        <v>0.191</v>
      </c>
      <c r="Z85" s="94">
        <v>0.17399999999999999</v>
      </c>
      <c r="AA85" s="94">
        <v>0.20699999999999999</v>
      </c>
      <c r="AB85" s="94">
        <v>0.188</v>
      </c>
      <c r="AC85" s="94">
        <v>0.19</v>
      </c>
      <c r="AD85" s="94">
        <v>0.20599999999999999</v>
      </c>
      <c r="AE85" s="94">
        <v>0.214</v>
      </c>
      <c r="AF85" s="94">
        <v>0.46300000000000002</v>
      </c>
    </row>
    <row r="86" spans="1:32">
      <c r="A86" s="7" t="s">
        <v>263</v>
      </c>
      <c r="B86" s="88" t="s">
        <v>148</v>
      </c>
      <c r="C86" s="111" t="s">
        <v>417</v>
      </c>
      <c r="D86" s="111" t="s">
        <v>417</v>
      </c>
      <c r="E86" s="111" t="s">
        <v>417</v>
      </c>
      <c r="F86" s="111" t="s">
        <v>417</v>
      </c>
      <c r="G86" s="111" t="s">
        <v>417</v>
      </c>
      <c r="H86" s="111" t="s">
        <v>417</v>
      </c>
      <c r="I86" s="111" t="s">
        <v>417</v>
      </c>
      <c r="J86" s="111" t="s">
        <v>417</v>
      </c>
      <c r="K86" s="111" t="s">
        <v>417</v>
      </c>
      <c r="L86" s="111" t="s">
        <v>417</v>
      </c>
      <c r="M86" s="111" t="s">
        <v>417</v>
      </c>
      <c r="N86" s="111" t="s">
        <v>417</v>
      </c>
      <c r="O86" s="111" t="s">
        <v>417</v>
      </c>
      <c r="P86" s="111">
        <v>3.9129999999999998</v>
      </c>
      <c r="Q86" s="111">
        <v>4.9240000000000004</v>
      </c>
      <c r="R86" s="111">
        <v>4.0640000000000001</v>
      </c>
      <c r="S86" s="111">
        <v>2.2610000000000001</v>
      </c>
      <c r="T86" s="111">
        <v>1.0169999999999999</v>
      </c>
      <c r="U86" s="111">
        <v>0.23</v>
      </c>
      <c r="V86" s="111">
        <v>0.14899999999999999</v>
      </c>
      <c r="W86" s="111">
        <v>0.09</v>
      </c>
      <c r="X86" s="94">
        <v>6.8000000000000005E-2</v>
      </c>
      <c r="Y86" s="94">
        <v>1E-3</v>
      </c>
      <c r="Z86" s="94">
        <v>1E-3</v>
      </c>
      <c r="AA86" s="94">
        <v>2.7E-2</v>
      </c>
      <c r="AB86" s="94" t="s">
        <v>417</v>
      </c>
      <c r="AC86" s="94" t="s">
        <v>417</v>
      </c>
      <c r="AD86" s="94" t="s">
        <v>417</v>
      </c>
      <c r="AE86" s="94">
        <v>2E-3</v>
      </c>
      <c r="AF86" s="94">
        <v>2E-3</v>
      </c>
    </row>
    <row r="87" spans="1:32">
      <c r="A87" s="7" t="s">
        <v>265</v>
      </c>
      <c r="B87" s="88" t="s">
        <v>149</v>
      </c>
      <c r="C87" s="111" t="s">
        <v>417</v>
      </c>
      <c r="D87" s="111" t="s">
        <v>417</v>
      </c>
      <c r="E87" s="111" t="s">
        <v>417</v>
      </c>
      <c r="F87" s="111" t="s">
        <v>417</v>
      </c>
      <c r="G87" s="111" t="s">
        <v>417</v>
      </c>
      <c r="H87" s="111" t="s">
        <v>417</v>
      </c>
      <c r="I87" s="111" t="s">
        <v>417</v>
      </c>
      <c r="J87" s="111" t="s">
        <v>417</v>
      </c>
      <c r="K87" s="111" t="s">
        <v>417</v>
      </c>
      <c r="L87" s="111" t="s">
        <v>417</v>
      </c>
      <c r="M87" s="111" t="s">
        <v>417</v>
      </c>
      <c r="N87" s="111" t="s">
        <v>417</v>
      </c>
      <c r="O87" s="111" t="s">
        <v>417</v>
      </c>
      <c r="P87" s="111" t="s">
        <v>417</v>
      </c>
      <c r="Q87" s="111" t="s">
        <v>417</v>
      </c>
      <c r="R87" s="111" t="s">
        <v>417</v>
      </c>
      <c r="S87" s="111" t="s">
        <v>417</v>
      </c>
      <c r="T87" s="111" t="s">
        <v>417</v>
      </c>
      <c r="U87" s="111" t="s">
        <v>417</v>
      </c>
      <c r="V87" s="111" t="s">
        <v>417</v>
      </c>
      <c r="W87" s="111" t="s">
        <v>417</v>
      </c>
      <c r="X87" s="94" t="s">
        <v>417</v>
      </c>
      <c r="Y87" s="94" t="s">
        <v>417</v>
      </c>
      <c r="Z87" s="94" t="s">
        <v>417</v>
      </c>
      <c r="AA87" s="94" t="s">
        <v>417</v>
      </c>
      <c r="AB87" s="94" t="s">
        <v>417</v>
      </c>
      <c r="AC87" s="94" t="s">
        <v>417</v>
      </c>
      <c r="AD87" s="94" t="s">
        <v>417</v>
      </c>
      <c r="AE87" s="94" t="s">
        <v>417</v>
      </c>
      <c r="AF87" s="94" t="s">
        <v>417</v>
      </c>
    </row>
    <row r="88" spans="1:32">
      <c r="A88" s="7" t="s">
        <v>387</v>
      </c>
      <c r="B88" s="88" t="s">
        <v>98</v>
      </c>
      <c r="C88" s="94">
        <v>0.748</v>
      </c>
      <c r="D88" s="94">
        <v>0.35399999999999998</v>
      </c>
      <c r="E88" s="94" t="s">
        <v>417</v>
      </c>
      <c r="F88" s="94" t="s">
        <v>417</v>
      </c>
      <c r="G88" s="94" t="s">
        <v>417</v>
      </c>
      <c r="H88" s="94" t="s">
        <v>417</v>
      </c>
      <c r="I88" s="94" t="s">
        <v>417</v>
      </c>
      <c r="J88" s="94" t="s">
        <v>417</v>
      </c>
      <c r="K88" s="94" t="s">
        <v>417</v>
      </c>
      <c r="L88" s="94" t="s">
        <v>417</v>
      </c>
      <c r="M88" s="94" t="s">
        <v>417</v>
      </c>
      <c r="N88" s="94" t="s">
        <v>417</v>
      </c>
      <c r="O88" s="94" t="s">
        <v>417</v>
      </c>
      <c r="P88" s="94" t="s">
        <v>417</v>
      </c>
      <c r="Q88" s="94" t="s">
        <v>417</v>
      </c>
      <c r="R88" s="94" t="s">
        <v>417</v>
      </c>
      <c r="S88" s="94" t="s">
        <v>417</v>
      </c>
      <c r="T88" s="94" t="s">
        <v>417</v>
      </c>
      <c r="U88" s="94" t="s">
        <v>417</v>
      </c>
      <c r="V88" s="94" t="s">
        <v>417</v>
      </c>
      <c r="W88" s="94" t="s">
        <v>417</v>
      </c>
      <c r="X88" s="94" t="s">
        <v>417</v>
      </c>
      <c r="Y88" s="94" t="s">
        <v>417</v>
      </c>
      <c r="Z88" s="94" t="s">
        <v>417</v>
      </c>
      <c r="AA88" s="94" t="s">
        <v>417</v>
      </c>
      <c r="AB88" s="94" t="s">
        <v>417</v>
      </c>
      <c r="AC88" s="94" t="s">
        <v>417</v>
      </c>
      <c r="AD88" s="94" t="s">
        <v>417</v>
      </c>
      <c r="AE88" s="94" t="s">
        <v>417</v>
      </c>
      <c r="AF88" s="94" t="s">
        <v>417</v>
      </c>
    </row>
    <row r="89" spans="1:32">
      <c r="A89" s="7" t="s">
        <v>410</v>
      </c>
      <c r="B89" s="88" t="s">
        <v>327</v>
      </c>
      <c r="C89" s="94" t="s">
        <v>417</v>
      </c>
      <c r="D89" s="94" t="s">
        <v>417</v>
      </c>
      <c r="E89" s="94" t="s">
        <v>417</v>
      </c>
      <c r="F89" s="94" t="s">
        <v>417</v>
      </c>
      <c r="G89" s="94" t="s">
        <v>417</v>
      </c>
      <c r="H89" s="94" t="s">
        <v>417</v>
      </c>
      <c r="I89" s="94" t="s">
        <v>417</v>
      </c>
      <c r="J89" s="94" t="s">
        <v>417</v>
      </c>
      <c r="K89" s="94" t="s">
        <v>417</v>
      </c>
      <c r="L89" s="94">
        <v>5.6680000000000001</v>
      </c>
      <c r="M89" s="94">
        <v>23.277999999999999</v>
      </c>
      <c r="N89" s="94">
        <v>32.253</v>
      </c>
      <c r="O89" s="94">
        <v>36.366</v>
      </c>
      <c r="P89" s="94">
        <v>33.819000000000003</v>
      </c>
      <c r="Q89" s="94">
        <v>36.283000000000001</v>
      </c>
      <c r="R89" s="94">
        <v>32.020000000000003</v>
      </c>
      <c r="S89" s="94">
        <v>31.088999999999999</v>
      </c>
      <c r="T89" s="94">
        <v>37.921999999999997</v>
      </c>
      <c r="U89" s="94">
        <v>39.911000000000001</v>
      </c>
      <c r="V89" s="94">
        <v>29.472999999999999</v>
      </c>
      <c r="W89" s="94">
        <v>23.885999999999999</v>
      </c>
      <c r="X89" s="94">
        <v>23.936</v>
      </c>
      <c r="Y89" s="94">
        <v>24.562999999999999</v>
      </c>
      <c r="Z89" s="94">
        <v>24.263000000000002</v>
      </c>
      <c r="AA89" s="94">
        <v>26.116</v>
      </c>
      <c r="AB89" s="94">
        <v>28.513999999999999</v>
      </c>
      <c r="AC89" s="94">
        <v>27.064</v>
      </c>
      <c r="AD89" s="94">
        <v>26.277999999999999</v>
      </c>
      <c r="AE89" s="94">
        <v>39.554000000000002</v>
      </c>
      <c r="AF89" s="94">
        <v>55.872999999999998</v>
      </c>
    </row>
    <row r="90" spans="1:32">
      <c r="A90" s="7" t="s">
        <v>5</v>
      </c>
      <c r="B90" s="7" t="s">
        <v>99</v>
      </c>
      <c r="C90" s="94">
        <v>519.15499999999997</v>
      </c>
      <c r="D90" s="94">
        <v>550.60399999999993</v>
      </c>
      <c r="E90" s="94">
        <v>604.23099999999999</v>
      </c>
      <c r="F90" s="94">
        <v>682.38599999999997</v>
      </c>
      <c r="G90" s="94">
        <v>744.18500000000006</v>
      </c>
      <c r="H90" s="94">
        <v>837.83500000000004</v>
      </c>
      <c r="I90" s="94">
        <v>971.68899999999996</v>
      </c>
      <c r="J90" s="94">
        <v>1381.4680000000001</v>
      </c>
      <c r="K90" s="94">
        <v>1242.5970000000002</v>
      </c>
      <c r="L90" s="94">
        <v>1238.4470000000001</v>
      </c>
      <c r="M90" s="94">
        <v>1344.0709999999999</v>
      </c>
      <c r="N90" s="94">
        <v>1451.499</v>
      </c>
      <c r="O90" s="94">
        <v>1567.7689999999998</v>
      </c>
      <c r="P90" s="94">
        <v>1655.146</v>
      </c>
      <c r="Q90" s="94">
        <v>1612.2540000000001</v>
      </c>
      <c r="R90" s="94">
        <v>1635.3809999999999</v>
      </c>
      <c r="S90" s="94">
        <v>1882.1699999999996</v>
      </c>
      <c r="T90" s="94">
        <v>1851.3150000000003</v>
      </c>
      <c r="U90" s="94">
        <v>2340.4140000000002</v>
      </c>
      <c r="V90" s="94">
        <v>2470.7690000000002</v>
      </c>
      <c r="W90" s="94">
        <v>2691.7539999999999</v>
      </c>
      <c r="X90" s="94">
        <v>2764.0129999999999</v>
      </c>
      <c r="Y90" s="94">
        <v>2613.9779999999996</v>
      </c>
      <c r="Z90" s="94">
        <v>2907.3749999999995</v>
      </c>
      <c r="AA90" s="94">
        <v>3068.8639999999996</v>
      </c>
      <c r="AB90" s="94">
        <v>3131.4580000000001</v>
      </c>
      <c r="AC90" s="94">
        <v>3119.3499999999995</v>
      </c>
      <c r="AD90" s="94">
        <v>3480.837</v>
      </c>
      <c r="AE90" s="94">
        <v>3694.7289999999998</v>
      </c>
      <c r="AF90" s="94">
        <v>3682.4929999999995</v>
      </c>
    </row>
    <row r="91" spans="1:32">
      <c r="A91" s="7" t="s">
        <v>267</v>
      </c>
      <c r="B91" s="8" t="s">
        <v>268</v>
      </c>
      <c r="C91" s="94">
        <v>310.02300000000002</v>
      </c>
      <c r="D91" s="94">
        <v>315.39</v>
      </c>
      <c r="E91" s="94">
        <v>337.28699999999998</v>
      </c>
      <c r="F91" s="94">
        <v>407.66300000000001</v>
      </c>
      <c r="G91" s="94">
        <v>458.05599999999998</v>
      </c>
      <c r="H91" s="94">
        <v>510.07</v>
      </c>
      <c r="I91" s="94">
        <v>538.60599999999999</v>
      </c>
      <c r="J91" s="94">
        <v>607.15700000000004</v>
      </c>
      <c r="K91" s="94">
        <v>696.55000000000007</v>
      </c>
      <c r="L91" s="94">
        <v>784.67899999999997</v>
      </c>
      <c r="M91" s="94">
        <v>831.50199999999995</v>
      </c>
      <c r="N91" s="94">
        <v>906.82999999999993</v>
      </c>
      <c r="O91" s="94">
        <v>1011.3049999999998</v>
      </c>
      <c r="P91" s="94">
        <v>1110.5169999999998</v>
      </c>
      <c r="Q91" s="94">
        <v>1073.7719999999999</v>
      </c>
      <c r="R91" s="94">
        <v>1119.6789999999999</v>
      </c>
      <c r="S91" s="94">
        <v>1218.8599999999997</v>
      </c>
      <c r="T91" s="94">
        <v>1150.0819999999999</v>
      </c>
      <c r="U91" s="94">
        <v>1353.9</v>
      </c>
      <c r="V91" s="94">
        <v>1476.3539999999998</v>
      </c>
      <c r="W91" s="94">
        <v>1549.07</v>
      </c>
      <c r="X91" s="94">
        <v>1536.1420000000001</v>
      </c>
      <c r="Y91" s="94">
        <v>1576.962</v>
      </c>
      <c r="Z91" s="94">
        <v>1664.9119999999998</v>
      </c>
      <c r="AA91" s="94">
        <v>1720.1039999999998</v>
      </c>
      <c r="AB91" s="94">
        <v>1648.5539999999999</v>
      </c>
      <c r="AC91" s="94">
        <v>1633.1120000000001</v>
      </c>
      <c r="AD91" s="94">
        <v>1645.3100000000002</v>
      </c>
      <c r="AE91" s="94">
        <v>1665.3</v>
      </c>
      <c r="AF91" s="94">
        <v>1674.8220000000001</v>
      </c>
    </row>
    <row r="92" spans="1:32">
      <c r="A92" s="7" t="s">
        <v>48</v>
      </c>
      <c r="B92" s="9" t="s">
        <v>389</v>
      </c>
      <c r="C92" s="94">
        <v>310.02300000000002</v>
      </c>
      <c r="D92" s="94">
        <v>315.39</v>
      </c>
      <c r="E92" s="94">
        <v>337.28699999999998</v>
      </c>
      <c r="F92" s="94">
        <v>407.66300000000001</v>
      </c>
      <c r="G92" s="94">
        <v>456.834</v>
      </c>
      <c r="H92" s="94">
        <v>507.70600000000002</v>
      </c>
      <c r="I92" s="94">
        <v>536.197</v>
      </c>
      <c r="J92" s="94">
        <v>604.53300000000002</v>
      </c>
      <c r="K92" s="94">
        <v>693.92200000000003</v>
      </c>
      <c r="L92" s="94">
        <v>781.37900000000002</v>
      </c>
      <c r="M92" s="94">
        <v>827.44899999999996</v>
      </c>
      <c r="N92" s="94">
        <v>903.39099999999996</v>
      </c>
      <c r="O92" s="94">
        <v>1008.3729999999999</v>
      </c>
      <c r="P92" s="94">
        <v>1101.5429999999999</v>
      </c>
      <c r="Q92" s="94">
        <v>1054.739</v>
      </c>
      <c r="R92" s="94">
        <v>1102.0469999999998</v>
      </c>
      <c r="S92" s="94">
        <v>1204.9389999999999</v>
      </c>
      <c r="T92" s="94">
        <v>1140.3059999999998</v>
      </c>
      <c r="U92" s="94">
        <v>1334.136</v>
      </c>
      <c r="V92" s="94">
        <v>1444.674</v>
      </c>
      <c r="W92" s="94">
        <v>1514.2550000000001</v>
      </c>
      <c r="X92" s="94">
        <v>1479.5630000000001</v>
      </c>
      <c r="Y92" s="94">
        <v>1527.9140000000002</v>
      </c>
      <c r="Z92" s="94">
        <v>1635.0880000000002</v>
      </c>
      <c r="AA92" s="94">
        <v>1689.8389999999999</v>
      </c>
      <c r="AB92" s="94">
        <v>1622.5449999999998</v>
      </c>
      <c r="AC92" s="94">
        <v>1602.1420000000001</v>
      </c>
      <c r="AD92" s="94">
        <v>1615.296</v>
      </c>
      <c r="AE92" s="94">
        <v>1629.556</v>
      </c>
      <c r="AF92" s="94">
        <v>1639.182</v>
      </c>
    </row>
    <row r="93" spans="1:32">
      <c r="A93" s="7" t="s">
        <v>200</v>
      </c>
      <c r="B93" s="9" t="s">
        <v>270</v>
      </c>
      <c r="C93" s="94" t="s">
        <v>417</v>
      </c>
      <c r="D93" s="94" t="s">
        <v>417</v>
      </c>
      <c r="E93" s="94" t="s">
        <v>417</v>
      </c>
      <c r="F93" s="94" t="s">
        <v>417</v>
      </c>
      <c r="G93" s="94" t="s">
        <v>417</v>
      </c>
      <c r="H93" s="94" t="s">
        <v>417</v>
      </c>
      <c r="I93" s="94" t="s">
        <v>417</v>
      </c>
      <c r="J93" s="94" t="s">
        <v>417</v>
      </c>
      <c r="K93" s="94" t="s">
        <v>417</v>
      </c>
      <c r="L93" s="94" t="s">
        <v>417</v>
      </c>
      <c r="M93" s="94" t="s">
        <v>417</v>
      </c>
      <c r="N93" s="94" t="s">
        <v>417</v>
      </c>
      <c r="O93" s="94" t="s">
        <v>417</v>
      </c>
      <c r="P93" s="94">
        <v>4.9359999999999999</v>
      </c>
      <c r="Q93" s="94">
        <v>5.0430000000000001</v>
      </c>
      <c r="R93" s="94">
        <v>4.9409999999999998</v>
      </c>
      <c r="S93" s="94">
        <v>4.7889999999999997</v>
      </c>
      <c r="T93" s="94">
        <v>4.3579999999999997</v>
      </c>
      <c r="U93" s="94">
        <v>3.952</v>
      </c>
      <c r="V93" s="94">
        <v>4.258</v>
      </c>
      <c r="W93" s="94">
        <v>3.617</v>
      </c>
      <c r="X93" s="94">
        <v>4.3070000000000004</v>
      </c>
      <c r="Y93" s="94">
        <v>4.6180000000000003</v>
      </c>
      <c r="Z93" s="94">
        <v>4.6680000000000001</v>
      </c>
      <c r="AA93" s="94">
        <v>4.8470000000000004</v>
      </c>
      <c r="AB93" s="94">
        <v>3.6859999999999999</v>
      </c>
      <c r="AC93" s="94">
        <v>4.2889999999999997</v>
      </c>
      <c r="AD93" s="94">
        <v>4.8049999999999997</v>
      </c>
      <c r="AE93" s="94">
        <v>5.5330000000000004</v>
      </c>
      <c r="AF93" s="94">
        <v>6.0519999999999996</v>
      </c>
    </row>
    <row r="94" spans="1:32">
      <c r="A94" s="7" t="s">
        <v>269</v>
      </c>
      <c r="B94" s="9" t="s">
        <v>390</v>
      </c>
      <c r="C94" s="94" t="s">
        <v>417</v>
      </c>
      <c r="D94" s="94" t="s">
        <v>417</v>
      </c>
      <c r="E94" s="94" t="s">
        <v>417</v>
      </c>
      <c r="F94" s="94" t="s">
        <v>417</v>
      </c>
      <c r="G94" s="94">
        <v>1.222</v>
      </c>
      <c r="H94" s="94">
        <v>2.3639999999999999</v>
      </c>
      <c r="I94" s="94">
        <v>2.4089999999999998</v>
      </c>
      <c r="J94" s="94">
        <v>2.6240000000000001</v>
      </c>
      <c r="K94" s="94">
        <v>2.6280000000000001</v>
      </c>
      <c r="L94" s="94">
        <v>3.3</v>
      </c>
      <c r="M94" s="94">
        <v>4.0529999999999999</v>
      </c>
      <c r="N94" s="94">
        <v>3.4390000000000001</v>
      </c>
      <c r="O94" s="94">
        <v>2.8959999999999999</v>
      </c>
      <c r="P94" s="94">
        <v>3.456</v>
      </c>
      <c r="Q94" s="94">
        <v>2.63</v>
      </c>
      <c r="R94" s="94">
        <v>2.6040000000000001</v>
      </c>
      <c r="S94" s="94">
        <v>2.2930000000000001</v>
      </c>
      <c r="T94" s="94">
        <v>0.21099999999999999</v>
      </c>
      <c r="U94" s="94">
        <v>0.107</v>
      </c>
      <c r="V94" s="94" t="s">
        <v>417</v>
      </c>
      <c r="W94" s="94" t="s">
        <v>417</v>
      </c>
      <c r="X94" s="94" t="s">
        <v>417</v>
      </c>
      <c r="Y94" s="94" t="s">
        <v>417</v>
      </c>
      <c r="Z94" s="94" t="s">
        <v>417</v>
      </c>
      <c r="AA94" s="94" t="s">
        <v>417</v>
      </c>
      <c r="AB94" s="94" t="s">
        <v>417</v>
      </c>
      <c r="AC94" s="94" t="s">
        <v>417</v>
      </c>
      <c r="AD94" s="94" t="s">
        <v>417</v>
      </c>
      <c r="AE94" s="94" t="s">
        <v>417</v>
      </c>
      <c r="AF94" s="94" t="s">
        <v>417</v>
      </c>
    </row>
    <row r="95" spans="1:32">
      <c r="A95" s="7" t="s">
        <v>362</v>
      </c>
      <c r="B95" s="9" t="s">
        <v>391</v>
      </c>
      <c r="C95" s="94" t="s">
        <v>417</v>
      </c>
      <c r="D95" s="94" t="s">
        <v>417</v>
      </c>
      <c r="E95" s="94" t="s">
        <v>417</v>
      </c>
      <c r="F95" s="94" t="s">
        <v>417</v>
      </c>
      <c r="G95" s="94" t="s">
        <v>417</v>
      </c>
      <c r="H95" s="94" t="s">
        <v>417</v>
      </c>
      <c r="I95" s="94" t="s">
        <v>417</v>
      </c>
      <c r="J95" s="94" t="s">
        <v>417</v>
      </c>
      <c r="K95" s="94" t="s">
        <v>417</v>
      </c>
      <c r="L95" s="94" t="s">
        <v>417</v>
      </c>
      <c r="M95" s="94" t="s">
        <v>417</v>
      </c>
      <c r="N95" s="94" t="s">
        <v>417</v>
      </c>
      <c r="O95" s="94" t="s">
        <v>417</v>
      </c>
      <c r="P95" s="94" t="s">
        <v>417</v>
      </c>
      <c r="Q95" s="94" t="s">
        <v>417</v>
      </c>
      <c r="R95" s="94" t="s">
        <v>417</v>
      </c>
      <c r="S95" s="94" t="s">
        <v>417</v>
      </c>
      <c r="T95" s="94" t="s">
        <v>417</v>
      </c>
      <c r="U95" s="94">
        <v>2.6989999999999998</v>
      </c>
      <c r="V95" s="94">
        <v>1.952</v>
      </c>
      <c r="W95" s="94">
        <v>0.78400000000000003</v>
      </c>
      <c r="X95" s="94">
        <v>4.7640000000000002</v>
      </c>
      <c r="Y95" s="94">
        <v>1.1719999999999999</v>
      </c>
      <c r="Z95" s="94">
        <v>0.81200000000000006</v>
      </c>
      <c r="AA95" s="94">
        <v>2.85</v>
      </c>
      <c r="AB95" s="94">
        <v>1.198</v>
      </c>
      <c r="AC95" s="94">
        <v>1.3420000000000001</v>
      </c>
      <c r="AD95" s="94">
        <v>0.83</v>
      </c>
      <c r="AE95" s="94">
        <v>2.4020000000000001</v>
      </c>
      <c r="AF95" s="94">
        <v>1.5349999999999999</v>
      </c>
    </row>
    <row r="96" spans="1:32">
      <c r="A96" s="7" t="s">
        <v>379</v>
      </c>
      <c r="B96" s="9" t="s">
        <v>368</v>
      </c>
      <c r="C96" s="94" t="s">
        <v>417</v>
      </c>
      <c r="D96" s="94" t="s">
        <v>417</v>
      </c>
      <c r="E96" s="94" t="s">
        <v>417</v>
      </c>
      <c r="F96" s="94" t="s">
        <v>417</v>
      </c>
      <c r="G96" s="94" t="s">
        <v>417</v>
      </c>
      <c r="H96" s="94" t="s">
        <v>417</v>
      </c>
      <c r="I96" s="94" t="s">
        <v>417</v>
      </c>
      <c r="J96" s="94" t="s">
        <v>417</v>
      </c>
      <c r="K96" s="94" t="s">
        <v>417</v>
      </c>
      <c r="L96" s="94" t="s">
        <v>417</v>
      </c>
      <c r="M96" s="94" t="s">
        <v>417</v>
      </c>
      <c r="N96" s="94" t="s">
        <v>417</v>
      </c>
      <c r="O96" s="94" t="s">
        <v>417</v>
      </c>
      <c r="P96" s="94" t="s">
        <v>417</v>
      </c>
      <c r="Q96" s="94" t="s">
        <v>417</v>
      </c>
      <c r="R96" s="94" t="s">
        <v>417</v>
      </c>
      <c r="S96" s="94" t="s">
        <v>417</v>
      </c>
      <c r="T96" s="94" t="s">
        <v>417</v>
      </c>
      <c r="U96" s="94">
        <v>8.17</v>
      </c>
      <c r="V96" s="94">
        <v>19.908000000000001</v>
      </c>
      <c r="W96" s="94">
        <v>9.4459999999999997</v>
      </c>
      <c r="X96" s="94">
        <v>17.904</v>
      </c>
      <c r="Y96" s="94">
        <v>15.465</v>
      </c>
      <c r="Z96" s="94">
        <v>15.894</v>
      </c>
      <c r="AA96" s="94">
        <v>13.683999999999999</v>
      </c>
      <c r="AB96" s="94">
        <v>11.705</v>
      </c>
      <c r="AC96" s="94">
        <v>15.208</v>
      </c>
      <c r="AD96" s="94">
        <v>13.641</v>
      </c>
      <c r="AE96" s="94">
        <v>16.664999999999999</v>
      </c>
      <c r="AF96" s="94">
        <v>16.544</v>
      </c>
    </row>
    <row r="97" spans="1:32">
      <c r="A97" s="7" t="s">
        <v>392</v>
      </c>
      <c r="B97" s="9" t="s">
        <v>393</v>
      </c>
      <c r="C97" s="94" t="s">
        <v>417</v>
      </c>
      <c r="D97" s="94" t="s">
        <v>417</v>
      </c>
      <c r="E97" s="94" t="s">
        <v>417</v>
      </c>
      <c r="F97" s="94" t="s">
        <v>417</v>
      </c>
      <c r="G97" s="94" t="s">
        <v>417</v>
      </c>
      <c r="H97" s="94" t="s">
        <v>417</v>
      </c>
      <c r="I97" s="94" t="s">
        <v>417</v>
      </c>
      <c r="J97" s="94" t="s">
        <v>417</v>
      </c>
      <c r="K97" s="94" t="s">
        <v>417</v>
      </c>
      <c r="L97" s="94" t="s">
        <v>417</v>
      </c>
      <c r="M97" s="94" t="s">
        <v>417</v>
      </c>
      <c r="N97" s="94" t="s">
        <v>417</v>
      </c>
      <c r="O97" s="94">
        <v>3.5999999999999997E-2</v>
      </c>
      <c r="P97" s="94">
        <v>0.58199999999999996</v>
      </c>
      <c r="Q97" s="94">
        <v>11.36</v>
      </c>
      <c r="R97" s="94">
        <v>10.087</v>
      </c>
      <c r="S97" s="94">
        <v>6.8390000000000004</v>
      </c>
      <c r="T97" s="94">
        <v>5.2069999999999999</v>
      </c>
      <c r="U97" s="94">
        <v>4.8360000000000003</v>
      </c>
      <c r="V97" s="94">
        <v>5.5620000000000003</v>
      </c>
      <c r="W97" s="94">
        <v>6.484</v>
      </c>
      <c r="X97" s="94">
        <v>6.4160000000000004</v>
      </c>
      <c r="Y97" s="94">
        <v>7.2530000000000001</v>
      </c>
      <c r="Z97" s="94">
        <v>8.0719999999999992</v>
      </c>
      <c r="AA97" s="94">
        <v>8.5830000000000002</v>
      </c>
      <c r="AB97" s="94">
        <v>8.9410000000000007</v>
      </c>
      <c r="AC97" s="94">
        <v>9.6649999999999991</v>
      </c>
      <c r="AD97" s="94">
        <v>10.262</v>
      </c>
      <c r="AE97" s="94">
        <v>10.666</v>
      </c>
      <c r="AF97" s="94">
        <v>11.037000000000001</v>
      </c>
    </row>
    <row r="98" spans="1:32">
      <c r="A98" s="7" t="s">
        <v>394</v>
      </c>
      <c r="B98" s="9" t="s">
        <v>380</v>
      </c>
      <c r="C98" s="94" t="s">
        <v>417</v>
      </c>
      <c r="D98" s="94" t="s">
        <v>417</v>
      </c>
      <c r="E98" s="94" t="s">
        <v>417</v>
      </c>
      <c r="F98" s="94" t="s">
        <v>417</v>
      </c>
      <c r="G98" s="94" t="s">
        <v>417</v>
      </c>
      <c r="H98" s="94" t="s">
        <v>417</v>
      </c>
      <c r="I98" s="94" t="s">
        <v>417</v>
      </c>
      <c r="J98" s="94" t="s">
        <v>417</v>
      </c>
      <c r="K98" s="94" t="s">
        <v>417</v>
      </c>
      <c r="L98" s="94" t="s">
        <v>417</v>
      </c>
      <c r="M98" s="94" t="s">
        <v>417</v>
      </c>
      <c r="N98" s="94" t="s">
        <v>417</v>
      </c>
      <c r="O98" s="94" t="s">
        <v>417</v>
      </c>
      <c r="P98" s="94" t="s">
        <v>417</v>
      </c>
      <c r="Q98" s="94" t="s">
        <v>417</v>
      </c>
      <c r="R98" s="94" t="s">
        <v>417</v>
      </c>
      <c r="S98" s="94" t="s">
        <v>417</v>
      </c>
      <c r="T98" s="94" t="s">
        <v>417</v>
      </c>
      <c r="U98" s="94" t="s">
        <v>417</v>
      </c>
      <c r="V98" s="94" t="s">
        <v>417</v>
      </c>
      <c r="W98" s="94">
        <v>14.484</v>
      </c>
      <c r="X98" s="94">
        <v>23.187999999999999</v>
      </c>
      <c r="Y98" s="94">
        <v>20.54</v>
      </c>
      <c r="Z98" s="94">
        <v>0.378</v>
      </c>
      <c r="AA98" s="94">
        <v>0.30099999999999999</v>
      </c>
      <c r="AB98" s="94">
        <v>0.47899999999999998</v>
      </c>
      <c r="AC98" s="94">
        <v>0.46600000000000003</v>
      </c>
      <c r="AD98" s="94">
        <v>0.47599999999999998</v>
      </c>
      <c r="AE98" s="94">
        <v>0.47799999999999998</v>
      </c>
      <c r="AF98" s="94">
        <v>0.47199999999999998</v>
      </c>
    </row>
    <row r="99" spans="1:32">
      <c r="A99" s="7" t="s">
        <v>271</v>
      </c>
      <c r="B99" s="8" t="s">
        <v>272</v>
      </c>
      <c r="C99" s="94">
        <v>49.504999999999995</v>
      </c>
      <c r="D99" s="94">
        <v>49.519999999999996</v>
      </c>
      <c r="E99" s="94">
        <v>59.417999999999999</v>
      </c>
      <c r="F99" s="94">
        <v>56.608000000000004</v>
      </c>
      <c r="G99" s="94">
        <v>49.85</v>
      </c>
      <c r="H99" s="94">
        <v>67.393000000000001</v>
      </c>
      <c r="I99" s="94">
        <v>136.41499999999999</v>
      </c>
      <c r="J99" s="94">
        <v>107.52099999999999</v>
      </c>
      <c r="K99" s="94">
        <v>129.23800000000003</v>
      </c>
      <c r="L99" s="94">
        <v>107.90800000000002</v>
      </c>
      <c r="M99" s="94">
        <v>114.262</v>
      </c>
      <c r="N99" s="94">
        <v>118.345</v>
      </c>
      <c r="O99" s="94">
        <v>131.511</v>
      </c>
      <c r="P99" s="94">
        <v>127.611</v>
      </c>
      <c r="Q99" s="94">
        <v>160.14400000000001</v>
      </c>
      <c r="R99" s="94">
        <v>179.88700000000003</v>
      </c>
      <c r="S99" s="94">
        <v>206.59399999999999</v>
      </c>
      <c r="T99" s="94">
        <v>239.785</v>
      </c>
      <c r="U99" s="94">
        <v>302.74700000000001</v>
      </c>
      <c r="V99" s="94">
        <v>412.48</v>
      </c>
      <c r="W99" s="94">
        <v>421.38799999999998</v>
      </c>
      <c r="X99" s="94">
        <v>450.649</v>
      </c>
      <c r="Y99" s="94">
        <v>425.67799999999994</v>
      </c>
      <c r="Z99" s="94">
        <v>589.86800000000005</v>
      </c>
      <c r="AA99" s="94">
        <v>518.40300000000002</v>
      </c>
      <c r="AB99" s="94">
        <v>636.04200000000003</v>
      </c>
      <c r="AC99" s="94">
        <v>590.57299999999998</v>
      </c>
      <c r="AD99" s="94">
        <v>615.04099999999994</v>
      </c>
      <c r="AE99" s="94">
        <v>670.09700000000009</v>
      </c>
      <c r="AF99" s="94">
        <v>643.24399999999991</v>
      </c>
    </row>
    <row r="100" spans="1:32">
      <c r="A100" s="7" t="s">
        <v>49</v>
      </c>
      <c r="B100" s="9" t="s">
        <v>100</v>
      </c>
      <c r="C100" s="94">
        <v>15.247999999999999</v>
      </c>
      <c r="D100" s="94">
        <v>17.079000000000001</v>
      </c>
      <c r="E100" s="94">
        <v>17.942</v>
      </c>
      <c r="F100" s="94">
        <v>19.827000000000002</v>
      </c>
      <c r="G100" s="94">
        <v>19.184000000000001</v>
      </c>
      <c r="H100" s="94">
        <v>23.942</v>
      </c>
      <c r="I100" s="94">
        <v>26.835999999999999</v>
      </c>
      <c r="J100" s="94">
        <v>29.452999999999999</v>
      </c>
      <c r="K100" s="94">
        <v>32.246000000000002</v>
      </c>
      <c r="L100" s="94">
        <v>34.31</v>
      </c>
      <c r="M100" s="94">
        <v>38.685000000000002</v>
      </c>
      <c r="N100" s="94">
        <v>39.725000000000001</v>
      </c>
      <c r="O100" s="94">
        <v>40.083999999999996</v>
      </c>
      <c r="P100" s="94" t="s">
        <v>417</v>
      </c>
      <c r="Q100" s="94" t="s">
        <v>417</v>
      </c>
      <c r="R100" s="94" t="s">
        <v>417</v>
      </c>
      <c r="S100" s="94" t="s">
        <v>417</v>
      </c>
      <c r="T100" s="94" t="s">
        <v>417</v>
      </c>
      <c r="U100" s="94" t="s">
        <v>417</v>
      </c>
      <c r="V100" s="94" t="s">
        <v>417</v>
      </c>
      <c r="W100" s="94" t="s">
        <v>417</v>
      </c>
      <c r="X100" s="94" t="s">
        <v>417</v>
      </c>
      <c r="Y100" s="94" t="s">
        <v>417</v>
      </c>
      <c r="Z100" s="94" t="s">
        <v>417</v>
      </c>
      <c r="AA100" s="94" t="s">
        <v>417</v>
      </c>
      <c r="AB100" s="94" t="s">
        <v>417</v>
      </c>
      <c r="AC100" s="94" t="s">
        <v>417</v>
      </c>
      <c r="AD100" s="94" t="s">
        <v>417</v>
      </c>
      <c r="AE100" s="94" t="s">
        <v>417</v>
      </c>
      <c r="AF100" s="94" t="s">
        <v>417</v>
      </c>
    </row>
    <row r="101" spans="1:32">
      <c r="A101" s="7" t="s">
        <v>50</v>
      </c>
      <c r="B101" s="9" t="s">
        <v>101</v>
      </c>
      <c r="C101" s="94">
        <v>27.283999999999999</v>
      </c>
      <c r="D101" s="94">
        <v>27.542999999999999</v>
      </c>
      <c r="E101" s="94">
        <v>35.146000000000001</v>
      </c>
      <c r="F101" s="94">
        <v>30.077000000000002</v>
      </c>
      <c r="G101" s="94">
        <v>25.033999999999999</v>
      </c>
      <c r="H101" s="94">
        <v>35.35</v>
      </c>
      <c r="I101" s="94">
        <v>87.638000000000005</v>
      </c>
      <c r="J101" s="94">
        <v>35.573</v>
      </c>
      <c r="K101" s="94">
        <v>76.454000000000008</v>
      </c>
      <c r="L101" s="94">
        <v>56.883000000000003</v>
      </c>
      <c r="M101" s="94">
        <v>58.143000000000001</v>
      </c>
      <c r="N101" s="94">
        <v>60.641999999999996</v>
      </c>
      <c r="O101" s="94">
        <v>65.929126444595511</v>
      </c>
      <c r="P101" s="94" t="s">
        <v>417</v>
      </c>
      <c r="Q101" s="94" t="s">
        <v>417</v>
      </c>
      <c r="R101" s="94" t="s">
        <v>417</v>
      </c>
      <c r="S101" s="94" t="s">
        <v>417</v>
      </c>
      <c r="T101" s="94" t="s">
        <v>417</v>
      </c>
      <c r="U101" s="94" t="s">
        <v>417</v>
      </c>
      <c r="V101" s="94" t="s">
        <v>417</v>
      </c>
      <c r="W101" s="94" t="s">
        <v>417</v>
      </c>
      <c r="X101" s="94" t="s">
        <v>417</v>
      </c>
      <c r="Y101" s="94" t="s">
        <v>417</v>
      </c>
      <c r="Z101" s="94" t="s">
        <v>417</v>
      </c>
      <c r="AA101" s="94" t="s">
        <v>417</v>
      </c>
      <c r="AB101" s="94" t="s">
        <v>417</v>
      </c>
      <c r="AC101" s="94" t="s">
        <v>417</v>
      </c>
      <c r="AD101" s="94" t="s">
        <v>417</v>
      </c>
      <c r="AE101" s="94" t="s">
        <v>417</v>
      </c>
      <c r="AF101" s="94" t="s">
        <v>417</v>
      </c>
    </row>
    <row r="102" spans="1:32">
      <c r="A102" s="7" t="s">
        <v>51</v>
      </c>
      <c r="B102" s="9" t="s">
        <v>102</v>
      </c>
      <c r="C102" s="94">
        <v>6.9729999999999999</v>
      </c>
      <c r="D102" s="94">
        <v>4.8979999999999997</v>
      </c>
      <c r="E102" s="94">
        <v>6.33</v>
      </c>
      <c r="F102" s="94">
        <v>6.7040000000000006</v>
      </c>
      <c r="G102" s="94">
        <v>5.6320000000000006</v>
      </c>
      <c r="H102" s="94">
        <v>8.1009999999999991</v>
      </c>
      <c r="I102" s="94">
        <v>21.940999999999999</v>
      </c>
      <c r="J102" s="94">
        <v>42.494999999999997</v>
      </c>
      <c r="K102" s="94">
        <v>20.538</v>
      </c>
      <c r="L102" s="94">
        <v>16.715</v>
      </c>
      <c r="M102" s="94">
        <v>17.434000000000001</v>
      </c>
      <c r="N102" s="94">
        <v>17.978000000000002</v>
      </c>
      <c r="O102" s="94">
        <v>19.064873555404485</v>
      </c>
      <c r="P102" s="94" t="s">
        <v>417</v>
      </c>
      <c r="Q102" s="94" t="s">
        <v>417</v>
      </c>
      <c r="R102" s="94" t="s">
        <v>417</v>
      </c>
      <c r="S102" s="94" t="s">
        <v>417</v>
      </c>
      <c r="T102" s="94" t="s">
        <v>417</v>
      </c>
      <c r="U102" s="94" t="s">
        <v>417</v>
      </c>
      <c r="V102" s="94" t="s">
        <v>417</v>
      </c>
      <c r="W102" s="94" t="s">
        <v>417</v>
      </c>
      <c r="X102" s="94" t="s">
        <v>417</v>
      </c>
      <c r="Y102" s="94" t="s">
        <v>417</v>
      </c>
      <c r="Z102" s="94" t="s">
        <v>417</v>
      </c>
      <c r="AA102" s="94" t="s">
        <v>417</v>
      </c>
      <c r="AB102" s="94" t="s">
        <v>417</v>
      </c>
      <c r="AC102" s="94" t="s">
        <v>417</v>
      </c>
      <c r="AD102" s="94" t="s">
        <v>417</v>
      </c>
      <c r="AE102" s="94" t="s">
        <v>417</v>
      </c>
      <c r="AF102" s="94" t="s">
        <v>417</v>
      </c>
    </row>
    <row r="103" spans="1:32">
      <c r="A103" s="7" t="s">
        <v>52</v>
      </c>
      <c r="B103" s="9" t="s">
        <v>126</v>
      </c>
      <c r="C103" s="94" t="s">
        <v>417</v>
      </c>
      <c r="D103" s="94" t="s">
        <v>417</v>
      </c>
      <c r="E103" s="94" t="s">
        <v>417</v>
      </c>
      <c r="F103" s="94" t="s">
        <v>417</v>
      </c>
      <c r="G103" s="94" t="s">
        <v>417</v>
      </c>
      <c r="H103" s="94" t="s">
        <v>417</v>
      </c>
      <c r="I103" s="94" t="s">
        <v>417</v>
      </c>
      <c r="J103" s="94" t="s">
        <v>417</v>
      </c>
      <c r="K103" s="94" t="s">
        <v>417</v>
      </c>
      <c r="L103" s="94" t="s">
        <v>417</v>
      </c>
      <c r="M103" s="94" t="s">
        <v>417</v>
      </c>
      <c r="N103" s="94" t="s">
        <v>417</v>
      </c>
      <c r="O103" s="94">
        <v>6.4329999999999998</v>
      </c>
      <c r="P103" s="94">
        <v>127.611</v>
      </c>
      <c r="Q103" s="94">
        <v>160.036</v>
      </c>
      <c r="R103" s="94">
        <v>179.76500000000001</v>
      </c>
      <c r="S103" s="94">
        <v>206.47899999999998</v>
      </c>
      <c r="T103" s="94">
        <v>239.63200000000001</v>
      </c>
      <c r="U103" s="94">
        <v>302.64600000000002</v>
      </c>
      <c r="V103" s="94">
        <v>322.62399999999997</v>
      </c>
      <c r="W103" s="94">
        <v>329.64299999999997</v>
      </c>
      <c r="X103" s="94">
        <v>358.17199999999997</v>
      </c>
      <c r="Y103" s="94">
        <v>385.32399999999996</v>
      </c>
      <c r="Z103" s="94">
        <v>424.27600000000001</v>
      </c>
      <c r="AA103" s="94">
        <v>463.03999999999996</v>
      </c>
      <c r="AB103" s="94">
        <v>452.89600000000002</v>
      </c>
      <c r="AC103" s="94">
        <v>459.90199999999999</v>
      </c>
      <c r="AD103" s="94">
        <v>505.07</v>
      </c>
      <c r="AE103" s="94">
        <v>557.24300000000005</v>
      </c>
      <c r="AF103" s="94">
        <v>589.51</v>
      </c>
    </row>
    <row r="104" spans="1:32">
      <c r="A104" s="7" t="s">
        <v>363</v>
      </c>
      <c r="B104" s="9" t="s">
        <v>395</v>
      </c>
      <c r="C104" s="94" t="s">
        <v>417</v>
      </c>
      <c r="D104" s="94" t="s">
        <v>417</v>
      </c>
      <c r="E104" s="94" t="s">
        <v>417</v>
      </c>
      <c r="F104" s="94" t="s">
        <v>417</v>
      </c>
      <c r="G104" s="94" t="s">
        <v>417</v>
      </c>
      <c r="H104" s="94" t="s">
        <v>417</v>
      </c>
      <c r="I104" s="94" t="s">
        <v>417</v>
      </c>
      <c r="J104" s="94" t="s">
        <v>417</v>
      </c>
      <c r="K104" s="94" t="s">
        <v>417</v>
      </c>
      <c r="L104" s="94" t="s">
        <v>417</v>
      </c>
      <c r="M104" s="94" t="s">
        <v>417</v>
      </c>
      <c r="N104" s="94" t="s">
        <v>417</v>
      </c>
      <c r="O104" s="94" t="s">
        <v>417</v>
      </c>
      <c r="P104" s="94" t="s">
        <v>417</v>
      </c>
      <c r="Q104" s="94">
        <v>0.108</v>
      </c>
      <c r="R104" s="94">
        <v>0.122</v>
      </c>
      <c r="S104" s="94">
        <v>0.115</v>
      </c>
      <c r="T104" s="94">
        <v>0.153</v>
      </c>
      <c r="U104" s="94">
        <v>0.10100000000000001</v>
      </c>
      <c r="V104" s="94">
        <v>8.3000000000000004E-2</v>
      </c>
      <c r="W104" s="94">
        <v>0.10100000000000001</v>
      </c>
      <c r="X104" s="94">
        <v>0.17199999999999999</v>
      </c>
      <c r="Y104" s="94">
        <v>0.191</v>
      </c>
      <c r="Z104" s="94">
        <v>0.19700000000000001</v>
      </c>
      <c r="AA104" s="94">
        <v>0.23</v>
      </c>
      <c r="AB104" s="94">
        <v>0.17</v>
      </c>
      <c r="AC104" s="94">
        <v>0.17100000000000001</v>
      </c>
      <c r="AD104" s="94">
        <v>5.3999999999999999E-2</v>
      </c>
      <c r="AE104" s="94">
        <v>0.128</v>
      </c>
      <c r="AF104" s="94">
        <v>8.3000000000000004E-2</v>
      </c>
    </row>
    <row r="105" spans="1:32">
      <c r="A105" s="7" t="s">
        <v>396</v>
      </c>
      <c r="B105" s="9" t="s">
        <v>369</v>
      </c>
      <c r="C105" s="94" t="s">
        <v>417</v>
      </c>
      <c r="D105" s="94" t="s">
        <v>417</v>
      </c>
      <c r="E105" s="94" t="s">
        <v>417</v>
      </c>
      <c r="F105" s="94" t="s">
        <v>417</v>
      </c>
      <c r="G105" s="94" t="s">
        <v>417</v>
      </c>
      <c r="H105" s="94" t="s">
        <v>417</v>
      </c>
      <c r="I105" s="94" t="s">
        <v>417</v>
      </c>
      <c r="J105" s="94" t="s">
        <v>417</v>
      </c>
      <c r="K105" s="94" t="s">
        <v>417</v>
      </c>
      <c r="L105" s="94" t="s">
        <v>417</v>
      </c>
      <c r="M105" s="94" t="s">
        <v>417</v>
      </c>
      <c r="N105" s="94" t="s">
        <v>417</v>
      </c>
      <c r="O105" s="94" t="s">
        <v>417</v>
      </c>
      <c r="P105" s="94" t="s">
        <v>417</v>
      </c>
      <c r="Q105" s="94" t="s">
        <v>417</v>
      </c>
      <c r="R105" s="94" t="s">
        <v>417</v>
      </c>
      <c r="S105" s="94" t="s">
        <v>417</v>
      </c>
      <c r="T105" s="94" t="s">
        <v>417</v>
      </c>
      <c r="U105" s="94" t="s">
        <v>417</v>
      </c>
      <c r="V105" s="94">
        <v>89.772999999999996</v>
      </c>
      <c r="W105" s="94">
        <v>91.644000000000005</v>
      </c>
      <c r="X105" s="94">
        <v>92.305000000000007</v>
      </c>
      <c r="Y105" s="94">
        <v>40.162999999999997</v>
      </c>
      <c r="Z105" s="94">
        <v>165.39500000000001</v>
      </c>
      <c r="AA105" s="94">
        <v>55.133000000000003</v>
      </c>
      <c r="AB105" s="94">
        <v>182.976</v>
      </c>
      <c r="AC105" s="94">
        <v>130.5</v>
      </c>
      <c r="AD105" s="94">
        <v>109.917</v>
      </c>
      <c r="AE105" s="94">
        <v>112.726</v>
      </c>
      <c r="AF105" s="94">
        <v>53.651000000000003</v>
      </c>
    </row>
    <row r="106" spans="1:32">
      <c r="A106" s="7" t="s">
        <v>273</v>
      </c>
      <c r="B106" s="8" t="s">
        <v>274</v>
      </c>
      <c r="C106" s="94">
        <v>0.115</v>
      </c>
      <c r="D106" s="94">
        <v>1.292</v>
      </c>
      <c r="E106" s="94">
        <v>0.33900000000000002</v>
      </c>
      <c r="F106" s="94" t="s">
        <v>417</v>
      </c>
      <c r="G106" s="94" t="s">
        <v>417</v>
      </c>
      <c r="H106" s="94" t="s">
        <v>417</v>
      </c>
      <c r="I106" s="94" t="s">
        <v>417</v>
      </c>
      <c r="J106" s="94">
        <v>0.625</v>
      </c>
      <c r="K106" s="94" t="s">
        <v>417</v>
      </c>
      <c r="L106" s="94" t="s">
        <v>417</v>
      </c>
      <c r="M106" s="94" t="s">
        <v>417</v>
      </c>
      <c r="N106" s="94" t="s">
        <v>417</v>
      </c>
      <c r="O106" s="94" t="s">
        <v>417</v>
      </c>
      <c r="P106" s="94" t="s">
        <v>417</v>
      </c>
      <c r="Q106" s="94" t="s">
        <v>417</v>
      </c>
      <c r="R106" s="94" t="s">
        <v>417</v>
      </c>
      <c r="S106" s="94" t="s">
        <v>417</v>
      </c>
      <c r="T106" s="94" t="s">
        <v>417</v>
      </c>
      <c r="U106" s="94" t="s">
        <v>417</v>
      </c>
      <c r="V106" s="94" t="s">
        <v>417</v>
      </c>
      <c r="W106" s="94" t="s">
        <v>417</v>
      </c>
      <c r="X106" s="94" t="s">
        <v>417</v>
      </c>
      <c r="Y106" s="94" t="s">
        <v>417</v>
      </c>
      <c r="Z106" s="94" t="s">
        <v>417</v>
      </c>
      <c r="AA106" s="94" t="s">
        <v>417</v>
      </c>
      <c r="AB106" s="94" t="s">
        <v>417</v>
      </c>
      <c r="AC106" s="94" t="s">
        <v>417</v>
      </c>
      <c r="AD106" s="94" t="s">
        <v>417</v>
      </c>
      <c r="AE106" s="94" t="s">
        <v>417</v>
      </c>
      <c r="AF106" s="94" t="s">
        <v>417</v>
      </c>
    </row>
    <row r="107" spans="1:32">
      <c r="A107" s="7" t="s">
        <v>53</v>
      </c>
      <c r="B107" s="9" t="s">
        <v>103</v>
      </c>
      <c r="C107" s="94">
        <v>0.115</v>
      </c>
      <c r="D107" s="94">
        <v>1.292</v>
      </c>
      <c r="E107" s="94">
        <v>0.33900000000000002</v>
      </c>
      <c r="F107" s="94" t="s">
        <v>417</v>
      </c>
      <c r="G107" s="94" t="s">
        <v>417</v>
      </c>
      <c r="H107" s="94" t="s">
        <v>417</v>
      </c>
      <c r="I107" s="94" t="s">
        <v>417</v>
      </c>
      <c r="J107" s="94">
        <v>0.625</v>
      </c>
      <c r="K107" s="94" t="s">
        <v>417</v>
      </c>
      <c r="L107" s="94" t="s">
        <v>417</v>
      </c>
      <c r="M107" s="94" t="s">
        <v>417</v>
      </c>
      <c r="N107" s="94" t="s">
        <v>417</v>
      </c>
      <c r="O107" s="94" t="s">
        <v>417</v>
      </c>
      <c r="P107" s="94" t="s">
        <v>417</v>
      </c>
      <c r="Q107" s="94" t="s">
        <v>417</v>
      </c>
      <c r="R107" s="94" t="s">
        <v>417</v>
      </c>
      <c r="S107" s="94" t="s">
        <v>417</v>
      </c>
      <c r="T107" s="94" t="s">
        <v>417</v>
      </c>
      <c r="U107" s="94" t="s">
        <v>417</v>
      </c>
      <c r="V107" s="94" t="s">
        <v>417</v>
      </c>
      <c r="W107" s="94" t="s">
        <v>417</v>
      </c>
      <c r="X107" s="94" t="s">
        <v>417</v>
      </c>
      <c r="Y107" s="94" t="s">
        <v>417</v>
      </c>
      <c r="Z107" s="94" t="s">
        <v>417</v>
      </c>
      <c r="AA107" s="94" t="s">
        <v>417</v>
      </c>
      <c r="AB107" s="94" t="s">
        <v>417</v>
      </c>
      <c r="AC107" s="94" t="s">
        <v>417</v>
      </c>
      <c r="AD107" s="94" t="s">
        <v>417</v>
      </c>
      <c r="AE107" s="94" t="s">
        <v>417</v>
      </c>
      <c r="AF107" s="94" t="s">
        <v>417</v>
      </c>
    </row>
    <row r="108" spans="1:32">
      <c r="A108" s="7" t="s">
        <v>275</v>
      </c>
      <c r="B108" s="8" t="s">
        <v>276</v>
      </c>
      <c r="C108" s="94" t="s">
        <v>417</v>
      </c>
      <c r="D108" s="94" t="s">
        <v>417</v>
      </c>
      <c r="E108" s="94" t="s">
        <v>417</v>
      </c>
      <c r="F108" s="94" t="s">
        <v>417</v>
      </c>
      <c r="G108" s="94" t="s">
        <v>417</v>
      </c>
      <c r="H108" s="94" t="s">
        <v>417</v>
      </c>
      <c r="I108" s="94" t="s">
        <v>417</v>
      </c>
      <c r="J108" s="94" t="s">
        <v>417</v>
      </c>
      <c r="K108" s="94" t="s">
        <v>417</v>
      </c>
      <c r="L108" s="94" t="s">
        <v>417</v>
      </c>
      <c r="M108" s="94" t="s">
        <v>417</v>
      </c>
      <c r="N108" s="94" t="s">
        <v>417</v>
      </c>
      <c r="O108" s="94" t="s">
        <v>417</v>
      </c>
      <c r="P108" s="94" t="s">
        <v>417</v>
      </c>
      <c r="Q108" s="94" t="s">
        <v>417</v>
      </c>
      <c r="R108" s="94" t="s">
        <v>417</v>
      </c>
      <c r="S108" s="94" t="s">
        <v>417</v>
      </c>
      <c r="T108" s="94" t="s">
        <v>417</v>
      </c>
      <c r="U108" s="94" t="s">
        <v>417</v>
      </c>
      <c r="V108" s="94" t="s">
        <v>417</v>
      </c>
      <c r="W108" s="94" t="s">
        <v>417</v>
      </c>
      <c r="X108" s="94" t="s">
        <v>417</v>
      </c>
      <c r="Y108" s="94" t="s">
        <v>417</v>
      </c>
      <c r="Z108" s="94" t="s">
        <v>417</v>
      </c>
      <c r="AA108" s="94" t="s">
        <v>417</v>
      </c>
      <c r="AB108" s="94" t="s">
        <v>417</v>
      </c>
      <c r="AC108" s="94" t="s">
        <v>417</v>
      </c>
      <c r="AD108" s="94" t="s">
        <v>417</v>
      </c>
      <c r="AE108" s="94" t="s">
        <v>417</v>
      </c>
      <c r="AF108" s="94" t="s">
        <v>417</v>
      </c>
    </row>
    <row r="109" spans="1:32">
      <c r="A109" s="7" t="s">
        <v>277</v>
      </c>
      <c r="B109" s="8" t="s">
        <v>278</v>
      </c>
      <c r="C109" s="94">
        <v>20.534000000000002</v>
      </c>
      <c r="D109" s="94">
        <v>43.754999999999995</v>
      </c>
      <c r="E109" s="94">
        <v>43.945999999999998</v>
      </c>
      <c r="F109" s="94">
        <v>52.814000000000007</v>
      </c>
      <c r="G109" s="94">
        <v>64.025000000000006</v>
      </c>
      <c r="H109" s="94">
        <v>83.273999999999987</v>
      </c>
      <c r="I109" s="94">
        <v>96.053000000000011</v>
      </c>
      <c r="J109" s="94">
        <v>101.01300000000001</v>
      </c>
      <c r="K109" s="94">
        <v>93.324000000000012</v>
      </c>
      <c r="L109" s="94">
        <v>93.661000000000016</v>
      </c>
      <c r="M109" s="94">
        <v>96.728999999999999</v>
      </c>
      <c r="N109" s="94">
        <v>108.93000000000002</v>
      </c>
      <c r="O109" s="94">
        <v>124.45100000000001</v>
      </c>
      <c r="P109" s="94">
        <v>120.795</v>
      </c>
      <c r="Q109" s="94">
        <v>118.114</v>
      </c>
      <c r="R109" s="94">
        <v>116.15400000000002</v>
      </c>
      <c r="S109" s="94">
        <v>115.99499999999998</v>
      </c>
      <c r="T109" s="94">
        <v>111.26499999999999</v>
      </c>
      <c r="U109" s="94">
        <v>88.53700000000002</v>
      </c>
      <c r="V109" s="94">
        <v>111.97699999999999</v>
      </c>
      <c r="W109" s="94">
        <v>111.11699999999999</v>
      </c>
      <c r="X109" s="94">
        <v>119.56100000000001</v>
      </c>
      <c r="Y109" s="94">
        <v>122.55799999999998</v>
      </c>
      <c r="Z109" s="94">
        <v>129.57500000000002</v>
      </c>
      <c r="AA109" s="94">
        <v>133.10700000000003</v>
      </c>
      <c r="AB109" s="94">
        <v>129.60599999999999</v>
      </c>
      <c r="AC109" s="94">
        <v>136.57399999999998</v>
      </c>
      <c r="AD109" s="94">
        <v>161.51500000000001</v>
      </c>
      <c r="AE109" s="94">
        <v>165.035</v>
      </c>
      <c r="AF109" s="94">
        <v>127.176</v>
      </c>
    </row>
    <row r="110" spans="1:32">
      <c r="A110" s="7" t="s">
        <v>54</v>
      </c>
      <c r="B110" s="9" t="s">
        <v>104</v>
      </c>
      <c r="C110" s="94">
        <v>0.68300000000000005</v>
      </c>
      <c r="D110" s="94">
        <v>0.28399999999999997</v>
      </c>
      <c r="E110" s="94">
        <v>0.25900000000000001</v>
      </c>
      <c r="F110" s="94">
        <v>0.27400000000000002</v>
      </c>
      <c r="G110" s="94">
        <v>0.20499999999999999</v>
      </c>
      <c r="H110" s="94">
        <v>0.11</v>
      </c>
      <c r="I110" s="94">
        <v>7.5000000000000011E-2</v>
      </c>
      <c r="J110" s="94">
        <v>9.5000000000000001E-2</v>
      </c>
      <c r="K110" s="94">
        <v>4.2999999999999997E-2</v>
      </c>
      <c r="L110" s="94">
        <v>0.01</v>
      </c>
      <c r="M110" s="94">
        <v>8.0000000000000002E-3</v>
      </c>
      <c r="N110" s="94">
        <v>1.2999999999999999E-2</v>
      </c>
      <c r="O110" s="94">
        <v>2.1999999999999999E-2</v>
      </c>
      <c r="P110" s="94">
        <v>1.9E-2</v>
      </c>
      <c r="Q110" s="94">
        <v>1.4E-2</v>
      </c>
      <c r="R110" s="94">
        <v>0.877</v>
      </c>
      <c r="S110" s="94">
        <v>0.91700000000000004</v>
      </c>
      <c r="T110" s="94">
        <v>0.98099999999999998</v>
      </c>
      <c r="U110" s="94">
        <v>1</v>
      </c>
      <c r="V110" s="94">
        <v>0.871</v>
      </c>
      <c r="W110" s="94">
        <v>1.0090000000000001</v>
      </c>
      <c r="X110" s="94">
        <v>0.85199999999999998</v>
      </c>
      <c r="Y110" s="94">
        <v>0.86799999999999999</v>
      </c>
      <c r="Z110" s="94">
        <v>0.83700000000000008</v>
      </c>
      <c r="AA110" s="94">
        <v>0.81100000000000005</v>
      </c>
      <c r="AB110" s="94">
        <v>0.432</v>
      </c>
      <c r="AC110" s="94">
        <v>0.374</v>
      </c>
      <c r="AD110" s="94">
        <v>0.627</v>
      </c>
      <c r="AE110" s="94">
        <v>0.65100000000000002</v>
      </c>
      <c r="AF110" s="94">
        <v>0.56299999999999994</v>
      </c>
    </row>
    <row r="111" spans="1:32">
      <c r="A111" s="7" t="s">
        <v>55</v>
      </c>
      <c r="B111" s="9" t="s">
        <v>279</v>
      </c>
      <c r="C111" s="94">
        <v>0.10199999999999999</v>
      </c>
      <c r="D111" s="94">
        <v>0.12</v>
      </c>
      <c r="E111" s="94">
        <v>0.14899999999999999</v>
      </c>
      <c r="F111" s="94">
        <v>0.158</v>
      </c>
      <c r="G111" s="94">
        <v>0.14499999999999999</v>
      </c>
      <c r="H111" s="94">
        <v>0.19600000000000001</v>
      </c>
      <c r="I111" s="94">
        <v>0.13100000000000001</v>
      </c>
      <c r="J111" s="94">
        <v>0.156</v>
      </c>
      <c r="K111" s="94">
        <v>0.16700000000000001</v>
      </c>
      <c r="L111" s="94">
        <v>0.16500000000000001</v>
      </c>
      <c r="M111" s="94">
        <v>0.183</v>
      </c>
      <c r="N111" s="94">
        <v>0.16600000000000001</v>
      </c>
      <c r="O111" s="94">
        <v>0.191</v>
      </c>
      <c r="P111" s="94">
        <v>0.23100000000000001</v>
      </c>
      <c r="Q111" s="94">
        <v>0.59199999999999997</v>
      </c>
      <c r="R111" s="94">
        <v>2.6139999999999999</v>
      </c>
      <c r="S111" s="94">
        <v>0.26900000000000002</v>
      </c>
      <c r="T111" s="94">
        <v>0.21</v>
      </c>
      <c r="U111" s="94">
        <v>0.41300000000000003</v>
      </c>
      <c r="V111" s="94">
        <v>0.64799999999999991</v>
      </c>
      <c r="W111" s="94">
        <v>0.54200000000000004</v>
      </c>
      <c r="X111" s="94">
        <v>0.41299999999999998</v>
      </c>
      <c r="Y111" s="94">
        <v>0.36299999999999999</v>
      </c>
      <c r="Z111" s="94">
        <v>0.29800000000000004</v>
      </c>
      <c r="AA111" s="94">
        <v>0.316</v>
      </c>
      <c r="AB111" s="94">
        <v>0.25800000000000001</v>
      </c>
      <c r="AC111" s="94">
        <v>0.28999999999999998</v>
      </c>
      <c r="AD111" s="94">
        <v>0.32</v>
      </c>
      <c r="AE111" s="94">
        <v>0.36599999999999999</v>
      </c>
      <c r="AF111" s="94">
        <v>0.36299999999999999</v>
      </c>
    </row>
    <row r="112" spans="1:32">
      <c r="A112" s="7" t="s">
        <v>56</v>
      </c>
      <c r="B112" s="9" t="s">
        <v>105</v>
      </c>
      <c r="C112" s="94">
        <v>1.4999999999999999E-2</v>
      </c>
      <c r="D112" s="94">
        <v>1.4999999999999999E-2</v>
      </c>
      <c r="E112" s="94">
        <v>1.4999999999999999E-2</v>
      </c>
      <c r="F112" s="94">
        <v>1.4999999999999999E-2</v>
      </c>
      <c r="G112" s="94">
        <v>1.4999999999999999E-2</v>
      </c>
      <c r="H112" s="94">
        <v>0.125</v>
      </c>
      <c r="I112" s="94">
        <v>0.126</v>
      </c>
      <c r="J112" s="94">
        <v>9.2999999999999999E-2</v>
      </c>
      <c r="K112" s="94">
        <v>2.4E-2</v>
      </c>
      <c r="L112" s="94">
        <v>0.42799999999999999</v>
      </c>
      <c r="M112" s="94">
        <v>5.7000000000000002E-2</v>
      </c>
      <c r="N112" s="94">
        <v>8.2000000000000003E-2</v>
      </c>
      <c r="O112" s="94">
        <v>0.115</v>
      </c>
      <c r="P112" s="94">
        <v>0.77800000000000002</v>
      </c>
      <c r="Q112" s="94">
        <v>0.11799999999999999</v>
      </c>
      <c r="R112" s="94">
        <v>0.96899999999999997</v>
      </c>
      <c r="S112" s="94">
        <v>0.13900000000000001</v>
      </c>
      <c r="T112" s="94">
        <v>9.6000000000000002E-2</v>
      </c>
      <c r="U112" s="94">
        <v>1.1949999999999998</v>
      </c>
      <c r="V112" s="94">
        <v>1.054</v>
      </c>
      <c r="W112" s="94">
        <v>1.2750000000000001</v>
      </c>
      <c r="X112" s="94">
        <v>1.4950000000000001</v>
      </c>
      <c r="Y112" s="94">
        <v>1.8420000000000001</v>
      </c>
      <c r="Z112" s="94">
        <v>1.0549999999999999</v>
      </c>
      <c r="AA112" s="94">
        <v>1.1379999999999999</v>
      </c>
      <c r="AB112" s="94">
        <v>1.331</v>
      </c>
      <c r="AC112" s="94">
        <v>1.2549999999999999</v>
      </c>
      <c r="AD112" s="94">
        <v>1.4629999999999999</v>
      </c>
      <c r="AE112" s="94">
        <v>1.1629999999999998</v>
      </c>
      <c r="AF112" s="94">
        <v>1.157</v>
      </c>
    </row>
    <row r="113" spans="1:32">
      <c r="A113" s="7" t="s">
        <v>58</v>
      </c>
      <c r="B113" s="9" t="s">
        <v>106</v>
      </c>
      <c r="C113" s="94" t="s">
        <v>417</v>
      </c>
      <c r="D113" s="94">
        <v>20.606000000000002</v>
      </c>
      <c r="E113" s="94">
        <v>17.791999999999998</v>
      </c>
      <c r="F113" s="94">
        <v>19.957000000000001</v>
      </c>
      <c r="G113" s="94">
        <v>21.762</v>
      </c>
      <c r="H113" s="94">
        <v>23.503</v>
      </c>
      <c r="I113" s="94">
        <v>23.83</v>
      </c>
      <c r="J113" s="94">
        <v>24.582999999999998</v>
      </c>
      <c r="K113" s="94">
        <v>21.516999999999999</v>
      </c>
      <c r="L113" s="94">
        <v>22.207000000000001</v>
      </c>
      <c r="M113" s="94">
        <v>25.138999999999999</v>
      </c>
      <c r="N113" s="94">
        <v>27.04</v>
      </c>
      <c r="O113" s="94">
        <v>34.213999999999999</v>
      </c>
      <c r="P113" s="94">
        <v>39.28</v>
      </c>
      <c r="Q113" s="94">
        <v>36.584000000000003</v>
      </c>
      <c r="R113" s="94">
        <v>24.217000000000002</v>
      </c>
      <c r="S113" s="94">
        <v>28.606000000000002</v>
      </c>
      <c r="T113" s="94">
        <v>25.672999999999998</v>
      </c>
      <c r="U113" s="94">
        <v>19.761000000000003</v>
      </c>
      <c r="V113" s="94">
        <v>15.312999999999999</v>
      </c>
      <c r="W113" s="94">
        <v>15.54</v>
      </c>
      <c r="X113" s="94">
        <v>17.167999999999999</v>
      </c>
      <c r="Y113" s="94">
        <v>15.350999999999999</v>
      </c>
      <c r="Z113" s="94">
        <v>17.204999999999998</v>
      </c>
      <c r="AA113" s="94">
        <v>16.786000000000001</v>
      </c>
      <c r="AB113" s="94">
        <v>13.587</v>
      </c>
      <c r="AC113" s="94">
        <v>13.062000000000001</v>
      </c>
      <c r="AD113" s="94">
        <v>19.169</v>
      </c>
      <c r="AE113" s="94">
        <v>19.745999999999999</v>
      </c>
      <c r="AF113" s="94">
        <v>17.442</v>
      </c>
    </row>
    <row r="114" spans="1:32">
      <c r="A114" s="7" t="s">
        <v>57</v>
      </c>
      <c r="B114" s="9" t="s">
        <v>280</v>
      </c>
      <c r="C114" s="94">
        <v>19.420000000000002</v>
      </c>
      <c r="D114" s="94">
        <v>22.367999999999999</v>
      </c>
      <c r="E114" s="94">
        <v>25.321000000000002</v>
      </c>
      <c r="F114" s="94">
        <v>31.895</v>
      </c>
      <c r="G114" s="94">
        <v>40.859000000000002</v>
      </c>
      <c r="H114" s="94">
        <v>55.564999999999998</v>
      </c>
      <c r="I114" s="94">
        <v>67.47</v>
      </c>
      <c r="J114" s="94">
        <v>71.539000000000001</v>
      </c>
      <c r="K114" s="94">
        <v>66.712000000000003</v>
      </c>
      <c r="L114" s="94">
        <v>65.679000000000002</v>
      </c>
      <c r="M114" s="94">
        <v>66.341999999999999</v>
      </c>
      <c r="N114" s="94">
        <v>66.816000000000003</v>
      </c>
      <c r="O114" s="94">
        <v>80.034000000000006</v>
      </c>
      <c r="P114" s="94">
        <v>69.885000000000005</v>
      </c>
      <c r="Q114" s="94">
        <v>61.241</v>
      </c>
      <c r="R114" s="94">
        <v>53.164999999999999</v>
      </c>
      <c r="S114" s="94">
        <v>44.323999999999998</v>
      </c>
      <c r="T114" s="94">
        <v>42.899000000000001</v>
      </c>
      <c r="U114" s="94">
        <v>33.744999999999997</v>
      </c>
      <c r="V114" s="94">
        <v>52.276000000000003</v>
      </c>
      <c r="W114" s="94">
        <v>50.887</v>
      </c>
      <c r="X114" s="94">
        <v>52.575000000000003</v>
      </c>
      <c r="Y114" s="94">
        <v>56.731000000000002</v>
      </c>
      <c r="Z114" s="94">
        <v>59.496000000000002</v>
      </c>
      <c r="AA114" s="94">
        <v>59.46</v>
      </c>
      <c r="AB114" s="94">
        <v>59.874000000000002</v>
      </c>
      <c r="AC114" s="94">
        <v>63.584000000000003</v>
      </c>
      <c r="AD114" s="94">
        <v>73.619</v>
      </c>
      <c r="AE114" s="94">
        <v>72.962999999999994</v>
      </c>
      <c r="AF114" s="94">
        <v>52.765999999999998</v>
      </c>
    </row>
    <row r="115" spans="1:32">
      <c r="A115" s="7" t="s">
        <v>88</v>
      </c>
      <c r="B115" s="9" t="s">
        <v>281</v>
      </c>
      <c r="C115" s="94">
        <v>0.17799999999999999</v>
      </c>
      <c r="D115" s="94">
        <v>0.20499999999999999</v>
      </c>
      <c r="E115" s="94">
        <v>0.23200000000000001</v>
      </c>
      <c r="F115" s="94">
        <v>0.29199999999999998</v>
      </c>
      <c r="G115" s="94">
        <v>0.374</v>
      </c>
      <c r="H115" s="94">
        <v>0.50800000000000001</v>
      </c>
      <c r="I115" s="94">
        <v>0.61699999999999999</v>
      </c>
      <c r="J115" s="94">
        <v>0.65400000000000003</v>
      </c>
      <c r="K115" s="94">
        <v>0.61</v>
      </c>
      <c r="L115" s="94">
        <v>0.60099999999999998</v>
      </c>
      <c r="M115" s="94">
        <v>0.60699999999999998</v>
      </c>
      <c r="N115" s="94">
        <v>0.61099999999999999</v>
      </c>
      <c r="O115" s="94">
        <v>0.50700000000000001</v>
      </c>
      <c r="P115" s="94">
        <v>0.58499999999999996</v>
      </c>
      <c r="Q115" s="94">
        <v>10.961</v>
      </c>
      <c r="R115" s="94">
        <v>18.152999999999999</v>
      </c>
      <c r="S115" s="94">
        <v>29.175000000000001</v>
      </c>
      <c r="T115" s="94">
        <v>28.398</v>
      </c>
      <c r="U115" s="94">
        <v>19.728999999999999</v>
      </c>
      <c r="V115" s="94">
        <v>28.634</v>
      </c>
      <c r="W115" s="94">
        <v>27.666</v>
      </c>
      <c r="X115" s="94">
        <v>29.931999999999999</v>
      </c>
      <c r="Y115" s="94">
        <v>31.283999999999999</v>
      </c>
      <c r="Z115" s="94">
        <v>34.070999999999998</v>
      </c>
      <c r="AA115" s="94">
        <v>32.722000000000001</v>
      </c>
      <c r="AB115" s="94">
        <v>34.368000000000002</v>
      </c>
      <c r="AC115" s="94">
        <v>37.156999999999996</v>
      </c>
      <c r="AD115" s="94">
        <v>39.588999999999999</v>
      </c>
      <c r="AE115" s="94">
        <v>42.204999999999998</v>
      </c>
      <c r="AF115" s="94">
        <v>30.521999999999998</v>
      </c>
    </row>
    <row r="116" spans="1:32">
      <c r="A116" s="7" t="s">
        <v>160</v>
      </c>
      <c r="B116" s="9" t="s">
        <v>283</v>
      </c>
      <c r="C116" s="94">
        <v>5.0999999999999997E-2</v>
      </c>
      <c r="D116" s="94">
        <v>5.8999999999999997E-2</v>
      </c>
      <c r="E116" s="94">
        <v>6.7000000000000004E-2</v>
      </c>
      <c r="F116" s="94">
        <v>8.4000000000000005E-2</v>
      </c>
      <c r="G116" s="94">
        <v>0.108</v>
      </c>
      <c r="H116" s="94">
        <v>0.14699999999999999</v>
      </c>
      <c r="I116" s="94">
        <v>0.17899999999999999</v>
      </c>
      <c r="J116" s="94">
        <v>0.19</v>
      </c>
      <c r="K116" s="94">
        <v>0.17699999999999999</v>
      </c>
      <c r="L116" s="111">
        <v>0.17399999999999999</v>
      </c>
      <c r="M116" s="111">
        <v>0.17599999999999999</v>
      </c>
      <c r="N116" s="111">
        <v>0.17699999999999999</v>
      </c>
      <c r="O116" s="111">
        <v>0.17299999999999999</v>
      </c>
      <c r="P116" s="111">
        <v>0.14299999999999999</v>
      </c>
      <c r="Q116" s="111">
        <v>0.161</v>
      </c>
      <c r="R116" s="94">
        <v>0.13800000000000001</v>
      </c>
      <c r="S116" s="94">
        <v>0.14499999999999999</v>
      </c>
      <c r="T116" s="94">
        <v>0.16</v>
      </c>
      <c r="U116" s="94">
        <v>0.24199999999999999</v>
      </c>
      <c r="V116" s="94">
        <v>1.0089999999999999</v>
      </c>
      <c r="W116" s="94">
        <v>1.425</v>
      </c>
      <c r="X116" s="94">
        <v>1.728</v>
      </c>
      <c r="Y116" s="94">
        <v>1.841</v>
      </c>
      <c r="Z116" s="94">
        <v>2.0369999999999999</v>
      </c>
      <c r="AA116" s="94">
        <v>2.165</v>
      </c>
      <c r="AB116" s="94">
        <v>2.52</v>
      </c>
      <c r="AC116" s="94">
        <v>2.4260000000000002</v>
      </c>
      <c r="AD116" s="94">
        <v>2.5150000000000001</v>
      </c>
      <c r="AE116" s="94">
        <v>2.7010000000000001</v>
      </c>
      <c r="AF116" s="94">
        <v>1.9530000000000001</v>
      </c>
    </row>
    <row r="117" spans="1:32">
      <c r="A117" s="7" t="s">
        <v>282</v>
      </c>
      <c r="B117" s="9" t="s">
        <v>285</v>
      </c>
      <c r="C117" s="94">
        <v>8.5000000000000006E-2</v>
      </c>
      <c r="D117" s="94">
        <v>9.8000000000000004E-2</v>
      </c>
      <c r="E117" s="94">
        <v>0.111</v>
      </c>
      <c r="F117" s="94">
        <v>0.13900000000000001</v>
      </c>
      <c r="G117" s="94">
        <v>0.17799999999999999</v>
      </c>
      <c r="H117" s="94">
        <v>0.24299999999999999</v>
      </c>
      <c r="I117" s="94">
        <v>0.29499999999999998</v>
      </c>
      <c r="J117" s="94">
        <v>0.313</v>
      </c>
      <c r="K117" s="94">
        <v>0.29099999999999998</v>
      </c>
      <c r="L117" s="111">
        <v>0.28699999999999998</v>
      </c>
      <c r="M117" s="111">
        <v>0.28999999999999998</v>
      </c>
      <c r="N117" s="111">
        <v>0.29199999999999998</v>
      </c>
      <c r="O117" s="111">
        <v>0.13400000000000001</v>
      </c>
      <c r="P117" s="111">
        <v>0.11899999999999999</v>
      </c>
      <c r="Q117" s="111">
        <v>0.155</v>
      </c>
      <c r="R117" s="94">
        <v>3.6999999999999998E-2</v>
      </c>
      <c r="S117" s="94">
        <v>6.7000000000000004E-2</v>
      </c>
      <c r="T117" s="94">
        <v>0.216</v>
      </c>
      <c r="U117" s="94">
        <v>7.9000000000000001E-2</v>
      </c>
      <c r="V117" s="94">
        <v>0.02</v>
      </c>
      <c r="W117" s="94">
        <v>1.0999999999999999E-2</v>
      </c>
      <c r="X117" s="94">
        <v>1.6E-2</v>
      </c>
      <c r="Y117" s="94">
        <v>1.2E-2</v>
      </c>
      <c r="Z117" s="94">
        <v>1.4E-2</v>
      </c>
      <c r="AA117" s="94">
        <v>1.9E-2</v>
      </c>
      <c r="AB117" s="94">
        <v>1.7999999999999999E-2</v>
      </c>
      <c r="AC117" s="94">
        <v>2.1000000000000001E-2</v>
      </c>
      <c r="AD117" s="94">
        <v>2.3E-2</v>
      </c>
      <c r="AE117" s="94">
        <v>2.5999999999999999E-2</v>
      </c>
      <c r="AF117" s="94">
        <v>1.9E-2</v>
      </c>
    </row>
    <row r="118" spans="1:32">
      <c r="A118" s="7" t="s">
        <v>284</v>
      </c>
      <c r="B118" s="9" t="s">
        <v>288</v>
      </c>
      <c r="C118" s="94" t="s">
        <v>417</v>
      </c>
      <c r="D118" s="94" t="s">
        <v>417</v>
      </c>
      <c r="E118" s="94" t="s">
        <v>417</v>
      </c>
      <c r="F118" s="94" t="s">
        <v>417</v>
      </c>
      <c r="G118" s="94">
        <v>0.379</v>
      </c>
      <c r="H118" s="94">
        <v>0.22500000000000001</v>
      </c>
      <c r="I118" s="94">
        <v>0.33</v>
      </c>
      <c r="J118" s="94">
        <v>0.371</v>
      </c>
      <c r="K118" s="94">
        <v>0.77400000000000002</v>
      </c>
      <c r="L118" s="111">
        <v>0.35599999999999998</v>
      </c>
      <c r="M118" s="111">
        <v>0.49</v>
      </c>
      <c r="N118" s="111">
        <v>3.706</v>
      </c>
      <c r="O118" s="111">
        <v>0.79800000000000004</v>
      </c>
      <c r="P118" s="111">
        <v>0.36299999999999999</v>
      </c>
      <c r="Q118" s="111">
        <v>0.72599999999999998</v>
      </c>
      <c r="R118" s="94">
        <v>2.3730000000000002</v>
      </c>
      <c r="S118" s="94">
        <v>0.17000000000000004</v>
      </c>
      <c r="T118" s="94">
        <v>0.19999999999999996</v>
      </c>
      <c r="U118" s="94">
        <v>6.1000000000000054E-2</v>
      </c>
      <c r="V118" s="94">
        <v>0.20100000000000007</v>
      </c>
      <c r="W118" s="94">
        <v>3.0000000000000027E-2</v>
      </c>
      <c r="X118" s="94">
        <v>0.23200000000000001</v>
      </c>
      <c r="Y118" s="94">
        <v>0.115</v>
      </c>
      <c r="Z118" s="94">
        <v>8.5999999999999993E-2</v>
      </c>
      <c r="AA118" s="94">
        <v>0.115</v>
      </c>
      <c r="AB118" s="94">
        <v>0.10100000000000001</v>
      </c>
      <c r="AC118" s="94">
        <v>0.17199999999999999</v>
      </c>
      <c r="AD118" s="94">
        <v>0.67200000000000004</v>
      </c>
      <c r="AE118" s="94">
        <v>0.20899999999999999</v>
      </c>
      <c r="AF118" s="94">
        <v>0.59499999999999997</v>
      </c>
    </row>
    <row r="119" spans="1:32">
      <c r="A119" s="7" t="s">
        <v>286</v>
      </c>
      <c r="B119" s="9" t="s">
        <v>290</v>
      </c>
      <c r="C119" s="94" t="s">
        <v>417</v>
      </c>
      <c r="D119" s="94" t="s">
        <v>417</v>
      </c>
      <c r="E119" s="94" t="s">
        <v>417</v>
      </c>
      <c r="F119" s="94" t="s">
        <v>417</v>
      </c>
      <c r="G119" s="94" t="s">
        <v>417</v>
      </c>
      <c r="H119" s="94">
        <v>2.6520000000000001</v>
      </c>
      <c r="I119" s="94">
        <v>3</v>
      </c>
      <c r="J119" s="94">
        <v>3.0190000000000001</v>
      </c>
      <c r="K119" s="94">
        <v>3.0089999999999999</v>
      </c>
      <c r="L119" s="111">
        <v>3.754</v>
      </c>
      <c r="M119" s="111">
        <v>3.4369999999999998</v>
      </c>
      <c r="N119" s="111">
        <v>3.2839999999999998</v>
      </c>
      <c r="O119" s="111">
        <v>3.657</v>
      </c>
      <c r="P119" s="111">
        <v>4.5060000000000002</v>
      </c>
      <c r="Q119" s="111">
        <v>2.7269999999999999</v>
      </c>
      <c r="R119" s="94">
        <v>5.7809999999999997</v>
      </c>
      <c r="S119" s="94">
        <v>3.4990000000000001</v>
      </c>
      <c r="T119" s="94">
        <v>5.25</v>
      </c>
      <c r="U119" s="94">
        <v>4.2930000000000001</v>
      </c>
      <c r="V119" s="94">
        <v>3.931</v>
      </c>
      <c r="W119" s="94">
        <v>4.2489999999999997</v>
      </c>
      <c r="X119" s="94">
        <v>5.3460000000000001</v>
      </c>
      <c r="Y119" s="94">
        <v>5.0309999999999997</v>
      </c>
      <c r="Z119" s="94">
        <v>4.8490000000000002</v>
      </c>
      <c r="AA119" s="94">
        <v>6.4130000000000003</v>
      </c>
      <c r="AB119" s="94">
        <v>4.0259999999999998</v>
      </c>
      <c r="AC119" s="94">
        <v>4.9939999999999998</v>
      </c>
      <c r="AD119" s="94">
        <v>6.5819999999999999</v>
      </c>
      <c r="AE119" s="94">
        <v>6.7489999999999997</v>
      </c>
      <c r="AF119" s="94">
        <v>6.64</v>
      </c>
    </row>
    <row r="120" spans="1:32">
      <c r="A120" s="7" t="s">
        <v>287</v>
      </c>
      <c r="B120" s="9" t="s">
        <v>292</v>
      </c>
      <c r="C120" s="94" t="s">
        <v>417</v>
      </c>
      <c r="D120" s="94" t="s">
        <v>417</v>
      </c>
      <c r="E120" s="94" t="s">
        <v>417</v>
      </c>
      <c r="F120" s="94" t="s">
        <v>417</v>
      </c>
      <c r="G120" s="94" t="s">
        <v>417</v>
      </c>
      <c r="H120" s="94" t="s">
        <v>417</v>
      </c>
      <c r="I120" s="94" t="s">
        <v>417</v>
      </c>
      <c r="J120" s="94" t="s">
        <v>417</v>
      </c>
      <c r="K120" s="94" t="s">
        <v>417</v>
      </c>
      <c r="L120" s="111" t="s">
        <v>417</v>
      </c>
      <c r="M120" s="111" t="s">
        <v>417</v>
      </c>
      <c r="N120" s="111">
        <v>6.7430000000000003</v>
      </c>
      <c r="O120" s="111">
        <v>4.6059999999999999</v>
      </c>
      <c r="P120" s="111">
        <v>4.8860000000000001</v>
      </c>
      <c r="Q120" s="111">
        <v>4.835</v>
      </c>
      <c r="R120" s="94">
        <v>7.4429999999999996</v>
      </c>
      <c r="S120" s="94">
        <v>7.4539999999999997</v>
      </c>
      <c r="T120" s="94">
        <v>5.9489999999999998</v>
      </c>
      <c r="U120" s="94">
        <v>6.2210000000000001</v>
      </c>
      <c r="V120" s="94">
        <v>6.5149999999999997</v>
      </c>
      <c r="W120" s="94">
        <v>7.7690000000000001</v>
      </c>
      <c r="X120" s="94">
        <v>7.9160000000000004</v>
      </c>
      <c r="Y120" s="94">
        <v>7.8529999999999998</v>
      </c>
      <c r="Z120" s="94">
        <v>8.4109999999999996</v>
      </c>
      <c r="AA120" s="94">
        <v>8.7140000000000004</v>
      </c>
      <c r="AB120" s="94">
        <v>9.1310000000000002</v>
      </c>
      <c r="AC120" s="94">
        <v>8.9740000000000002</v>
      </c>
      <c r="AD120" s="94">
        <v>9.532</v>
      </c>
      <c r="AE120" s="94">
        <v>10.708</v>
      </c>
      <c r="AF120" s="94">
        <v>10.416</v>
      </c>
    </row>
    <row r="121" spans="1:32">
      <c r="A121" s="7" t="s">
        <v>289</v>
      </c>
      <c r="B121" s="9" t="s">
        <v>293</v>
      </c>
      <c r="C121" s="94" t="s">
        <v>417</v>
      </c>
      <c r="D121" s="94" t="s">
        <v>417</v>
      </c>
      <c r="E121" s="94" t="s">
        <v>417</v>
      </c>
      <c r="F121" s="94" t="s">
        <v>417</v>
      </c>
      <c r="G121" s="94" t="s">
        <v>417</v>
      </c>
      <c r="H121" s="94" t="s">
        <v>417</v>
      </c>
      <c r="I121" s="94" t="s">
        <v>417</v>
      </c>
      <c r="J121" s="94" t="s">
        <v>417</v>
      </c>
      <c r="K121" s="94" t="s">
        <v>417</v>
      </c>
      <c r="L121" s="111" t="s">
        <v>417</v>
      </c>
      <c r="M121" s="111" t="s">
        <v>417</v>
      </c>
      <c r="N121" s="111" t="s">
        <v>417</v>
      </c>
      <c r="O121" s="111" t="s">
        <v>417</v>
      </c>
      <c r="P121" s="111" t="s">
        <v>417</v>
      </c>
      <c r="Q121" s="111" t="s">
        <v>417</v>
      </c>
      <c r="R121" s="94">
        <v>0.38700000000000001</v>
      </c>
      <c r="S121" s="94">
        <v>1.23</v>
      </c>
      <c r="T121" s="94">
        <v>1.2330000000000001</v>
      </c>
      <c r="U121" s="94">
        <v>1.798</v>
      </c>
      <c r="V121" s="94">
        <v>1.5049999999999999</v>
      </c>
      <c r="W121" s="94">
        <v>0.71399999999999997</v>
      </c>
      <c r="X121" s="94">
        <v>1.8879999999999999</v>
      </c>
      <c r="Y121" s="94">
        <v>1.2669999999999999</v>
      </c>
      <c r="Z121" s="94">
        <v>1.214</v>
      </c>
      <c r="AA121" s="94">
        <v>1.655</v>
      </c>
      <c r="AB121" s="94">
        <v>2.1190000000000002</v>
      </c>
      <c r="AC121" s="94">
        <v>1.272</v>
      </c>
      <c r="AD121" s="94">
        <v>1.7110000000000001</v>
      </c>
      <c r="AE121" s="94">
        <v>0.63100000000000001</v>
      </c>
      <c r="AF121" s="94">
        <v>0.14399999999999999</v>
      </c>
    </row>
    <row r="122" spans="1:32">
      <c r="A122" s="7" t="s">
        <v>291</v>
      </c>
      <c r="B122" s="9" t="s">
        <v>397</v>
      </c>
      <c r="C122" s="94" t="s">
        <v>417</v>
      </c>
      <c r="D122" s="94" t="s">
        <v>417</v>
      </c>
      <c r="E122" s="94" t="s">
        <v>417</v>
      </c>
      <c r="F122" s="94" t="s">
        <v>417</v>
      </c>
      <c r="G122" s="94" t="s">
        <v>417</v>
      </c>
      <c r="H122" s="94" t="s">
        <v>417</v>
      </c>
      <c r="I122" s="94" t="s">
        <v>417</v>
      </c>
      <c r="J122" s="94" t="s">
        <v>417</v>
      </c>
      <c r="K122" s="94" t="s">
        <v>417</v>
      </c>
      <c r="L122" s="111" t="s">
        <v>417</v>
      </c>
      <c r="M122" s="111" t="s">
        <v>417</v>
      </c>
      <c r="N122" s="111" t="s">
        <v>417</v>
      </c>
      <c r="O122" s="111" t="s">
        <v>417</v>
      </c>
      <c r="P122" s="111" t="s">
        <v>417</v>
      </c>
      <c r="Q122" s="111" t="s">
        <v>417</v>
      </c>
      <c r="R122" s="94" t="s">
        <v>417</v>
      </c>
      <c r="S122" s="94" t="s">
        <v>417</v>
      </c>
      <c r="T122" s="94" t="s">
        <v>417</v>
      </c>
      <c r="U122" s="94" t="s">
        <v>417</v>
      </c>
      <c r="V122" s="94" t="s">
        <v>417</v>
      </c>
      <c r="W122" s="94" t="s">
        <v>417</v>
      </c>
      <c r="X122" s="94" t="s">
        <v>417</v>
      </c>
      <c r="Y122" s="94" t="s">
        <v>417</v>
      </c>
      <c r="Z122" s="94">
        <v>2E-3</v>
      </c>
      <c r="AA122" s="94">
        <v>2.7930000000000001</v>
      </c>
      <c r="AB122" s="94">
        <v>1.841</v>
      </c>
      <c r="AC122" s="94">
        <v>2.9929999999999999</v>
      </c>
      <c r="AD122" s="94">
        <v>5.6929999999999996</v>
      </c>
      <c r="AE122" s="94">
        <v>6.9169999999999998</v>
      </c>
      <c r="AF122" s="94">
        <v>4.5960000000000001</v>
      </c>
    </row>
    <row r="123" spans="1:32">
      <c r="A123" s="7" t="s">
        <v>294</v>
      </c>
      <c r="B123" s="8" t="s">
        <v>295</v>
      </c>
      <c r="C123" s="94" t="s">
        <v>417</v>
      </c>
      <c r="D123" s="94" t="s">
        <v>417</v>
      </c>
      <c r="E123" s="94" t="s">
        <v>417</v>
      </c>
      <c r="F123" s="94" t="s">
        <v>417</v>
      </c>
      <c r="G123" s="94" t="s">
        <v>417</v>
      </c>
      <c r="H123" s="94" t="s">
        <v>417</v>
      </c>
      <c r="I123" s="94" t="s">
        <v>417</v>
      </c>
      <c r="J123" s="94" t="s">
        <v>417</v>
      </c>
      <c r="K123" s="94" t="s">
        <v>417</v>
      </c>
      <c r="L123" s="111" t="s">
        <v>417</v>
      </c>
      <c r="M123" s="111" t="s">
        <v>417</v>
      </c>
      <c r="N123" s="111">
        <v>0.154</v>
      </c>
      <c r="O123" s="111">
        <v>0.113</v>
      </c>
      <c r="P123" s="111">
        <v>9.9000000000000005E-2</v>
      </c>
      <c r="Q123" s="111">
        <v>6.9089999999999998</v>
      </c>
      <c r="R123" s="94">
        <v>5.4790000000000001</v>
      </c>
      <c r="S123" s="94">
        <v>5.8730000000000002</v>
      </c>
      <c r="T123" s="94">
        <v>7.6589999999999998</v>
      </c>
      <c r="U123" s="94">
        <v>17.067</v>
      </c>
      <c r="V123" s="94">
        <v>80.793999999999997</v>
      </c>
      <c r="W123" s="94">
        <v>72.783000000000001</v>
      </c>
      <c r="X123" s="94">
        <v>103.738</v>
      </c>
      <c r="Y123" s="94">
        <v>79.715999999999994</v>
      </c>
      <c r="Z123" s="94">
        <v>104.985</v>
      </c>
      <c r="AA123" s="94">
        <v>271.12200000000001</v>
      </c>
      <c r="AB123" s="94">
        <v>261.67399999999998</v>
      </c>
      <c r="AC123" s="94">
        <v>260.78899999999999</v>
      </c>
      <c r="AD123" s="94">
        <v>520.82600000000002</v>
      </c>
      <c r="AE123" s="94">
        <v>680.29</v>
      </c>
      <c r="AF123" s="94">
        <v>752.78699999999992</v>
      </c>
    </row>
    <row r="124" spans="1:32">
      <c r="A124" s="7" t="s">
        <v>296</v>
      </c>
      <c r="B124" s="9" t="s">
        <v>297</v>
      </c>
      <c r="C124" s="94" t="s">
        <v>417</v>
      </c>
      <c r="D124" s="94" t="s">
        <v>417</v>
      </c>
      <c r="E124" s="94" t="s">
        <v>417</v>
      </c>
      <c r="F124" s="94" t="s">
        <v>417</v>
      </c>
      <c r="G124" s="94" t="s">
        <v>417</v>
      </c>
      <c r="H124" s="94" t="s">
        <v>417</v>
      </c>
      <c r="I124" s="94" t="s">
        <v>417</v>
      </c>
      <c r="J124" s="94" t="s">
        <v>417</v>
      </c>
      <c r="K124" s="94" t="s">
        <v>417</v>
      </c>
      <c r="L124" s="111" t="s">
        <v>417</v>
      </c>
      <c r="M124" s="111" t="s">
        <v>417</v>
      </c>
      <c r="N124" s="111" t="s">
        <v>417</v>
      </c>
      <c r="O124" s="111" t="s">
        <v>417</v>
      </c>
      <c r="P124" s="111" t="s">
        <v>417</v>
      </c>
      <c r="Q124" s="111">
        <v>6.7560000000000002</v>
      </c>
      <c r="R124" s="94">
        <v>5.3959999999999999</v>
      </c>
      <c r="S124" s="94">
        <v>5.4960000000000004</v>
      </c>
      <c r="T124" s="94">
        <v>7.4039999999999999</v>
      </c>
      <c r="U124" s="94">
        <v>6.1509999999999998</v>
      </c>
      <c r="V124" s="94">
        <v>7.7839999999999998</v>
      </c>
      <c r="W124" s="94">
        <v>5.54</v>
      </c>
      <c r="X124" s="94">
        <v>4.28</v>
      </c>
      <c r="Y124" s="94">
        <v>4.3310000000000004</v>
      </c>
      <c r="Z124" s="94">
        <v>4.3019999999999996</v>
      </c>
      <c r="AA124" s="94">
        <v>5.1269999999999998</v>
      </c>
      <c r="AB124" s="94">
        <v>4.0229999999999997</v>
      </c>
      <c r="AC124" s="94">
        <v>4.1319999999999997</v>
      </c>
      <c r="AD124" s="94">
        <v>4.96</v>
      </c>
      <c r="AE124" s="94">
        <v>4.484</v>
      </c>
      <c r="AF124" s="94">
        <v>4.7050000000000001</v>
      </c>
    </row>
    <row r="125" spans="1:32">
      <c r="A125" s="7" t="s">
        <v>298</v>
      </c>
      <c r="B125" s="9" t="s">
        <v>398</v>
      </c>
      <c r="C125" s="94" t="s">
        <v>418</v>
      </c>
      <c r="D125" s="94" t="s">
        <v>418</v>
      </c>
      <c r="E125" s="94" t="s">
        <v>418</v>
      </c>
      <c r="F125" s="94" t="s">
        <v>418</v>
      </c>
      <c r="G125" s="94" t="s">
        <v>418</v>
      </c>
      <c r="H125" s="94" t="s">
        <v>418</v>
      </c>
      <c r="I125" s="94" t="s">
        <v>418</v>
      </c>
      <c r="J125" s="94" t="s">
        <v>418</v>
      </c>
      <c r="K125" s="94" t="s">
        <v>418</v>
      </c>
      <c r="L125" s="111" t="s">
        <v>418</v>
      </c>
      <c r="M125" s="111" t="s">
        <v>418</v>
      </c>
      <c r="N125" s="111">
        <v>0.154</v>
      </c>
      <c r="O125" s="111">
        <v>0.113</v>
      </c>
      <c r="P125" s="111">
        <v>9.9000000000000005E-2</v>
      </c>
      <c r="Q125" s="111">
        <v>0.153</v>
      </c>
      <c r="R125" s="94">
        <v>8.3000000000000004E-2</v>
      </c>
      <c r="S125" s="94">
        <v>0.377</v>
      </c>
      <c r="T125" s="94">
        <v>0.255</v>
      </c>
      <c r="U125" s="94">
        <v>0.26400000000000001</v>
      </c>
      <c r="V125" s="94">
        <v>0.22800000000000001</v>
      </c>
      <c r="W125" s="94">
        <v>0.14799999999999999</v>
      </c>
      <c r="X125" s="94">
        <v>0.248</v>
      </c>
      <c r="Y125" s="94">
        <v>0.29699999999999999</v>
      </c>
      <c r="Z125" s="94">
        <v>0.33200000000000002</v>
      </c>
      <c r="AA125" s="94">
        <v>0.38700000000000001</v>
      </c>
      <c r="AB125" s="94">
        <v>0.53800000000000003</v>
      </c>
      <c r="AC125" s="94">
        <v>0.86299999999999999</v>
      </c>
      <c r="AD125" s="94">
        <v>1.966</v>
      </c>
      <c r="AE125" s="94">
        <v>2.5979999999999999</v>
      </c>
      <c r="AF125" s="94">
        <v>3.0990000000000002</v>
      </c>
    </row>
    <row r="126" spans="1:32">
      <c r="A126" s="7" t="s">
        <v>299</v>
      </c>
      <c r="B126" s="9" t="s">
        <v>300</v>
      </c>
      <c r="C126" s="94" t="s">
        <v>417</v>
      </c>
      <c r="D126" s="94" t="s">
        <v>417</v>
      </c>
      <c r="E126" s="94" t="s">
        <v>417</v>
      </c>
      <c r="F126" s="94" t="s">
        <v>417</v>
      </c>
      <c r="G126" s="94" t="s">
        <v>417</v>
      </c>
      <c r="H126" s="94" t="s">
        <v>417</v>
      </c>
      <c r="I126" s="94" t="s">
        <v>417</v>
      </c>
      <c r="J126" s="94" t="s">
        <v>417</v>
      </c>
      <c r="K126" s="94" t="s">
        <v>417</v>
      </c>
      <c r="L126" s="111" t="s">
        <v>417</v>
      </c>
      <c r="M126" s="111" t="s">
        <v>417</v>
      </c>
      <c r="N126" s="111" t="s">
        <v>417</v>
      </c>
      <c r="O126" s="111" t="s">
        <v>417</v>
      </c>
      <c r="P126" s="111" t="s">
        <v>417</v>
      </c>
      <c r="Q126" s="111" t="s">
        <v>417</v>
      </c>
      <c r="R126" s="94" t="s">
        <v>417</v>
      </c>
      <c r="S126" s="94" t="s">
        <v>417</v>
      </c>
      <c r="T126" s="94" t="s">
        <v>417</v>
      </c>
      <c r="U126" s="94">
        <v>10.652000000000001</v>
      </c>
      <c r="V126" s="94">
        <v>72.781999999999996</v>
      </c>
      <c r="W126" s="94">
        <v>67.094999999999999</v>
      </c>
      <c r="X126" s="94">
        <v>99.21</v>
      </c>
      <c r="Y126" s="94">
        <v>75.087999999999994</v>
      </c>
      <c r="Z126" s="94">
        <v>100.351</v>
      </c>
      <c r="AA126" s="94">
        <v>265.608</v>
      </c>
      <c r="AB126" s="94">
        <v>257.113</v>
      </c>
      <c r="AC126" s="94">
        <v>255.79400000000001</v>
      </c>
      <c r="AD126" s="94">
        <v>513.9</v>
      </c>
      <c r="AE126" s="94">
        <v>673.20799999999997</v>
      </c>
      <c r="AF126" s="94">
        <v>744.98299999999995</v>
      </c>
    </row>
    <row r="127" spans="1:32">
      <c r="A127" s="7" t="s">
        <v>301</v>
      </c>
      <c r="B127" s="8" t="s">
        <v>302</v>
      </c>
      <c r="C127" s="94" t="s">
        <v>417</v>
      </c>
      <c r="D127" s="94" t="s">
        <v>417</v>
      </c>
      <c r="E127" s="94" t="s">
        <v>417</v>
      </c>
      <c r="F127" s="94" t="s">
        <v>417</v>
      </c>
      <c r="G127" s="94" t="s">
        <v>417</v>
      </c>
      <c r="H127" s="94" t="s">
        <v>417</v>
      </c>
      <c r="I127" s="94" t="s">
        <v>417</v>
      </c>
      <c r="J127" s="94" t="s">
        <v>417</v>
      </c>
      <c r="K127" s="94" t="s">
        <v>417</v>
      </c>
      <c r="L127" s="94" t="s">
        <v>417</v>
      </c>
      <c r="M127" s="94" t="s">
        <v>417</v>
      </c>
      <c r="N127" s="94" t="s">
        <v>417</v>
      </c>
      <c r="O127" s="94" t="s">
        <v>417</v>
      </c>
      <c r="P127" s="94" t="s">
        <v>417</v>
      </c>
      <c r="Q127" s="94" t="s">
        <v>417</v>
      </c>
      <c r="R127" s="94" t="s">
        <v>417</v>
      </c>
      <c r="S127" s="94" t="s">
        <v>417</v>
      </c>
      <c r="T127" s="94" t="s">
        <v>417</v>
      </c>
      <c r="U127" s="94" t="s">
        <v>417</v>
      </c>
      <c r="V127" s="94" t="s">
        <v>417</v>
      </c>
      <c r="W127" s="94" t="s">
        <v>417</v>
      </c>
      <c r="X127" s="94" t="s">
        <v>417</v>
      </c>
      <c r="Y127" s="94" t="s">
        <v>417</v>
      </c>
      <c r="Z127" s="94" t="s">
        <v>417</v>
      </c>
      <c r="AA127" s="94" t="s">
        <v>417</v>
      </c>
      <c r="AB127" s="94" t="s">
        <v>417</v>
      </c>
      <c r="AC127" s="94" t="s">
        <v>417</v>
      </c>
      <c r="AD127" s="94" t="s">
        <v>417</v>
      </c>
      <c r="AE127" s="94" t="s">
        <v>417</v>
      </c>
      <c r="AF127" s="94" t="s">
        <v>417</v>
      </c>
    </row>
    <row r="128" spans="1:32">
      <c r="A128" s="7" t="s">
        <v>303</v>
      </c>
      <c r="B128" s="8" t="s">
        <v>304</v>
      </c>
      <c r="C128" s="94">
        <v>138.97800000000001</v>
      </c>
      <c r="D128" s="94">
        <v>140.64699999999999</v>
      </c>
      <c r="E128" s="94">
        <v>163.24099999999999</v>
      </c>
      <c r="F128" s="94">
        <v>165.30099999999999</v>
      </c>
      <c r="G128" s="94">
        <v>172.25399999999999</v>
      </c>
      <c r="H128" s="94">
        <v>177.09800000000001</v>
      </c>
      <c r="I128" s="94">
        <v>200.61500000000001</v>
      </c>
      <c r="J128" s="94">
        <v>565.15200000000004</v>
      </c>
      <c r="K128" s="94">
        <v>323.48500000000013</v>
      </c>
      <c r="L128" s="94">
        <v>252.19900000000001</v>
      </c>
      <c r="M128" s="94">
        <v>301.57799999999997</v>
      </c>
      <c r="N128" s="94">
        <v>317.24</v>
      </c>
      <c r="O128" s="94">
        <v>300.38900000000001</v>
      </c>
      <c r="P128" s="94">
        <v>296.12400000000002</v>
      </c>
      <c r="Q128" s="94">
        <v>253.31499999999997</v>
      </c>
      <c r="R128" s="94">
        <v>214.18199999999999</v>
      </c>
      <c r="S128" s="94">
        <v>334.84800000000001</v>
      </c>
      <c r="T128" s="94">
        <v>342.52400000000006</v>
      </c>
      <c r="U128" s="94">
        <v>578.1629999999999</v>
      </c>
      <c r="V128" s="94">
        <v>389.16399999999999</v>
      </c>
      <c r="W128" s="94">
        <v>537.39600000000007</v>
      </c>
      <c r="X128" s="94">
        <v>553.923</v>
      </c>
      <c r="Y128" s="94">
        <v>409.06400000000002</v>
      </c>
      <c r="Z128" s="94">
        <v>418.03499999999991</v>
      </c>
      <c r="AA128" s="94">
        <v>426.12799999999999</v>
      </c>
      <c r="AB128" s="94">
        <v>455.58199999999999</v>
      </c>
      <c r="AC128" s="94">
        <v>498.30199999999991</v>
      </c>
      <c r="AD128" s="94">
        <v>538.14499999999998</v>
      </c>
      <c r="AE128" s="94">
        <v>514.00699999999995</v>
      </c>
      <c r="AF128" s="94">
        <v>484.464</v>
      </c>
    </row>
    <row r="129" spans="1:32">
      <c r="A129" s="7" t="s">
        <v>59</v>
      </c>
      <c r="B129" s="9" t="s">
        <v>150</v>
      </c>
      <c r="C129" s="94" t="s">
        <v>417</v>
      </c>
      <c r="D129" s="94" t="s">
        <v>417</v>
      </c>
      <c r="E129" s="94" t="s">
        <v>417</v>
      </c>
      <c r="F129" s="94" t="s">
        <v>417</v>
      </c>
      <c r="G129" s="94">
        <v>12.3</v>
      </c>
      <c r="H129" s="94">
        <v>11.577</v>
      </c>
      <c r="I129" s="94">
        <v>22.687999999999999</v>
      </c>
      <c r="J129" s="94">
        <v>288.95</v>
      </c>
      <c r="K129" s="94">
        <v>106.26700000000005</v>
      </c>
      <c r="L129" s="94">
        <v>103.25</v>
      </c>
      <c r="M129" s="94">
        <v>141.49799999999999</v>
      </c>
      <c r="N129" s="94">
        <v>151.84500000000003</v>
      </c>
      <c r="O129" s="94">
        <v>133.62699999999998</v>
      </c>
      <c r="P129" s="94">
        <v>131.87100000000001</v>
      </c>
      <c r="Q129" s="94">
        <v>83.325000000000003</v>
      </c>
      <c r="R129" s="94">
        <v>51.880999999999993</v>
      </c>
      <c r="S129" s="94">
        <v>27.701000000000001</v>
      </c>
      <c r="T129" s="94">
        <v>23.827000000000002</v>
      </c>
      <c r="U129" s="94">
        <v>215.65899999999999</v>
      </c>
      <c r="V129" s="94">
        <v>25.620999999999999</v>
      </c>
      <c r="W129" s="94">
        <v>18.137999999999998</v>
      </c>
      <c r="X129" s="94">
        <v>110.33</v>
      </c>
      <c r="Y129" s="94">
        <v>42.191000000000003</v>
      </c>
      <c r="Z129" s="94">
        <v>24.882999999999999</v>
      </c>
      <c r="AA129" s="94">
        <v>15.781000000000001</v>
      </c>
      <c r="AB129" s="94">
        <v>5.593</v>
      </c>
      <c r="AC129" s="94">
        <v>3.5229999999999997</v>
      </c>
      <c r="AD129" s="94">
        <v>5.58</v>
      </c>
      <c r="AE129" s="94">
        <v>4.923</v>
      </c>
      <c r="AF129" s="94">
        <v>4.3330000000000002</v>
      </c>
    </row>
    <row r="130" spans="1:32">
      <c r="A130" s="7" t="s">
        <v>60</v>
      </c>
      <c r="B130" s="9" t="s">
        <v>107</v>
      </c>
      <c r="C130" s="94">
        <v>38.975000000000001</v>
      </c>
      <c r="D130" s="94">
        <v>40.643999999999998</v>
      </c>
      <c r="E130" s="94">
        <v>63.238</v>
      </c>
      <c r="F130" s="94">
        <v>65.298000000000002</v>
      </c>
      <c r="G130" s="94">
        <v>43.739999999999995</v>
      </c>
      <c r="H130" s="94">
        <v>40.971000000000004</v>
      </c>
      <c r="I130" s="94">
        <v>31.577000000000002</v>
      </c>
      <c r="J130" s="94">
        <v>110.12400000000001</v>
      </c>
      <c r="K130" s="94">
        <v>44.665000000000006</v>
      </c>
      <c r="L130" s="94">
        <v>19.004000000000001</v>
      </c>
      <c r="M130" s="94">
        <v>27.484999999999999</v>
      </c>
      <c r="N130" s="94">
        <v>22.473999999999997</v>
      </c>
      <c r="O130" s="94">
        <v>31.061</v>
      </c>
      <c r="P130" s="94">
        <v>20.170999999999999</v>
      </c>
      <c r="Q130" s="94">
        <v>11.132999999999999</v>
      </c>
      <c r="R130" s="94">
        <v>17.454999999999998</v>
      </c>
      <c r="S130" s="94">
        <v>5.5339999999999998</v>
      </c>
      <c r="T130" s="94">
        <v>9.2489999999999988</v>
      </c>
      <c r="U130" s="94">
        <v>3.048</v>
      </c>
      <c r="V130" s="94">
        <v>1.5580000000000001</v>
      </c>
      <c r="W130" s="94">
        <v>0.80999999999999994</v>
      </c>
      <c r="X130" s="94">
        <v>0.05</v>
      </c>
      <c r="Y130" s="94">
        <v>6.5000000000000002E-2</v>
      </c>
      <c r="Z130" s="94">
        <v>0.108</v>
      </c>
      <c r="AA130" s="94">
        <v>0.371</v>
      </c>
      <c r="AB130" s="94">
        <v>8.5000000000000006E-2</v>
      </c>
      <c r="AC130" s="94">
        <v>3.7589999999999999</v>
      </c>
      <c r="AD130" s="94">
        <v>3.5709999999999997</v>
      </c>
      <c r="AE130" s="94">
        <v>3.3929999999999998</v>
      </c>
      <c r="AF130" s="94">
        <v>3.8409999999999997</v>
      </c>
    </row>
    <row r="131" spans="1:32">
      <c r="A131" s="7" t="s">
        <v>61</v>
      </c>
      <c r="B131" s="9" t="s">
        <v>371</v>
      </c>
      <c r="C131" s="94" t="s">
        <v>417</v>
      </c>
      <c r="D131" s="94" t="s">
        <v>417</v>
      </c>
      <c r="E131" s="94" t="s">
        <v>417</v>
      </c>
      <c r="F131" s="94" t="s">
        <v>417</v>
      </c>
      <c r="G131" s="94" t="s">
        <v>417</v>
      </c>
      <c r="H131" s="94" t="s">
        <v>417</v>
      </c>
      <c r="I131" s="94" t="s">
        <v>417</v>
      </c>
      <c r="J131" s="94" t="s">
        <v>417</v>
      </c>
      <c r="K131" s="94" t="s">
        <v>417</v>
      </c>
      <c r="L131" s="94" t="s">
        <v>417</v>
      </c>
      <c r="M131" s="94" t="s">
        <v>417</v>
      </c>
      <c r="N131" s="94" t="s">
        <v>417</v>
      </c>
      <c r="O131" s="94" t="s">
        <v>417</v>
      </c>
      <c r="P131" s="94" t="s">
        <v>417</v>
      </c>
      <c r="Q131" s="94" t="s">
        <v>417</v>
      </c>
      <c r="R131" s="94" t="s">
        <v>417</v>
      </c>
      <c r="S131" s="94" t="s">
        <v>417</v>
      </c>
      <c r="T131" s="94" t="s">
        <v>417</v>
      </c>
      <c r="U131" s="94">
        <v>21.879000000000001</v>
      </c>
      <c r="V131" s="94">
        <v>11.419</v>
      </c>
      <c r="W131" s="94">
        <v>12.125</v>
      </c>
      <c r="X131" s="94">
        <v>12.712999999999999</v>
      </c>
      <c r="Y131" s="94">
        <v>13.259</v>
      </c>
      <c r="Z131" s="94">
        <v>13.722</v>
      </c>
      <c r="AA131" s="94">
        <v>12.492000000000001</v>
      </c>
      <c r="AB131" s="94">
        <v>14.847</v>
      </c>
      <c r="AC131" s="94">
        <v>14.154999999999999</v>
      </c>
      <c r="AD131" s="94">
        <v>15.82</v>
      </c>
      <c r="AE131" s="94">
        <v>9.8510000000000009</v>
      </c>
      <c r="AF131" s="94">
        <v>9.7750000000000004</v>
      </c>
    </row>
    <row r="132" spans="1:32">
      <c r="A132" s="7" t="s">
        <v>62</v>
      </c>
      <c r="B132" s="9" t="s">
        <v>158</v>
      </c>
      <c r="C132" s="94" t="s">
        <v>417</v>
      </c>
      <c r="D132" s="94" t="s">
        <v>417</v>
      </c>
      <c r="E132" s="94" t="s">
        <v>417</v>
      </c>
      <c r="F132" s="94" t="s">
        <v>417</v>
      </c>
      <c r="G132" s="94" t="s">
        <v>417</v>
      </c>
      <c r="H132" s="94" t="s">
        <v>417</v>
      </c>
      <c r="I132" s="94" t="s">
        <v>417</v>
      </c>
      <c r="J132" s="94" t="s">
        <v>417</v>
      </c>
      <c r="K132" s="94" t="s">
        <v>417</v>
      </c>
      <c r="L132" s="94" t="s">
        <v>417</v>
      </c>
      <c r="M132" s="94" t="s">
        <v>417</v>
      </c>
      <c r="N132" s="94" t="s">
        <v>417</v>
      </c>
      <c r="O132" s="94" t="s">
        <v>417</v>
      </c>
      <c r="P132" s="94" t="s">
        <v>417</v>
      </c>
      <c r="Q132" s="94" t="s">
        <v>417</v>
      </c>
      <c r="R132" s="94" t="s">
        <v>417</v>
      </c>
      <c r="S132" s="94" t="s">
        <v>417</v>
      </c>
      <c r="T132" s="94" t="s">
        <v>417</v>
      </c>
      <c r="U132" s="94" t="s">
        <v>417</v>
      </c>
      <c r="V132" s="94" t="s">
        <v>417</v>
      </c>
      <c r="W132" s="94" t="s">
        <v>417</v>
      </c>
      <c r="X132" s="94" t="s">
        <v>417</v>
      </c>
      <c r="Y132" s="94" t="s">
        <v>417</v>
      </c>
      <c r="Z132" s="94" t="s">
        <v>417</v>
      </c>
      <c r="AA132" s="94" t="s">
        <v>417</v>
      </c>
      <c r="AB132" s="94" t="s">
        <v>417</v>
      </c>
      <c r="AC132" s="94" t="s">
        <v>417</v>
      </c>
      <c r="AD132" s="94" t="s">
        <v>417</v>
      </c>
      <c r="AE132" s="94" t="s">
        <v>417</v>
      </c>
      <c r="AF132" s="94" t="s">
        <v>417</v>
      </c>
    </row>
    <row r="133" spans="1:32">
      <c r="A133" s="7" t="s">
        <v>63</v>
      </c>
      <c r="B133" s="9" t="s">
        <v>372</v>
      </c>
      <c r="C133" s="111" t="s">
        <v>417</v>
      </c>
      <c r="D133" s="111" t="s">
        <v>417</v>
      </c>
      <c r="E133" s="111" t="s">
        <v>417</v>
      </c>
      <c r="F133" s="111" t="s">
        <v>417</v>
      </c>
      <c r="G133" s="111" t="s">
        <v>417</v>
      </c>
      <c r="H133" s="111" t="s">
        <v>417</v>
      </c>
      <c r="I133" s="111" t="s">
        <v>417</v>
      </c>
      <c r="J133" s="111" t="s">
        <v>417</v>
      </c>
      <c r="K133" s="111" t="s">
        <v>417</v>
      </c>
      <c r="L133" s="111" t="s">
        <v>417</v>
      </c>
      <c r="M133" s="111" t="s">
        <v>417</v>
      </c>
      <c r="N133" s="111" t="s">
        <v>417</v>
      </c>
      <c r="O133" s="111" t="s">
        <v>417</v>
      </c>
      <c r="P133" s="111" t="s">
        <v>417</v>
      </c>
      <c r="Q133" s="111" t="s">
        <v>417</v>
      </c>
      <c r="R133" s="111" t="s">
        <v>417</v>
      </c>
      <c r="S133" s="111" t="s">
        <v>417</v>
      </c>
      <c r="T133" s="111" t="s">
        <v>417</v>
      </c>
      <c r="U133" s="111" t="s">
        <v>417</v>
      </c>
      <c r="V133" s="111" t="s">
        <v>417</v>
      </c>
      <c r="W133" s="94">
        <v>40.073999999999998</v>
      </c>
      <c r="X133" s="94">
        <v>70.373000000000005</v>
      </c>
      <c r="Y133" s="94">
        <v>13.827</v>
      </c>
      <c r="Z133" s="94">
        <v>13.775</v>
      </c>
      <c r="AA133" s="94">
        <v>12.170999999999999</v>
      </c>
      <c r="AB133" s="94">
        <v>14.696</v>
      </c>
      <c r="AC133" s="94">
        <v>36.939</v>
      </c>
      <c r="AD133" s="94">
        <v>36.749000000000002</v>
      </c>
      <c r="AE133" s="94">
        <v>36.442</v>
      </c>
      <c r="AF133" s="94">
        <v>38.110999999999997</v>
      </c>
    </row>
    <row r="134" spans="1:32">
      <c r="A134" s="7" t="s">
        <v>64</v>
      </c>
      <c r="B134" s="9" t="s">
        <v>305</v>
      </c>
      <c r="C134" s="111" t="s">
        <v>418</v>
      </c>
      <c r="D134" s="111" t="s">
        <v>418</v>
      </c>
      <c r="E134" s="111" t="s">
        <v>418</v>
      </c>
      <c r="F134" s="111" t="s">
        <v>418</v>
      </c>
      <c r="G134" s="111">
        <v>2.4039999999999999</v>
      </c>
      <c r="H134" s="111">
        <v>2.9780000000000002</v>
      </c>
      <c r="I134" s="111">
        <v>4.5369999999999999</v>
      </c>
      <c r="J134" s="111">
        <v>5.8070000000000004</v>
      </c>
      <c r="K134" s="111">
        <v>6.7640000000000002</v>
      </c>
      <c r="L134" s="111">
        <v>8.1850000000000005</v>
      </c>
      <c r="M134" s="111">
        <v>9.1820000000000004</v>
      </c>
      <c r="N134" s="111">
        <v>10.557</v>
      </c>
      <c r="O134" s="111">
        <v>10.096</v>
      </c>
      <c r="P134" s="111">
        <v>10.59</v>
      </c>
      <c r="Q134" s="111">
        <v>10.521000000000001</v>
      </c>
      <c r="R134" s="111">
        <v>9.8030000000000008</v>
      </c>
      <c r="S134" s="111">
        <v>10.096</v>
      </c>
      <c r="T134" s="111">
        <v>8.5530000000000008</v>
      </c>
      <c r="U134" s="111">
        <v>8.4429999999999996</v>
      </c>
      <c r="V134" s="111">
        <v>8.8409999999999993</v>
      </c>
      <c r="W134" s="94">
        <v>8.8580000000000005</v>
      </c>
      <c r="X134" s="94">
        <v>9.3610000000000007</v>
      </c>
      <c r="Y134" s="94">
        <v>9.2609999999999992</v>
      </c>
      <c r="Z134" s="94">
        <v>9.657</v>
      </c>
      <c r="AA134" s="94">
        <v>10.65</v>
      </c>
      <c r="AB134" s="94">
        <v>11.138</v>
      </c>
      <c r="AC134" s="94">
        <v>11.334</v>
      </c>
      <c r="AD134" s="94">
        <v>12.151999999999999</v>
      </c>
      <c r="AE134" s="94">
        <v>12.829000000000001</v>
      </c>
      <c r="AF134" s="94">
        <v>13.945</v>
      </c>
    </row>
    <row r="135" spans="1:32">
      <c r="A135" s="7" t="s">
        <v>201</v>
      </c>
      <c r="B135" s="9" t="s">
        <v>306</v>
      </c>
      <c r="C135" s="111" t="s">
        <v>417</v>
      </c>
      <c r="D135" s="111" t="s">
        <v>417</v>
      </c>
      <c r="E135" s="111" t="s">
        <v>417</v>
      </c>
      <c r="F135" s="111" t="s">
        <v>417</v>
      </c>
      <c r="G135" s="111" t="s">
        <v>417</v>
      </c>
      <c r="H135" s="111">
        <v>0.996</v>
      </c>
      <c r="I135" s="111">
        <v>1.054</v>
      </c>
      <c r="J135" s="111">
        <v>1.157</v>
      </c>
      <c r="K135" s="111">
        <v>1.3120000000000001</v>
      </c>
      <c r="L135" s="111">
        <v>2.024</v>
      </c>
      <c r="M135" s="111">
        <v>2.2559999999999998</v>
      </c>
      <c r="N135" s="111">
        <v>2.7970000000000002</v>
      </c>
      <c r="O135" s="111">
        <v>4.1660000000000004</v>
      </c>
      <c r="P135" s="111">
        <v>4.3739999999999997</v>
      </c>
      <c r="Q135" s="111">
        <v>4.4989999999999997</v>
      </c>
      <c r="R135" s="111">
        <v>0.96699999999999997</v>
      </c>
      <c r="S135" s="111">
        <v>0.78600000000000003</v>
      </c>
      <c r="T135" s="111">
        <v>0.95099999999999996</v>
      </c>
      <c r="U135" s="111">
        <v>0.71799999999999997</v>
      </c>
      <c r="V135" s="111">
        <v>0.75</v>
      </c>
      <c r="W135" s="94">
        <v>0.95299999999999996</v>
      </c>
      <c r="X135" s="94">
        <v>0.90700000000000003</v>
      </c>
      <c r="Y135" s="94">
        <v>0.69599999999999995</v>
      </c>
      <c r="Z135" s="94">
        <v>0.68400000000000005</v>
      </c>
      <c r="AA135" s="94">
        <v>0.85399999999999998</v>
      </c>
      <c r="AB135" s="94">
        <v>0.73</v>
      </c>
      <c r="AC135" s="94">
        <v>0.77400000000000002</v>
      </c>
      <c r="AD135" s="94">
        <v>0.92600000000000005</v>
      </c>
      <c r="AE135" s="94">
        <v>1.23</v>
      </c>
      <c r="AF135" s="94">
        <v>1.534</v>
      </c>
    </row>
    <row r="136" spans="1:32">
      <c r="A136" s="7" t="s">
        <v>307</v>
      </c>
      <c r="B136" s="9" t="s">
        <v>203</v>
      </c>
      <c r="C136" s="111" t="s">
        <v>417</v>
      </c>
      <c r="D136" s="111" t="s">
        <v>417</v>
      </c>
      <c r="E136" s="111" t="s">
        <v>417</v>
      </c>
      <c r="F136" s="111" t="s">
        <v>417</v>
      </c>
      <c r="G136" s="111" t="s">
        <v>417</v>
      </c>
      <c r="H136" s="111">
        <v>0.36399999999999999</v>
      </c>
      <c r="I136" s="111">
        <v>0.38500000000000001</v>
      </c>
      <c r="J136" s="111">
        <v>0.42299999999999999</v>
      </c>
      <c r="K136" s="111">
        <v>0.47899999999999998</v>
      </c>
      <c r="L136" s="111">
        <v>0.73899999999999999</v>
      </c>
      <c r="M136" s="111">
        <v>0.82499999999999996</v>
      </c>
      <c r="N136" s="111">
        <v>1.022</v>
      </c>
      <c r="O136" s="111">
        <v>1.522</v>
      </c>
      <c r="P136" s="111">
        <v>1.5980000000000001</v>
      </c>
      <c r="Q136" s="111">
        <v>1.6779999999999999</v>
      </c>
      <c r="R136" s="111">
        <v>4.6920000000000002</v>
      </c>
      <c r="S136" s="111">
        <v>4.9839999999999991</v>
      </c>
      <c r="T136" s="111">
        <v>4.9930000000000003</v>
      </c>
      <c r="U136" s="111">
        <v>5.27</v>
      </c>
      <c r="V136" s="111">
        <v>5.2729999999999997</v>
      </c>
      <c r="W136" s="94">
        <v>5.226</v>
      </c>
      <c r="X136" s="94">
        <v>5.3689999999999998</v>
      </c>
      <c r="Y136" s="94">
        <v>5.4450000000000003</v>
      </c>
      <c r="Z136" s="94">
        <v>5.548</v>
      </c>
      <c r="AA136" s="94">
        <v>5.6479999999999997</v>
      </c>
      <c r="AB136" s="94">
        <v>5.6370000000000005</v>
      </c>
      <c r="AC136" s="94">
        <v>5.7869999999999999</v>
      </c>
      <c r="AD136" s="94">
        <v>5.7680000000000007</v>
      </c>
      <c r="AE136" s="94">
        <v>6.1749999999999998</v>
      </c>
      <c r="AF136" s="94">
        <v>6.4279999999999999</v>
      </c>
    </row>
    <row r="137" spans="1:32">
      <c r="A137" s="7" t="s">
        <v>202</v>
      </c>
      <c r="B137" s="9" t="s">
        <v>308</v>
      </c>
      <c r="C137" s="111" t="s">
        <v>417</v>
      </c>
      <c r="D137" s="111" t="s">
        <v>417</v>
      </c>
      <c r="E137" s="111" t="s">
        <v>417</v>
      </c>
      <c r="F137" s="111" t="s">
        <v>417</v>
      </c>
      <c r="G137" s="111" t="s">
        <v>417</v>
      </c>
      <c r="H137" s="111" t="s">
        <v>417</v>
      </c>
      <c r="I137" s="111" t="s">
        <v>417</v>
      </c>
      <c r="J137" s="111" t="s">
        <v>417</v>
      </c>
      <c r="K137" s="111" t="s">
        <v>417</v>
      </c>
      <c r="L137" s="111" t="s">
        <v>417</v>
      </c>
      <c r="M137" s="111" t="s">
        <v>417</v>
      </c>
      <c r="N137" s="111" t="s">
        <v>417</v>
      </c>
      <c r="O137" s="111" t="s">
        <v>417</v>
      </c>
      <c r="P137" s="111" t="s">
        <v>417</v>
      </c>
      <c r="Q137" s="111" t="s">
        <v>417</v>
      </c>
      <c r="R137" s="111">
        <v>1.726</v>
      </c>
      <c r="S137" s="111">
        <v>1.9220000000000002</v>
      </c>
      <c r="T137" s="111">
        <v>2.0840000000000001</v>
      </c>
      <c r="U137" s="111">
        <v>2.2229999999999999</v>
      </c>
      <c r="V137" s="111">
        <v>2.2030000000000003</v>
      </c>
      <c r="W137" s="94">
        <v>2.1829999999999998</v>
      </c>
      <c r="X137" s="94">
        <v>2.2509999999999999</v>
      </c>
      <c r="Y137" s="94">
        <v>2.532</v>
      </c>
      <c r="Z137" s="94">
        <v>2.3090000000000002</v>
      </c>
      <c r="AA137" s="94">
        <v>2.3330000000000002</v>
      </c>
      <c r="AB137" s="94">
        <v>2.4239999999999999</v>
      </c>
      <c r="AC137" s="94">
        <v>2.2890000000000001</v>
      </c>
      <c r="AD137" s="94">
        <v>2.56</v>
      </c>
      <c r="AE137" s="94">
        <v>2.8479999999999999</v>
      </c>
      <c r="AF137" s="94">
        <v>2.7110000000000003</v>
      </c>
    </row>
    <row r="138" spans="1:32">
      <c r="A138" s="7" t="s">
        <v>309</v>
      </c>
      <c r="B138" s="9" t="s">
        <v>310</v>
      </c>
      <c r="C138" s="111" t="s">
        <v>417</v>
      </c>
      <c r="D138" s="111" t="s">
        <v>417</v>
      </c>
      <c r="E138" s="111" t="s">
        <v>417</v>
      </c>
      <c r="F138" s="111" t="s">
        <v>417</v>
      </c>
      <c r="G138" s="111">
        <v>13.807</v>
      </c>
      <c r="H138" s="111">
        <v>15.776</v>
      </c>
      <c r="I138" s="111">
        <v>20.094999999999999</v>
      </c>
      <c r="J138" s="111">
        <v>24.044</v>
      </c>
      <c r="K138" s="111">
        <v>27.321999999999999</v>
      </c>
      <c r="L138" s="111">
        <v>29.72</v>
      </c>
      <c r="M138" s="111">
        <v>42.162999999999997</v>
      </c>
      <c r="N138" s="111">
        <v>59.055</v>
      </c>
      <c r="O138" s="111">
        <v>48.292000000000002</v>
      </c>
      <c r="P138" s="111">
        <v>48.654000000000003</v>
      </c>
      <c r="Q138" s="111">
        <v>59.917000000000002</v>
      </c>
      <c r="R138" s="111">
        <v>55.704000000000001</v>
      </c>
      <c r="S138" s="111">
        <v>54.719000000000001</v>
      </c>
      <c r="T138" s="111">
        <v>57.502000000000002</v>
      </c>
      <c r="U138" s="111">
        <v>51.984000000000002</v>
      </c>
      <c r="V138" s="111">
        <v>53.124000000000002</v>
      </c>
      <c r="W138" s="94">
        <v>54.987000000000002</v>
      </c>
      <c r="X138" s="94">
        <v>55.01</v>
      </c>
      <c r="Y138" s="94">
        <v>55.393000000000001</v>
      </c>
      <c r="Z138" s="94">
        <v>50.524000000000001</v>
      </c>
      <c r="AA138" s="94">
        <v>59.655000000000001</v>
      </c>
      <c r="AB138" s="94">
        <v>63.225999999999999</v>
      </c>
      <c r="AC138" s="94">
        <v>64.087999999999994</v>
      </c>
      <c r="AD138" s="94">
        <v>66.558999999999997</v>
      </c>
      <c r="AE138" s="94">
        <v>69.647000000000006</v>
      </c>
      <c r="AF138" s="94">
        <v>72.725999999999999</v>
      </c>
    </row>
    <row r="139" spans="1:32">
      <c r="A139" s="7" t="s">
        <v>311</v>
      </c>
      <c r="B139" s="9" t="s">
        <v>312</v>
      </c>
      <c r="C139" s="111" t="s">
        <v>417</v>
      </c>
      <c r="D139" s="111" t="s">
        <v>417</v>
      </c>
      <c r="E139" s="111" t="s">
        <v>417</v>
      </c>
      <c r="F139" s="111" t="s">
        <v>417</v>
      </c>
      <c r="G139" s="111" t="s">
        <v>417</v>
      </c>
      <c r="H139" s="111" t="s">
        <v>417</v>
      </c>
      <c r="I139" s="111" t="s">
        <v>417</v>
      </c>
      <c r="J139" s="111">
        <v>10.675000000000001</v>
      </c>
      <c r="K139" s="111">
        <v>7.3470000000000004</v>
      </c>
      <c r="L139" s="111">
        <v>10.685</v>
      </c>
      <c r="M139" s="111">
        <v>11.805</v>
      </c>
      <c r="N139" s="111">
        <v>10.327</v>
      </c>
      <c r="O139" s="111">
        <v>10.327</v>
      </c>
      <c r="P139" s="111">
        <v>13.055</v>
      </c>
      <c r="Q139" s="111">
        <v>12.887</v>
      </c>
      <c r="R139" s="111">
        <v>12.378</v>
      </c>
      <c r="S139" s="111">
        <v>13.236000000000001</v>
      </c>
      <c r="T139" s="111">
        <v>12.297000000000001</v>
      </c>
      <c r="U139" s="111">
        <v>10.51</v>
      </c>
      <c r="V139" s="111">
        <v>10.327999999999999</v>
      </c>
      <c r="W139" s="94">
        <v>9.5860000000000003</v>
      </c>
      <c r="X139" s="94">
        <v>13.913</v>
      </c>
      <c r="Y139" s="94">
        <v>13.728</v>
      </c>
      <c r="Z139" s="94">
        <v>14.285</v>
      </c>
      <c r="AA139" s="94">
        <v>15.868</v>
      </c>
      <c r="AB139" s="94">
        <v>17.184999999999999</v>
      </c>
      <c r="AC139" s="94">
        <v>18.831</v>
      </c>
      <c r="AD139" s="94">
        <v>19.937000000000001</v>
      </c>
      <c r="AE139" s="94">
        <v>20.134</v>
      </c>
      <c r="AF139" s="94">
        <v>22.486999999999998</v>
      </c>
    </row>
    <row r="140" spans="1:32">
      <c r="A140" s="7" t="s">
        <v>313</v>
      </c>
      <c r="B140" s="9" t="s">
        <v>314</v>
      </c>
      <c r="C140" s="111" t="s">
        <v>417</v>
      </c>
      <c r="D140" s="111" t="s">
        <v>417</v>
      </c>
      <c r="E140" s="111" t="s">
        <v>417</v>
      </c>
      <c r="F140" s="111" t="s">
        <v>417</v>
      </c>
      <c r="G140" s="111" t="s">
        <v>417</v>
      </c>
      <c r="H140" s="111" t="s">
        <v>417</v>
      </c>
      <c r="I140" s="111" t="s">
        <v>417</v>
      </c>
      <c r="J140" s="111" t="s">
        <v>417</v>
      </c>
      <c r="K140" s="111" t="s">
        <v>417</v>
      </c>
      <c r="L140" s="111" t="s">
        <v>417</v>
      </c>
      <c r="M140" s="111" t="s">
        <v>417</v>
      </c>
      <c r="N140" s="111">
        <v>0.34499999999999997</v>
      </c>
      <c r="O140" s="111">
        <v>1.1739999999999999</v>
      </c>
      <c r="P140" s="111">
        <v>1.6</v>
      </c>
      <c r="Q140" s="111">
        <v>2.0110000000000001</v>
      </c>
      <c r="R140" s="111">
        <v>0.28499999999999998</v>
      </c>
      <c r="S140" s="111">
        <v>1.8149999999999999</v>
      </c>
      <c r="T140" s="111">
        <v>2.1110000000000002</v>
      </c>
      <c r="U140" s="111">
        <v>1.964</v>
      </c>
      <c r="V140" s="111">
        <v>1.7330000000000001</v>
      </c>
      <c r="W140" s="94">
        <v>1.7729999999999999</v>
      </c>
      <c r="X140" s="94">
        <v>1.6319999999999999</v>
      </c>
      <c r="Y140" s="94">
        <v>1.675</v>
      </c>
      <c r="Z140" s="94">
        <v>1.605</v>
      </c>
      <c r="AA140" s="94">
        <v>1.68</v>
      </c>
      <c r="AB140" s="94">
        <v>1.679</v>
      </c>
      <c r="AC140" s="94">
        <v>1.6359999999999999</v>
      </c>
      <c r="AD140" s="94">
        <v>1.6579999999999999</v>
      </c>
      <c r="AE140" s="94">
        <v>1.6950000000000001</v>
      </c>
      <c r="AF140" s="94">
        <v>1.53</v>
      </c>
    </row>
    <row r="141" spans="1:32">
      <c r="A141" s="7" t="s">
        <v>315</v>
      </c>
      <c r="B141" s="9" t="s">
        <v>316</v>
      </c>
      <c r="C141" s="111" t="s">
        <v>417</v>
      </c>
      <c r="D141" s="111" t="s">
        <v>417</v>
      </c>
      <c r="E141" s="111" t="s">
        <v>417</v>
      </c>
      <c r="F141" s="111" t="s">
        <v>417</v>
      </c>
      <c r="G141" s="111" t="s">
        <v>418</v>
      </c>
      <c r="H141" s="111">
        <v>4.4329999999999998</v>
      </c>
      <c r="I141" s="111">
        <v>5.0140000000000002</v>
      </c>
      <c r="J141" s="111">
        <v>5.0460000000000003</v>
      </c>
      <c r="K141" s="111">
        <v>5.0289999999999999</v>
      </c>
      <c r="L141" s="111">
        <v>5.149</v>
      </c>
      <c r="M141" s="111">
        <v>5.1470000000000002</v>
      </c>
      <c r="N141" s="111">
        <v>5.38</v>
      </c>
      <c r="O141" s="111">
        <v>5.7590000000000003</v>
      </c>
      <c r="P141" s="111">
        <v>6.2690000000000001</v>
      </c>
      <c r="Q141" s="111">
        <v>6.1539999999999999</v>
      </c>
      <c r="R141" s="111">
        <v>6.3710000000000004</v>
      </c>
      <c r="S141" s="111">
        <v>6.4269999999999996</v>
      </c>
      <c r="T141" s="111">
        <v>6.593</v>
      </c>
      <c r="U141" s="111">
        <v>10.577</v>
      </c>
      <c r="V141" s="111">
        <v>15.994</v>
      </c>
      <c r="W141" s="94">
        <v>20.443000000000001</v>
      </c>
      <c r="X141" s="94">
        <v>23.706</v>
      </c>
      <c r="Y141" s="94">
        <v>20.984000000000002</v>
      </c>
      <c r="Z141" s="94">
        <v>24.234999999999999</v>
      </c>
      <c r="AA141" s="94">
        <v>23.626999999999999</v>
      </c>
      <c r="AB141" s="94">
        <v>23.295999999999999</v>
      </c>
      <c r="AC141" s="94">
        <v>24.38</v>
      </c>
      <c r="AD141" s="94">
        <v>25.524000000000001</v>
      </c>
      <c r="AE141" s="94">
        <v>28.32</v>
      </c>
      <c r="AF141" s="94">
        <v>30.236999999999998</v>
      </c>
    </row>
    <row r="142" spans="1:32">
      <c r="A142" s="7" t="s">
        <v>317</v>
      </c>
      <c r="B142" s="9" t="s">
        <v>411</v>
      </c>
      <c r="C142" s="111" t="s">
        <v>417</v>
      </c>
      <c r="D142" s="111" t="s">
        <v>417</v>
      </c>
      <c r="E142" s="111" t="s">
        <v>417</v>
      </c>
      <c r="F142" s="111" t="s">
        <v>417</v>
      </c>
      <c r="G142" s="111" t="s">
        <v>417</v>
      </c>
      <c r="H142" s="111" t="s">
        <v>417</v>
      </c>
      <c r="I142" s="111" t="s">
        <v>417</v>
      </c>
      <c r="J142" s="111" t="s">
        <v>417</v>
      </c>
      <c r="K142" s="111" t="s">
        <v>417</v>
      </c>
      <c r="L142" s="111" t="s">
        <v>417</v>
      </c>
      <c r="M142" s="111" t="s">
        <v>417</v>
      </c>
      <c r="N142" s="111" t="s">
        <v>417</v>
      </c>
      <c r="O142" s="111" t="s">
        <v>417</v>
      </c>
      <c r="P142" s="111" t="s">
        <v>417</v>
      </c>
      <c r="Q142" s="111" t="s">
        <v>417</v>
      </c>
      <c r="R142" s="111" t="s">
        <v>417</v>
      </c>
      <c r="S142" s="111" t="s">
        <v>417</v>
      </c>
      <c r="T142" s="111" t="s">
        <v>417</v>
      </c>
      <c r="U142" s="111" t="s">
        <v>417</v>
      </c>
      <c r="V142" s="111" t="s">
        <v>417</v>
      </c>
      <c r="W142" s="94" t="s">
        <v>417</v>
      </c>
      <c r="X142" s="94" t="s">
        <v>417</v>
      </c>
      <c r="Y142" s="94" t="s">
        <v>417</v>
      </c>
      <c r="Z142" s="94" t="s">
        <v>417</v>
      </c>
      <c r="AA142" s="94" t="s">
        <v>417</v>
      </c>
      <c r="AB142" s="94" t="s">
        <v>417</v>
      </c>
      <c r="AC142" s="94" t="s">
        <v>417</v>
      </c>
      <c r="AD142" s="94" t="s">
        <v>417</v>
      </c>
      <c r="AE142" s="94" t="s">
        <v>417</v>
      </c>
      <c r="AF142" s="94" t="s">
        <v>417</v>
      </c>
    </row>
    <row r="143" spans="1:32">
      <c r="A143" s="7" t="s">
        <v>318</v>
      </c>
      <c r="B143" s="9" t="s">
        <v>412</v>
      </c>
      <c r="C143" s="111" t="s">
        <v>417</v>
      </c>
      <c r="D143" s="111" t="s">
        <v>417</v>
      </c>
      <c r="E143" s="111" t="s">
        <v>417</v>
      </c>
      <c r="F143" s="111" t="s">
        <v>417</v>
      </c>
      <c r="G143" s="111" t="s">
        <v>417</v>
      </c>
      <c r="H143" s="111" t="s">
        <v>417</v>
      </c>
      <c r="I143" s="111" t="s">
        <v>417</v>
      </c>
      <c r="J143" s="111" t="s">
        <v>417</v>
      </c>
      <c r="K143" s="111" t="s">
        <v>417</v>
      </c>
      <c r="L143" s="111" t="s">
        <v>417</v>
      </c>
      <c r="M143" s="111" t="s">
        <v>417</v>
      </c>
      <c r="N143" s="111" t="s">
        <v>417</v>
      </c>
      <c r="O143" s="111" t="s">
        <v>417</v>
      </c>
      <c r="P143" s="111" t="s">
        <v>417</v>
      </c>
      <c r="Q143" s="111" t="s">
        <v>417</v>
      </c>
      <c r="R143" s="111" t="s">
        <v>417</v>
      </c>
      <c r="S143" s="111" t="s">
        <v>417</v>
      </c>
      <c r="T143" s="111" t="s">
        <v>417</v>
      </c>
      <c r="U143" s="111" t="s">
        <v>417</v>
      </c>
      <c r="V143" s="111" t="s">
        <v>417</v>
      </c>
      <c r="W143" s="94" t="s">
        <v>417</v>
      </c>
      <c r="X143" s="94" t="s">
        <v>417</v>
      </c>
      <c r="Y143" s="94" t="s">
        <v>417</v>
      </c>
      <c r="Z143" s="94" t="s">
        <v>417</v>
      </c>
      <c r="AA143" s="94" t="s">
        <v>417</v>
      </c>
      <c r="AB143" s="94" t="s">
        <v>417</v>
      </c>
      <c r="AC143" s="94" t="s">
        <v>417</v>
      </c>
      <c r="AD143" s="94" t="s">
        <v>417</v>
      </c>
      <c r="AE143" s="94">
        <v>4.8479999999999999</v>
      </c>
      <c r="AF143" s="94">
        <v>2.6859999999999999</v>
      </c>
    </row>
    <row r="144" spans="1:32">
      <c r="A144" s="7" t="s">
        <v>319</v>
      </c>
      <c r="B144" s="9" t="s">
        <v>320</v>
      </c>
      <c r="C144" s="111" t="s">
        <v>417</v>
      </c>
      <c r="D144" s="111" t="s">
        <v>417</v>
      </c>
      <c r="E144" s="111" t="s">
        <v>417</v>
      </c>
      <c r="F144" s="111" t="s">
        <v>417</v>
      </c>
      <c r="G144" s="111" t="s">
        <v>417</v>
      </c>
      <c r="H144" s="111" t="s">
        <v>417</v>
      </c>
      <c r="I144" s="111">
        <v>6.2130000000000001</v>
      </c>
      <c r="J144" s="111">
        <v>6.93</v>
      </c>
      <c r="K144" s="111">
        <v>7.0970000000000004</v>
      </c>
      <c r="L144" s="111">
        <v>6.2839999999999998</v>
      </c>
      <c r="M144" s="111">
        <v>5.8949999999999996</v>
      </c>
      <c r="N144" s="111">
        <v>6.0439999999999996</v>
      </c>
      <c r="O144" s="111">
        <v>6.085</v>
      </c>
      <c r="P144" s="111">
        <v>6.5129999999999999</v>
      </c>
      <c r="Q144" s="111">
        <v>6.2240000000000002</v>
      </c>
      <c r="R144" s="111">
        <v>6.4269999999999996</v>
      </c>
      <c r="S144" s="111">
        <v>7.484</v>
      </c>
      <c r="T144" s="111">
        <v>7.8760000000000003</v>
      </c>
      <c r="U144" s="111">
        <v>8.3480000000000008</v>
      </c>
      <c r="V144" s="111">
        <v>8.5190000000000001</v>
      </c>
      <c r="W144" s="94">
        <v>8.7799999999999994</v>
      </c>
      <c r="X144" s="94">
        <v>8.83</v>
      </c>
      <c r="Y144" s="94">
        <v>9.1880000000000006</v>
      </c>
      <c r="Z144" s="94">
        <v>9.6590000000000007</v>
      </c>
      <c r="AA144" s="94">
        <v>9.5470000000000006</v>
      </c>
      <c r="AB144" s="94">
        <v>10.004</v>
      </c>
      <c r="AC144" s="94">
        <v>9.9580000000000002</v>
      </c>
      <c r="AD144" s="94">
        <v>9.9969999999999999</v>
      </c>
      <c r="AE144" s="94">
        <v>9.8719999999999999</v>
      </c>
      <c r="AF144" s="94">
        <v>9.6210000000000004</v>
      </c>
    </row>
    <row r="145" spans="1:32">
      <c r="A145" s="7" t="s">
        <v>321</v>
      </c>
      <c r="B145" s="9" t="s">
        <v>322</v>
      </c>
      <c r="C145" s="111">
        <v>100.003</v>
      </c>
      <c r="D145" s="111">
        <v>100.003</v>
      </c>
      <c r="E145" s="111">
        <v>100.003</v>
      </c>
      <c r="F145" s="111">
        <v>100.003</v>
      </c>
      <c r="G145" s="111">
        <v>100.003</v>
      </c>
      <c r="H145" s="111">
        <v>100.003</v>
      </c>
      <c r="I145" s="111">
        <v>109.05200000000001</v>
      </c>
      <c r="J145" s="111">
        <v>111.996</v>
      </c>
      <c r="K145" s="111">
        <v>117.203</v>
      </c>
      <c r="L145" s="111">
        <v>67.159000000000006</v>
      </c>
      <c r="M145" s="111">
        <v>55.322000000000003</v>
      </c>
      <c r="N145" s="111">
        <v>47.393999999999998</v>
      </c>
      <c r="O145" s="111">
        <v>48.28</v>
      </c>
      <c r="P145" s="111">
        <v>51.429000000000002</v>
      </c>
      <c r="Q145" s="111">
        <v>54.966000000000001</v>
      </c>
      <c r="R145" s="111">
        <v>46.493000000000002</v>
      </c>
      <c r="S145" s="111">
        <v>47.606999999999999</v>
      </c>
      <c r="T145" s="111">
        <v>50.454000000000001</v>
      </c>
      <c r="U145" s="111">
        <v>50.447000000000003</v>
      </c>
      <c r="V145" s="111">
        <v>48.719000000000001</v>
      </c>
      <c r="W145" s="94">
        <v>9.6020000000000003</v>
      </c>
      <c r="X145" s="94">
        <v>0.23499999999999999</v>
      </c>
      <c r="Y145" s="94">
        <v>0.34100000000000003</v>
      </c>
      <c r="Z145" s="94">
        <v>0.51400000000000001</v>
      </c>
      <c r="AA145" s="94">
        <v>0.52900000000000003</v>
      </c>
      <c r="AB145" s="94">
        <v>0.42399999999999999</v>
      </c>
      <c r="AC145" s="94">
        <v>0.45</v>
      </c>
      <c r="AD145" s="94">
        <v>3.194</v>
      </c>
      <c r="AE145" s="94">
        <v>2.67</v>
      </c>
      <c r="AF145" s="94">
        <v>1.252</v>
      </c>
    </row>
    <row r="146" spans="1:32">
      <c r="A146" s="7" t="s">
        <v>323</v>
      </c>
      <c r="B146" s="9" t="s">
        <v>324</v>
      </c>
      <c r="C146" s="111" t="s">
        <v>417</v>
      </c>
      <c r="D146" s="111" t="s">
        <v>417</v>
      </c>
      <c r="E146" s="111" t="s">
        <v>417</v>
      </c>
      <c r="F146" s="111" t="s">
        <v>417</v>
      </c>
      <c r="G146" s="111" t="s">
        <v>417</v>
      </c>
      <c r="H146" s="111" t="s">
        <v>418</v>
      </c>
      <c r="I146" s="111" t="s">
        <v>417</v>
      </c>
      <c r="J146" s="111" t="s">
        <v>417</v>
      </c>
      <c r="K146" s="111" t="s">
        <v>417</v>
      </c>
      <c r="L146" s="111" t="s">
        <v>417</v>
      </c>
      <c r="M146" s="111" t="s">
        <v>417</v>
      </c>
      <c r="N146" s="111" t="s">
        <v>417</v>
      </c>
      <c r="O146" s="111" t="s">
        <v>417</v>
      </c>
      <c r="P146" s="111" t="s">
        <v>417</v>
      </c>
      <c r="Q146" s="111" t="s">
        <v>417</v>
      </c>
      <c r="R146" s="111" t="s">
        <v>417</v>
      </c>
      <c r="S146" s="111">
        <v>152.53700000000001</v>
      </c>
      <c r="T146" s="111">
        <v>156.03400000000002</v>
      </c>
      <c r="U146" s="111">
        <v>131.80199999999999</v>
      </c>
      <c r="V146" s="111">
        <v>159.745</v>
      </c>
      <c r="W146" s="94">
        <v>182.17500000000001</v>
      </c>
      <c r="X146" s="94">
        <v>205.09899999999999</v>
      </c>
      <c r="Y146" s="94">
        <v>172.125</v>
      </c>
      <c r="Z146" s="94">
        <v>185.81100000000001</v>
      </c>
      <c r="AA146" s="94">
        <v>179.21299999999999</v>
      </c>
      <c r="AB146" s="94">
        <v>211.1</v>
      </c>
      <c r="AC146" s="94">
        <v>220.93100000000001</v>
      </c>
      <c r="AD146" s="94">
        <v>242.33</v>
      </c>
      <c r="AE146" s="94">
        <v>253.95500000000001</v>
      </c>
      <c r="AF146" s="94">
        <v>222.99600000000001</v>
      </c>
    </row>
    <row r="147" spans="1:32">
      <c r="A147" s="7" t="s">
        <v>325</v>
      </c>
      <c r="B147" s="9" t="s">
        <v>204</v>
      </c>
      <c r="C147" s="111" t="s">
        <v>417</v>
      </c>
      <c r="D147" s="111" t="s">
        <v>417</v>
      </c>
      <c r="E147" s="111" t="s">
        <v>417</v>
      </c>
      <c r="F147" s="111" t="s">
        <v>417</v>
      </c>
      <c r="G147" s="111" t="s">
        <v>417</v>
      </c>
      <c r="H147" s="111" t="s">
        <v>417</v>
      </c>
      <c r="I147" s="111" t="s">
        <v>417</v>
      </c>
      <c r="J147" s="111" t="s">
        <v>417</v>
      </c>
      <c r="K147" s="111" t="s">
        <v>417</v>
      </c>
      <c r="L147" s="111" t="s">
        <v>417</v>
      </c>
      <c r="M147" s="111" t="s">
        <v>417</v>
      </c>
      <c r="N147" s="111" t="s">
        <v>417</v>
      </c>
      <c r="O147" s="111" t="s">
        <v>417</v>
      </c>
      <c r="P147" s="111" t="s">
        <v>417</v>
      </c>
      <c r="Q147" s="111" t="s">
        <v>417</v>
      </c>
      <c r="R147" s="111" t="s">
        <v>417</v>
      </c>
      <c r="S147" s="111" t="s">
        <v>417</v>
      </c>
      <c r="T147" s="111" t="s">
        <v>417</v>
      </c>
      <c r="U147" s="111">
        <v>55.140999999999998</v>
      </c>
      <c r="V147" s="111">
        <v>35.231000000000002</v>
      </c>
      <c r="W147" s="94">
        <v>161.589</v>
      </c>
      <c r="X147" s="94">
        <v>33.988</v>
      </c>
      <c r="Y147" s="94">
        <v>48.151000000000003</v>
      </c>
      <c r="Z147" s="94">
        <v>60.506</v>
      </c>
      <c r="AA147" s="94">
        <v>74.144999999999996</v>
      </c>
      <c r="AB147" s="94">
        <v>72.241</v>
      </c>
      <c r="AC147" s="94">
        <v>78.016000000000005</v>
      </c>
      <c r="AD147" s="94">
        <v>83.784999999999997</v>
      </c>
      <c r="AE147" s="94">
        <v>42.606000000000002</v>
      </c>
      <c r="AF147" s="94">
        <v>37.860999999999997</v>
      </c>
    </row>
    <row r="148" spans="1:32">
      <c r="A148" s="7" t="s">
        <v>326</v>
      </c>
      <c r="B148" s="9" t="s">
        <v>413</v>
      </c>
      <c r="C148" s="111" t="s">
        <v>417</v>
      </c>
      <c r="D148" s="111" t="s">
        <v>417</v>
      </c>
      <c r="E148" s="111" t="s">
        <v>417</v>
      </c>
      <c r="F148" s="111" t="s">
        <v>417</v>
      </c>
      <c r="G148" s="111" t="s">
        <v>417</v>
      </c>
      <c r="H148" s="111" t="s">
        <v>417</v>
      </c>
      <c r="I148" s="111" t="s">
        <v>417</v>
      </c>
      <c r="J148" s="111" t="s">
        <v>417</v>
      </c>
      <c r="K148" s="111" t="s">
        <v>417</v>
      </c>
      <c r="L148" s="111" t="s">
        <v>417</v>
      </c>
      <c r="M148" s="111" t="s">
        <v>417</v>
      </c>
      <c r="N148" s="111" t="s">
        <v>417</v>
      </c>
      <c r="O148" s="111" t="s">
        <v>417</v>
      </c>
      <c r="P148" s="111" t="s">
        <v>417</v>
      </c>
      <c r="Q148" s="111" t="s">
        <v>417</v>
      </c>
      <c r="R148" s="111" t="s">
        <v>417</v>
      </c>
      <c r="S148" s="111" t="s">
        <v>417</v>
      </c>
      <c r="T148" s="111" t="s">
        <v>417</v>
      </c>
      <c r="U148" s="111" t="s">
        <v>417</v>
      </c>
      <c r="V148" s="111" t="s">
        <v>417</v>
      </c>
      <c r="W148" s="94" t="s">
        <v>417</v>
      </c>
      <c r="X148" s="94" t="s">
        <v>417</v>
      </c>
      <c r="Y148" s="94" t="s">
        <v>417</v>
      </c>
      <c r="Z148" s="94" t="s">
        <v>417</v>
      </c>
      <c r="AA148" s="94">
        <v>0.90299999999999869</v>
      </c>
      <c r="AB148" s="94">
        <v>0.38400000000000034</v>
      </c>
      <c r="AC148" s="94">
        <v>0.40699999999999997</v>
      </c>
      <c r="AD148" s="94">
        <v>0.84799999999999998</v>
      </c>
      <c r="AE148" s="94">
        <v>1.2529999999999999</v>
      </c>
      <c r="AF148" s="94">
        <v>1.2430000000000001</v>
      </c>
    </row>
    <row r="149" spans="1:32">
      <c r="A149" s="7" t="s">
        <v>364</v>
      </c>
      <c r="B149" s="9" t="s">
        <v>370</v>
      </c>
      <c r="C149" s="111" t="s">
        <v>417</v>
      </c>
      <c r="D149" s="111" t="s">
        <v>417</v>
      </c>
      <c r="E149" s="111" t="s">
        <v>417</v>
      </c>
      <c r="F149" s="111" t="s">
        <v>417</v>
      </c>
      <c r="G149" s="111" t="s">
        <v>418</v>
      </c>
      <c r="H149" s="111" t="s">
        <v>418</v>
      </c>
      <c r="I149" s="111" t="s">
        <v>418</v>
      </c>
      <c r="J149" s="111" t="s">
        <v>418</v>
      </c>
      <c r="K149" s="111" t="s">
        <v>418</v>
      </c>
      <c r="L149" s="111" t="s">
        <v>418</v>
      </c>
      <c r="M149" s="111" t="s">
        <v>418</v>
      </c>
      <c r="N149" s="111" t="s">
        <v>418</v>
      </c>
      <c r="O149" s="111" t="s">
        <v>418</v>
      </c>
      <c r="P149" s="111" t="s">
        <v>418</v>
      </c>
      <c r="Q149" s="111" t="s">
        <v>418</v>
      </c>
      <c r="R149" s="111" t="s">
        <v>418</v>
      </c>
      <c r="S149" s="111" t="s">
        <v>418</v>
      </c>
      <c r="T149" s="111" t="s">
        <v>418</v>
      </c>
      <c r="U149" s="111">
        <v>0.15</v>
      </c>
      <c r="V149" s="111">
        <v>0.106</v>
      </c>
      <c r="W149" s="94">
        <v>9.4E-2</v>
      </c>
      <c r="X149" s="94">
        <v>0.156</v>
      </c>
      <c r="Y149" s="94">
        <v>0.20300000000000001</v>
      </c>
      <c r="Z149" s="94">
        <v>0.21</v>
      </c>
      <c r="AA149" s="94">
        <v>0.187</v>
      </c>
      <c r="AB149" s="94">
        <v>0.185</v>
      </c>
      <c r="AC149" s="94">
        <v>0.193</v>
      </c>
      <c r="AD149" s="94">
        <v>0.17599999999999999</v>
      </c>
      <c r="AE149" s="94">
        <v>0.17499999999999999</v>
      </c>
      <c r="AF149" s="94">
        <v>9.7000000000000003E-2</v>
      </c>
    </row>
    <row r="150" spans="1:32">
      <c r="A150" s="7" t="s">
        <v>403</v>
      </c>
      <c r="B150" s="9" t="s">
        <v>388</v>
      </c>
      <c r="C150" s="111" t="s">
        <v>417</v>
      </c>
      <c r="D150" s="111" t="s">
        <v>417</v>
      </c>
      <c r="E150" s="111" t="s">
        <v>417</v>
      </c>
      <c r="F150" s="111" t="s">
        <v>417</v>
      </c>
      <c r="G150" s="111" t="s">
        <v>417</v>
      </c>
      <c r="H150" s="111" t="s">
        <v>417</v>
      </c>
      <c r="I150" s="111" t="s">
        <v>417</v>
      </c>
      <c r="J150" s="111" t="s">
        <v>417</v>
      </c>
      <c r="K150" s="111" t="s">
        <v>417</v>
      </c>
      <c r="L150" s="111" t="s">
        <v>417</v>
      </c>
      <c r="M150" s="111" t="s">
        <v>417</v>
      </c>
      <c r="N150" s="111" t="s">
        <v>417</v>
      </c>
      <c r="O150" s="111" t="s">
        <v>417</v>
      </c>
      <c r="P150" s="111" t="s">
        <v>417</v>
      </c>
      <c r="Q150" s="111" t="s">
        <v>417</v>
      </c>
      <c r="R150" s="111" t="s">
        <v>417</v>
      </c>
      <c r="S150" s="111" t="s">
        <v>417</v>
      </c>
      <c r="T150" s="111" t="s">
        <v>417</v>
      </c>
      <c r="U150" s="111" t="s">
        <v>417</v>
      </c>
      <c r="V150" s="111" t="s">
        <v>417</v>
      </c>
      <c r="W150" s="94" t="s">
        <v>417</v>
      </c>
      <c r="X150" s="94" t="s">
        <v>417</v>
      </c>
      <c r="Y150" s="94" t="s">
        <v>417</v>
      </c>
      <c r="Z150" s="94" t="s">
        <v>417</v>
      </c>
      <c r="AA150" s="94">
        <v>0.47399999999999998</v>
      </c>
      <c r="AB150" s="94">
        <v>0.70799999999999996</v>
      </c>
      <c r="AC150" s="94">
        <v>0.85199999999999998</v>
      </c>
      <c r="AD150" s="94">
        <v>1.0109999999999999</v>
      </c>
      <c r="AE150" s="94">
        <v>1.141</v>
      </c>
      <c r="AF150" s="94">
        <v>1.05</v>
      </c>
    </row>
    <row r="151" spans="1:32">
      <c r="A151" s="7"/>
      <c r="B151" s="9"/>
      <c r="C151" s="94"/>
      <c r="D151" s="94"/>
      <c r="E151" s="94"/>
      <c r="F151" s="94"/>
      <c r="G151" s="94"/>
      <c r="H151" s="94"/>
      <c r="I151" s="94"/>
      <c r="J151" s="94"/>
      <c r="K151" s="94"/>
      <c r="L151" s="94"/>
      <c r="M151" s="94"/>
      <c r="N151" s="94"/>
      <c r="O151" s="94"/>
      <c r="P151" s="94"/>
      <c r="Q151" s="94"/>
      <c r="R151" s="94"/>
      <c r="S151" s="94"/>
      <c r="T151" s="94"/>
      <c r="U151" s="94"/>
      <c r="V151" s="94"/>
      <c r="W151" s="94"/>
      <c r="X151" s="94"/>
      <c r="Y151" s="94"/>
      <c r="Z151" s="94"/>
      <c r="AA151" s="94"/>
      <c r="AB151" s="94"/>
      <c r="AC151" s="94"/>
      <c r="AD151" s="94"/>
      <c r="AE151" s="94"/>
      <c r="AF151" s="94"/>
    </row>
    <row r="152" spans="1:32">
      <c r="A152" s="5" t="s">
        <v>6</v>
      </c>
      <c r="B152" s="5" t="s">
        <v>157</v>
      </c>
      <c r="C152" s="6">
        <v>7173.554000000001</v>
      </c>
      <c r="D152" s="6">
        <v>8198.7510000000002</v>
      </c>
      <c r="E152" s="6">
        <v>8927.396999999999</v>
      </c>
      <c r="F152" s="6">
        <v>9420.1510000000017</v>
      </c>
      <c r="G152" s="6">
        <v>10646.991</v>
      </c>
      <c r="H152" s="6">
        <v>11999.009</v>
      </c>
      <c r="I152" s="6">
        <v>12119.955999999998</v>
      </c>
      <c r="J152" s="6">
        <v>12577.520999999997</v>
      </c>
      <c r="K152" s="6">
        <v>11419.228000000001</v>
      </c>
      <c r="L152" s="6">
        <v>12400.019999999999</v>
      </c>
      <c r="M152" s="6">
        <v>12719.331000000002</v>
      </c>
      <c r="N152" s="6">
        <v>13866.664000000001</v>
      </c>
      <c r="O152" s="6">
        <v>16062.778999999999</v>
      </c>
      <c r="P152" s="6">
        <v>16633.402999999998</v>
      </c>
      <c r="Q152" s="6">
        <v>15143.216</v>
      </c>
      <c r="R152" s="6">
        <v>15097.955</v>
      </c>
      <c r="S152" s="6">
        <v>16609.465</v>
      </c>
      <c r="T152" s="6">
        <v>14995.430000000004</v>
      </c>
      <c r="U152" s="6">
        <v>19253.892999999996</v>
      </c>
      <c r="V152" s="6">
        <v>18795.652999999998</v>
      </c>
      <c r="W152" s="6">
        <v>19274.482999999993</v>
      </c>
      <c r="X152" s="6">
        <v>18813.937999999998</v>
      </c>
      <c r="Y152" s="6">
        <v>19444.797999999999</v>
      </c>
      <c r="Z152" s="6">
        <v>20678.641</v>
      </c>
      <c r="AA152" s="6">
        <v>20864.922999999999</v>
      </c>
      <c r="AB152" s="6">
        <v>20092.626000000004</v>
      </c>
      <c r="AC152" s="6">
        <v>20784.436000000002</v>
      </c>
      <c r="AD152" s="6">
        <v>25693.065000000002</v>
      </c>
      <c r="AE152" s="6">
        <v>28599.123</v>
      </c>
      <c r="AF152" s="6">
        <v>29486.248</v>
      </c>
    </row>
    <row r="153" spans="1:32">
      <c r="A153" s="7" t="s">
        <v>7</v>
      </c>
      <c r="B153" s="7" t="s">
        <v>108</v>
      </c>
      <c r="C153" s="94">
        <v>6864.0930000000008</v>
      </c>
      <c r="D153" s="94">
        <v>7874.7170000000006</v>
      </c>
      <c r="E153" s="94">
        <v>8614.7389999999996</v>
      </c>
      <c r="F153" s="94">
        <v>9147.3350000000009</v>
      </c>
      <c r="G153" s="94">
        <v>10353.279</v>
      </c>
      <c r="H153" s="94">
        <v>11690.692999999999</v>
      </c>
      <c r="I153" s="94">
        <v>11749.322999999999</v>
      </c>
      <c r="J153" s="94">
        <v>12099.819999999998</v>
      </c>
      <c r="K153" s="94">
        <v>11043.923000000001</v>
      </c>
      <c r="L153" s="94">
        <v>12007.407999999999</v>
      </c>
      <c r="M153" s="94">
        <v>12301.418000000001</v>
      </c>
      <c r="N153" s="94">
        <v>13379.764000000001</v>
      </c>
      <c r="O153" s="94">
        <v>15545.543999999998</v>
      </c>
      <c r="P153" s="94">
        <v>16076.234999999999</v>
      </c>
      <c r="Q153" s="94">
        <v>14579.036</v>
      </c>
      <c r="R153" s="94">
        <v>14584.72</v>
      </c>
      <c r="S153" s="94">
        <v>16053.037</v>
      </c>
      <c r="T153" s="94">
        <v>14413.571000000004</v>
      </c>
      <c r="U153" s="94">
        <v>18654.788999999997</v>
      </c>
      <c r="V153" s="94">
        <v>18252.93</v>
      </c>
      <c r="W153" s="94">
        <v>18762.310999999994</v>
      </c>
      <c r="X153" s="94">
        <v>18303.690999999999</v>
      </c>
      <c r="Y153" s="94">
        <v>18905.425999999999</v>
      </c>
      <c r="Z153" s="94">
        <v>20113.794999999998</v>
      </c>
      <c r="AA153" s="94">
        <v>20242.056</v>
      </c>
      <c r="AB153" s="94">
        <v>19533.600000000002</v>
      </c>
      <c r="AC153" s="94">
        <v>20178.811000000002</v>
      </c>
      <c r="AD153" s="94">
        <v>24992.653000000002</v>
      </c>
      <c r="AE153" s="94">
        <v>27751.328999999998</v>
      </c>
      <c r="AF153" s="94">
        <v>28642.757000000001</v>
      </c>
    </row>
    <row r="154" spans="1:32">
      <c r="A154" s="7" t="s">
        <v>328</v>
      </c>
      <c r="B154" s="8" t="s">
        <v>339</v>
      </c>
      <c r="C154" s="94">
        <v>4703.0830000000005</v>
      </c>
      <c r="D154" s="94">
        <v>5212.2560000000003</v>
      </c>
      <c r="E154" s="94">
        <v>5334.558</v>
      </c>
      <c r="F154" s="94">
        <v>5620.7490000000007</v>
      </c>
      <c r="G154" s="94">
        <v>6035.9710000000005</v>
      </c>
      <c r="H154" s="94">
        <v>6768.3090000000002</v>
      </c>
      <c r="I154" s="94">
        <v>7219.4489999999996</v>
      </c>
      <c r="J154" s="94">
        <v>7309.2239999999993</v>
      </c>
      <c r="K154" s="94">
        <v>7275.4940000000006</v>
      </c>
      <c r="L154" s="94">
        <v>7527.5680000000002</v>
      </c>
      <c r="M154" s="94">
        <v>7992.0560000000005</v>
      </c>
      <c r="N154" s="94">
        <v>8501.2010000000009</v>
      </c>
      <c r="O154" s="94">
        <v>9327.7039999999997</v>
      </c>
      <c r="P154" s="94">
        <v>9637.5139999999992</v>
      </c>
      <c r="Q154" s="94">
        <v>9652.0159999999996</v>
      </c>
      <c r="R154" s="94">
        <v>9637.2249999999985</v>
      </c>
      <c r="S154" s="94">
        <v>10508.857</v>
      </c>
      <c r="T154" s="94">
        <v>9790.2960000000021</v>
      </c>
      <c r="U154" s="94">
        <v>13119.436999999998</v>
      </c>
      <c r="V154" s="94">
        <v>13322.323</v>
      </c>
      <c r="W154" s="94">
        <v>13148.686999999998</v>
      </c>
      <c r="X154" s="94">
        <v>12629.598</v>
      </c>
      <c r="Y154" s="94">
        <v>12624.550999999999</v>
      </c>
      <c r="Z154" s="94">
        <v>13311.708999999999</v>
      </c>
      <c r="AA154" s="94">
        <v>13579.925000000001</v>
      </c>
      <c r="AB154" s="94">
        <v>13993.547000000002</v>
      </c>
      <c r="AC154" s="94">
        <v>14972.916999999999</v>
      </c>
      <c r="AD154" s="94">
        <v>16911.024000000001</v>
      </c>
      <c r="AE154" s="94">
        <v>18494.873</v>
      </c>
      <c r="AF154" s="94">
        <v>17649.267</v>
      </c>
    </row>
    <row r="155" spans="1:32">
      <c r="A155" s="7" t="s">
        <v>65</v>
      </c>
      <c r="B155" s="9" t="s">
        <v>109</v>
      </c>
      <c r="C155" s="94">
        <v>4595.1580000000004</v>
      </c>
      <c r="D155" s="94">
        <v>5100.6000000000004</v>
      </c>
      <c r="E155" s="94">
        <v>5238.5</v>
      </c>
      <c r="F155" s="94">
        <v>5572.2710000000006</v>
      </c>
      <c r="G155" s="94">
        <v>6035.1630000000005</v>
      </c>
      <c r="H155" s="94">
        <v>6768.3090000000002</v>
      </c>
      <c r="I155" s="94">
        <v>7219.4489999999996</v>
      </c>
      <c r="J155" s="94">
        <v>7309.2239999999993</v>
      </c>
      <c r="K155" s="94">
        <v>7275.4940000000006</v>
      </c>
      <c r="L155" s="94">
        <v>7527.5680000000002</v>
      </c>
      <c r="M155" s="94">
        <v>7992.0560000000005</v>
      </c>
      <c r="N155" s="94">
        <v>8501.2010000000009</v>
      </c>
      <c r="O155" s="94">
        <v>9327.7039999999997</v>
      </c>
      <c r="P155" s="94">
        <v>9637.5139999999992</v>
      </c>
      <c r="Q155" s="94">
        <v>9652.0159999999996</v>
      </c>
      <c r="R155" s="94">
        <v>9637.2249999999985</v>
      </c>
      <c r="S155" s="94">
        <v>10508.857</v>
      </c>
      <c r="T155" s="94">
        <v>9790.2960000000021</v>
      </c>
      <c r="U155" s="94">
        <v>13119.436999999998</v>
      </c>
      <c r="V155" s="94">
        <v>13322.323</v>
      </c>
      <c r="W155" s="94">
        <v>13148.686999999998</v>
      </c>
      <c r="X155" s="94">
        <v>12629.598</v>
      </c>
      <c r="Y155" s="94">
        <v>12624.550999999999</v>
      </c>
      <c r="Z155" s="94">
        <v>13311.708999999999</v>
      </c>
      <c r="AA155" s="94">
        <v>13579.925000000001</v>
      </c>
      <c r="AB155" s="94">
        <v>13993.547000000002</v>
      </c>
      <c r="AC155" s="94">
        <v>14972.916999999999</v>
      </c>
      <c r="AD155" s="94">
        <v>16911.024000000001</v>
      </c>
      <c r="AE155" s="94">
        <v>18494.873</v>
      </c>
      <c r="AF155" s="94">
        <v>17649.267</v>
      </c>
    </row>
    <row r="156" spans="1:32">
      <c r="A156" s="7" t="s">
        <v>66</v>
      </c>
      <c r="B156" s="9" t="s">
        <v>152</v>
      </c>
      <c r="C156" s="94">
        <v>107.925</v>
      </c>
      <c r="D156" s="94">
        <v>111.65599999999999</v>
      </c>
      <c r="E156" s="94">
        <v>96.057999999999993</v>
      </c>
      <c r="F156" s="94">
        <v>48.478000000000002</v>
      </c>
      <c r="G156" s="94">
        <v>0.80800000000000005</v>
      </c>
      <c r="H156" s="94" t="s">
        <v>417</v>
      </c>
      <c r="I156" s="94" t="s">
        <v>417</v>
      </c>
      <c r="J156" s="94" t="s">
        <v>417</v>
      </c>
      <c r="K156" s="94" t="s">
        <v>417</v>
      </c>
      <c r="L156" s="94" t="s">
        <v>417</v>
      </c>
      <c r="M156" s="94" t="s">
        <v>417</v>
      </c>
      <c r="N156" s="94" t="s">
        <v>417</v>
      </c>
      <c r="O156" s="94" t="s">
        <v>417</v>
      </c>
      <c r="P156" s="94" t="s">
        <v>417</v>
      </c>
      <c r="Q156" s="94" t="s">
        <v>417</v>
      </c>
      <c r="R156" s="94" t="s">
        <v>417</v>
      </c>
      <c r="S156" s="94" t="s">
        <v>417</v>
      </c>
      <c r="T156" s="94" t="s">
        <v>417</v>
      </c>
      <c r="U156" s="94" t="s">
        <v>417</v>
      </c>
      <c r="V156" s="94" t="s">
        <v>417</v>
      </c>
      <c r="W156" s="94" t="s">
        <v>417</v>
      </c>
      <c r="X156" s="94" t="s">
        <v>417</v>
      </c>
      <c r="Y156" s="94" t="s">
        <v>417</v>
      </c>
      <c r="Z156" s="94" t="s">
        <v>417</v>
      </c>
      <c r="AA156" s="94" t="s">
        <v>417</v>
      </c>
      <c r="AB156" s="94" t="s">
        <v>417</v>
      </c>
      <c r="AC156" s="94" t="s">
        <v>417</v>
      </c>
      <c r="AD156" s="94" t="s">
        <v>417</v>
      </c>
      <c r="AE156" s="94" t="s">
        <v>417</v>
      </c>
      <c r="AF156" s="94" t="s">
        <v>417</v>
      </c>
    </row>
    <row r="157" spans="1:32">
      <c r="A157" s="7" t="s">
        <v>329</v>
      </c>
      <c r="B157" s="8" t="s">
        <v>340</v>
      </c>
      <c r="C157" s="94">
        <v>2016.5359999999998</v>
      </c>
      <c r="D157" s="94">
        <v>2501.83</v>
      </c>
      <c r="E157" s="94">
        <v>3111.0129999999999</v>
      </c>
      <c r="F157" s="94">
        <v>3365.933</v>
      </c>
      <c r="G157" s="94">
        <v>4141.4250000000002</v>
      </c>
      <c r="H157" s="94">
        <v>4744.0739999999996</v>
      </c>
      <c r="I157" s="94">
        <v>4379.3130000000001</v>
      </c>
      <c r="J157" s="94">
        <v>4640.9449999999997</v>
      </c>
      <c r="K157" s="94">
        <v>3592.8919999999998</v>
      </c>
      <c r="L157" s="94">
        <v>4308.518</v>
      </c>
      <c r="M157" s="94">
        <v>4188.2070000000003</v>
      </c>
      <c r="N157" s="94">
        <v>4774.7129999999997</v>
      </c>
      <c r="O157" s="94">
        <v>6128.1469999999999</v>
      </c>
      <c r="P157" s="94">
        <v>6352.652</v>
      </c>
      <c r="Q157" s="94">
        <v>4856.5039999999999</v>
      </c>
      <c r="R157" s="94">
        <v>4935.8059999999996</v>
      </c>
      <c r="S157" s="94">
        <v>5542.6629999999996</v>
      </c>
      <c r="T157" s="94">
        <v>4623.0230000000001</v>
      </c>
      <c r="U157" s="94">
        <v>5535.1820000000007</v>
      </c>
      <c r="V157" s="94">
        <v>4930.5200000000004</v>
      </c>
      <c r="W157" s="94">
        <v>5613.5789999999997</v>
      </c>
      <c r="X157" s="94">
        <v>5674.0929999999998</v>
      </c>
      <c r="Y157" s="94">
        <v>6280.875</v>
      </c>
      <c r="Z157" s="94">
        <v>6802.0860000000002</v>
      </c>
      <c r="AA157" s="94">
        <v>6662.1309999999994</v>
      </c>
      <c r="AB157" s="94">
        <v>5540.0530000000008</v>
      </c>
      <c r="AC157" s="94">
        <v>5205.8940000000002</v>
      </c>
      <c r="AD157" s="94">
        <v>8081.6290000000008</v>
      </c>
      <c r="AE157" s="94">
        <v>9256.4560000000001</v>
      </c>
      <c r="AF157" s="94">
        <v>10993.490000000002</v>
      </c>
    </row>
    <row r="158" spans="1:32">
      <c r="A158" s="7" t="s">
        <v>67</v>
      </c>
      <c r="B158" s="9" t="s">
        <v>110</v>
      </c>
      <c r="C158" s="94">
        <v>1887.7759999999998</v>
      </c>
      <c r="D158" s="94">
        <v>2333.2660000000001</v>
      </c>
      <c r="E158" s="94">
        <v>2927.076</v>
      </c>
      <c r="F158" s="94">
        <v>3152.2280000000001</v>
      </c>
      <c r="G158" s="94">
        <v>3870.2980000000002</v>
      </c>
      <c r="H158" s="94">
        <v>4457.1949999999997</v>
      </c>
      <c r="I158" s="94">
        <v>4047.55</v>
      </c>
      <c r="J158" s="94">
        <v>4316.5839999999998</v>
      </c>
      <c r="K158" s="94">
        <v>3322.848</v>
      </c>
      <c r="L158" s="94">
        <v>3928.9050000000002</v>
      </c>
      <c r="M158" s="94">
        <v>3901.2629999999999</v>
      </c>
      <c r="N158" s="94">
        <v>4493.8209999999999</v>
      </c>
      <c r="O158" s="94">
        <v>5814.8310000000001</v>
      </c>
      <c r="P158" s="94">
        <v>6092.93</v>
      </c>
      <c r="Q158" s="94">
        <v>4544.2690000000002</v>
      </c>
      <c r="R158" s="94">
        <v>4669.8399999999992</v>
      </c>
      <c r="S158" s="94">
        <v>5277.8249999999998</v>
      </c>
      <c r="T158" s="94">
        <v>4361.7650000000003</v>
      </c>
      <c r="U158" s="94">
        <v>5327.4630000000006</v>
      </c>
      <c r="V158" s="94">
        <v>4718.2160000000003</v>
      </c>
      <c r="W158" s="94">
        <v>5405.17</v>
      </c>
      <c r="X158" s="94">
        <v>5399.1189999999997</v>
      </c>
      <c r="Y158" s="94">
        <v>5956.2730000000001</v>
      </c>
      <c r="Z158" s="94">
        <v>6493.7049999999999</v>
      </c>
      <c r="AA158" s="94">
        <v>6308.0079999999998</v>
      </c>
      <c r="AB158" s="94">
        <v>5193.1180000000004</v>
      </c>
      <c r="AC158" s="94">
        <v>4908.4769999999999</v>
      </c>
      <c r="AD158" s="94">
        <v>7706.3010000000004</v>
      </c>
      <c r="AE158" s="94">
        <v>8835.9089999999997</v>
      </c>
      <c r="AF158" s="94">
        <v>10512.164000000001</v>
      </c>
    </row>
    <row r="159" spans="1:32">
      <c r="A159" s="7" t="s">
        <v>68</v>
      </c>
      <c r="B159" s="9" t="s">
        <v>153</v>
      </c>
      <c r="C159" s="94">
        <v>128.76</v>
      </c>
      <c r="D159" s="94">
        <v>168.56399999999999</v>
      </c>
      <c r="E159" s="94">
        <v>183.93700000000001</v>
      </c>
      <c r="F159" s="94">
        <v>213.70500000000001</v>
      </c>
      <c r="G159" s="94">
        <v>271.12700000000001</v>
      </c>
      <c r="H159" s="94">
        <v>286.87900000000002</v>
      </c>
      <c r="I159" s="94">
        <v>331.76299999999998</v>
      </c>
      <c r="J159" s="94">
        <v>324.36099999999999</v>
      </c>
      <c r="K159" s="94">
        <v>270.04399999999998</v>
      </c>
      <c r="L159" s="94">
        <v>379.613</v>
      </c>
      <c r="M159" s="94">
        <v>286.94400000000002</v>
      </c>
      <c r="N159" s="94">
        <v>280.892</v>
      </c>
      <c r="O159" s="94">
        <v>313.31600000000003</v>
      </c>
      <c r="P159" s="94">
        <v>259.72199999999998</v>
      </c>
      <c r="Q159" s="94">
        <v>312.23500000000001</v>
      </c>
      <c r="R159" s="94">
        <v>265.96600000000001</v>
      </c>
      <c r="S159" s="94">
        <v>264.83800000000002</v>
      </c>
      <c r="T159" s="94">
        <v>261.25799999999998</v>
      </c>
      <c r="U159" s="94">
        <v>207.71899999999999</v>
      </c>
      <c r="V159" s="94">
        <v>212.304</v>
      </c>
      <c r="W159" s="94">
        <v>208.40899999999999</v>
      </c>
      <c r="X159" s="94">
        <v>274.97399999999999</v>
      </c>
      <c r="Y159" s="94">
        <v>324.60199999999998</v>
      </c>
      <c r="Z159" s="94">
        <v>308.38099999999997</v>
      </c>
      <c r="AA159" s="94">
        <v>354.12299999999999</v>
      </c>
      <c r="AB159" s="94">
        <v>346.935</v>
      </c>
      <c r="AC159" s="94">
        <v>297.41699999999997</v>
      </c>
      <c r="AD159" s="94">
        <v>375.32799999999997</v>
      </c>
      <c r="AE159" s="94">
        <v>420.54700000000003</v>
      </c>
      <c r="AF159" s="94">
        <v>481.32600000000002</v>
      </c>
    </row>
    <row r="160" spans="1:32">
      <c r="A160" s="7" t="s">
        <v>330</v>
      </c>
      <c r="B160" s="8" t="s">
        <v>341</v>
      </c>
      <c r="C160" s="94" t="s">
        <v>417</v>
      </c>
      <c r="D160" s="94" t="s">
        <v>417</v>
      </c>
      <c r="E160" s="94" t="s">
        <v>417</v>
      </c>
      <c r="F160" s="94" t="s">
        <v>417</v>
      </c>
      <c r="G160" s="94" t="s">
        <v>417</v>
      </c>
      <c r="H160" s="94" t="s">
        <v>417</v>
      </c>
      <c r="I160" s="94" t="s">
        <v>417</v>
      </c>
      <c r="J160" s="94" t="s">
        <v>417</v>
      </c>
      <c r="K160" s="94" t="s">
        <v>417</v>
      </c>
      <c r="L160" s="94" t="s">
        <v>417</v>
      </c>
      <c r="M160" s="94" t="s">
        <v>417</v>
      </c>
      <c r="N160" s="94" t="s">
        <v>417</v>
      </c>
      <c r="O160" s="94" t="s">
        <v>417</v>
      </c>
      <c r="P160" s="94" t="s">
        <v>417</v>
      </c>
      <c r="Q160" s="94" t="s">
        <v>417</v>
      </c>
      <c r="R160" s="94" t="s">
        <v>417</v>
      </c>
      <c r="S160" s="94" t="s">
        <v>417</v>
      </c>
      <c r="T160" s="94" t="s">
        <v>417</v>
      </c>
      <c r="U160" s="94" t="s">
        <v>417</v>
      </c>
      <c r="V160" s="94" t="s">
        <v>417</v>
      </c>
      <c r="W160" s="94" t="s">
        <v>417</v>
      </c>
      <c r="X160" s="94" t="s">
        <v>417</v>
      </c>
      <c r="Y160" s="94" t="s">
        <v>417</v>
      </c>
      <c r="Z160" s="94" t="s">
        <v>417</v>
      </c>
      <c r="AA160" s="94" t="s">
        <v>417</v>
      </c>
      <c r="AB160" s="94" t="s">
        <v>417</v>
      </c>
      <c r="AC160" s="94" t="s">
        <v>417</v>
      </c>
      <c r="AD160" s="94" t="s">
        <v>417</v>
      </c>
      <c r="AE160" s="94" t="s">
        <v>417</v>
      </c>
      <c r="AF160" s="94" t="s">
        <v>417</v>
      </c>
    </row>
    <row r="161" spans="1:32">
      <c r="A161" s="7" t="s">
        <v>331</v>
      </c>
      <c r="B161" s="8" t="s">
        <v>342</v>
      </c>
      <c r="C161" s="94">
        <v>144.47400000000002</v>
      </c>
      <c r="D161" s="94">
        <v>160.631</v>
      </c>
      <c r="E161" s="94">
        <v>169.16800000000001</v>
      </c>
      <c r="F161" s="94">
        <v>160.65299999999999</v>
      </c>
      <c r="G161" s="94">
        <v>175.88300000000001</v>
      </c>
      <c r="H161" s="94">
        <v>178.31</v>
      </c>
      <c r="I161" s="94">
        <v>150.56100000000001</v>
      </c>
      <c r="J161" s="94">
        <v>149.65100000000001</v>
      </c>
      <c r="K161" s="94">
        <v>175.53700000000001</v>
      </c>
      <c r="L161" s="94">
        <v>171.322</v>
      </c>
      <c r="M161" s="94">
        <v>121.15499999999999</v>
      </c>
      <c r="N161" s="94">
        <v>103.85</v>
      </c>
      <c r="O161" s="94">
        <v>89.693000000000012</v>
      </c>
      <c r="P161" s="94">
        <v>86.069000000000003</v>
      </c>
      <c r="Q161" s="94">
        <v>70.516000000000005</v>
      </c>
      <c r="R161" s="94">
        <v>11.689</v>
      </c>
      <c r="S161" s="94">
        <v>1.5169999999999999</v>
      </c>
      <c r="T161" s="94">
        <v>0.252</v>
      </c>
      <c r="U161" s="94">
        <v>0.17</v>
      </c>
      <c r="V161" s="94">
        <v>8.7000000000000008E-2</v>
      </c>
      <c r="W161" s="94">
        <v>4.4999999999999998E-2</v>
      </c>
      <c r="X161" s="94" t="s">
        <v>417</v>
      </c>
      <c r="Y161" s="94" t="s">
        <v>417</v>
      </c>
      <c r="Z161" s="94" t="s">
        <v>417</v>
      </c>
      <c r="AA161" s="94" t="s">
        <v>417</v>
      </c>
      <c r="AB161" s="94" t="s">
        <v>417</v>
      </c>
      <c r="AC161" s="94" t="s">
        <v>417</v>
      </c>
      <c r="AD161" s="94" t="s">
        <v>417</v>
      </c>
      <c r="AE161" s="94" t="s">
        <v>417</v>
      </c>
      <c r="AF161" s="94" t="s">
        <v>417</v>
      </c>
    </row>
    <row r="162" spans="1:32">
      <c r="A162" s="7" t="s">
        <v>69</v>
      </c>
      <c r="B162" s="9" t="s">
        <v>154</v>
      </c>
      <c r="C162" s="94">
        <v>3.9249999999999998</v>
      </c>
      <c r="D162" s="94">
        <v>4.3639999999999999</v>
      </c>
      <c r="E162" s="94">
        <v>3.6760000000000002</v>
      </c>
      <c r="F162" s="94">
        <v>2.742</v>
      </c>
      <c r="G162" s="94">
        <v>2.4089999999999998</v>
      </c>
      <c r="H162" s="94">
        <v>2.0099999999999998</v>
      </c>
      <c r="I162" s="94">
        <v>1.8839999999999999</v>
      </c>
      <c r="J162" s="94">
        <v>1.6679999999999999</v>
      </c>
      <c r="K162" s="94">
        <v>1.4330000000000001</v>
      </c>
      <c r="L162" s="94">
        <v>1.4330000000000001</v>
      </c>
      <c r="M162" s="94">
        <v>1.3660000000000001</v>
      </c>
      <c r="N162" s="94">
        <v>1.288</v>
      </c>
      <c r="O162" s="94">
        <v>1.234</v>
      </c>
      <c r="P162" s="94">
        <v>1.1539999999999999</v>
      </c>
      <c r="Q162" s="94">
        <v>1.1479999999999999</v>
      </c>
      <c r="R162" s="94">
        <v>0.21199999999999999</v>
      </c>
      <c r="S162" s="94">
        <v>2.7E-2</v>
      </c>
      <c r="T162" s="94">
        <v>5.0000000000000001E-3</v>
      </c>
      <c r="U162" s="94">
        <v>3.0000000000000001E-3</v>
      </c>
      <c r="V162" s="94">
        <v>2E-3</v>
      </c>
      <c r="W162" s="94">
        <v>1E-3</v>
      </c>
      <c r="X162" s="94" t="s">
        <v>417</v>
      </c>
      <c r="Y162" s="94" t="s">
        <v>417</v>
      </c>
      <c r="Z162" s="94" t="s">
        <v>417</v>
      </c>
      <c r="AA162" s="94" t="s">
        <v>417</v>
      </c>
      <c r="AB162" s="94" t="s">
        <v>417</v>
      </c>
      <c r="AC162" s="94" t="s">
        <v>417</v>
      </c>
      <c r="AD162" s="94" t="s">
        <v>417</v>
      </c>
      <c r="AE162" s="94" t="s">
        <v>417</v>
      </c>
      <c r="AF162" s="94" t="s">
        <v>417</v>
      </c>
    </row>
    <row r="163" spans="1:32">
      <c r="A163" s="7" t="s">
        <v>70</v>
      </c>
      <c r="B163" s="9" t="s">
        <v>111</v>
      </c>
      <c r="C163" s="94">
        <v>58.524000000000001</v>
      </c>
      <c r="D163" s="94">
        <v>65.069000000000003</v>
      </c>
      <c r="E163" s="94">
        <v>79.527000000000001</v>
      </c>
      <c r="F163" s="94">
        <v>78.537999999999997</v>
      </c>
      <c r="G163" s="94">
        <v>79.742999999999995</v>
      </c>
      <c r="H163" s="94">
        <v>77.841999999999999</v>
      </c>
      <c r="I163" s="94">
        <v>70.158000000000001</v>
      </c>
      <c r="J163" s="94">
        <v>84.1</v>
      </c>
      <c r="K163" s="94">
        <v>101.511</v>
      </c>
      <c r="L163" s="94">
        <v>101.511</v>
      </c>
      <c r="M163" s="94">
        <v>65.320999999999998</v>
      </c>
      <c r="N163" s="94">
        <v>50.61</v>
      </c>
      <c r="O163" s="94">
        <v>39.469000000000001</v>
      </c>
      <c r="P163" s="94">
        <v>36.9</v>
      </c>
      <c r="Q163" s="94">
        <v>36.698999999999998</v>
      </c>
      <c r="R163" s="94">
        <v>6.782</v>
      </c>
      <c r="S163" s="94">
        <v>0.88</v>
      </c>
      <c r="T163" s="94">
        <v>0.14599999999999999</v>
      </c>
      <c r="U163" s="94">
        <v>9.9000000000000005E-2</v>
      </c>
      <c r="V163" s="94">
        <v>0.05</v>
      </c>
      <c r="W163" s="94">
        <v>2.5999999999999999E-2</v>
      </c>
      <c r="X163" s="94" t="s">
        <v>417</v>
      </c>
      <c r="Y163" s="94" t="s">
        <v>417</v>
      </c>
      <c r="Z163" s="94" t="s">
        <v>417</v>
      </c>
      <c r="AA163" s="94" t="s">
        <v>417</v>
      </c>
      <c r="AB163" s="94" t="s">
        <v>417</v>
      </c>
      <c r="AC163" s="94" t="s">
        <v>417</v>
      </c>
      <c r="AD163" s="94" t="s">
        <v>417</v>
      </c>
      <c r="AE163" s="94" t="s">
        <v>417</v>
      </c>
      <c r="AF163" s="94" t="s">
        <v>417</v>
      </c>
    </row>
    <row r="164" spans="1:32">
      <c r="A164" s="7" t="s">
        <v>71</v>
      </c>
      <c r="B164" s="9" t="s">
        <v>112</v>
      </c>
      <c r="C164" s="94">
        <v>11.611000000000001</v>
      </c>
      <c r="D164" s="94">
        <v>12.909000000000001</v>
      </c>
      <c r="E164" s="94">
        <v>11.803000000000001</v>
      </c>
      <c r="F164" s="94">
        <v>9.9260000000000002</v>
      </c>
      <c r="G164" s="94">
        <v>9.0879999999999992</v>
      </c>
      <c r="H164" s="94">
        <v>8.8740000000000006</v>
      </c>
      <c r="I164" s="94">
        <v>8.1240000000000006</v>
      </c>
      <c r="J164" s="94">
        <v>9.6069999999999993</v>
      </c>
      <c r="K164" s="94">
        <v>13.403</v>
      </c>
      <c r="L164" s="94">
        <v>13.403</v>
      </c>
      <c r="M164" s="94">
        <v>9.44</v>
      </c>
      <c r="N164" s="94">
        <v>7.1879999999999997</v>
      </c>
      <c r="O164" s="94">
        <v>5.6980000000000004</v>
      </c>
      <c r="P164" s="94">
        <v>5.327</v>
      </c>
      <c r="Q164" s="94">
        <v>5.298</v>
      </c>
      <c r="R164" s="94">
        <v>0.97899999999999998</v>
      </c>
      <c r="S164" s="94">
        <v>0.127</v>
      </c>
      <c r="T164" s="94">
        <v>2.1000000000000001E-2</v>
      </c>
      <c r="U164" s="94">
        <v>1.4E-2</v>
      </c>
      <c r="V164" s="94">
        <v>7.0000000000000001E-3</v>
      </c>
      <c r="W164" s="94">
        <v>4.0000000000000001E-3</v>
      </c>
      <c r="X164" s="94" t="s">
        <v>417</v>
      </c>
      <c r="Y164" s="94" t="s">
        <v>417</v>
      </c>
      <c r="Z164" s="94" t="s">
        <v>417</v>
      </c>
      <c r="AA164" s="94" t="s">
        <v>417</v>
      </c>
      <c r="AB164" s="94" t="s">
        <v>417</v>
      </c>
      <c r="AC164" s="94" t="s">
        <v>417</v>
      </c>
      <c r="AD164" s="94" t="s">
        <v>417</v>
      </c>
      <c r="AE164" s="94" t="s">
        <v>417</v>
      </c>
      <c r="AF164" s="94" t="s">
        <v>417</v>
      </c>
    </row>
    <row r="165" spans="1:32">
      <c r="A165" s="7" t="s">
        <v>72</v>
      </c>
      <c r="B165" s="9" t="s">
        <v>113</v>
      </c>
      <c r="C165" s="94">
        <v>45.305</v>
      </c>
      <c r="D165" s="94">
        <v>50.372</v>
      </c>
      <c r="E165" s="94">
        <v>44.761000000000003</v>
      </c>
      <c r="F165" s="94">
        <v>41.526000000000003</v>
      </c>
      <c r="G165" s="94">
        <v>54.075000000000003</v>
      </c>
      <c r="H165" s="94">
        <v>58.594000000000001</v>
      </c>
      <c r="I165" s="94">
        <v>44.228000000000002</v>
      </c>
      <c r="J165" s="94">
        <v>38.207999999999998</v>
      </c>
      <c r="K165" s="94">
        <v>29.933</v>
      </c>
      <c r="L165" s="94">
        <v>29.933</v>
      </c>
      <c r="M165" s="94">
        <v>28.292999999999999</v>
      </c>
      <c r="N165" s="94">
        <v>25.209</v>
      </c>
      <c r="O165" s="94">
        <v>21.623999999999999</v>
      </c>
      <c r="P165" s="94">
        <v>20.216999999999999</v>
      </c>
      <c r="Q165" s="94">
        <v>20.106999999999999</v>
      </c>
      <c r="R165" s="94">
        <v>3.7160000000000002</v>
      </c>
      <c r="S165" s="94">
        <v>0.48299999999999998</v>
      </c>
      <c r="T165" s="94">
        <v>0.08</v>
      </c>
      <c r="U165" s="94">
        <v>5.3999999999999999E-2</v>
      </c>
      <c r="V165" s="94">
        <v>2.8000000000000001E-2</v>
      </c>
      <c r="W165" s="94">
        <v>1.4E-2</v>
      </c>
      <c r="X165" s="94" t="s">
        <v>417</v>
      </c>
      <c r="Y165" s="94" t="s">
        <v>417</v>
      </c>
      <c r="Z165" s="94" t="s">
        <v>417</v>
      </c>
      <c r="AA165" s="94" t="s">
        <v>417</v>
      </c>
      <c r="AB165" s="94" t="s">
        <v>417</v>
      </c>
      <c r="AC165" s="94" t="s">
        <v>417</v>
      </c>
      <c r="AD165" s="94" t="s">
        <v>417</v>
      </c>
      <c r="AE165" s="94" t="s">
        <v>417</v>
      </c>
      <c r="AF165" s="94" t="s">
        <v>417</v>
      </c>
    </row>
    <row r="166" spans="1:32">
      <c r="A166" s="7" t="s">
        <v>73</v>
      </c>
      <c r="B166" s="9" t="s">
        <v>125</v>
      </c>
      <c r="C166" s="94">
        <v>25.109000000000002</v>
      </c>
      <c r="D166" s="94">
        <v>27.917000000000002</v>
      </c>
      <c r="E166" s="94">
        <v>29.401</v>
      </c>
      <c r="F166" s="94">
        <v>27.920999999999999</v>
      </c>
      <c r="G166" s="94">
        <v>30.568000000000001</v>
      </c>
      <c r="H166" s="94">
        <v>30.99</v>
      </c>
      <c r="I166" s="94">
        <v>26.167000000000002</v>
      </c>
      <c r="J166" s="94">
        <v>16.068000000000001</v>
      </c>
      <c r="K166" s="94">
        <v>29.257000000000001</v>
      </c>
      <c r="L166" s="94">
        <v>25.042000000000002</v>
      </c>
      <c r="M166" s="94">
        <v>16.734999999999999</v>
      </c>
      <c r="N166" s="94">
        <v>19.555</v>
      </c>
      <c r="O166" s="94">
        <v>21.667999999999999</v>
      </c>
      <c r="P166" s="94">
        <v>22.471</v>
      </c>
      <c r="Q166" s="94">
        <v>7.2640000000000002</v>
      </c>
      <c r="R166" s="94" t="s">
        <v>417</v>
      </c>
      <c r="S166" s="94" t="s">
        <v>417</v>
      </c>
      <c r="T166" s="94" t="s">
        <v>417</v>
      </c>
      <c r="U166" s="94" t="s">
        <v>417</v>
      </c>
      <c r="V166" s="94" t="s">
        <v>417</v>
      </c>
      <c r="W166" s="94" t="s">
        <v>417</v>
      </c>
      <c r="X166" s="94" t="s">
        <v>417</v>
      </c>
      <c r="Y166" s="94" t="s">
        <v>417</v>
      </c>
      <c r="Z166" s="94" t="s">
        <v>417</v>
      </c>
      <c r="AA166" s="94" t="s">
        <v>417</v>
      </c>
      <c r="AB166" s="94" t="s">
        <v>417</v>
      </c>
      <c r="AC166" s="94" t="s">
        <v>417</v>
      </c>
      <c r="AD166" s="94" t="s">
        <v>417</v>
      </c>
      <c r="AE166" s="94" t="s">
        <v>417</v>
      </c>
      <c r="AF166" s="94" t="s">
        <v>417</v>
      </c>
    </row>
    <row r="167" spans="1:32">
      <c r="A167" s="7" t="s">
        <v>332</v>
      </c>
      <c r="B167" s="8" t="s">
        <v>343</v>
      </c>
      <c r="C167" s="94" t="s">
        <v>417</v>
      </c>
      <c r="D167" s="94" t="s">
        <v>417</v>
      </c>
      <c r="E167" s="94" t="s">
        <v>417</v>
      </c>
      <c r="F167" s="94" t="s">
        <v>417</v>
      </c>
      <c r="G167" s="94" t="s">
        <v>417</v>
      </c>
      <c r="H167" s="94" t="s">
        <v>417</v>
      </c>
      <c r="I167" s="94" t="s">
        <v>417</v>
      </c>
      <c r="J167" s="94" t="s">
        <v>417</v>
      </c>
      <c r="K167" s="94" t="s">
        <v>417</v>
      </c>
      <c r="L167" s="94" t="s">
        <v>417</v>
      </c>
      <c r="M167" s="94" t="s">
        <v>417</v>
      </c>
      <c r="N167" s="94" t="s">
        <v>417</v>
      </c>
      <c r="O167" s="94" t="s">
        <v>417</v>
      </c>
      <c r="P167" s="94" t="s">
        <v>417</v>
      </c>
      <c r="Q167" s="94" t="s">
        <v>417</v>
      </c>
      <c r="R167" s="94" t="s">
        <v>417</v>
      </c>
      <c r="S167" s="94" t="s">
        <v>417</v>
      </c>
      <c r="T167" s="94" t="s">
        <v>417</v>
      </c>
      <c r="U167" s="94" t="s">
        <v>417</v>
      </c>
      <c r="V167" s="94" t="s">
        <v>417</v>
      </c>
      <c r="W167" s="94" t="s">
        <v>417</v>
      </c>
      <c r="X167" s="94" t="s">
        <v>417</v>
      </c>
      <c r="Y167" s="94" t="s">
        <v>417</v>
      </c>
      <c r="Z167" s="94" t="s">
        <v>417</v>
      </c>
      <c r="AA167" s="94" t="s">
        <v>417</v>
      </c>
      <c r="AB167" s="94" t="s">
        <v>417</v>
      </c>
      <c r="AC167" s="94" t="s">
        <v>417</v>
      </c>
      <c r="AD167" s="94" t="s">
        <v>417</v>
      </c>
      <c r="AE167" s="94" t="s">
        <v>417</v>
      </c>
      <c r="AF167" s="94" t="s">
        <v>417</v>
      </c>
    </row>
    <row r="168" spans="1:32">
      <c r="A168" s="7" t="s">
        <v>8</v>
      </c>
      <c r="B168" s="7" t="s">
        <v>114</v>
      </c>
      <c r="C168" s="94">
        <v>309.46100000000001</v>
      </c>
      <c r="D168" s="94">
        <v>324.03399999999993</v>
      </c>
      <c r="E168" s="94">
        <v>312.65799999999996</v>
      </c>
      <c r="F168" s="94">
        <v>272.81600000000003</v>
      </c>
      <c r="G168" s="94">
        <v>293.71199999999999</v>
      </c>
      <c r="H168" s="94">
        <v>308.31600000000003</v>
      </c>
      <c r="I168" s="94">
        <v>370.63299999999998</v>
      </c>
      <c r="J168" s="94">
        <v>477.70100000000002</v>
      </c>
      <c r="K168" s="94">
        <v>375.30499999999995</v>
      </c>
      <c r="L168" s="94">
        <v>392.61199999999997</v>
      </c>
      <c r="M168" s="94">
        <v>417.91300000000001</v>
      </c>
      <c r="N168" s="94">
        <v>486.89999999999992</v>
      </c>
      <c r="O168" s="94">
        <v>517.23500000000013</v>
      </c>
      <c r="P168" s="94">
        <v>557.16800000000001</v>
      </c>
      <c r="Q168" s="94">
        <v>564.18000000000006</v>
      </c>
      <c r="R168" s="94">
        <v>513.23500000000001</v>
      </c>
      <c r="S168" s="94">
        <v>556.428</v>
      </c>
      <c r="T168" s="94">
        <v>581.85899999999992</v>
      </c>
      <c r="U168" s="94">
        <v>599.10400000000004</v>
      </c>
      <c r="V168" s="94">
        <v>542.72299999999996</v>
      </c>
      <c r="W168" s="94">
        <v>512.17200000000003</v>
      </c>
      <c r="X168" s="94">
        <v>510.24699999999996</v>
      </c>
      <c r="Y168" s="94">
        <v>539.37200000000007</v>
      </c>
      <c r="Z168" s="94">
        <v>564.846</v>
      </c>
      <c r="AA168" s="94">
        <v>622.86699999999996</v>
      </c>
      <c r="AB168" s="94">
        <v>559.02599999999984</v>
      </c>
      <c r="AC168" s="94">
        <v>605.625</v>
      </c>
      <c r="AD168" s="94">
        <v>700.41199999999992</v>
      </c>
      <c r="AE168" s="94">
        <v>847.79399999999998</v>
      </c>
      <c r="AF168" s="94">
        <v>843.49099999999999</v>
      </c>
    </row>
    <row r="169" spans="1:32">
      <c r="A169" s="7" t="s">
        <v>333</v>
      </c>
      <c r="B169" s="8" t="s">
        <v>344</v>
      </c>
      <c r="C169" s="94" t="s">
        <v>417</v>
      </c>
      <c r="D169" s="94">
        <v>0.32400000000000001</v>
      </c>
      <c r="E169" s="94">
        <v>0.54400000000000004</v>
      </c>
      <c r="F169" s="94">
        <v>0.04</v>
      </c>
      <c r="G169" s="94">
        <v>7.0000000000000007E-2</v>
      </c>
      <c r="H169" s="94">
        <v>0.01</v>
      </c>
      <c r="I169" s="94">
        <v>3.3000000000000002E-2</v>
      </c>
      <c r="J169" s="94">
        <v>5.0000000000000001E-3</v>
      </c>
      <c r="K169" s="94" t="s">
        <v>417</v>
      </c>
      <c r="L169" s="94" t="s">
        <v>417</v>
      </c>
      <c r="M169" s="94" t="s">
        <v>417</v>
      </c>
      <c r="N169" s="94" t="s">
        <v>417</v>
      </c>
      <c r="O169" s="94" t="s">
        <v>417</v>
      </c>
      <c r="P169" s="94" t="s">
        <v>417</v>
      </c>
      <c r="Q169" s="94" t="s">
        <v>417</v>
      </c>
      <c r="R169" s="94" t="s">
        <v>417</v>
      </c>
      <c r="S169" s="94" t="s">
        <v>417</v>
      </c>
      <c r="T169" s="94" t="s">
        <v>417</v>
      </c>
      <c r="U169" s="94" t="s">
        <v>417</v>
      </c>
      <c r="V169" s="94" t="s">
        <v>417</v>
      </c>
      <c r="W169" s="94" t="s">
        <v>417</v>
      </c>
      <c r="X169" s="94" t="s">
        <v>417</v>
      </c>
      <c r="Y169" s="94" t="s">
        <v>417</v>
      </c>
      <c r="Z169" s="94" t="s">
        <v>417</v>
      </c>
      <c r="AA169" s="94" t="s">
        <v>417</v>
      </c>
      <c r="AB169" s="94" t="s">
        <v>417</v>
      </c>
      <c r="AC169" s="94" t="s">
        <v>417</v>
      </c>
      <c r="AD169" s="94" t="s">
        <v>417</v>
      </c>
      <c r="AE169" s="94" t="s">
        <v>417</v>
      </c>
      <c r="AF169" s="94" t="s">
        <v>417</v>
      </c>
    </row>
    <row r="170" spans="1:32">
      <c r="A170" s="7" t="s">
        <v>74</v>
      </c>
      <c r="B170" s="9" t="s">
        <v>115</v>
      </c>
      <c r="C170" s="94" t="s">
        <v>417</v>
      </c>
      <c r="D170" s="94">
        <v>0.32400000000000001</v>
      </c>
      <c r="E170" s="94">
        <v>0.54400000000000004</v>
      </c>
      <c r="F170" s="94">
        <v>0.04</v>
      </c>
      <c r="G170" s="94">
        <v>7.0000000000000007E-2</v>
      </c>
      <c r="H170" s="94">
        <v>0.01</v>
      </c>
      <c r="I170" s="94">
        <v>3.3000000000000002E-2</v>
      </c>
      <c r="J170" s="94">
        <v>5.0000000000000001E-3</v>
      </c>
      <c r="K170" s="94" t="s">
        <v>417</v>
      </c>
      <c r="L170" s="94" t="s">
        <v>417</v>
      </c>
      <c r="M170" s="94" t="s">
        <v>417</v>
      </c>
      <c r="N170" s="94" t="s">
        <v>417</v>
      </c>
      <c r="O170" s="94" t="s">
        <v>417</v>
      </c>
      <c r="P170" s="94" t="s">
        <v>417</v>
      </c>
      <c r="Q170" s="94" t="s">
        <v>417</v>
      </c>
      <c r="R170" s="94" t="s">
        <v>417</v>
      </c>
      <c r="S170" s="94" t="s">
        <v>417</v>
      </c>
      <c r="T170" s="94" t="s">
        <v>417</v>
      </c>
      <c r="U170" s="94" t="s">
        <v>417</v>
      </c>
      <c r="V170" s="94" t="s">
        <v>417</v>
      </c>
      <c r="W170" s="94" t="s">
        <v>417</v>
      </c>
      <c r="X170" s="94" t="s">
        <v>417</v>
      </c>
      <c r="Y170" s="94" t="s">
        <v>417</v>
      </c>
      <c r="Z170" s="94" t="s">
        <v>417</v>
      </c>
      <c r="AA170" s="94" t="s">
        <v>417</v>
      </c>
      <c r="AB170" s="94" t="s">
        <v>417</v>
      </c>
      <c r="AC170" s="94" t="s">
        <v>417</v>
      </c>
      <c r="AD170" s="94" t="s">
        <v>417</v>
      </c>
      <c r="AE170" s="94" t="s">
        <v>417</v>
      </c>
      <c r="AF170" s="94" t="s">
        <v>417</v>
      </c>
    </row>
    <row r="171" spans="1:32">
      <c r="A171" s="7" t="s">
        <v>334</v>
      </c>
      <c r="B171" s="8" t="s">
        <v>345</v>
      </c>
      <c r="C171" s="94" t="s">
        <v>417</v>
      </c>
      <c r="D171" s="94" t="s">
        <v>417</v>
      </c>
      <c r="E171" s="94" t="s">
        <v>417</v>
      </c>
      <c r="F171" s="94" t="s">
        <v>417</v>
      </c>
      <c r="G171" s="94" t="s">
        <v>417</v>
      </c>
      <c r="H171" s="94" t="s">
        <v>417</v>
      </c>
      <c r="I171" s="94" t="s">
        <v>417</v>
      </c>
      <c r="J171" s="94" t="s">
        <v>417</v>
      </c>
      <c r="K171" s="94" t="s">
        <v>417</v>
      </c>
      <c r="L171" s="94" t="s">
        <v>417</v>
      </c>
      <c r="M171" s="94" t="s">
        <v>417</v>
      </c>
      <c r="N171" s="94" t="s">
        <v>417</v>
      </c>
      <c r="O171" s="94" t="s">
        <v>417</v>
      </c>
      <c r="P171" s="94" t="s">
        <v>417</v>
      </c>
      <c r="Q171" s="94" t="s">
        <v>417</v>
      </c>
      <c r="R171" s="94" t="s">
        <v>417</v>
      </c>
      <c r="S171" s="94" t="s">
        <v>417</v>
      </c>
      <c r="T171" s="94" t="s">
        <v>417</v>
      </c>
      <c r="U171" s="94" t="s">
        <v>417</v>
      </c>
      <c r="V171" s="94" t="s">
        <v>417</v>
      </c>
      <c r="W171" s="94">
        <v>3</v>
      </c>
      <c r="X171" s="94">
        <v>12.097</v>
      </c>
      <c r="Y171" s="94">
        <v>18.542000000000002</v>
      </c>
      <c r="Z171" s="94">
        <v>28.312999999999999</v>
      </c>
      <c r="AA171" s="94">
        <v>43.054000000000002</v>
      </c>
      <c r="AB171" s="94">
        <v>14.75</v>
      </c>
      <c r="AC171" s="94">
        <v>27.478999999999999</v>
      </c>
      <c r="AD171" s="94">
        <v>99.039000000000001</v>
      </c>
      <c r="AE171" s="94">
        <v>128.202</v>
      </c>
      <c r="AF171" s="94">
        <v>147.72</v>
      </c>
    </row>
    <row r="172" spans="1:32">
      <c r="A172" s="7" t="s">
        <v>373</v>
      </c>
      <c r="B172" s="9" t="s">
        <v>374</v>
      </c>
      <c r="C172" s="94" t="s">
        <v>417</v>
      </c>
      <c r="D172" s="94" t="s">
        <v>417</v>
      </c>
      <c r="E172" s="94" t="s">
        <v>417</v>
      </c>
      <c r="F172" s="94" t="s">
        <v>417</v>
      </c>
      <c r="G172" s="94" t="s">
        <v>417</v>
      </c>
      <c r="H172" s="94" t="s">
        <v>417</v>
      </c>
      <c r="I172" s="94" t="s">
        <v>417</v>
      </c>
      <c r="J172" s="94" t="s">
        <v>417</v>
      </c>
      <c r="K172" s="94" t="s">
        <v>417</v>
      </c>
      <c r="L172" s="94" t="s">
        <v>417</v>
      </c>
      <c r="M172" s="94" t="s">
        <v>417</v>
      </c>
      <c r="N172" s="94" t="s">
        <v>417</v>
      </c>
      <c r="O172" s="94" t="s">
        <v>417</v>
      </c>
      <c r="P172" s="94" t="s">
        <v>417</v>
      </c>
      <c r="Q172" s="94" t="s">
        <v>417</v>
      </c>
      <c r="R172" s="94" t="s">
        <v>417</v>
      </c>
      <c r="S172" s="94" t="s">
        <v>417</v>
      </c>
      <c r="T172" s="94" t="s">
        <v>417</v>
      </c>
      <c r="U172" s="94" t="s">
        <v>417</v>
      </c>
      <c r="V172" s="94" t="s">
        <v>417</v>
      </c>
      <c r="W172" s="94">
        <v>3</v>
      </c>
      <c r="X172" s="94">
        <v>12.097</v>
      </c>
      <c r="Y172" s="94">
        <v>18.542000000000002</v>
      </c>
      <c r="Z172" s="94">
        <v>28.312999999999999</v>
      </c>
      <c r="AA172" s="94">
        <v>43.054000000000002</v>
      </c>
      <c r="AB172" s="94">
        <v>14.75</v>
      </c>
      <c r="AC172" s="94">
        <v>20.95</v>
      </c>
      <c r="AD172" s="94">
        <v>58.95</v>
      </c>
      <c r="AE172" s="94">
        <v>70.363</v>
      </c>
      <c r="AF172" s="94">
        <v>98.177000000000007</v>
      </c>
    </row>
    <row r="173" spans="1:32">
      <c r="A173" s="7" t="s">
        <v>406</v>
      </c>
      <c r="B173" s="9" t="s">
        <v>407</v>
      </c>
      <c r="C173" s="94" t="s">
        <v>417</v>
      </c>
      <c r="D173" s="94" t="s">
        <v>417</v>
      </c>
      <c r="E173" s="94" t="s">
        <v>417</v>
      </c>
      <c r="F173" s="94" t="s">
        <v>417</v>
      </c>
      <c r="G173" s="94" t="s">
        <v>417</v>
      </c>
      <c r="H173" s="94" t="s">
        <v>417</v>
      </c>
      <c r="I173" s="94" t="s">
        <v>417</v>
      </c>
      <c r="J173" s="94" t="s">
        <v>417</v>
      </c>
      <c r="K173" s="94" t="s">
        <v>417</v>
      </c>
      <c r="L173" s="94" t="s">
        <v>417</v>
      </c>
      <c r="M173" s="94" t="s">
        <v>417</v>
      </c>
      <c r="N173" s="94" t="s">
        <v>417</v>
      </c>
      <c r="O173" s="94" t="s">
        <v>417</v>
      </c>
      <c r="P173" s="94" t="s">
        <v>417</v>
      </c>
      <c r="Q173" s="94" t="s">
        <v>417</v>
      </c>
      <c r="R173" s="94" t="s">
        <v>417</v>
      </c>
      <c r="S173" s="94" t="s">
        <v>417</v>
      </c>
      <c r="T173" s="94" t="s">
        <v>417</v>
      </c>
      <c r="U173" s="94" t="s">
        <v>417</v>
      </c>
      <c r="V173" s="94" t="s">
        <v>417</v>
      </c>
      <c r="W173" s="94" t="s">
        <v>417</v>
      </c>
      <c r="X173" s="94" t="s">
        <v>417</v>
      </c>
      <c r="Y173" s="94" t="s">
        <v>417</v>
      </c>
      <c r="Z173" s="94" t="s">
        <v>417</v>
      </c>
      <c r="AA173" s="94" t="s">
        <v>417</v>
      </c>
      <c r="AB173" s="94" t="s">
        <v>417</v>
      </c>
      <c r="AC173" s="94">
        <v>6.5289999999999999</v>
      </c>
      <c r="AD173" s="94">
        <v>40.088999999999999</v>
      </c>
      <c r="AE173" s="94">
        <v>57.838999999999999</v>
      </c>
      <c r="AF173" s="94">
        <v>49.542999999999999</v>
      </c>
    </row>
    <row r="174" spans="1:32">
      <c r="A174" s="7" t="s">
        <v>335</v>
      </c>
      <c r="B174" s="8" t="s">
        <v>346</v>
      </c>
      <c r="C174" s="94" t="s">
        <v>417</v>
      </c>
      <c r="D174" s="94" t="s">
        <v>417</v>
      </c>
      <c r="E174" s="94" t="s">
        <v>417</v>
      </c>
      <c r="F174" s="94" t="s">
        <v>417</v>
      </c>
      <c r="G174" s="94" t="s">
        <v>417</v>
      </c>
      <c r="H174" s="94" t="s">
        <v>417</v>
      </c>
      <c r="I174" s="94" t="s">
        <v>417</v>
      </c>
      <c r="J174" s="94" t="s">
        <v>417</v>
      </c>
      <c r="K174" s="94" t="s">
        <v>417</v>
      </c>
      <c r="L174" s="94" t="s">
        <v>417</v>
      </c>
      <c r="M174" s="94" t="s">
        <v>417</v>
      </c>
      <c r="N174" s="94" t="s">
        <v>417</v>
      </c>
      <c r="O174" s="94" t="s">
        <v>417</v>
      </c>
      <c r="P174" s="94" t="s">
        <v>417</v>
      </c>
      <c r="Q174" s="94" t="s">
        <v>417</v>
      </c>
      <c r="R174" s="94" t="s">
        <v>417</v>
      </c>
      <c r="S174" s="94" t="s">
        <v>417</v>
      </c>
      <c r="T174" s="94" t="s">
        <v>417</v>
      </c>
      <c r="U174" s="94" t="s">
        <v>417</v>
      </c>
      <c r="V174" s="94" t="s">
        <v>417</v>
      </c>
      <c r="W174" s="94" t="s">
        <v>417</v>
      </c>
      <c r="X174" s="94" t="s">
        <v>417</v>
      </c>
      <c r="Y174" s="94" t="s">
        <v>417</v>
      </c>
      <c r="Z174" s="94" t="s">
        <v>417</v>
      </c>
      <c r="AA174" s="94" t="s">
        <v>417</v>
      </c>
      <c r="AB174" s="94" t="s">
        <v>417</v>
      </c>
      <c r="AC174" s="94" t="s">
        <v>417</v>
      </c>
      <c r="AD174" s="94" t="s">
        <v>417</v>
      </c>
      <c r="AE174" s="94" t="s">
        <v>417</v>
      </c>
      <c r="AF174" s="94" t="s">
        <v>417</v>
      </c>
    </row>
    <row r="175" spans="1:32">
      <c r="A175" s="7" t="s">
        <v>336</v>
      </c>
      <c r="B175" s="8" t="s">
        <v>347</v>
      </c>
      <c r="C175" s="94">
        <v>40.515000000000001</v>
      </c>
      <c r="D175" s="94">
        <v>44.817999999999998</v>
      </c>
      <c r="E175" s="94">
        <v>47.63</v>
      </c>
      <c r="F175" s="94">
        <v>48.685000000000002</v>
      </c>
      <c r="G175" s="94">
        <v>56.230999999999995</v>
      </c>
      <c r="H175" s="94">
        <v>58.780999999999999</v>
      </c>
      <c r="I175" s="94">
        <v>65.433000000000007</v>
      </c>
      <c r="J175" s="94">
        <v>71.394999999999996</v>
      </c>
      <c r="K175" s="94">
        <v>81.890999999999991</v>
      </c>
      <c r="L175" s="94">
        <v>87.553999999999988</v>
      </c>
      <c r="M175" s="94">
        <v>98.53</v>
      </c>
      <c r="N175" s="94">
        <v>101.98399999999999</v>
      </c>
      <c r="O175" s="94">
        <v>106.785</v>
      </c>
      <c r="P175" s="94">
        <v>141.727</v>
      </c>
      <c r="Q175" s="94">
        <v>177.20800000000003</v>
      </c>
      <c r="R175" s="94">
        <v>153.709</v>
      </c>
      <c r="S175" s="94">
        <v>173.65299999999999</v>
      </c>
      <c r="T175" s="94">
        <v>221.00200000000001</v>
      </c>
      <c r="U175" s="94">
        <v>243.01300000000001</v>
      </c>
      <c r="V175" s="94">
        <v>232.72799999999998</v>
      </c>
      <c r="W175" s="94">
        <v>224.55499999999998</v>
      </c>
      <c r="X175" s="94">
        <v>222.495</v>
      </c>
      <c r="Y175" s="94">
        <v>237.62299999999999</v>
      </c>
      <c r="Z175" s="94">
        <v>247.791</v>
      </c>
      <c r="AA175" s="94">
        <v>272.62099999999998</v>
      </c>
      <c r="AB175" s="94">
        <v>244.61599999999999</v>
      </c>
      <c r="AC175" s="94">
        <v>254.29599999999999</v>
      </c>
      <c r="AD175" s="94">
        <v>270.29599999999999</v>
      </c>
      <c r="AE175" s="94">
        <v>293.774</v>
      </c>
      <c r="AF175" s="94">
        <v>295.86099999999999</v>
      </c>
    </row>
    <row r="176" spans="1:32">
      <c r="A176" s="7" t="s">
        <v>75</v>
      </c>
      <c r="B176" s="9" t="s">
        <v>116</v>
      </c>
      <c r="C176" s="94">
        <v>5.2519999999999998</v>
      </c>
      <c r="D176" s="94">
        <v>5.3170000000000002</v>
      </c>
      <c r="E176" s="94">
        <v>6.1210000000000004</v>
      </c>
      <c r="F176" s="94">
        <v>2.8129999999999997</v>
      </c>
      <c r="G176" s="94">
        <v>3.2670000000000003</v>
      </c>
      <c r="H176" s="94">
        <v>2.7690000000000001</v>
      </c>
      <c r="I176" s="94">
        <v>2.7560000000000002</v>
      </c>
      <c r="J176" s="94">
        <v>2.5789999999999997</v>
      </c>
      <c r="K176" s="94">
        <v>1.028</v>
      </c>
      <c r="L176" s="94">
        <v>0.90100000000000002</v>
      </c>
      <c r="M176" s="94">
        <v>0.91400000000000003</v>
      </c>
      <c r="N176" s="94">
        <v>0.86499999999999999</v>
      </c>
      <c r="O176" s="94">
        <v>5.9850000000000003</v>
      </c>
      <c r="P176" s="94">
        <v>8.2680000000000007</v>
      </c>
      <c r="Q176" s="94">
        <v>6.71</v>
      </c>
      <c r="R176" s="94">
        <v>3.9279999999999999</v>
      </c>
      <c r="S176" s="94">
        <v>3.6469999999999998</v>
      </c>
      <c r="T176" s="94">
        <v>6.7270000000000003</v>
      </c>
      <c r="U176" s="94">
        <v>6.702</v>
      </c>
      <c r="V176" s="94">
        <v>6.5289999999999999</v>
      </c>
      <c r="W176" s="94">
        <v>4.5229999999999997</v>
      </c>
      <c r="X176" s="94">
        <v>4.6539999999999999</v>
      </c>
      <c r="Y176" s="94">
        <v>11.144</v>
      </c>
      <c r="Z176" s="94">
        <v>9.3740000000000006</v>
      </c>
      <c r="AA176" s="94">
        <v>7.6260000000000003</v>
      </c>
      <c r="AB176" s="94">
        <v>4.1050000000000004</v>
      </c>
      <c r="AC176" s="94">
        <v>3.8359999999999999</v>
      </c>
      <c r="AD176" s="94">
        <v>5.14</v>
      </c>
      <c r="AE176" s="94">
        <v>6.1529999999999996</v>
      </c>
      <c r="AF176" s="94">
        <v>4.4800000000000004</v>
      </c>
    </row>
    <row r="177" spans="1:32">
      <c r="A177" s="7" t="s">
        <v>76</v>
      </c>
      <c r="B177" s="9" t="s">
        <v>399</v>
      </c>
      <c r="C177" s="94" t="s">
        <v>417</v>
      </c>
      <c r="D177" s="94" t="s">
        <v>417</v>
      </c>
      <c r="E177" s="94" t="s">
        <v>417</v>
      </c>
      <c r="F177" s="94" t="s">
        <v>417</v>
      </c>
      <c r="G177" s="94">
        <v>0.41399999999999998</v>
      </c>
      <c r="H177" s="94">
        <v>0.56399999999999995</v>
      </c>
      <c r="I177" s="94">
        <v>0.51600000000000001</v>
      </c>
      <c r="J177" s="94">
        <v>0.61599999999999999</v>
      </c>
      <c r="K177" s="94">
        <v>5.4420000000000002</v>
      </c>
      <c r="L177" s="94">
        <v>6.4189999999999996</v>
      </c>
      <c r="M177" s="94">
        <v>7.1710000000000003</v>
      </c>
      <c r="N177" s="94">
        <v>8.2459999999999987</v>
      </c>
      <c r="O177" s="94">
        <v>7.0670000000000002</v>
      </c>
      <c r="P177" s="94">
        <v>11.478999999999999</v>
      </c>
      <c r="Q177" s="94">
        <v>9.3850000000000016</v>
      </c>
      <c r="R177" s="94">
        <v>11.085000000000001</v>
      </c>
      <c r="S177" s="94">
        <v>11.802</v>
      </c>
      <c r="T177" s="94">
        <v>12.036</v>
      </c>
      <c r="U177" s="94">
        <v>10.994</v>
      </c>
      <c r="V177" s="94">
        <v>10.137</v>
      </c>
      <c r="W177" s="94">
        <v>11.337999999999999</v>
      </c>
      <c r="X177" s="94">
        <v>11.686999999999999</v>
      </c>
      <c r="Y177" s="94">
        <v>11.897</v>
      </c>
      <c r="Z177" s="94">
        <v>12.498000000000001</v>
      </c>
      <c r="AA177" s="94">
        <v>12.806999999999999</v>
      </c>
      <c r="AB177" s="94">
        <v>10.202</v>
      </c>
      <c r="AC177" s="94">
        <v>14.704999999999998</v>
      </c>
      <c r="AD177" s="94">
        <v>11.44</v>
      </c>
      <c r="AE177" s="94">
        <v>14.293999999999999</v>
      </c>
      <c r="AF177" s="94">
        <v>12.359</v>
      </c>
    </row>
    <row r="178" spans="1:32">
      <c r="A178" s="7" t="s">
        <v>77</v>
      </c>
      <c r="B178" s="9" t="s">
        <v>100</v>
      </c>
      <c r="C178" s="94">
        <v>35.21</v>
      </c>
      <c r="D178" s="94">
        <v>39.44</v>
      </c>
      <c r="E178" s="94">
        <v>41.44</v>
      </c>
      <c r="F178" s="94">
        <v>45.784999999999997</v>
      </c>
      <c r="G178" s="94">
        <v>52.439</v>
      </c>
      <c r="H178" s="94">
        <v>55.296999999999997</v>
      </c>
      <c r="I178" s="94">
        <v>61.978000000000002</v>
      </c>
      <c r="J178" s="94">
        <v>68.006</v>
      </c>
      <c r="K178" s="94">
        <v>75.239999999999995</v>
      </c>
      <c r="L178" s="94">
        <v>80.055999999999997</v>
      </c>
      <c r="M178" s="94">
        <v>90.265000000000001</v>
      </c>
      <c r="N178" s="94">
        <v>92.691999999999993</v>
      </c>
      <c r="O178" s="94">
        <v>93.53</v>
      </c>
      <c r="P178" s="94" t="s">
        <v>417</v>
      </c>
      <c r="Q178" s="94" t="s">
        <v>417</v>
      </c>
      <c r="R178" s="94" t="s">
        <v>417</v>
      </c>
      <c r="S178" s="94" t="s">
        <v>417</v>
      </c>
      <c r="T178" s="94" t="s">
        <v>417</v>
      </c>
      <c r="U178" s="94" t="s">
        <v>417</v>
      </c>
      <c r="V178" s="94" t="s">
        <v>417</v>
      </c>
      <c r="W178" s="94" t="s">
        <v>417</v>
      </c>
      <c r="X178" s="94" t="s">
        <v>417</v>
      </c>
      <c r="Y178" s="94" t="s">
        <v>417</v>
      </c>
      <c r="Z178" s="94" t="s">
        <v>417</v>
      </c>
      <c r="AA178" s="94" t="s">
        <v>417</v>
      </c>
      <c r="AB178" s="94" t="s">
        <v>417</v>
      </c>
      <c r="AC178" s="94" t="s">
        <v>417</v>
      </c>
      <c r="AD178" s="94" t="s">
        <v>417</v>
      </c>
      <c r="AE178" s="94" t="s">
        <v>417</v>
      </c>
      <c r="AF178" s="94" t="s">
        <v>417</v>
      </c>
    </row>
    <row r="179" spans="1:32">
      <c r="A179" s="7" t="s">
        <v>78</v>
      </c>
      <c r="B179" s="9" t="s">
        <v>400</v>
      </c>
      <c r="C179" s="94" t="s">
        <v>417</v>
      </c>
      <c r="D179" s="94" t="s">
        <v>417</v>
      </c>
      <c r="E179" s="94" t="s">
        <v>417</v>
      </c>
      <c r="F179" s="94" t="s">
        <v>417</v>
      </c>
      <c r="G179" s="94" t="s">
        <v>417</v>
      </c>
      <c r="H179" s="94" t="s">
        <v>417</v>
      </c>
      <c r="I179" s="94" t="s">
        <v>417</v>
      </c>
      <c r="J179" s="94" t="s">
        <v>417</v>
      </c>
      <c r="K179" s="94" t="s">
        <v>417</v>
      </c>
      <c r="L179" s="94" t="s">
        <v>417</v>
      </c>
      <c r="M179" s="94" t="s">
        <v>417</v>
      </c>
      <c r="N179" s="94" t="s">
        <v>417</v>
      </c>
      <c r="O179" s="94" t="s">
        <v>417</v>
      </c>
      <c r="P179" s="94">
        <v>121.79100000000001</v>
      </c>
      <c r="Q179" s="94">
        <v>161.00900000000001</v>
      </c>
      <c r="R179" s="94">
        <v>138.56399999999999</v>
      </c>
      <c r="S179" s="94">
        <v>158.10399999999998</v>
      </c>
      <c r="T179" s="94">
        <v>202.16200000000001</v>
      </c>
      <c r="U179" s="94">
        <v>225.245</v>
      </c>
      <c r="V179" s="94">
        <v>215.99199999999999</v>
      </c>
      <c r="W179" s="94">
        <v>208.625</v>
      </c>
      <c r="X179" s="94">
        <v>206.089</v>
      </c>
      <c r="Y179" s="94">
        <v>214.57</v>
      </c>
      <c r="Z179" s="94">
        <v>225.90899999999999</v>
      </c>
      <c r="AA179" s="94">
        <v>252.178</v>
      </c>
      <c r="AB179" s="94">
        <v>230.29900000000001</v>
      </c>
      <c r="AC179" s="94">
        <v>235.744</v>
      </c>
      <c r="AD179" s="94">
        <v>253.70400000000001</v>
      </c>
      <c r="AE179" s="94">
        <v>273.31700000000001</v>
      </c>
      <c r="AF179" s="94">
        <v>279.01299999999998</v>
      </c>
    </row>
    <row r="180" spans="1:32">
      <c r="A180" s="7" t="s">
        <v>159</v>
      </c>
      <c r="B180" s="9" t="s">
        <v>348</v>
      </c>
      <c r="C180" s="94">
        <v>5.2999999999999999E-2</v>
      </c>
      <c r="D180" s="94">
        <v>6.0999999999999999E-2</v>
      </c>
      <c r="E180" s="94">
        <v>6.9000000000000006E-2</v>
      </c>
      <c r="F180" s="94">
        <v>8.6999999999999994E-2</v>
      </c>
      <c r="G180" s="94">
        <v>0.111</v>
      </c>
      <c r="H180" s="94">
        <v>0.151</v>
      </c>
      <c r="I180" s="94">
        <v>0.183</v>
      </c>
      <c r="J180" s="94">
        <v>0.19400000000000001</v>
      </c>
      <c r="K180" s="94">
        <v>0.18099999999999999</v>
      </c>
      <c r="L180" s="94">
        <v>0.17799999999999999</v>
      </c>
      <c r="M180" s="94">
        <v>0.18</v>
      </c>
      <c r="N180" s="94">
        <v>0.18099999999999999</v>
      </c>
      <c r="O180" s="94">
        <v>0.20300000000000001</v>
      </c>
      <c r="P180" s="94">
        <v>0.189</v>
      </c>
      <c r="Q180" s="94">
        <v>0.104</v>
      </c>
      <c r="R180" s="94">
        <v>0.13200000000000001</v>
      </c>
      <c r="S180" s="94">
        <v>0.1</v>
      </c>
      <c r="T180" s="94">
        <v>7.6999999999999999E-2</v>
      </c>
      <c r="U180" s="94">
        <v>7.1999999999999995E-2</v>
      </c>
      <c r="V180" s="94">
        <v>7.0000000000000007E-2</v>
      </c>
      <c r="W180" s="94">
        <v>6.9000000000000006E-2</v>
      </c>
      <c r="X180" s="94">
        <v>6.5000000000000002E-2</v>
      </c>
      <c r="Y180" s="94">
        <v>1.2E-2</v>
      </c>
      <c r="Z180" s="94">
        <v>0.01</v>
      </c>
      <c r="AA180" s="94">
        <v>0.01</v>
      </c>
      <c r="AB180" s="94">
        <v>0.01</v>
      </c>
      <c r="AC180" s="94">
        <v>1.0999999999999999E-2</v>
      </c>
      <c r="AD180" s="94">
        <v>1.2E-2</v>
      </c>
      <c r="AE180" s="94">
        <v>0.01</v>
      </c>
      <c r="AF180" s="94">
        <v>8.9999999999999993E-3</v>
      </c>
    </row>
    <row r="181" spans="1:32">
      <c r="A181" s="7" t="s">
        <v>337</v>
      </c>
      <c r="B181" s="8" t="s">
        <v>349</v>
      </c>
      <c r="C181" s="94" t="s">
        <v>417</v>
      </c>
      <c r="D181" s="94" t="s">
        <v>417</v>
      </c>
      <c r="E181" s="94" t="s">
        <v>417</v>
      </c>
      <c r="F181" s="94" t="s">
        <v>417</v>
      </c>
      <c r="G181" s="94" t="s">
        <v>417</v>
      </c>
      <c r="H181" s="94" t="s">
        <v>417</v>
      </c>
      <c r="I181" s="94" t="s">
        <v>417</v>
      </c>
      <c r="J181" s="94" t="s">
        <v>417</v>
      </c>
      <c r="K181" s="94" t="s">
        <v>417</v>
      </c>
      <c r="L181" s="94" t="s">
        <v>417</v>
      </c>
      <c r="M181" s="94" t="s">
        <v>417</v>
      </c>
      <c r="N181" s="94" t="s">
        <v>417</v>
      </c>
      <c r="O181" s="94" t="s">
        <v>417</v>
      </c>
      <c r="P181" s="94" t="s">
        <v>417</v>
      </c>
      <c r="Q181" s="94" t="s">
        <v>417</v>
      </c>
      <c r="R181" s="94" t="s">
        <v>417</v>
      </c>
      <c r="S181" s="94" t="s">
        <v>417</v>
      </c>
      <c r="T181" s="94" t="s">
        <v>417</v>
      </c>
      <c r="U181" s="94" t="s">
        <v>417</v>
      </c>
      <c r="V181" s="94" t="s">
        <v>417</v>
      </c>
      <c r="W181" s="94" t="s">
        <v>417</v>
      </c>
      <c r="X181" s="94" t="s">
        <v>417</v>
      </c>
      <c r="Y181" s="94" t="s">
        <v>417</v>
      </c>
      <c r="Z181" s="94" t="s">
        <v>417</v>
      </c>
      <c r="AA181" s="94" t="s">
        <v>417</v>
      </c>
      <c r="AB181" s="94" t="s">
        <v>417</v>
      </c>
      <c r="AC181" s="94" t="s">
        <v>417</v>
      </c>
      <c r="AD181" s="94" t="s">
        <v>417</v>
      </c>
      <c r="AE181" s="94" t="s">
        <v>417</v>
      </c>
      <c r="AF181" s="94" t="s">
        <v>417</v>
      </c>
    </row>
    <row r="182" spans="1:32">
      <c r="A182" s="7" t="s">
        <v>338</v>
      </c>
      <c r="B182" s="8" t="s">
        <v>350</v>
      </c>
      <c r="C182" s="94">
        <v>268.94600000000003</v>
      </c>
      <c r="D182" s="94">
        <v>278.89199999999994</v>
      </c>
      <c r="E182" s="94">
        <v>264.48399999999998</v>
      </c>
      <c r="F182" s="94">
        <v>224.09100000000001</v>
      </c>
      <c r="G182" s="94">
        <v>237.411</v>
      </c>
      <c r="H182" s="94">
        <v>249.52500000000003</v>
      </c>
      <c r="I182" s="94">
        <v>305.16699999999997</v>
      </c>
      <c r="J182" s="94">
        <v>406.30100000000004</v>
      </c>
      <c r="K182" s="94">
        <v>293.41399999999999</v>
      </c>
      <c r="L182" s="94">
        <v>305.05799999999999</v>
      </c>
      <c r="M182" s="94">
        <v>319.38300000000004</v>
      </c>
      <c r="N182" s="94">
        <v>384.91599999999994</v>
      </c>
      <c r="O182" s="94">
        <v>410.4500000000001</v>
      </c>
      <c r="P182" s="94">
        <v>415.44099999999997</v>
      </c>
      <c r="Q182" s="94">
        <v>386.97200000000004</v>
      </c>
      <c r="R182" s="94">
        <v>359.52600000000001</v>
      </c>
      <c r="S182" s="94">
        <v>382.77499999999998</v>
      </c>
      <c r="T182" s="94">
        <v>360.85699999999997</v>
      </c>
      <c r="U182" s="94">
        <v>356.09100000000001</v>
      </c>
      <c r="V182" s="94">
        <v>309.995</v>
      </c>
      <c r="W182" s="94">
        <v>284.61700000000002</v>
      </c>
      <c r="X182" s="94">
        <v>275.65499999999997</v>
      </c>
      <c r="Y182" s="94">
        <v>283.20700000000005</v>
      </c>
      <c r="Z182" s="94">
        <v>288.74200000000002</v>
      </c>
      <c r="AA182" s="94">
        <v>307.19200000000006</v>
      </c>
      <c r="AB182" s="94">
        <v>299.65999999999991</v>
      </c>
      <c r="AC182" s="94">
        <v>323.84999999999997</v>
      </c>
      <c r="AD182" s="94">
        <v>331.07699999999994</v>
      </c>
      <c r="AE182" s="94">
        <v>425.81799999999998</v>
      </c>
      <c r="AF182" s="94">
        <v>399.91</v>
      </c>
    </row>
    <row r="183" spans="1:32">
      <c r="A183" s="7" t="s">
        <v>79</v>
      </c>
      <c r="B183" s="9" t="s">
        <v>155</v>
      </c>
      <c r="C183" s="94">
        <v>50.241999999999997</v>
      </c>
      <c r="D183" s="94">
        <v>53.334000000000003</v>
      </c>
      <c r="E183" s="94">
        <v>55.923000000000002</v>
      </c>
      <c r="F183" s="94">
        <v>57.709000000000003</v>
      </c>
      <c r="G183" s="94">
        <v>59.475999999999999</v>
      </c>
      <c r="H183" s="94">
        <v>61.131</v>
      </c>
      <c r="I183" s="94">
        <v>62.863999999999997</v>
      </c>
      <c r="J183" s="94">
        <v>64.698999999999998</v>
      </c>
      <c r="K183" s="94">
        <v>67.054000000000002</v>
      </c>
      <c r="L183" s="94">
        <v>73.727000000000004</v>
      </c>
      <c r="M183" s="94">
        <v>79.683999999999997</v>
      </c>
      <c r="N183" s="94">
        <v>124</v>
      </c>
      <c r="O183" s="94">
        <v>114.4</v>
      </c>
      <c r="P183" s="94">
        <v>109.953</v>
      </c>
      <c r="Q183" s="94">
        <v>117.931</v>
      </c>
      <c r="R183" s="94">
        <v>109.577</v>
      </c>
      <c r="S183" s="94">
        <v>151.13800000000001</v>
      </c>
      <c r="T183" s="94">
        <v>137.798</v>
      </c>
      <c r="U183" s="94">
        <v>151.93299999999999</v>
      </c>
      <c r="V183" s="94">
        <v>164.94499999999999</v>
      </c>
      <c r="W183" s="94">
        <v>168.309</v>
      </c>
      <c r="X183" s="94">
        <v>168.61</v>
      </c>
      <c r="Y183" s="94">
        <v>175.929</v>
      </c>
      <c r="Z183" s="94">
        <v>179.39400000000001</v>
      </c>
      <c r="AA183" s="94">
        <v>180.91399999999999</v>
      </c>
      <c r="AB183" s="94">
        <v>181.429</v>
      </c>
      <c r="AC183" s="94">
        <v>183.667</v>
      </c>
      <c r="AD183" s="94">
        <v>187.06299999999999</v>
      </c>
      <c r="AE183" s="94">
        <v>191.21700000000001</v>
      </c>
      <c r="AF183" s="94">
        <v>195.60599999999999</v>
      </c>
    </row>
    <row r="184" spans="1:32">
      <c r="A184" s="7" t="s">
        <v>80</v>
      </c>
      <c r="B184" s="9" t="s">
        <v>117</v>
      </c>
      <c r="C184" s="111">
        <v>215.24099999999999</v>
      </c>
      <c r="D184" s="111">
        <v>224.19699999999997</v>
      </c>
      <c r="E184" s="111">
        <v>205.81799999999998</v>
      </c>
      <c r="F184" s="111">
        <v>163.619</v>
      </c>
      <c r="G184" s="111">
        <v>172.67699999999999</v>
      </c>
      <c r="H184" s="111">
        <v>182.89800000000002</v>
      </c>
      <c r="I184" s="111">
        <v>233.827</v>
      </c>
      <c r="J184" s="111">
        <v>232.43700000000001</v>
      </c>
      <c r="K184" s="111">
        <v>218.38300000000001</v>
      </c>
      <c r="L184" s="111">
        <v>225.15300000000002</v>
      </c>
      <c r="M184" s="111">
        <v>237.01200000000003</v>
      </c>
      <c r="N184" s="111">
        <v>256.22299999999996</v>
      </c>
      <c r="O184" s="111">
        <v>284.98500000000007</v>
      </c>
      <c r="P184" s="94">
        <v>296.55599999999998</v>
      </c>
      <c r="Q184" s="94">
        <v>265.44300000000004</v>
      </c>
      <c r="R184" s="94">
        <v>226.14799999999997</v>
      </c>
      <c r="S184" s="94">
        <v>216.01599999999999</v>
      </c>
      <c r="T184" s="94">
        <v>196.74600000000001</v>
      </c>
      <c r="U184" s="94">
        <v>169.89400000000001</v>
      </c>
      <c r="V184" s="94">
        <v>134.59100000000001</v>
      </c>
      <c r="W184" s="94">
        <v>108.575</v>
      </c>
      <c r="X184" s="94">
        <v>98.447999999999993</v>
      </c>
      <c r="Y184" s="94">
        <v>94.185000000000002</v>
      </c>
      <c r="Z184" s="94">
        <v>100.86500000000001</v>
      </c>
      <c r="AA184" s="94">
        <v>115.16200000000001</v>
      </c>
      <c r="AB184" s="94">
        <v>110.173</v>
      </c>
      <c r="AC184" s="94">
        <v>130.184</v>
      </c>
      <c r="AD184" s="94">
        <v>131.017</v>
      </c>
      <c r="AE184" s="94">
        <v>143.02199999999999</v>
      </c>
      <c r="AF184" s="94">
        <v>157.76900000000001</v>
      </c>
    </row>
    <row r="185" spans="1:32">
      <c r="A185" s="7" t="s">
        <v>81</v>
      </c>
      <c r="B185" s="9" t="s">
        <v>351</v>
      </c>
      <c r="C185" s="111">
        <v>3.4630000000000001</v>
      </c>
      <c r="D185" s="111">
        <v>1.361</v>
      </c>
      <c r="E185" s="111">
        <v>2.7429999999999999</v>
      </c>
      <c r="F185" s="111">
        <v>2.7629999999999999</v>
      </c>
      <c r="G185" s="111">
        <v>5.258</v>
      </c>
      <c r="H185" s="111">
        <v>5.4960000000000004</v>
      </c>
      <c r="I185" s="111">
        <v>8.4759999999999991</v>
      </c>
      <c r="J185" s="111">
        <v>109.16500000000001</v>
      </c>
      <c r="K185" s="111">
        <v>7.9770000000000003</v>
      </c>
      <c r="L185" s="111">
        <v>6.1779999999999999</v>
      </c>
      <c r="M185" s="111">
        <v>2.6869999999999998</v>
      </c>
      <c r="N185" s="111">
        <v>4.6349999999999998</v>
      </c>
      <c r="O185" s="111">
        <v>11.022000000000002</v>
      </c>
      <c r="P185" s="94">
        <v>8.8949999999999996</v>
      </c>
      <c r="Q185" s="94">
        <v>3.54</v>
      </c>
      <c r="R185" s="94">
        <v>16.456</v>
      </c>
      <c r="S185" s="94">
        <v>8.0150000000000006</v>
      </c>
      <c r="T185" s="94">
        <v>15.863999999999999</v>
      </c>
      <c r="U185" s="94">
        <v>25.046000000000003</v>
      </c>
      <c r="V185" s="94">
        <v>1.359</v>
      </c>
      <c r="W185" s="94">
        <v>1.2290000000000001</v>
      </c>
      <c r="X185" s="94">
        <v>1.0920000000000001</v>
      </c>
      <c r="Y185" s="94">
        <v>5.3949999999999996</v>
      </c>
      <c r="Z185" s="94">
        <v>0.89200000000000002</v>
      </c>
      <c r="AA185" s="94">
        <v>2.0960000000000001</v>
      </c>
      <c r="AB185" s="94">
        <v>0.85399999999999998</v>
      </c>
      <c r="AC185" s="94">
        <v>1.294</v>
      </c>
      <c r="AD185" s="94">
        <v>2.4590000000000001</v>
      </c>
      <c r="AE185" s="94">
        <v>0.192</v>
      </c>
      <c r="AF185" s="94">
        <v>7.6999999999999999E-2</v>
      </c>
    </row>
    <row r="186" spans="1:32">
      <c r="A186" s="7" t="s">
        <v>82</v>
      </c>
      <c r="B186" s="9" t="s">
        <v>151</v>
      </c>
      <c r="C186" s="111" t="s">
        <v>417</v>
      </c>
      <c r="D186" s="111" t="s">
        <v>417</v>
      </c>
      <c r="E186" s="111" t="s">
        <v>417</v>
      </c>
      <c r="F186" s="111" t="s">
        <v>417</v>
      </c>
      <c r="G186" s="111" t="s">
        <v>417</v>
      </c>
      <c r="H186" s="111" t="s">
        <v>417</v>
      </c>
      <c r="I186" s="111" t="s">
        <v>417</v>
      </c>
      <c r="J186" s="111" t="s">
        <v>417</v>
      </c>
      <c r="K186" s="111" t="s">
        <v>417</v>
      </c>
      <c r="L186" s="111" t="s">
        <v>417</v>
      </c>
      <c r="M186" s="111" t="s">
        <v>417</v>
      </c>
      <c r="N186" s="111" t="s">
        <v>417</v>
      </c>
      <c r="O186" s="111" t="s">
        <v>417</v>
      </c>
      <c r="P186" s="94" t="s">
        <v>417</v>
      </c>
      <c r="Q186" s="94" t="s">
        <v>417</v>
      </c>
      <c r="R186" s="94">
        <v>7.3140000000000001</v>
      </c>
      <c r="S186" s="94">
        <v>7.5679999999999996</v>
      </c>
      <c r="T186" s="94">
        <v>10.41</v>
      </c>
      <c r="U186" s="94">
        <v>9.1649999999999991</v>
      </c>
      <c r="V186" s="94">
        <v>9.0589999999999993</v>
      </c>
      <c r="W186" s="94">
        <v>6.4509999999999996</v>
      </c>
      <c r="X186" s="94">
        <v>7.46</v>
      </c>
      <c r="Y186" s="94">
        <v>7.5590000000000002</v>
      </c>
      <c r="Z186" s="94">
        <v>7.5119999999999996</v>
      </c>
      <c r="AA186" s="94">
        <v>8.9369999999999994</v>
      </c>
      <c r="AB186" s="94">
        <v>7.0129999999999999</v>
      </c>
      <c r="AC186" s="94">
        <v>8.4640000000000004</v>
      </c>
      <c r="AD186" s="94">
        <v>10.157</v>
      </c>
      <c r="AE186" s="94">
        <v>9.1829999999999998</v>
      </c>
      <c r="AF186" s="94">
        <v>9.6370000000000005</v>
      </c>
    </row>
    <row r="187" spans="1:32">
      <c r="A187" s="7" t="s">
        <v>191</v>
      </c>
      <c r="B187" s="9" t="s">
        <v>398</v>
      </c>
      <c r="C187" s="111" t="s">
        <v>418</v>
      </c>
      <c r="D187" s="111" t="s">
        <v>418</v>
      </c>
      <c r="E187" s="111" t="s">
        <v>418</v>
      </c>
      <c r="F187" s="111" t="s">
        <v>418</v>
      </c>
      <c r="G187" s="111" t="s">
        <v>418</v>
      </c>
      <c r="H187" s="111" t="s">
        <v>418</v>
      </c>
      <c r="I187" s="111" t="s">
        <v>418</v>
      </c>
      <c r="J187" s="111" t="s">
        <v>418</v>
      </c>
      <c r="K187" s="111" t="s">
        <v>418</v>
      </c>
      <c r="L187" s="111" t="s">
        <v>418</v>
      </c>
      <c r="M187" s="111" t="s">
        <v>418</v>
      </c>
      <c r="N187" s="111">
        <v>5.8000000000000003E-2</v>
      </c>
      <c r="O187" s="111">
        <v>4.2999999999999997E-2</v>
      </c>
      <c r="P187" s="94">
        <v>3.6999999999999998E-2</v>
      </c>
      <c r="Q187" s="94">
        <v>5.8000000000000003E-2</v>
      </c>
      <c r="R187" s="94">
        <v>3.1E-2</v>
      </c>
      <c r="S187" s="94">
        <v>3.7999999999999999E-2</v>
      </c>
      <c r="T187" s="94">
        <v>3.9E-2</v>
      </c>
      <c r="U187" s="94">
        <v>5.2999999999999999E-2</v>
      </c>
      <c r="V187" s="94">
        <v>4.1000000000000002E-2</v>
      </c>
      <c r="W187" s="94">
        <v>5.2999999999999999E-2</v>
      </c>
      <c r="X187" s="94">
        <v>4.4999999999999998E-2</v>
      </c>
      <c r="Y187" s="94">
        <v>0.13900000000000001</v>
      </c>
      <c r="Z187" s="94">
        <v>7.9000000000000001E-2</v>
      </c>
      <c r="AA187" s="94">
        <v>8.3000000000000004E-2</v>
      </c>
      <c r="AB187" s="94">
        <v>0.191</v>
      </c>
      <c r="AC187" s="94">
        <v>0.24099999999999999</v>
      </c>
      <c r="AD187" s="94">
        <v>0.38100000000000001</v>
      </c>
      <c r="AE187" s="94">
        <v>0.50800000000000001</v>
      </c>
      <c r="AF187" s="94">
        <v>0.59499999999999997</v>
      </c>
    </row>
    <row r="188" spans="1:32">
      <c r="A188" s="7" t="s">
        <v>414</v>
      </c>
      <c r="B188" s="9" t="s">
        <v>415</v>
      </c>
      <c r="C188" s="111" t="s">
        <v>417</v>
      </c>
      <c r="D188" s="111" t="s">
        <v>417</v>
      </c>
      <c r="E188" s="111" t="s">
        <v>417</v>
      </c>
      <c r="F188" s="111" t="s">
        <v>417</v>
      </c>
      <c r="G188" s="111" t="s">
        <v>417</v>
      </c>
      <c r="H188" s="111" t="s">
        <v>417</v>
      </c>
      <c r="I188" s="111" t="s">
        <v>417</v>
      </c>
      <c r="J188" s="111" t="s">
        <v>417</v>
      </c>
      <c r="K188" s="111" t="s">
        <v>417</v>
      </c>
      <c r="L188" s="111" t="s">
        <v>417</v>
      </c>
      <c r="M188" s="111" t="s">
        <v>417</v>
      </c>
      <c r="N188" s="111" t="s">
        <v>417</v>
      </c>
      <c r="O188" s="111" t="s">
        <v>417</v>
      </c>
      <c r="P188" s="94" t="s">
        <v>417</v>
      </c>
      <c r="Q188" s="94" t="s">
        <v>417</v>
      </c>
      <c r="R188" s="94" t="s">
        <v>417</v>
      </c>
      <c r="S188" s="94" t="s">
        <v>417</v>
      </c>
      <c r="T188" s="94" t="s">
        <v>418</v>
      </c>
      <c r="U188" s="94" t="s">
        <v>418</v>
      </c>
      <c r="V188" s="94" t="s">
        <v>418</v>
      </c>
      <c r="W188" s="94" t="s">
        <v>418</v>
      </c>
      <c r="X188" s="94" t="s">
        <v>418</v>
      </c>
      <c r="Y188" s="94" t="s">
        <v>418</v>
      </c>
      <c r="Z188" s="94" t="s">
        <v>418</v>
      </c>
      <c r="AA188" s="94" t="s">
        <v>418</v>
      </c>
      <c r="AB188" s="94" t="s">
        <v>418</v>
      </c>
      <c r="AC188" s="94" t="s">
        <v>418</v>
      </c>
      <c r="AD188" s="94" t="s">
        <v>418</v>
      </c>
      <c r="AE188" s="94">
        <v>81.695999999999998</v>
      </c>
      <c r="AF188" s="94">
        <v>36.225999999999999</v>
      </c>
    </row>
    <row r="189" spans="1:32">
      <c r="A189" s="7"/>
      <c r="B189" s="9"/>
      <c r="C189" s="111"/>
      <c r="D189" s="111"/>
      <c r="E189" s="111"/>
      <c r="F189" s="111"/>
      <c r="G189" s="111"/>
      <c r="H189" s="111"/>
      <c r="I189" s="111"/>
      <c r="J189" s="111"/>
      <c r="K189" s="111"/>
      <c r="L189" s="111"/>
      <c r="M189" s="111"/>
      <c r="N189" s="111"/>
      <c r="O189" s="111"/>
      <c r="P189" s="94"/>
      <c r="Q189" s="94"/>
      <c r="R189" s="94"/>
      <c r="S189" s="94"/>
      <c r="T189" s="94"/>
      <c r="U189" s="94"/>
      <c r="V189" s="94"/>
      <c r="W189" s="94"/>
      <c r="X189" s="94"/>
      <c r="Y189" s="94"/>
      <c r="Z189" s="94"/>
      <c r="AA189" s="94"/>
      <c r="AB189" s="94"/>
      <c r="AC189" s="94"/>
      <c r="AD189" s="94"/>
      <c r="AE189" s="94"/>
      <c r="AF189" s="94"/>
    </row>
    <row r="190" spans="1:32">
      <c r="A190" s="5" t="s">
        <v>9</v>
      </c>
      <c r="B190" s="5" t="s">
        <v>401</v>
      </c>
      <c r="C190" s="109">
        <v>56.988</v>
      </c>
      <c r="D190" s="109">
        <v>59.676000000000002</v>
      </c>
      <c r="E190" s="109">
        <v>71.248999999999995</v>
      </c>
      <c r="F190" s="109">
        <v>84.381</v>
      </c>
      <c r="G190" s="109">
        <v>94.077999999999989</v>
      </c>
      <c r="H190" s="109">
        <v>103.002</v>
      </c>
      <c r="I190" s="109">
        <v>90.971000000000004</v>
      </c>
      <c r="J190" s="109">
        <v>105.093</v>
      </c>
      <c r="K190" s="109">
        <v>104.976</v>
      </c>
      <c r="L190" s="109">
        <v>26.877000000000002</v>
      </c>
      <c r="M190" s="109">
        <v>68.831000000000003</v>
      </c>
      <c r="N190" s="109">
        <v>23.027999999999999</v>
      </c>
      <c r="O190" s="109">
        <v>9.6260000000000012</v>
      </c>
      <c r="P190" s="6">
        <v>8.2460000000000004</v>
      </c>
      <c r="Q190" s="6">
        <v>0.27300000000000002</v>
      </c>
      <c r="R190" s="6">
        <v>84.882999999999996</v>
      </c>
      <c r="S190" s="6">
        <v>2.7E-2</v>
      </c>
      <c r="T190" s="6">
        <v>258.45999999999998</v>
      </c>
      <c r="U190" s="6">
        <v>1.746</v>
      </c>
      <c r="V190" s="6">
        <v>1E-3</v>
      </c>
      <c r="W190" s="6" t="s">
        <v>417</v>
      </c>
      <c r="X190" s="6">
        <v>0.312</v>
      </c>
      <c r="Y190" s="6" t="s">
        <v>417</v>
      </c>
      <c r="Z190" s="6">
        <v>0.23400000000000001</v>
      </c>
      <c r="AA190" s="6" t="s">
        <v>417</v>
      </c>
      <c r="AB190" s="6">
        <v>7.6999999999999999E-2</v>
      </c>
      <c r="AC190" s="6">
        <v>4.0000000000000001E-3</v>
      </c>
      <c r="AD190" s="6">
        <v>5.7000000000000002E-2</v>
      </c>
      <c r="AE190" s="6">
        <v>0.09</v>
      </c>
      <c r="AF190" s="6">
        <v>4.3999999999999997E-2</v>
      </c>
    </row>
    <row r="191" spans="1:32">
      <c r="A191" s="7" t="s">
        <v>10</v>
      </c>
      <c r="B191" s="8" t="s">
        <v>124</v>
      </c>
      <c r="C191" s="111">
        <v>56.988</v>
      </c>
      <c r="D191" s="111">
        <v>59.676000000000002</v>
      </c>
      <c r="E191" s="111">
        <v>71.248999999999995</v>
      </c>
      <c r="F191" s="111">
        <v>84.381</v>
      </c>
      <c r="G191" s="111">
        <v>94.077999999999989</v>
      </c>
      <c r="H191" s="111">
        <v>103.002</v>
      </c>
      <c r="I191" s="111">
        <v>90.971000000000004</v>
      </c>
      <c r="J191" s="111">
        <v>105.093</v>
      </c>
      <c r="K191" s="111">
        <v>104.976</v>
      </c>
      <c r="L191" s="111">
        <v>26.877000000000002</v>
      </c>
      <c r="M191" s="111">
        <v>68.831000000000003</v>
      </c>
      <c r="N191" s="111">
        <v>23.027999999999999</v>
      </c>
      <c r="O191" s="111">
        <v>9.6260000000000012</v>
      </c>
      <c r="P191" s="94">
        <v>8.2460000000000004</v>
      </c>
      <c r="Q191" s="94">
        <v>0.27300000000000002</v>
      </c>
      <c r="R191" s="94">
        <v>84.882999999999996</v>
      </c>
      <c r="S191" s="94">
        <v>2.7E-2</v>
      </c>
      <c r="T191" s="94">
        <v>258.45999999999998</v>
      </c>
      <c r="U191" s="94">
        <v>1.746</v>
      </c>
      <c r="V191" s="94">
        <v>1E-3</v>
      </c>
      <c r="W191" s="94" t="s">
        <v>417</v>
      </c>
      <c r="X191" s="94">
        <v>0.312</v>
      </c>
      <c r="Y191" s="94" t="s">
        <v>417</v>
      </c>
      <c r="Z191" s="94">
        <v>0.23400000000000001</v>
      </c>
      <c r="AA191" s="94" t="s">
        <v>417</v>
      </c>
      <c r="AB191" s="94">
        <v>7.6999999999999999E-2</v>
      </c>
      <c r="AC191" s="94">
        <v>4.0000000000000001E-3</v>
      </c>
      <c r="AD191" s="94">
        <v>5.7000000000000002E-2</v>
      </c>
      <c r="AE191" s="94">
        <v>0.09</v>
      </c>
      <c r="AF191" s="94">
        <v>4.3999999999999997E-2</v>
      </c>
    </row>
    <row r="192" spans="1:32">
      <c r="A192" s="7" t="s">
        <v>205</v>
      </c>
      <c r="B192" s="9" t="s">
        <v>207</v>
      </c>
      <c r="C192" s="94">
        <v>56.988</v>
      </c>
      <c r="D192" s="94">
        <v>59.676000000000002</v>
      </c>
      <c r="E192" s="94">
        <v>71.248999999999995</v>
      </c>
      <c r="F192" s="94">
        <v>84.381</v>
      </c>
      <c r="G192" s="94">
        <v>94.077999999999989</v>
      </c>
      <c r="H192" s="94">
        <v>103.002</v>
      </c>
      <c r="I192" s="94">
        <v>90.971000000000004</v>
      </c>
      <c r="J192" s="94">
        <v>105.093</v>
      </c>
      <c r="K192" s="94">
        <v>104.976</v>
      </c>
      <c r="L192" s="94">
        <v>26.877000000000002</v>
      </c>
      <c r="M192" s="94">
        <v>25.468</v>
      </c>
      <c r="N192" s="94">
        <v>23.027999999999999</v>
      </c>
      <c r="O192" s="94">
        <v>9.6260000000000012</v>
      </c>
      <c r="P192" s="94">
        <v>8.2460000000000004</v>
      </c>
      <c r="Q192" s="94">
        <v>0.27300000000000002</v>
      </c>
      <c r="R192" s="94">
        <v>2.222</v>
      </c>
      <c r="S192" s="94">
        <v>2.7E-2</v>
      </c>
      <c r="T192" s="94">
        <v>0.01</v>
      </c>
      <c r="U192" s="94">
        <v>1.746</v>
      </c>
      <c r="V192" s="94">
        <v>1E-3</v>
      </c>
      <c r="W192" s="94" t="s">
        <v>417</v>
      </c>
      <c r="X192" s="94">
        <v>0.312</v>
      </c>
      <c r="Y192" s="94" t="s">
        <v>417</v>
      </c>
      <c r="Z192" s="94">
        <v>0.23400000000000001</v>
      </c>
      <c r="AA192" s="94" t="s">
        <v>417</v>
      </c>
      <c r="AB192" s="94">
        <v>7.6999999999999999E-2</v>
      </c>
      <c r="AC192" s="94">
        <v>4.0000000000000001E-3</v>
      </c>
      <c r="AD192" s="94">
        <v>5.7000000000000002E-2</v>
      </c>
      <c r="AE192" s="94">
        <v>0.09</v>
      </c>
      <c r="AF192" s="94">
        <v>4.3999999999999997E-2</v>
      </c>
    </row>
    <row r="193" spans="1:32">
      <c r="A193" s="7" t="s">
        <v>206</v>
      </c>
      <c r="B193" s="9" t="s">
        <v>208</v>
      </c>
      <c r="C193" s="94" t="s">
        <v>417</v>
      </c>
      <c r="D193" s="94" t="s">
        <v>417</v>
      </c>
      <c r="E193" s="94" t="s">
        <v>417</v>
      </c>
      <c r="F193" s="94" t="s">
        <v>417</v>
      </c>
      <c r="G193" s="94" t="s">
        <v>417</v>
      </c>
      <c r="H193" s="94" t="s">
        <v>417</v>
      </c>
      <c r="I193" s="94" t="s">
        <v>417</v>
      </c>
      <c r="J193" s="94" t="s">
        <v>417</v>
      </c>
      <c r="K193" s="94" t="s">
        <v>417</v>
      </c>
      <c r="L193" s="94" t="s">
        <v>417</v>
      </c>
      <c r="M193" s="94">
        <v>43.363</v>
      </c>
      <c r="N193" s="94" t="s">
        <v>417</v>
      </c>
      <c r="O193" s="94" t="s">
        <v>417</v>
      </c>
      <c r="P193" s="94" t="s">
        <v>417</v>
      </c>
      <c r="Q193" s="94" t="s">
        <v>417</v>
      </c>
      <c r="R193" s="94">
        <v>82.661000000000001</v>
      </c>
      <c r="S193" s="94" t="s">
        <v>417</v>
      </c>
      <c r="T193" s="94">
        <v>258.45</v>
      </c>
      <c r="U193" s="94" t="s">
        <v>417</v>
      </c>
      <c r="V193" s="94" t="s">
        <v>417</v>
      </c>
      <c r="W193" s="94" t="s">
        <v>417</v>
      </c>
      <c r="X193" s="94" t="s">
        <v>417</v>
      </c>
      <c r="Y193" s="94" t="s">
        <v>417</v>
      </c>
      <c r="Z193" s="94" t="s">
        <v>417</v>
      </c>
      <c r="AA193" s="94" t="s">
        <v>417</v>
      </c>
      <c r="AB193" s="94" t="s">
        <v>417</v>
      </c>
      <c r="AC193" s="94" t="s">
        <v>417</v>
      </c>
      <c r="AD193" s="94" t="s">
        <v>417</v>
      </c>
      <c r="AE193" s="94" t="s">
        <v>417</v>
      </c>
      <c r="AF193" s="94" t="s">
        <v>417</v>
      </c>
    </row>
    <row r="194" spans="1:32">
      <c r="A194" s="7"/>
      <c r="B194" s="8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100"/>
    </row>
    <row r="195" spans="1:32">
      <c r="A195" s="10"/>
      <c r="B195" s="11" t="s">
        <v>123</v>
      </c>
      <c r="C195" s="6">
        <v>18942.567999999999</v>
      </c>
      <c r="D195" s="6">
        <v>20911.735999999997</v>
      </c>
      <c r="E195" s="6">
        <v>22420.597999999998</v>
      </c>
      <c r="F195" s="6">
        <v>24657.620000000003</v>
      </c>
      <c r="G195" s="6">
        <v>27394.758000000002</v>
      </c>
      <c r="H195" s="6">
        <v>29335.256000000001</v>
      </c>
      <c r="I195" s="6">
        <v>30413.761999999995</v>
      </c>
      <c r="J195" s="6">
        <v>32523.344999999998</v>
      </c>
      <c r="K195" s="6">
        <v>31804.091000000004</v>
      </c>
      <c r="L195" s="6">
        <v>33513.666999999994</v>
      </c>
      <c r="M195" s="6">
        <v>35915.053</v>
      </c>
      <c r="N195" s="6">
        <v>38594.457999999999</v>
      </c>
      <c r="O195" s="6">
        <v>41426.824000000001</v>
      </c>
      <c r="P195" s="6">
        <v>41720.470999999998</v>
      </c>
      <c r="Q195" s="6">
        <v>37163.114000000001</v>
      </c>
      <c r="R195" s="6">
        <v>39019.179000000004</v>
      </c>
      <c r="S195" s="6">
        <v>41034.887999999999</v>
      </c>
      <c r="T195" s="6">
        <v>38598.979999999996</v>
      </c>
      <c r="U195" s="6">
        <v>42658.364999999991</v>
      </c>
      <c r="V195" s="6">
        <v>43517.870999999999</v>
      </c>
      <c r="W195" s="6">
        <v>45481.857999999993</v>
      </c>
      <c r="X195" s="6">
        <v>46378.063000000002</v>
      </c>
      <c r="Y195" s="6">
        <v>48630.864000000001</v>
      </c>
      <c r="Z195" s="6">
        <v>51550.093000000001</v>
      </c>
      <c r="AA195" s="6">
        <v>53105.764999999999</v>
      </c>
      <c r="AB195" s="6">
        <v>49368.33600000001</v>
      </c>
      <c r="AC195" s="6">
        <v>53249.017999999996</v>
      </c>
      <c r="AD195" s="6">
        <v>62205.442999999999</v>
      </c>
      <c r="AE195" s="6">
        <v>67324.361000000004</v>
      </c>
      <c r="AF195" s="6">
        <v>71052.845000000001</v>
      </c>
    </row>
    <row r="196" spans="1:32">
      <c r="A196" s="12"/>
      <c r="B196" s="1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100"/>
    </row>
    <row r="197" spans="1:32">
      <c r="A197" s="5" t="s">
        <v>352</v>
      </c>
      <c r="B197" s="5" t="s">
        <v>402</v>
      </c>
      <c r="C197" s="6">
        <v>8809.5819999999985</v>
      </c>
      <c r="D197" s="6">
        <v>9274.6710000000003</v>
      </c>
      <c r="E197" s="6">
        <v>10267.968000000001</v>
      </c>
      <c r="F197" s="6">
        <v>11387.15</v>
      </c>
      <c r="G197" s="6">
        <v>12111.811000000002</v>
      </c>
      <c r="H197" s="6">
        <v>13460.521000000001</v>
      </c>
      <c r="I197" s="6">
        <v>14494.598000000002</v>
      </c>
      <c r="J197" s="6">
        <v>15626.072</v>
      </c>
      <c r="K197" s="6">
        <v>16432.865000000002</v>
      </c>
      <c r="L197" s="6">
        <v>17307.913</v>
      </c>
      <c r="M197" s="6">
        <v>18431.063000000002</v>
      </c>
      <c r="N197" s="6">
        <v>19229.796000000002</v>
      </c>
      <c r="O197" s="6">
        <v>19896.32</v>
      </c>
      <c r="P197" s="6">
        <v>20724.764000000003</v>
      </c>
      <c r="Q197" s="6">
        <v>21203.821</v>
      </c>
      <c r="R197" s="6">
        <v>21368.326000000001</v>
      </c>
      <c r="S197" s="6">
        <v>21202.593000000001</v>
      </c>
      <c r="T197" s="6">
        <v>19142.641</v>
      </c>
      <c r="U197" s="6">
        <v>20449.678</v>
      </c>
      <c r="V197" s="6">
        <v>20457.655999999999</v>
      </c>
      <c r="W197" s="6">
        <v>20783.797999999999</v>
      </c>
      <c r="X197" s="6">
        <v>21610.273000000001</v>
      </c>
      <c r="Y197" s="6">
        <v>22693.356999999996</v>
      </c>
      <c r="Z197" s="6">
        <v>23859.546000000002</v>
      </c>
      <c r="AA197" s="6">
        <v>25359.715</v>
      </c>
      <c r="AB197" s="6">
        <v>25599.415999999997</v>
      </c>
      <c r="AC197" s="6">
        <v>27333.715</v>
      </c>
      <c r="AD197" s="6">
        <v>29685.178000000004</v>
      </c>
      <c r="AE197" s="6">
        <v>32814.627</v>
      </c>
      <c r="AF197" s="6">
        <v>35882.506000000001</v>
      </c>
    </row>
    <row r="198" spans="1:32">
      <c r="A198" s="7" t="s">
        <v>11</v>
      </c>
      <c r="B198" s="8" t="s">
        <v>353</v>
      </c>
      <c r="C198" s="94">
        <v>3786.2159999999999</v>
      </c>
      <c r="D198" s="94">
        <v>3919.3959999999997</v>
      </c>
      <c r="E198" s="94">
        <v>4352.8690000000006</v>
      </c>
      <c r="F198" s="94">
        <v>4989.7579999999998</v>
      </c>
      <c r="G198" s="94">
        <v>5374.1820000000007</v>
      </c>
      <c r="H198" s="94">
        <v>5882.0380000000005</v>
      </c>
      <c r="I198" s="94">
        <v>6360.5330000000004</v>
      </c>
      <c r="J198" s="94">
        <v>6747.0219999999999</v>
      </c>
      <c r="K198" s="94">
        <v>6336.6320000000005</v>
      </c>
      <c r="L198" s="94">
        <v>6925.5119999999997</v>
      </c>
      <c r="M198" s="94">
        <v>7338.8229999999994</v>
      </c>
      <c r="N198" s="94">
        <v>7200.7219999999998</v>
      </c>
      <c r="O198" s="94">
        <v>7960.9929999999995</v>
      </c>
      <c r="P198" s="94">
        <v>8284.246000000001</v>
      </c>
      <c r="Q198" s="94">
        <v>8294.005000000001</v>
      </c>
      <c r="R198" s="94">
        <v>8791.9660000000003</v>
      </c>
      <c r="S198" s="94">
        <v>9006.4939999999988</v>
      </c>
      <c r="T198" s="94">
        <v>8427.7099999999991</v>
      </c>
      <c r="U198" s="94">
        <v>8736.0429999999997</v>
      </c>
      <c r="V198" s="94">
        <v>8766.8420000000006</v>
      </c>
      <c r="W198" s="94">
        <v>9190.6719999999987</v>
      </c>
      <c r="X198" s="94">
        <v>9681.1190000000006</v>
      </c>
      <c r="Y198" s="94">
        <v>10341.128999999999</v>
      </c>
      <c r="Z198" s="94">
        <v>11440.831</v>
      </c>
      <c r="AA198" s="94">
        <v>12431.616</v>
      </c>
      <c r="AB198" s="94">
        <v>12653.039999999999</v>
      </c>
      <c r="AC198" s="94">
        <v>13485.097</v>
      </c>
      <c r="AD198" s="94">
        <v>15040.469000000001</v>
      </c>
      <c r="AE198" s="94">
        <v>17183.724000000002</v>
      </c>
      <c r="AF198" s="94">
        <v>19415.716</v>
      </c>
    </row>
    <row r="199" spans="1:32">
      <c r="A199" s="7" t="s">
        <v>355</v>
      </c>
      <c r="B199" s="8" t="s">
        <v>356</v>
      </c>
      <c r="C199" s="94">
        <v>3042.4139999999998</v>
      </c>
      <c r="D199" s="94">
        <v>3197.6689999999999</v>
      </c>
      <c r="E199" s="94">
        <v>3547.6309999999999</v>
      </c>
      <c r="F199" s="94">
        <v>3588.1779999999999</v>
      </c>
      <c r="G199" s="94">
        <v>3921.009</v>
      </c>
      <c r="H199" s="94">
        <v>4286.1450000000004</v>
      </c>
      <c r="I199" s="94">
        <v>4746.0749999999998</v>
      </c>
      <c r="J199" s="94">
        <v>4995.8460000000005</v>
      </c>
      <c r="K199" s="94">
        <v>5722.0379999999996</v>
      </c>
      <c r="L199" s="94">
        <v>5448.1270000000004</v>
      </c>
      <c r="M199" s="94">
        <v>5687.759</v>
      </c>
      <c r="N199" s="94">
        <v>6287.2160000000003</v>
      </c>
      <c r="O199" s="94">
        <v>6343.7969999999996</v>
      </c>
      <c r="P199" s="94">
        <v>6711.3789999999999</v>
      </c>
      <c r="Q199" s="94">
        <v>6717.7719999999999</v>
      </c>
      <c r="R199" s="94">
        <v>6670.4639999999999</v>
      </c>
      <c r="S199" s="94">
        <v>6665.5460000000003</v>
      </c>
      <c r="T199" s="94">
        <v>6193.7039999999997</v>
      </c>
      <c r="U199" s="94">
        <v>6402.9650000000001</v>
      </c>
      <c r="V199" s="94">
        <v>6809.1230000000005</v>
      </c>
      <c r="W199" s="94">
        <v>6991.5569999999998</v>
      </c>
      <c r="X199" s="94">
        <v>7232.9969999999994</v>
      </c>
      <c r="Y199" s="94">
        <v>7614.16</v>
      </c>
      <c r="Z199" s="94">
        <v>7690.5630000000001</v>
      </c>
      <c r="AA199" s="94">
        <v>8170.299</v>
      </c>
      <c r="AB199" s="94">
        <v>8289.8919999999998</v>
      </c>
      <c r="AC199" s="94">
        <v>8985.6660000000011</v>
      </c>
      <c r="AD199" s="94">
        <v>9744.77</v>
      </c>
      <c r="AE199" s="94">
        <v>10536.802</v>
      </c>
      <c r="AF199" s="94">
        <v>11036.312000000002</v>
      </c>
    </row>
    <row r="200" spans="1:32">
      <c r="A200" s="7"/>
      <c r="B200" s="9"/>
      <c r="C200" s="94"/>
      <c r="D200" s="94"/>
      <c r="E200" s="94"/>
      <c r="F200" s="94"/>
      <c r="G200" s="94"/>
      <c r="H200" s="94"/>
      <c r="I200" s="94"/>
      <c r="J200" s="94"/>
      <c r="K200" s="94"/>
      <c r="L200" s="94"/>
      <c r="M200" s="94"/>
      <c r="N200" s="94"/>
      <c r="O200" s="94"/>
      <c r="P200" s="94"/>
      <c r="Q200" s="94"/>
      <c r="R200" s="94"/>
      <c r="S200" s="94"/>
      <c r="T200" s="94"/>
      <c r="U200" s="94"/>
      <c r="V200" s="94"/>
      <c r="W200" s="94"/>
    </row>
    <row r="201" spans="1:32">
      <c r="A201" s="14" t="s">
        <v>12</v>
      </c>
      <c r="B201" s="90" t="s">
        <v>354</v>
      </c>
      <c r="C201" s="6">
        <v>1980.9519999999998</v>
      </c>
      <c r="D201" s="6">
        <v>2157.6060000000002</v>
      </c>
      <c r="E201" s="6">
        <v>2367.4679999999998</v>
      </c>
      <c r="F201" s="6">
        <v>2809.2139999999999</v>
      </c>
      <c r="G201" s="6">
        <v>2816.6200000000003</v>
      </c>
      <c r="H201" s="6">
        <v>3292.3380000000002</v>
      </c>
      <c r="I201" s="6">
        <v>3387.9900000000002</v>
      </c>
      <c r="J201" s="6">
        <v>3883.2040000000002</v>
      </c>
      <c r="K201" s="6">
        <v>4374.1949999999997</v>
      </c>
      <c r="L201" s="6">
        <v>4934.2739999999994</v>
      </c>
      <c r="M201" s="6">
        <v>5404.4809999999998</v>
      </c>
      <c r="N201" s="6">
        <v>5741.8580000000002</v>
      </c>
      <c r="O201" s="6">
        <v>5591.53</v>
      </c>
      <c r="P201" s="6">
        <v>5729.1390000000001</v>
      </c>
      <c r="Q201" s="6">
        <v>6192.043999999999</v>
      </c>
      <c r="R201" s="6">
        <v>5905.8959999999997</v>
      </c>
      <c r="S201" s="6">
        <v>5530.5529999999999</v>
      </c>
      <c r="T201" s="6">
        <v>4521.2270000000008</v>
      </c>
      <c r="U201" s="6">
        <v>5310.67</v>
      </c>
      <c r="V201" s="6">
        <v>4881.6909999999998</v>
      </c>
      <c r="W201" s="6">
        <v>4601.5689999999995</v>
      </c>
      <c r="X201" s="6">
        <v>4696.1570000000011</v>
      </c>
      <c r="Y201" s="6">
        <v>4738.0679999999993</v>
      </c>
      <c r="Z201" s="6">
        <v>4728.152</v>
      </c>
      <c r="AA201" s="6">
        <v>4757.8</v>
      </c>
      <c r="AB201" s="6">
        <v>4656.4840000000004</v>
      </c>
      <c r="AC201" s="6">
        <v>4862.9519999999993</v>
      </c>
      <c r="AD201" s="6">
        <v>4899.9390000000003</v>
      </c>
      <c r="AE201" s="6">
        <v>5094.1009999999997</v>
      </c>
      <c r="AF201" s="6">
        <v>5430.4779999999992</v>
      </c>
    </row>
    <row r="202" spans="1:32">
      <c r="T202" s="91"/>
      <c r="U202" s="91"/>
      <c r="W202" s="100"/>
    </row>
    <row r="203" spans="1:32">
      <c r="B203" s="4" t="s">
        <v>164</v>
      </c>
      <c r="W203" s="100"/>
    </row>
    <row r="204" spans="1:32">
      <c r="B204" s="15" t="s">
        <v>165</v>
      </c>
      <c r="C204" s="17">
        <v>89028.557000000001</v>
      </c>
      <c r="D204" s="17">
        <v>94351.591000000015</v>
      </c>
      <c r="E204" s="17">
        <v>102330.95999999999</v>
      </c>
      <c r="F204" s="17">
        <v>111353.38099999999</v>
      </c>
      <c r="G204" s="17">
        <v>119603.30499999999</v>
      </c>
      <c r="H204" s="17">
        <v>128414.44500000001</v>
      </c>
      <c r="I204" s="17">
        <v>135775.00900000002</v>
      </c>
      <c r="J204" s="17">
        <v>142554.26300000004</v>
      </c>
      <c r="K204" s="17">
        <v>146067.85800000001</v>
      </c>
      <c r="L204" s="17">
        <v>152248.38799999998</v>
      </c>
      <c r="M204" s="17">
        <v>158552.70400000003</v>
      </c>
      <c r="N204" s="17">
        <v>166260.46899999998</v>
      </c>
      <c r="O204" s="17">
        <v>175483.40099999998</v>
      </c>
      <c r="P204" s="17">
        <v>179102.78100000002</v>
      </c>
      <c r="Q204" s="17">
        <v>175416.43700000001</v>
      </c>
      <c r="R204" s="17">
        <v>179860.35100000002</v>
      </c>
      <c r="S204" s="17">
        <v>176318.00099999999</v>
      </c>
      <c r="T204" s="17">
        <v>168538.75</v>
      </c>
      <c r="U204" s="17">
        <v>170675.649</v>
      </c>
      <c r="V204" s="17">
        <v>173186.66200000001</v>
      </c>
      <c r="W204" s="17">
        <v>179392.70899999997</v>
      </c>
      <c r="X204" s="17">
        <v>186380.74900000001</v>
      </c>
      <c r="Y204" s="17">
        <v>195509.136</v>
      </c>
      <c r="Z204" s="17">
        <v>204997.64599999998</v>
      </c>
      <c r="AA204" s="17">
        <v>214489.89500000002</v>
      </c>
      <c r="AB204" s="17">
        <v>201032.70499999996</v>
      </c>
      <c r="AC204" s="17">
        <v>216493.745</v>
      </c>
      <c r="AD204" s="17">
        <v>243957.08499999999</v>
      </c>
      <c r="AE204" s="17">
        <v>270352.61399999994</v>
      </c>
      <c r="AF204" s="17">
        <v>289427.973</v>
      </c>
    </row>
    <row r="205" spans="1:32" ht="13.5" thickBot="1">
      <c r="A205" s="16"/>
      <c r="B205" s="16"/>
      <c r="C205" s="16"/>
      <c r="D205" s="16"/>
      <c r="E205" s="16"/>
      <c r="F205" s="16"/>
      <c r="G205" s="16"/>
      <c r="H205" s="16"/>
      <c r="I205" s="16"/>
      <c r="J205" s="16"/>
      <c r="K205" s="16"/>
      <c r="L205" s="16"/>
      <c r="M205" s="16"/>
      <c r="N205" s="16"/>
      <c r="O205" s="16"/>
      <c r="P205" s="16"/>
      <c r="Q205" s="16"/>
      <c r="R205" s="16"/>
      <c r="S205" s="16"/>
      <c r="T205" s="16"/>
      <c r="U205" s="16"/>
      <c r="V205" s="16"/>
      <c r="W205" s="16"/>
      <c r="X205" s="16"/>
      <c r="Y205" s="16"/>
      <c r="Z205" s="16"/>
      <c r="AA205" s="16"/>
      <c r="AB205" s="16"/>
      <c r="AC205" s="16"/>
      <c r="AD205" s="16"/>
      <c r="AE205" s="16"/>
      <c r="AF205" s="16"/>
    </row>
    <row r="206" spans="1:32" ht="13.5" thickTop="1">
      <c r="A206" s="4" t="s">
        <v>166</v>
      </c>
    </row>
    <row r="207" spans="1:32">
      <c r="C207" s="100"/>
      <c r="D207" s="100"/>
      <c r="E207" s="100"/>
      <c r="F207" s="100"/>
    </row>
    <row r="208" spans="1:32">
      <c r="A208" s="4" t="s">
        <v>210</v>
      </c>
      <c r="C208" s="92"/>
      <c r="D208" s="92"/>
      <c r="E208" s="92"/>
      <c r="F208" s="92"/>
      <c r="G208" s="92"/>
      <c r="H208" s="92"/>
      <c r="I208" s="92"/>
      <c r="J208" s="92"/>
      <c r="K208" s="92"/>
      <c r="L208" s="92"/>
      <c r="M208" s="92"/>
      <c r="N208" s="92"/>
      <c r="O208" s="92"/>
      <c r="P208" s="92"/>
      <c r="Q208" s="92"/>
      <c r="R208" s="92"/>
      <c r="S208" s="92"/>
      <c r="T208" s="92"/>
      <c r="U208" s="92"/>
      <c r="V208" s="92"/>
      <c r="W208" s="92"/>
    </row>
    <row r="209" spans="1:3">
      <c r="A209" s="4" t="s">
        <v>209</v>
      </c>
    </row>
    <row r="210" spans="1:3">
      <c r="A210" s="4" t="s">
        <v>358</v>
      </c>
    </row>
    <row r="211" spans="1:3">
      <c r="A211" s="4" t="s">
        <v>357</v>
      </c>
      <c r="C211" s="100"/>
    </row>
  </sheetData>
  <mergeCells count="1">
    <mergeCell ref="E3:F3"/>
  </mergeCells>
  <printOptions horizontalCentered="1"/>
  <pageMargins left="0.33" right="0.47244094488188981" top="0.43" bottom="0.38" header="0.51181102362204722" footer="0.51181102362204722"/>
  <pageSetup paperSize="9" scale="46" fitToHeight="4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AF211"/>
  <sheetViews>
    <sheetView zoomScale="80" zoomScaleNormal="80" workbookViewId="0">
      <pane xSplit="2" ySplit="6" topLeftCell="C7" activePane="bottomRight" state="frozen"/>
      <selection activeCell="AF1" sqref="AF1"/>
      <selection pane="topRight" activeCell="AF1" sqref="AF1"/>
      <selection pane="bottomLeft" activeCell="AF1" sqref="AF1"/>
      <selection pane="bottomRight" activeCell="C7" sqref="C7"/>
    </sheetView>
  </sheetViews>
  <sheetFormatPr defaultColWidth="10.7109375" defaultRowHeight="12.75"/>
  <cols>
    <col min="1" max="1" width="13.7109375" style="4" customWidth="1"/>
    <col min="2" max="2" width="77" style="4" bestFit="1" customWidth="1"/>
    <col min="3" max="22" width="10.7109375" style="4" customWidth="1"/>
    <col min="23" max="23" width="10.85546875" style="4" bestFit="1" customWidth="1"/>
    <col min="24" max="30" width="10.7109375" style="4"/>
    <col min="31" max="32" width="11.7109375" style="4" customWidth="1"/>
    <col min="33" max="16384" width="10.7109375" style="4"/>
  </cols>
  <sheetData>
    <row r="1" spans="1:32" s="18" customFormat="1" ht="24.75" customHeight="1">
      <c r="A1" s="32" t="s">
        <v>192</v>
      </c>
      <c r="B1" s="20"/>
      <c r="C1" s="20"/>
      <c r="D1" s="20"/>
      <c r="E1" s="20"/>
      <c r="F1" s="20"/>
      <c r="G1" s="19"/>
      <c r="H1" s="19"/>
      <c r="I1" s="19"/>
      <c r="J1" s="19"/>
      <c r="K1" s="19"/>
      <c r="L1" s="19"/>
      <c r="M1" s="19"/>
      <c r="N1" s="19"/>
      <c r="O1" s="19"/>
      <c r="P1" s="19"/>
      <c r="Q1" s="19"/>
      <c r="R1" s="19"/>
      <c r="S1" s="19"/>
      <c r="T1" s="19"/>
      <c r="U1" s="19"/>
      <c r="V1" s="19"/>
      <c r="W1" s="19"/>
      <c r="X1" s="19"/>
      <c r="Y1" s="19"/>
      <c r="Z1" s="19"/>
      <c r="AA1" s="19"/>
      <c r="AB1" s="19"/>
      <c r="AC1" s="19"/>
      <c r="AD1" s="19"/>
      <c r="AE1" s="19"/>
      <c r="AF1" s="19"/>
    </row>
    <row r="2" spans="1:32" s="18" customFormat="1" ht="6" customHeight="1">
      <c r="A2" s="21"/>
      <c r="B2" s="22"/>
      <c r="C2" s="22"/>
      <c r="D2" s="22"/>
      <c r="E2" s="22"/>
      <c r="F2" s="22"/>
    </row>
    <row r="3" spans="1:32" s="18" customFormat="1" ht="25.5" customHeight="1">
      <c r="A3" s="23" t="s">
        <v>194</v>
      </c>
      <c r="B3" s="24"/>
      <c r="C3" s="25"/>
      <c r="D3" s="25"/>
      <c r="E3" s="135"/>
      <c r="F3" s="135"/>
    </row>
    <row r="4" spans="1:32" s="18" customFormat="1" ht="25.5" customHeight="1">
      <c r="A4" s="26" t="s">
        <v>170</v>
      </c>
      <c r="B4" s="26"/>
      <c r="C4" s="27"/>
      <c r="D4" s="27"/>
      <c r="F4" s="31"/>
      <c r="AB4" s="33"/>
      <c r="AC4" s="33"/>
      <c r="AD4" s="33"/>
      <c r="AE4" s="33"/>
      <c r="AF4" s="33" t="s">
        <v>168</v>
      </c>
    </row>
    <row r="5" spans="1:32" s="18" customFormat="1" ht="9" customHeight="1">
      <c r="A5" s="28"/>
      <c r="B5" s="29"/>
      <c r="C5" s="30"/>
      <c r="D5" s="30"/>
      <c r="E5" s="31"/>
      <c r="F5" s="31"/>
    </row>
    <row r="6" spans="1:32" s="86" customFormat="1" ht="25.5" customHeight="1">
      <c r="A6" s="36" t="s">
        <v>161</v>
      </c>
      <c r="B6" s="37" t="s">
        <v>173</v>
      </c>
      <c r="C6" s="35">
        <v>1995</v>
      </c>
      <c r="D6" s="35">
        <v>1996</v>
      </c>
      <c r="E6" s="35">
        <v>1997</v>
      </c>
      <c r="F6" s="35">
        <v>1998</v>
      </c>
      <c r="G6" s="35">
        <v>1999</v>
      </c>
      <c r="H6" s="35">
        <v>2000</v>
      </c>
      <c r="I6" s="35">
        <v>2001</v>
      </c>
      <c r="J6" s="35">
        <v>2002</v>
      </c>
      <c r="K6" s="35">
        <v>2003</v>
      </c>
      <c r="L6" s="35">
        <v>2004</v>
      </c>
      <c r="M6" s="35">
        <v>2005</v>
      </c>
      <c r="N6" s="35">
        <v>2006</v>
      </c>
      <c r="O6" s="35">
        <v>2007</v>
      </c>
      <c r="P6" s="35">
        <v>2008</v>
      </c>
      <c r="Q6" s="35">
        <v>2009</v>
      </c>
      <c r="R6" s="35">
        <v>2010</v>
      </c>
      <c r="S6" s="34">
        <v>2011</v>
      </c>
      <c r="T6" s="34">
        <v>2012</v>
      </c>
      <c r="U6" s="34">
        <v>2013</v>
      </c>
      <c r="V6" s="34">
        <v>2014</v>
      </c>
      <c r="W6" s="34">
        <v>2015</v>
      </c>
      <c r="X6" s="34">
        <v>2016</v>
      </c>
      <c r="Y6" s="34">
        <v>2017</v>
      </c>
      <c r="Z6" s="34">
        <v>2018</v>
      </c>
      <c r="AA6" s="34">
        <v>2019</v>
      </c>
      <c r="AB6" s="34">
        <v>2020</v>
      </c>
      <c r="AC6" s="34">
        <v>2021</v>
      </c>
      <c r="AD6" s="34">
        <v>2022</v>
      </c>
      <c r="AE6" s="34">
        <v>2023</v>
      </c>
      <c r="AF6" s="34" t="s">
        <v>416</v>
      </c>
    </row>
    <row r="7" spans="1:32" ht="22.5">
      <c r="A7" s="1"/>
      <c r="B7" s="2" t="s">
        <v>162</v>
      </c>
      <c r="C7" s="6">
        <v>20858.012999999999</v>
      </c>
      <c r="D7" s="6">
        <v>22673.574000000001</v>
      </c>
      <c r="E7" s="6">
        <v>24353.22</v>
      </c>
      <c r="F7" s="6">
        <v>26370.646999999997</v>
      </c>
      <c r="G7" s="6">
        <v>28828.493000000002</v>
      </c>
      <c r="H7" s="6">
        <v>31168.976999999999</v>
      </c>
      <c r="I7" s="6">
        <v>32416.759000000002</v>
      </c>
      <c r="J7" s="6">
        <v>34849.599999999999</v>
      </c>
      <c r="K7" s="6">
        <v>34912.387000000002</v>
      </c>
      <c r="L7" s="6">
        <v>36854.487999999998</v>
      </c>
      <c r="M7" s="6">
        <v>39483.600000000006</v>
      </c>
      <c r="N7" s="6">
        <v>41788.196000000004</v>
      </c>
      <c r="O7" s="6">
        <v>44020.369000000006</v>
      </c>
      <c r="P7" s="6">
        <v>44492.964</v>
      </c>
      <c r="Q7" s="6">
        <v>40534.056000000004</v>
      </c>
      <c r="R7" s="6">
        <v>42659.14</v>
      </c>
      <c r="S7" s="6">
        <v>44222.688000000009</v>
      </c>
      <c r="T7" s="6">
        <v>40663.078000000009</v>
      </c>
      <c r="U7" s="6">
        <v>45266.589</v>
      </c>
      <c r="V7" s="6">
        <v>45721.327999999994</v>
      </c>
      <c r="W7" s="6">
        <v>47259.703000000001</v>
      </c>
      <c r="X7" s="6">
        <v>48085.494999999995</v>
      </c>
      <c r="Y7" s="6">
        <v>50197.794999999991</v>
      </c>
      <c r="Z7" s="6">
        <v>52768.973000000005</v>
      </c>
      <c r="AA7" s="6">
        <v>54077.197999999997</v>
      </c>
      <c r="AB7" s="6">
        <v>50634.904999999999</v>
      </c>
      <c r="AC7" s="6">
        <v>54413.697999999997</v>
      </c>
      <c r="AD7" s="6">
        <v>62715.557999999997</v>
      </c>
      <c r="AE7" s="6">
        <v>67767.861999999994</v>
      </c>
      <c r="AF7" s="6">
        <v>71715.736000000004</v>
      </c>
    </row>
    <row r="8" spans="1:32">
      <c r="A8" s="1"/>
      <c r="B8" s="2" t="s">
        <v>163</v>
      </c>
      <c r="C8" s="6">
        <v>19034.402999999998</v>
      </c>
      <c r="D8" s="6">
        <v>20643.990000000002</v>
      </c>
      <c r="E8" s="6">
        <v>22134.978999999999</v>
      </c>
      <c r="F8" s="6">
        <v>23713.916999999998</v>
      </c>
      <c r="G8" s="6">
        <v>26185.655000000002</v>
      </c>
      <c r="H8" s="6">
        <v>28054.656999999999</v>
      </c>
      <c r="I8" s="6">
        <v>29263.323</v>
      </c>
      <c r="J8" s="6">
        <v>31223.599999999999</v>
      </c>
      <c r="K8" s="6">
        <v>30817.535000000003</v>
      </c>
      <c r="L8" s="6">
        <v>32193.613999999998</v>
      </c>
      <c r="M8" s="6">
        <v>34315.327000000005</v>
      </c>
      <c r="N8" s="6">
        <v>36731.797000000006</v>
      </c>
      <c r="O8" s="6">
        <v>39142.176000000007</v>
      </c>
      <c r="P8" s="6">
        <v>39474.610999999997</v>
      </c>
      <c r="Q8" s="6">
        <v>35154.414000000004</v>
      </c>
      <c r="R8" s="6">
        <v>37514.712</v>
      </c>
      <c r="S8" s="6">
        <v>39406.008000000009</v>
      </c>
      <c r="T8" s="6">
        <v>36797.358000000007</v>
      </c>
      <c r="U8" s="6">
        <v>40738.135999999999</v>
      </c>
      <c r="V8" s="6">
        <v>41498.114999999991</v>
      </c>
      <c r="W8" s="6">
        <v>43281</v>
      </c>
      <c r="X8" s="6">
        <v>44028.580999999998</v>
      </c>
      <c r="Y8" s="6">
        <v>46111.124999999993</v>
      </c>
      <c r="Z8" s="6">
        <v>48705.064000000006</v>
      </c>
      <c r="AA8" s="6">
        <v>50004.607999999993</v>
      </c>
      <c r="AB8" s="6">
        <v>46678.9</v>
      </c>
      <c r="AC8" s="6">
        <v>50260.907999999996</v>
      </c>
      <c r="AD8" s="6">
        <v>58556.998999999996</v>
      </c>
      <c r="AE8" s="6">
        <v>63455.23599999999</v>
      </c>
      <c r="AF8" s="6">
        <v>67085.702000000005</v>
      </c>
    </row>
    <row r="9" spans="1:32">
      <c r="A9" s="1"/>
      <c r="B9" s="2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</row>
    <row r="10" spans="1:32" ht="12.75" customHeight="1">
      <c r="A10" s="5" t="s">
        <v>0</v>
      </c>
      <c r="B10" s="5" t="s">
        <v>156</v>
      </c>
      <c r="C10" s="6">
        <v>10602.328</v>
      </c>
      <c r="D10" s="6">
        <v>11448.496999999999</v>
      </c>
      <c r="E10" s="6">
        <v>12118.180999999999</v>
      </c>
      <c r="F10" s="6">
        <v>13613.589</v>
      </c>
      <c r="G10" s="6">
        <v>14852.752</v>
      </c>
      <c r="H10" s="6">
        <v>15266.837999999998</v>
      </c>
      <c r="I10" s="6">
        <v>16246.681</v>
      </c>
      <c r="J10" s="6">
        <v>17661.756000000001</v>
      </c>
      <c r="K10" s="6">
        <v>18092.795999999998</v>
      </c>
      <c r="L10" s="6">
        <v>18731.002999999997</v>
      </c>
      <c r="M10" s="6">
        <v>20467.031999999999</v>
      </c>
      <c r="N10" s="6">
        <v>21919.135999999999</v>
      </c>
      <c r="O10" s="6">
        <v>22423.634000000002</v>
      </c>
      <c r="P10" s="6">
        <v>22215.361000000001</v>
      </c>
      <c r="Q10" s="6">
        <v>19464.394</v>
      </c>
      <c r="R10" s="6">
        <v>21308.784</v>
      </c>
      <c r="S10" s="6">
        <v>21771.100000000002</v>
      </c>
      <c r="T10" s="6">
        <v>20880.223999999998</v>
      </c>
      <c r="U10" s="6">
        <v>20730.147000000004</v>
      </c>
      <c r="V10" s="6">
        <v>21700.964</v>
      </c>
      <c r="W10" s="6">
        <v>22992.751000000004</v>
      </c>
      <c r="X10" s="6">
        <v>24199.920000000002</v>
      </c>
      <c r="Y10" s="6">
        <v>25638.450999999997</v>
      </c>
      <c r="Z10" s="6">
        <v>27030.918000000001</v>
      </c>
      <c r="AA10" s="6">
        <v>28252.232</v>
      </c>
      <c r="AB10" s="6">
        <v>25576.856</v>
      </c>
      <c r="AC10" s="6">
        <v>28327.299000000003</v>
      </c>
      <c r="AD10" s="6">
        <v>31903.437000000002</v>
      </c>
      <c r="AE10" s="6">
        <v>34009.320999999996</v>
      </c>
      <c r="AF10" s="6">
        <v>36691.773000000001</v>
      </c>
    </row>
    <row r="11" spans="1:32">
      <c r="A11" s="7" t="s">
        <v>1</v>
      </c>
      <c r="B11" s="7" t="s">
        <v>118</v>
      </c>
      <c r="C11" s="94">
        <v>10410.154999999999</v>
      </c>
      <c r="D11" s="94">
        <v>11254.376</v>
      </c>
      <c r="E11" s="94">
        <v>11898.612999999999</v>
      </c>
      <c r="F11" s="94">
        <v>13385.769</v>
      </c>
      <c r="G11" s="94">
        <v>14607.584000000001</v>
      </c>
      <c r="H11" s="94">
        <v>14985.082999999999</v>
      </c>
      <c r="I11" s="94">
        <v>15862.507</v>
      </c>
      <c r="J11" s="94">
        <v>16940.811000000002</v>
      </c>
      <c r="K11" s="94">
        <v>17599.050999999999</v>
      </c>
      <c r="L11" s="94">
        <v>18333.082999999999</v>
      </c>
      <c r="M11" s="94">
        <v>20016.755999999998</v>
      </c>
      <c r="N11" s="94">
        <v>21440.508999999998</v>
      </c>
      <c r="O11" s="94">
        <v>21937.614000000001</v>
      </c>
      <c r="P11" s="94">
        <v>21721.981</v>
      </c>
      <c r="Q11" s="94">
        <v>18971.531999999999</v>
      </c>
      <c r="R11" s="94">
        <v>20823.400999999998</v>
      </c>
      <c r="S11" s="94">
        <v>21152.074000000001</v>
      </c>
      <c r="T11" s="94">
        <v>20235.561999999998</v>
      </c>
      <c r="U11" s="94">
        <v>19801.516000000003</v>
      </c>
      <c r="V11" s="94">
        <v>20731.901000000002</v>
      </c>
      <c r="W11" s="94">
        <v>21884.054000000004</v>
      </c>
      <c r="X11" s="94">
        <v>22998.388000000003</v>
      </c>
      <c r="Y11" s="94">
        <v>24502.448999999997</v>
      </c>
      <c r="Z11" s="94">
        <v>25688.415000000001</v>
      </c>
      <c r="AA11" s="94">
        <v>26806.54</v>
      </c>
      <c r="AB11" s="94">
        <v>23993.918000000001</v>
      </c>
      <c r="AC11" s="94">
        <v>26745.438000000002</v>
      </c>
      <c r="AD11" s="94">
        <v>29979.933000000001</v>
      </c>
      <c r="AE11" s="94">
        <v>31894.220999999998</v>
      </c>
      <c r="AF11" s="94">
        <v>34583.720999999998</v>
      </c>
    </row>
    <row r="12" spans="1:32">
      <c r="A12" s="7" t="s">
        <v>212</v>
      </c>
      <c r="B12" s="8" t="s">
        <v>213</v>
      </c>
      <c r="C12" s="94">
        <v>5756.91</v>
      </c>
      <c r="D12" s="94">
        <v>6353.393</v>
      </c>
      <c r="E12" s="94">
        <v>6823.93</v>
      </c>
      <c r="F12" s="94">
        <v>7639.3729999999996</v>
      </c>
      <c r="G12" s="94">
        <v>8430.34</v>
      </c>
      <c r="H12" s="94">
        <v>9279.1809999999987</v>
      </c>
      <c r="I12" s="94">
        <v>9578.4549999999999</v>
      </c>
      <c r="J12" s="94">
        <v>10193.282999999999</v>
      </c>
      <c r="K12" s="94">
        <v>10600.419000000002</v>
      </c>
      <c r="L12" s="94">
        <v>11096.304999999998</v>
      </c>
      <c r="M12" s="94">
        <v>12499.135999999999</v>
      </c>
      <c r="N12" s="94">
        <v>13232.227999999999</v>
      </c>
      <c r="O12" s="94">
        <v>13981.495000000001</v>
      </c>
      <c r="P12" s="94">
        <v>13991.468999999999</v>
      </c>
      <c r="Q12" s="94">
        <v>11694.344999999999</v>
      </c>
      <c r="R12" s="94">
        <v>13299.382</v>
      </c>
      <c r="S12" s="94">
        <v>13947.075000000001</v>
      </c>
      <c r="T12" s="94">
        <v>13693.737000000001</v>
      </c>
      <c r="U12" s="94">
        <v>13312.481</v>
      </c>
      <c r="V12" s="94">
        <v>14151.42</v>
      </c>
      <c r="W12" s="94">
        <v>14822.850000000002</v>
      </c>
      <c r="X12" s="94">
        <v>15198.576000000001</v>
      </c>
      <c r="Y12" s="94">
        <v>16248.508</v>
      </c>
      <c r="Z12" s="94">
        <v>17215.358</v>
      </c>
      <c r="AA12" s="94">
        <v>18164.873</v>
      </c>
      <c r="AB12" s="94">
        <v>16237.068000000001</v>
      </c>
      <c r="AC12" s="94">
        <v>18542.471000000001</v>
      </c>
      <c r="AD12" s="94">
        <v>22054.264999999999</v>
      </c>
      <c r="AE12" s="94">
        <v>23187.185000000001</v>
      </c>
      <c r="AF12" s="94">
        <v>25268.853999999999</v>
      </c>
    </row>
    <row r="13" spans="1:32">
      <c r="A13" s="7" t="s">
        <v>13</v>
      </c>
      <c r="B13" s="9" t="s">
        <v>127</v>
      </c>
      <c r="C13" s="94">
        <v>5756.91</v>
      </c>
      <c r="D13" s="94">
        <v>6353.393</v>
      </c>
      <c r="E13" s="94">
        <v>6823.93</v>
      </c>
      <c r="F13" s="94">
        <v>7639.3729999999996</v>
      </c>
      <c r="G13" s="94">
        <v>8430.34</v>
      </c>
      <c r="H13" s="94">
        <v>9279.1809999999987</v>
      </c>
      <c r="I13" s="94">
        <v>9578.4549999999999</v>
      </c>
      <c r="J13" s="94">
        <v>10193.282999999999</v>
      </c>
      <c r="K13" s="94">
        <v>10600.419000000002</v>
      </c>
      <c r="L13" s="94">
        <v>11096.304999999998</v>
      </c>
      <c r="M13" s="94">
        <v>12499.135999999999</v>
      </c>
      <c r="N13" s="94">
        <v>13232.227999999999</v>
      </c>
      <c r="O13" s="94">
        <v>13981.495000000001</v>
      </c>
      <c r="P13" s="94">
        <v>13991.468999999999</v>
      </c>
      <c r="Q13" s="94">
        <v>11694.344999999999</v>
      </c>
      <c r="R13" s="94">
        <v>13299.382</v>
      </c>
      <c r="S13" s="94">
        <v>13947.075000000001</v>
      </c>
      <c r="T13" s="94">
        <v>13693.737000000001</v>
      </c>
      <c r="U13" s="94">
        <v>13312.481</v>
      </c>
      <c r="V13" s="94">
        <v>14151.42</v>
      </c>
      <c r="W13" s="94">
        <v>14822.850000000002</v>
      </c>
      <c r="X13" s="94">
        <v>15198.576000000001</v>
      </c>
      <c r="Y13" s="94">
        <v>16248.508</v>
      </c>
      <c r="Z13" s="94">
        <v>17215.358</v>
      </c>
      <c r="AA13" s="94">
        <v>18164.873</v>
      </c>
      <c r="AB13" s="94">
        <v>16237.068000000001</v>
      </c>
      <c r="AC13" s="94">
        <v>18542.471000000001</v>
      </c>
      <c r="AD13" s="94">
        <v>22054.264999999999</v>
      </c>
      <c r="AE13" s="94">
        <v>23187.185000000001</v>
      </c>
      <c r="AF13" s="94">
        <v>25268.853999999999</v>
      </c>
    </row>
    <row r="14" spans="1:32">
      <c r="A14" s="7" t="s">
        <v>2</v>
      </c>
      <c r="B14" s="8" t="s">
        <v>119</v>
      </c>
      <c r="C14" s="94">
        <v>235.20199999999997</v>
      </c>
      <c r="D14" s="94">
        <v>258.69500000000005</v>
      </c>
      <c r="E14" s="94">
        <v>225.45999999999998</v>
      </c>
      <c r="F14" s="94">
        <v>229.01800000000003</v>
      </c>
      <c r="G14" s="94">
        <v>195.983</v>
      </c>
      <c r="H14" s="94">
        <v>224.30699999999999</v>
      </c>
      <c r="I14" s="94">
        <v>261.10399999999998</v>
      </c>
      <c r="J14" s="94">
        <v>271.23400000000004</v>
      </c>
      <c r="K14" s="94">
        <v>262.79300000000001</v>
      </c>
      <c r="L14" s="94">
        <v>312.59099999999995</v>
      </c>
      <c r="M14" s="94">
        <v>443.56400000000002</v>
      </c>
      <c r="N14" s="94">
        <v>701.58500000000004</v>
      </c>
      <c r="O14" s="94">
        <v>597.12699999999995</v>
      </c>
      <c r="P14" s="94">
        <v>428.57100000000003</v>
      </c>
      <c r="Q14" s="94">
        <v>311.16999999999996</v>
      </c>
      <c r="R14" s="94">
        <v>1070.9930000000002</v>
      </c>
      <c r="S14" s="94">
        <v>1122.6990000000001</v>
      </c>
      <c r="T14" s="94">
        <v>961.42699999999991</v>
      </c>
      <c r="U14" s="94">
        <v>809.726</v>
      </c>
      <c r="V14" s="94">
        <v>916.68700000000001</v>
      </c>
      <c r="W14" s="94">
        <v>1004.095</v>
      </c>
      <c r="X14" s="94">
        <v>935.93799999999999</v>
      </c>
      <c r="Y14" s="94">
        <v>732.94599999999991</v>
      </c>
      <c r="Z14" s="94">
        <v>1249.4549999999999</v>
      </c>
      <c r="AA14" s="94">
        <v>1142.9780000000001</v>
      </c>
      <c r="AB14" s="94">
        <v>1037.1369999999999</v>
      </c>
      <c r="AC14" s="94">
        <v>1207.1340000000002</v>
      </c>
      <c r="AD14" s="94">
        <v>1122.7869999999998</v>
      </c>
      <c r="AE14" s="94">
        <v>1501.94</v>
      </c>
      <c r="AF14" s="94">
        <v>1477.6689999999999</v>
      </c>
    </row>
    <row r="15" spans="1:32">
      <c r="A15" s="7" t="s">
        <v>214</v>
      </c>
      <c r="B15" s="9" t="s">
        <v>215</v>
      </c>
      <c r="C15" s="94">
        <v>0.873</v>
      </c>
      <c r="D15" s="94">
        <v>0.439</v>
      </c>
      <c r="E15" s="94">
        <v>1.2070000000000001</v>
      </c>
      <c r="F15" s="94">
        <v>1.9650000000000001</v>
      </c>
      <c r="G15" s="94">
        <v>0.16000000000000003</v>
      </c>
      <c r="H15" s="94">
        <v>0.26500000000000001</v>
      </c>
      <c r="I15" s="94">
        <v>4.6000000000000041E-2</v>
      </c>
      <c r="J15" s="94">
        <v>0.12</v>
      </c>
      <c r="K15" s="94" t="s">
        <v>417</v>
      </c>
      <c r="L15" s="94" t="s">
        <v>417</v>
      </c>
      <c r="M15" s="94" t="s">
        <v>417</v>
      </c>
      <c r="N15" s="94" t="s">
        <v>417</v>
      </c>
      <c r="O15" s="94" t="s">
        <v>417</v>
      </c>
      <c r="P15" s="94" t="s">
        <v>417</v>
      </c>
      <c r="Q15" s="94" t="s">
        <v>417</v>
      </c>
      <c r="R15" s="94" t="s">
        <v>417</v>
      </c>
      <c r="S15" s="94" t="s">
        <v>417</v>
      </c>
      <c r="T15" s="94" t="s">
        <v>417</v>
      </c>
      <c r="U15" s="94" t="s">
        <v>417</v>
      </c>
      <c r="V15" s="94" t="s">
        <v>417</v>
      </c>
      <c r="W15" s="94" t="s">
        <v>417</v>
      </c>
      <c r="X15" s="94" t="s">
        <v>417</v>
      </c>
      <c r="Y15" s="94" t="s">
        <v>417</v>
      </c>
      <c r="Z15" s="94" t="s">
        <v>417</v>
      </c>
      <c r="AA15" s="94" t="s">
        <v>417</v>
      </c>
      <c r="AB15" s="94" t="s">
        <v>417</v>
      </c>
      <c r="AC15" s="94" t="s">
        <v>417</v>
      </c>
      <c r="AD15" s="94" t="s">
        <v>417</v>
      </c>
      <c r="AE15" s="94" t="s">
        <v>417</v>
      </c>
      <c r="AF15" s="94" t="s">
        <v>417</v>
      </c>
    </row>
    <row r="16" spans="1:32">
      <c r="A16" s="7" t="s">
        <v>14</v>
      </c>
      <c r="B16" s="88" t="s">
        <v>128</v>
      </c>
      <c r="C16" s="94">
        <v>0.65900000000000003</v>
      </c>
      <c r="D16" s="94">
        <v>0.32900000000000001</v>
      </c>
      <c r="E16" s="94">
        <v>0.97299999999999998</v>
      </c>
      <c r="F16" s="94">
        <v>1.3760000000000001</v>
      </c>
      <c r="G16" s="94">
        <v>7.5000000000000011E-2</v>
      </c>
      <c r="H16" s="94">
        <v>9.9999999999999978E-2</v>
      </c>
      <c r="I16" s="94">
        <v>4.6000000000000041E-2</v>
      </c>
      <c r="J16" s="94">
        <v>0.11599999999999999</v>
      </c>
      <c r="K16" s="94" t="s">
        <v>417</v>
      </c>
      <c r="L16" s="94" t="s">
        <v>417</v>
      </c>
      <c r="M16" s="94" t="s">
        <v>417</v>
      </c>
      <c r="N16" s="94" t="s">
        <v>417</v>
      </c>
      <c r="O16" s="94" t="s">
        <v>417</v>
      </c>
      <c r="P16" s="94" t="s">
        <v>417</v>
      </c>
      <c r="Q16" s="94" t="s">
        <v>417</v>
      </c>
      <c r="R16" s="94" t="s">
        <v>417</v>
      </c>
      <c r="S16" s="94" t="s">
        <v>417</v>
      </c>
      <c r="T16" s="94" t="s">
        <v>417</v>
      </c>
      <c r="U16" s="94" t="s">
        <v>417</v>
      </c>
      <c r="V16" s="94" t="s">
        <v>417</v>
      </c>
      <c r="W16" s="94" t="s">
        <v>417</v>
      </c>
      <c r="X16" s="94" t="s">
        <v>417</v>
      </c>
      <c r="Y16" s="94" t="s">
        <v>417</v>
      </c>
      <c r="Z16" s="94" t="s">
        <v>417</v>
      </c>
      <c r="AA16" s="94" t="s">
        <v>417</v>
      </c>
      <c r="AB16" s="94" t="s">
        <v>417</v>
      </c>
      <c r="AC16" s="94" t="s">
        <v>417</v>
      </c>
      <c r="AD16" s="94" t="s">
        <v>417</v>
      </c>
      <c r="AE16" s="94" t="s">
        <v>417</v>
      </c>
      <c r="AF16" s="94" t="s">
        <v>417</v>
      </c>
    </row>
    <row r="17" spans="1:32">
      <c r="A17" s="7" t="s">
        <v>15</v>
      </c>
      <c r="B17" s="88" t="s">
        <v>381</v>
      </c>
      <c r="C17" s="94">
        <v>0.214</v>
      </c>
      <c r="D17" s="94">
        <v>0.11</v>
      </c>
      <c r="E17" s="94">
        <v>0.23400000000000001</v>
      </c>
      <c r="F17" s="94">
        <v>0.58899999999999997</v>
      </c>
      <c r="G17" s="94">
        <v>8.5000000000000006E-2</v>
      </c>
      <c r="H17" s="94">
        <v>0.16500000000000001</v>
      </c>
      <c r="I17" s="94" t="s">
        <v>417</v>
      </c>
      <c r="J17" s="94">
        <v>4.0000000000000001E-3</v>
      </c>
      <c r="K17" s="94" t="s">
        <v>417</v>
      </c>
      <c r="L17" s="94" t="s">
        <v>417</v>
      </c>
      <c r="M17" s="94" t="s">
        <v>417</v>
      </c>
      <c r="N17" s="94" t="s">
        <v>417</v>
      </c>
      <c r="O17" s="94" t="s">
        <v>417</v>
      </c>
      <c r="P17" s="94" t="s">
        <v>417</v>
      </c>
      <c r="Q17" s="94" t="s">
        <v>417</v>
      </c>
      <c r="R17" s="94" t="s">
        <v>417</v>
      </c>
      <c r="S17" s="94" t="s">
        <v>417</v>
      </c>
      <c r="T17" s="94" t="s">
        <v>417</v>
      </c>
      <c r="U17" s="94" t="s">
        <v>417</v>
      </c>
      <c r="V17" s="94" t="s">
        <v>417</v>
      </c>
      <c r="W17" s="94" t="s">
        <v>417</v>
      </c>
      <c r="X17" s="94" t="s">
        <v>417</v>
      </c>
      <c r="Y17" s="94" t="s">
        <v>417</v>
      </c>
      <c r="Z17" s="94" t="s">
        <v>417</v>
      </c>
      <c r="AA17" s="94" t="s">
        <v>417</v>
      </c>
      <c r="AB17" s="94" t="s">
        <v>417</v>
      </c>
      <c r="AC17" s="94" t="s">
        <v>417</v>
      </c>
      <c r="AD17" s="94" t="s">
        <v>417</v>
      </c>
      <c r="AE17" s="94" t="s">
        <v>417</v>
      </c>
      <c r="AF17" s="94" t="s">
        <v>417</v>
      </c>
    </row>
    <row r="18" spans="1:32">
      <c r="A18" s="7" t="s">
        <v>3</v>
      </c>
      <c r="B18" s="9" t="s">
        <v>89</v>
      </c>
      <c r="C18" s="94">
        <v>234.32899999999998</v>
      </c>
      <c r="D18" s="94">
        <v>258.25600000000003</v>
      </c>
      <c r="E18" s="94">
        <v>224.25299999999999</v>
      </c>
      <c r="F18" s="94">
        <v>227.05300000000003</v>
      </c>
      <c r="G18" s="94">
        <v>195.82300000000001</v>
      </c>
      <c r="H18" s="94">
        <v>224.042</v>
      </c>
      <c r="I18" s="94">
        <v>261.05799999999999</v>
      </c>
      <c r="J18" s="94">
        <v>271.11400000000003</v>
      </c>
      <c r="K18" s="94">
        <v>262.79300000000001</v>
      </c>
      <c r="L18" s="94">
        <v>312.59099999999995</v>
      </c>
      <c r="M18" s="94">
        <v>443.56400000000002</v>
      </c>
      <c r="N18" s="94">
        <v>701.58500000000004</v>
      </c>
      <c r="O18" s="94">
        <v>597.12699999999995</v>
      </c>
      <c r="P18" s="94">
        <v>428.57100000000003</v>
      </c>
      <c r="Q18" s="94">
        <v>311.16999999999996</v>
      </c>
      <c r="R18" s="94">
        <v>1070.9930000000002</v>
      </c>
      <c r="S18" s="94">
        <v>1122.6990000000001</v>
      </c>
      <c r="T18" s="94">
        <v>961.42699999999991</v>
      </c>
      <c r="U18" s="94">
        <v>809.726</v>
      </c>
      <c r="V18" s="94">
        <v>916.68700000000001</v>
      </c>
      <c r="W18" s="94">
        <v>1004.095</v>
      </c>
      <c r="X18" s="94">
        <v>935.93799999999999</v>
      </c>
      <c r="Y18" s="94">
        <v>732.94599999999991</v>
      </c>
      <c r="Z18" s="94">
        <v>1249.4549999999999</v>
      </c>
      <c r="AA18" s="94">
        <v>1142.9780000000001</v>
      </c>
      <c r="AB18" s="94">
        <v>1037.1369999999999</v>
      </c>
      <c r="AC18" s="94">
        <v>1207.1340000000002</v>
      </c>
      <c r="AD18" s="94">
        <v>1122.7869999999998</v>
      </c>
      <c r="AE18" s="94">
        <v>1501.94</v>
      </c>
      <c r="AF18" s="94">
        <v>1477.6689999999999</v>
      </c>
    </row>
    <row r="19" spans="1:32">
      <c r="A19" s="7" t="s">
        <v>216</v>
      </c>
      <c r="B19" s="88" t="s">
        <v>217</v>
      </c>
      <c r="C19" s="94" t="s">
        <v>417</v>
      </c>
      <c r="D19" s="94" t="s">
        <v>417</v>
      </c>
      <c r="E19" s="94" t="s">
        <v>417</v>
      </c>
      <c r="F19" s="94" t="s">
        <v>417</v>
      </c>
      <c r="G19" s="94" t="s">
        <v>417</v>
      </c>
      <c r="H19" s="94" t="s">
        <v>417</v>
      </c>
      <c r="I19" s="94" t="s">
        <v>417</v>
      </c>
      <c r="J19" s="94" t="s">
        <v>417</v>
      </c>
      <c r="K19" s="94" t="s">
        <v>417</v>
      </c>
      <c r="L19" s="94" t="s">
        <v>417</v>
      </c>
      <c r="M19" s="94" t="s">
        <v>417</v>
      </c>
      <c r="N19" s="94" t="s">
        <v>417</v>
      </c>
      <c r="O19" s="94" t="s">
        <v>417</v>
      </c>
      <c r="P19" s="94" t="s">
        <v>417</v>
      </c>
      <c r="Q19" s="94" t="s">
        <v>417</v>
      </c>
      <c r="R19" s="94" t="s">
        <v>417</v>
      </c>
      <c r="S19" s="94" t="s">
        <v>417</v>
      </c>
      <c r="T19" s="94" t="s">
        <v>417</v>
      </c>
      <c r="U19" s="94" t="s">
        <v>417</v>
      </c>
      <c r="V19" s="94" t="s">
        <v>417</v>
      </c>
      <c r="W19" s="94" t="s">
        <v>417</v>
      </c>
      <c r="X19" s="94" t="s">
        <v>417</v>
      </c>
      <c r="Y19" s="94" t="s">
        <v>417</v>
      </c>
      <c r="Z19" s="94" t="s">
        <v>417</v>
      </c>
      <c r="AA19" s="94" t="s">
        <v>417</v>
      </c>
      <c r="AB19" s="94" t="s">
        <v>417</v>
      </c>
      <c r="AC19" s="94" t="s">
        <v>417</v>
      </c>
      <c r="AD19" s="94" t="s">
        <v>417</v>
      </c>
      <c r="AE19" s="94" t="s">
        <v>417</v>
      </c>
      <c r="AF19" s="94" t="s">
        <v>417</v>
      </c>
    </row>
    <row r="20" spans="1:32">
      <c r="A20" s="7" t="s">
        <v>16</v>
      </c>
      <c r="B20" s="89" t="s">
        <v>90</v>
      </c>
      <c r="C20" s="94" t="s">
        <v>417</v>
      </c>
      <c r="D20" s="94" t="s">
        <v>417</v>
      </c>
      <c r="E20" s="94" t="s">
        <v>417</v>
      </c>
      <c r="F20" s="94" t="s">
        <v>417</v>
      </c>
      <c r="G20" s="94" t="s">
        <v>417</v>
      </c>
      <c r="H20" s="94" t="s">
        <v>417</v>
      </c>
      <c r="I20" s="94" t="s">
        <v>417</v>
      </c>
      <c r="J20" s="94" t="s">
        <v>417</v>
      </c>
      <c r="K20" s="94" t="s">
        <v>417</v>
      </c>
      <c r="L20" s="94" t="s">
        <v>417</v>
      </c>
      <c r="M20" s="94" t="s">
        <v>417</v>
      </c>
      <c r="N20" s="94" t="s">
        <v>417</v>
      </c>
      <c r="O20" s="94" t="s">
        <v>417</v>
      </c>
      <c r="P20" s="94" t="s">
        <v>417</v>
      </c>
      <c r="Q20" s="94" t="s">
        <v>417</v>
      </c>
      <c r="R20" s="94" t="s">
        <v>417</v>
      </c>
      <c r="S20" s="94" t="s">
        <v>417</v>
      </c>
      <c r="T20" s="94" t="s">
        <v>417</v>
      </c>
      <c r="U20" s="94" t="s">
        <v>417</v>
      </c>
      <c r="V20" s="94" t="s">
        <v>417</v>
      </c>
      <c r="W20" s="94" t="s">
        <v>417</v>
      </c>
      <c r="X20" s="94" t="s">
        <v>417</v>
      </c>
      <c r="Y20" s="94" t="s">
        <v>417</v>
      </c>
      <c r="Z20" s="94" t="s">
        <v>417</v>
      </c>
      <c r="AA20" s="94" t="s">
        <v>417</v>
      </c>
      <c r="AB20" s="94" t="s">
        <v>417</v>
      </c>
      <c r="AC20" s="94" t="s">
        <v>417</v>
      </c>
      <c r="AD20" s="94" t="s">
        <v>417</v>
      </c>
      <c r="AE20" s="94" t="s">
        <v>417</v>
      </c>
      <c r="AF20" s="94" t="s">
        <v>417</v>
      </c>
    </row>
    <row r="21" spans="1:32">
      <c r="A21" s="7" t="s">
        <v>17</v>
      </c>
      <c r="B21" s="89" t="s">
        <v>91</v>
      </c>
      <c r="C21" s="94" t="s">
        <v>417</v>
      </c>
      <c r="D21" s="94" t="s">
        <v>417</v>
      </c>
      <c r="E21" s="94" t="s">
        <v>417</v>
      </c>
      <c r="F21" s="94" t="s">
        <v>417</v>
      </c>
      <c r="G21" s="94" t="s">
        <v>417</v>
      </c>
      <c r="H21" s="94" t="s">
        <v>417</v>
      </c>
      <c r="I21" s="94" t="s">
        <v>417</v>
      </c>
      <c r="J21" s="94" t="s">
        <v>417</v>
      </c>
      <c r="K21" s="94" t="s">
        <v>417</v>
      </c>
      <c r="L21" s="94" t="s">
        <v>417</v>
      </c>
      <c r="M21" s="94" t="s">
        <v>417</v>
      </c>
      <c r="N21" s="94" t="s">
        <v>417</v>
      </c>
      <c r="O21" s="94" t="s">
        <v>417</v>
      </c>
      <c r="P21" s="94" t="s">
        <v>417</v>
      </c>
      <c r="Q21" s="94" t="s">
        <v>417</v>
      </c>
      <c r="R21" s="94" t="s">
        <v>417</v>
      </c>
      <c r="S21" s="94" t="s">
        <v>417</v>
      </c>
      <c r="T21" s="94" t="s">
        <v>417</v>
      </c>
      <c r="U21" s="94" t="s">
        <v>417</v>
      </c>
      <c r="V21" s="94" t="s">
        <v>417</v>
      </c>
      <c r="W21" s="94" t="s">
        <v>417</v>
      </c>
      <c r="X21" s="94" t="s">
        <v>417</v>
      </c>
      <c r="Y21" s="94" t="s">
        <v>417</v>
      </c>
      <c r="Z21" s="94" t="s">
        <v>417</v>
      </c>
      <c r="AA21" s="94" t="s">
        <v>417</v>
      </c>
      <c r="AB21" s="94" t="s">
        <v>417</v>
      </c>
      <c r="AC21" s="94" t="s">
        <v>417</v>
      </c>
      <c r="AD21" s="94" t="s">
        <v>417</v>
      </c>
      <c r="AE21" s="94" t="s">
        <v>417</v>
      </c>
      <c r="AF21" s="94" t="s">
        <v>417</v>
      </c>
    </row>
    <row r="22" spans="1:32">
      <c r="A22" s="7" t="s">
        <v>218</v>
      </c>
      <c r="B22" s="88" t="s">
        <v>219</v>
      </c>
      <c r="C22" s="94" t="s">
        <v>417</v>
      </c>
      <c r="D22" s="94" t="s">
        <v>417</v>
      </c>
      <c r="E22" s="94" t="s">
        <v>417</v>
      </c>
      <c r="F22" s="94" t="s">
        <v>417</v>
      </c>
      <c r="G22" s="94" t="s">
        <v>417</v>
      </c>
      <c r="H22" s="94" t="s">
        <v>417</v>
      </c>
      <c r="I22" s="94" t="s">
        <v>417</v>
      </c>
      <c r="J22" s="94" t="s">
        <v>417</v>
      </c>
      <c r="K22" s="94" t="s">
        <v>417</v>
      </c>
      <c r="L22" s="94" t="s">
        <v>417</v>
      </c>
      <c r="M22" s="94" t="s">
        <v>417</v>
      </c>
      <c r="N22" s="94" t="s">
        <v>417</v>
      </c>
      <c r="O22" s="94" t="s">
        <v>417</v>
      </c>
      <c r="P22" s="94" t="s">
        <v>417</v>
      </c>
      <c r="Q22" s="94" t="s">
        <v>417</v>
      </c>
      <c r="R22" s="94" t="s">
        <v>417</v>
      </c>
      <c r="S22" s="94" t="s">
        <v>417</v>
      </c>
      <c r="T22" s="94" t="s">
        <v>417</v>
      </c>
      <c r="U22" s="94" t="s">
        <v>417</v>
      </c>
      <c r="V22" s="94" t="s">
        <v>417</v>
      </c>
      <c r="W22" s="94" t="s">
        <v>417</v>
      </c>
      <c r="X22" s="94" t="s">
        <v>417</v>
      </c>
      <c r="Y22" s="94" t="s">
        <v>417</v>
      </c>
      <c r="Z22" s="94" t="s">
        <v>417</v>
      </c>
      <c r="AA22" s="94" t="s">
        <v>417</v>
      </c>
      <c r="AB22" s="94" t="s">
        <v>417</v>
      </c>
      <c r="AC22" s="94" t="s">
        <v>417</v>
      </c>
      <c r="AD22" s="94" t="s">
        <v>417</v>
      </c>
      <c r="AE22" s="94" t="s">
        <v>417</v>
      </c>
      <c r="AF22" s="94" t="s">
        <v>417</v>
      </c>
    </row>
    <row r="23" spans="1:32">
      <c r="A23" s="7" t="s">
        <v>220</v>
      </c>
      <c r="B23" s="88" t="s">
        <v>221</v>
      </c>
      <c r="C23" s="94">
        <v>234.32899999999998</v>
      </c>
      <c r="D23" s="94">
        <v>258.25600000000003</v>
      </c>
      <c r="E23" s="94">
        <v>224.25299999999999</v>
      </c>
      <c r="F23" s="94">
        <v>227.05300000000003</v>
      </c>
      <c r="G23" s="94">
        <v>195.82300000000001</v>
      </c>
      <c r="H23" s="94">
        <v>224.042</v>
      </c>
      <c r="I23" s="94">
        <v>261.05799999999999</v>
      </c>
      <c r="J23" s="94">
        <v>271.11400000000003</v>
      </c>
      <c r="K23" s="94">
        <v>262.79300000000001</v>
      </c>
      <c r="L23" s="94">
        <v>312.59099999999995</v>
      </c>
      <c r="M23" s="94">
        <v>443.56400000000002</v>
      </c>
      <c r="N23" s="94">
        <v>701.58500000000004</v>
      </c>
      <c r="O23" s="94">
        <v>597.12699999999995</v>
      </c>
      <c r="P23" s="94">
        <v>428.57100000000003</v>
      </c>
      <c r="Q23" s="94">
        <v>311.16999999999996</v>
      </c>
      <c r="R23" s="94">
        <v>1070.9930000000002</v>
      </c>
      <c r="S23" s="94">
        <v>1122.6990000000001</v>
      </c>
      <c r="T23" s="94">
        <v>961.42699999999991</v>
      </c>
      <c r="U23" s="94">
        <v>809.726</v>
      </c>
      <c r="V23" s="94">
        <v>916.68700000000001</v>
      </c>
      <c r="W23" s="94">
        <v>1004.095</v>
      </c>
      <c r="X23" s="94">
        <v>935.93799999999999</v>
      </c>
      <c r="Y23" s="94">
        <v>732.94599999999991</v>
      </c>
      <c r="Z23" s="94">
        <v>1249.4549999999999</v>
      </c>
      <c r="AA23" s="94">
        <v>1142.9780000000001</v>
      </c>
      <c r="AB23" s="94">
        <v>1037.1369999999999</v>
      </c>
      <c r="AC23" s="94">
        <v>1207.1340000000002</v>
      </c>
      <c r="AD23" s="94">
        <v>1122.7869999999998</v>
      </c>
      <c r="AE23" s="94">
        <v>1501.94</v>
      </c>
      <c r="AF23" s="94">
        <v>1477.6689999999999</v>
      </c>
    </row>
    <row r="24" spans="1:32">
      <c r="A24" s="7" t="s">
        <v>18</v>
      </c>
      <c r="B24" s="89" t="s">
        <v>129</v>
      </c>
      <c r="C24" s="94">
        <v>195.92599999999999</v>
      </c>
      <c r="D24" s="94">
        <v>216.13200000000001</v>
      </c>
      <c r="E24" s="94">
        <v>180.947</v>
      </c>
      <c r="F24" s="94">
        <v>180.88500000000002</v>
      </c>
      <c r="G24" s="94">
        <v>145.096</v>
      </c>
      <c r="H24" s="94">
        <v>170.82599999999999</v>
      </c>
      <c r="I24" s="94">
        <v>186.411</v>
      </c>
      <c r="J24" s="94">
        <v>196.803</v>
      </c>
      <c r="K24" s="94">
        <v>197.595</v>
      </c>
      <c r="L24" s="94">
        <v>246.62299999999999</v>
      </c>
      <c r="M24" s="94">
        <v>395.101</v>
      </c>
      <c r="N24" s="94">
        <v>641.44800000000009</v>
      </c>
      <c r="O24" s="94">
        <v>514.86099999999999</v>
      </c>
      <c r="P24" s="94">
        <v>371.108</v>
      </c>
      <c r="Q24" s="94">
        <v>299.27499999999998</v>
      </c>
      <c r="R24" s="94">
        <v>1005.013</v>
      </c>
      <c r="S24" s="94">
        <v>1055.8800000000001</v>
      </c>
      <c r="T24" s="94">
        <v>925.99699999999996</v>
      </c>
      <c r="U24" s="94">
        <v>764.66</v>
      </c>
      <c r="V24" s="94">
        <v>873.93799999999999</v>
      </c>
      <c r="W24" s="94">
        <v>959.23500000000001</v>
      </c>
      <c r="X24" s="94">
        <v>888.88499999999999</v>
      </c>
      <c r="Y24" s="94">
        <v>666.52599999999995</v>
      </c>
      <c r="Z24" s="94">
        <v>1181.472</v>
      </c>
      <c r="AA24" s="94">
        <v>1068.4059999999999</v>
      </c>
      <c r="AB24" s="94">
        <v>986.995</v>
      </c>
      <c r="AC24" s="94">
        <v>1133.922</v>
      </c>
      <c r="AD24" s="94">
        <v>1027.3589999999999</v>
      </c>
      <c r="AE24" s="94">
        <v>1397.0540000000001</v>
      </c>
      <c r="AF24" s="94">
        <v>1373.2739999999999</v>
      </c>
    </row>
    <row r="25" spans="1:32">
      <c r="A25" s="7" t="s">
        <v>19</v>
      </c>
      <c r="B25" s="89" t="s">
        <v>130</v>
      </c>
      <c r="C25" s="94">
        <v>1.7710000000000001</v>
      </c>
      <c r="D25" s="94">
        <v>2.1750000000000003</v>
      </c>
      <c r="E25" s="94">
        <v>2.5779999999999998</v>
      </c>
      <c r="F25" s="94">
        <v>3.0140000000000002</v>
      </c>
      <c r="G25" s="94">
        <v>0.51400000000000001</v>
      </c>
      <c r="H25" s="94">
        <v>0.12000000000000001</v>
      </c>
      <c r="I25" s="94">
        <v>0.17</v>
      </c>
      <c r="J25" s="94">
        <v>0.126</v>
      </c>
      <c r="K25" s="94">
        <v>0.16400000000000001</v>
      </c>
      <c r="L25" s="94">
        <v>0.21299999999999999</v>
      </c>
      <c r="M25" s="94">
        <v>0.157</v>
      </c>
      <c r="N25" s="94">
        <v>0.34300000000000003</v>
      </c>
      <c r="O25" s="94">
        <v>0.32700000000000001</v>
      </c>
      <c r="P25" s="94">
        <v>0.39900000000000002</v>
      </c>
      <c r="Q25" s="94">
        <v>0.36399999999999999</v>
      </c>
      <c r="R25" s="94">
        <v>0.873</v>
      </c>
      <c r="S25" s="94">
        <v>0.38500000000000001</v>
      </c>
      <c r="T25" s="94">
        <v>0.14099999999999999</v>
      </c>
      <c r="U25" s="94">
        <v>0.71499999999999997</v>
      </c>
      <c r="V25" s="94">
        <v>0.221</v>
      </c>
      <c r="W25" s="94">
        <v>7.1999999999999995E-2</v>
      </c>
      <c r="X25" s="94">
        <v>0.155</v>
      </c>
      <c r="Y25" s="94">
        <v>0.114</v>
      </c>
      <c r="Z25" s="94">
        <v>0.26200000000000001</v>
      </c>
      <c r="AA25" s="94">
        <v>0.127</v>
      </c>
      <c r="AB25" s="94">
        <v>0.128</v>
      </c>
      <c r="AC25" s="94">
        <v>6.4000000000000001E-2</v>
      </c>
      <c r="AD25" s="94">
        <v>0.53500000000000003</v>
      </c>
      <c r="AE25" s="94">
        <v>0.16600000000000001</v>
      </c>
      <c r="AF25" s="94">
        <v>0.16500000000000001</v>
      </c>
    </row>
    <row r="26" spans="1:32">
      <c r="A26" s="7" t="s">
        <v>20</v>
      </c>
      <c r="B26" s="89" t="s">
        <v>131</v>
      </c>
      <c r="C26" s="94">
        <v>30.347000000000001</v>
      </c>
      <c r="D26" s="94">
        <v>34.238000000000007</v>
      </c>
      <c r="E26" s="94">
        <v>35.460999999999999</v>
      </c>
      <c r="F26" s="94">
        <v>37.72</v>
      </c>
      <c r="G26" s="94">
        <v>44.313000000000002</v>
      </c>
      <c r="H26" s="94">
        <v>47.055999999999997</v>
      </c>
      <c r="I26" s="94">
        <v>67.296999999999997</v>
      </c>
      <c r="J26" s="94">
        <v>66.08</v>
      </c>
      <c r="K26" s="94">
        <v>57.898000000000003</v>
      </c>
      <c r="L26" s="94">
        <v>57.521000000000001</v>
      </c>
      <c r="M26" s="94">
        <v>41.015999999999998</v>
      </c>
      <c r="N26" s="94">
        <v>53.26</v>
      </c>
      <c r="O26" s="94">
        <v>77.540000000000006</v>
      </c>
      <c r="P26" s="94">
        <v>53.473000000000006</v>
      </c>
      <c r="Q26" s="94">
        <v>7.9119999999999999</v>
      </c>
      <c r="R26" s="94">
        <v>60.77</v>
      </c>
      <c r="S26" s="94">
        <v>62.25</v>
      </c>
      <c r="T26" s="94">
        <v>31.708000000000002</v>
      </c>
      <c r="U26" s="94">
        <v>40.591999999999999</v>
      </c>
      <c r="V26" s="94">
        <v>37.988999999999997</v>
      </c>
      <c r="W26" s="94">
        <v>40.408999999999999</v>
      </c>
      <c r="X26" s="94">
        <v>40.661999999999999</v>
      </c>
      <c r="Y26" s="94">
        <v>43.356999999999999</v>
      </c>
      <c r="Z26" s="94">
        <v>41.462000000000003</v>
      </c>
      <c r="AA26" s="94">
        <v>49.360999999999997</v>
      </c>
      <c r="AB26" s="94">
        <v>28.356999999999999</v>
      </c>
      <c r="AC26" s="94">
        <v>47.179000000000002</v>
      </c>
      <c r="AD26" s="94">
        <v>64.540000000000006</v>
      </c>
      <c r="AE26" s="94">
        <v>71.557000000000002</v>
      </c>
      <c r="AF26" s="94">
        <v>70.945999999999998</v>
      </c>
    </row>
    <row r="27" spans="1:32">
      <c r="A27" s="7" t="s">
        <v>21</v>
      </c>
      <c r="B27" s="89" t="s">
        <v>132</v>
      </c>
      <c r="C27" s="94">
        <v>6.2850000000000001</v>
      </c>
      <c r="D27" s="94">
        <v>5.7109999999999994</v>
      </c>
      <c r="E27" s="94">
        <v>5.2669999999999995</v>
      </c>
      <c r="F27" s="94">
        <v>5.4340000000000002</v>
      </c>
      <c r="G27" s="94">
        <v>5.9</v>
      </c>
      <c r="H27" s="94">
        <v>6.04</v>
      </c>
      <c r="I27" s="94">
        <v>7.18</v>
      </c>
      <c r="J27" s="94">
        <v>8.1050000000000004</v>
      </c>
      <c r="K27" s="94">
        <v>7.1359999999999992</v>
      </c>
      <c r="L27" s="94">
        <v>8.234</v>
      </c>
      <c r="M27" s="94">
        <v>7.29</v>
      </c>
      <c r="N27" s="94">
        <v>6.5339999999999998</v>
      </c>
      <c r="O27" s="94">
        <v>4.399</v>
      </c>
      <c r="P27" s="94">
        <v>3.5910000000000002</v>
      </c>
      <c r="Q27" s="94">
        <v>3.6190000000000002</v>
      </c>
      <c r="R27" s="94">
        <v>4.3369999999999997</v>
      </c>
      <c r="S27" s="94">
        <v>4.1840000000000002</v>
      </c>
      <c r="T27" s="94">
        <v>3.581</v>
      </c>
      <c r="U27" s="94">
        <v>3.7589999999999999</v>
      </c>
      <c r="V27" s="94">
        <v>4.5390000000000006</v>
      </c>
      <c r="W27" s="94">
        <v>4.3789999999999996</v>
      </c>
      <c r="X27" s="94">
        <v>6.2359999999999998</v>
      </c>
      <c r="Y27" s="94">
        <v>7.2809999999999997</v>
      </c>
      <c r="Z27" s="94">
        <v>7.8959999999999999</v>
      </c>
      <c r="AA27" s="94">
        <v>7.548</v>
      </c>
      <c r="AB27" s="94">
        <v>7.5880000000000001</v>
      </c>
      <c r="AC27" s="94">
        <v>9.3279999999999994</v>
      </c>
      <c r="AD27" s="94">
        <v>10.465</v>
      </c>
      <c r="AE27" s="94">
        <v>12.43</v>
      </c>
      <c r="AF27" s="94">
        <v>12.324</v>
      </c>
    </row>
    <row r="28" spans="1:32">
      <c r="A28" s="7" t="s">
        <v>359</v>
      </c>
      <c r="B28" s="89" t="s">
        <v>365</v>
      </c>
      <c r="C28" s="94" t="s">
        <v>417</v>
      </c>
      <c r="D28" s="94" t="s">
        <v>417</v>
      </c>
      <c r="E28" s="94" t="s">
        <v>417</v>
      </c>
      <c r="F28" s="94" t="s">
        <v>417</v>
      </c>
      <c r="G28" s="94" t="s">
        <v>417</v>
      </c>
      <c r="H28" s="94" t="s">
        <v>417</v>
      </c>
      <c r="I28" s="94" t="s">
        <v>417</v>
      </c>
      <c r="J28" s="94" t="s">
        <v>417</v>
      </c>
      <c r="K28" s="94" t="s">
        <v>417</v>
      </c>
      <c r="L28" s="94" t="s">
        <v>417</v>
      </c>
      <c r="M28" s="94" t="s">
        <v>417</v>
      </c>
      <c r="N28" s="94" t="s">
        <v>417</v>
      </c>
      <c r="O28" s="94" t="s">
        <v>417</v>
      </c>
      <c r="P28" s="94" t="s">
        <v>417</v>
      </c>
      <c r="Q28" s="94" t="s">
        <v>417</v>
      </c>
      <c r="R28" s="94" t="s">
        <v>417</v>
      </c>
      <c r="S28" s="94" t="s">
        <v>417</v>
      </c>
      <c r="T28" s="94" t="s">
        <v>417</v>
      </c>
      <c r="U28" s="94" t="s">
        <v>417</v>
      </c>
      <c r="V28" s="94" t="s">
        <v>417</v>
      </c>
      <c r="W28" s="94" t="s">
        <v>417</v>
      </c>
      <c r="X28" s="94" t="s">
        <v>417</v>
      </c>
      <c r="Y28" s="94" t="s">
        <v>417</v>
      </c>
      <c r="Z28" s="94" t="s">
        <v>417</v>
      </c>
      <c r="AA28" s="94" t="s">
        <v>417</v>
      </c>
      <c r="AB28" s="94" t="s">
        <v>417</v>
      </c>
      <c r="AC28" s="94" t="s">
        <v>417</v>
      </c>
      <c r="AD28" s="94" t="s">
        <v>417</v>
      </c>
      <c r="AE28" s="94" t="s">
        <v>417</v>
      </c>
      <c r="AF28" s="94" t="s">
        <v>417</v>
      </c>
    </row>
    <row r="29" spans="1:32">
      <c r="A29" s="7" t="s">
        <v>375</v>
      </c>
      <c r="B29" s="89" t="s">
        <v>376</v>
      </c>
      <c r="C29" s="94" t="s">
        <v>417</v>
      </c>
      <c r="D29" s="94" t="s">
        <v>417</v>
      </c>
      <c r="E29" s="94" t="s">
        <v>417</v>
      </c>
      <c r="F29" s="94" t="s">
        <v>417</v>
      </c>
      <c r="G29" s="94" t="s">
        <v>417</v>
      </c>
      <c r="H29" s="94" t="s">
        <v>417</v>
      </c>
      <c r="I29" s="94" t="s">
        <v>417</v>
      </c>
      <c r="J29" s="94" t="s">
        <v>417</v>
      </c>
      <c r="K29" s="94" t="s">
        <v>417</v>
      </c>
      <c r="L29" s="94" t="s">
        <v>417</v>
      </c>
      <c r="M29" s="94" t="s">
        <v>417</v>
      </c>
      <c r="N29" s="94" t="s">
        <v>417</v>
      </c>
      <c r="O29" s="94" t="s">
        <v>417</v>
      </c>
      <c r="P29" s="94" t="s">
        <v>417</v>
      </c>
      <c r="Q29" s="94" t="s">
        <v>417</v>
      </c>
      <c r="R29" s="94" t="s">
        <v>417</v>
      </c>
      <c r="S29" s="94" t="s">
        <v>417</v>
      </c>
      <c r="T29" s="94" t="s">
        <v>417</v>
      </c>
      <c r="U29" s="94" t="s">
        <v>417</v>
      </c>
      <c r="V29" s="94" t="s">
        <v>417</v>
      </c>
      <c r="W29" s="94" t="s">
        <v>417</v>
      </c>
      <c r="X29" s="94" t="s">
        <v>417</v>
      </c>
      <c r="Y29" s="94">
        <v>15.667999999999999</v>
      </c>
      <c r="Z29" s="94">
        <v>18.363</v>
      </c>
      <c r="AA29" s="94">
        <v>17.536000000000001</v>
      </c>
      <c r="AB29" s="94">
        <v>14.069000000000001</v>
      </c>
      <c r="AC29" s="94">
        <v>16.640999999999998</v>
      </c>
      <c r="AD29" s="94">
        <v>19.888000000000002</v>
      </c>
      <c r="AE29" s="94">
        <v>20.733000000000001</v>
      </c>
      <c r="AF29" s="94">
        <v>20.96</v>
      </c>
    </row>
    <row r="30" spans="1:32">
      <c r="A30" s="7" t="s">
        <v>382</v>
      </c>
      <c r="B30" s="89" t="s">
        <v>383</v>
      </c>
      <c r="C30" s="94" t="s">
        <v>417</v>
      </c>
      <c r="D30" s="94" t="s">
        <v>417</v>
      </c>
      <c r="E30" s="94" t="s">
        <v>417</v>
      </c>
      <c r="F30" s="94" t="s">
        <v>417</v>
      </c>
      <c r="G30" s="94" t="s">
        <v>417</v>
      </c>
      <c r="H30" s="94" t="s">
        <v>417</v>
      </c>
      <c r="I30" s="94" t="s">
        <v>417</v>
      </c>
      <c r="J30" s="94" t="s">
        <v>417</v>
      </c>
      <c r="K30" s="94" t="s">
        <v>417</v>
      </c>
      <c r="L30" s="94" t="s">
        <v>417</v>
      </c>
      <c r="M30" s="94" t="s">
        <v>417</v>
      </c>
      <c r="N30" s="94" t="s">
        <v>417</v>
      </c>
      <c r="O30" s="94" t="s">
        <v>417</v>
      </c>
      <c r="P30" s="94" t="s">
        <v>417</v>
      </c>
      <c r="Q30" s="94" t="s">
        <v>417</v>
      </c>
      <c r="R30" s="94" t="s">
        <v>417</v>
      </c>
      <c r="S30" s="94" t="s">
        <v>417</v>
      </c>
      <c r="T30" s="94" t="s">
        <v>417</v>
      </c>
      <c r="U30" s="94" t="s">
        <v>417</v>
      </c>
      <c r="V30" s="94" t="s">
        <v>417</v>
      </c>
      <c r="W30" s="94" t="s">
        <v>417</v>
      </c>
      <c r="X30" s="94" t="s">
        <v>417</v>
      </c>
      <c r="Y30" s="94" t="s">
        <v>417</v>
      </c>
      <c r="Z30" s="94" t="s">
        <v>417</v>
      </c>
      <c r="AA30" s="94" t="s">
        <v>417</v>
      </c>
      <c r="AB30" s="94" t="s">
        <v>417</v>
      </c>
      <c r="AC30" s="94" t="s">
        <v>417</v>
      </c>
      <c r="AD30" s="94" t="s">
        <v>417</v>
      </c>
      <c r="AE30" s="94" t="s">
        <v>417</v>
      </c>
      <c r="AF30" s="94" t="s">
        <v>417</v>
      </c>
    </row>
    <row r="31" spans="1:32">
      <c r="A31" s="7" t="s">
        <v>222</v>
      </c>
      <c r="B31" s="88" t="s">
        <v>223</v>
      </c>
      <c r="C31" s="94" t="s">
        <v>417</v>
      </c>
      <c r="D31" s="94" t="s">
        <v>417</v>
      </c>
      <c r="E31" s="94" t="s">
        <v>417</v>
      </c>
      <c r="F31" s="94" t="s">
        <v>417</v>
      </c>
      <c r="G31" s="94" t="s">
        <v>417</v>
      </c>
      <c r="H31" s="94" t="s">
        <v>417</v>
      </c>
      <c r="I31" s="94" t="s">
        <v>417</v>
      </c>
      <c r="J31" s="94" t="s">
        <v>417</v>
      </c>
      <c r="K31" s="94" t="s">
        <v>417</v>
      </c>
      <c r="L31" s="94" t="s">
        <v>417</v>
      </c>
      <c r="M31" s="94" t="s">
        <v>417</v>
      </c>
      <c r="N31" s="94" t="s">
        <v>417</v>
      </c>
      <c r="O31" s="94" t="s">
        <v>417</v>
      </c>
      <c r="P31" s="94" t="s">
        <v>417</v>
      </c>
      <c r="Q31" s="94" t="s">
        <v>417</v>
      </c>
      <c r="R31" s="94" t="s">
        <v>417</v>
      </c>
      <c r="S31" s="94" t="s">
        <v>417</v>
      </c>
      <c r="T31" s="94" t="s">
        <v>417</v>
      </c>
      <c r="U31" s="94" t="s">
        <v>417</v>
      </c>
      <c r="V31" s="94" t="s">
        <v>417</v>
      </c>
      <c r="W31" s="94" t="s">
        <v>417</v>
      </c>
      <c r="X31" s="94" t="s">
        <v>417</v>
      </c>
      <c r="Y31" s="94" t="s">
        <v>417</v>
      </c>
      <c r="Z31" s="94" t="s">
        <v>417</v>
      </c>
      <c r="AA31" s="94" t="s">
        <v>417</v>
      </c>
      <c r="AB31" s="94" t="s">
        <v>417</v>
      </c>
      <c r="AC31" s="94" t="s">
        <v>417</v>
      </c>
      <c r="AD31" s="94" t="s">
        <v>417</v>
      </c>
      <c r="AE31" s="94" t="s">
        <v>417</v>
      </c>
      <c r="AF31" s="94" t="s">
        <v>417</v>
      </c>
    </row>
    <row r="32" spans="1:32">
      <c r="A32" s="7" t="s">
        <v>224</v>
      </c>
      <c r="B32" s="88" t="s">
        <v>225</v>
      </c>
      <c r="C32" s="94" t="s">
        <v>417</v>
      </c>
      <c r="D32" s="94" t="s">
        <v>417</v>
      </c>
      <c r="E32" s="94" t="s">
        <v>417</v>
      </c>
      <c r="F32" s="94" t="s">
        <v>417</v>
      </c>
      <c r="G32" s="94" t="s">
        <v>417</v>
      </c>
      <c r="H32" s="94" t="s">
        <v>417</v>
      </c>
      <c r="I32" s="94" t="s">
        <v>417</v>
      </c>
      <c r="J32" s="94" t="s">
        <v>417</v>
      </c>
      <c r="K32" s="94" t="s">
        <v>417</v>
      </c>
      <c r="L32" s="94" t="s">
        <v>417</v>
      </c>
      <c r="M32" s="94" t="s">
        <v>417</v>
      </c>
      <c r="N32" s="94" t="s">
        <v>417</v>
      </c>
      <c r="O32" s="94" t="s">
        <v>417</v>
      </c>
      <c r="P32" s="94" t="s">
        <v>417</v>
      </c>
      <c r="Q32" s="94" t="s">
        <v>417</v>
      </c>
      <c r="R32" s="94" t="s">
        <v>417</v>
      </c>
      <c r="S32" s="94" t="s">
        <v>417</v>
      </c>
      <c r="T32" s="94" t="s">
        <v>417</v>
      </c>
      <c r="U32" s="94" t="s">
        <v>417</v>
      </c>
      <c r="V32" s="94" t="s">
        <v>417</v>
      </c>
      <c r="W32" s="94" t="s">
        <v>417</v>
      </c>
      <c r="X32" s="94" t="s">
        <v>417</v>
      </c>
      <c r="Y32" s="94" t="s">
        <v>417</v>
      </c>
      <c r="Z32" s="94" t="s">
        <v>417</v>
      </c>
      <c r="AA32" s="94" t="s">
        <v>417</v>
      </c>
      <c r="AB32" s="94" t="s">
        <v>417</v>
      </c>
      <c r="AC32" s="94" t="s">
        <v>417</v>
      </c>
      <c r="AD32" s="94" t="s">
        <v>417</v>
      </c>
      <c r="AE32" s="94" t="s">
        <v>417</v>
      </c>
      <c r="AF32" s="94" t="s">
        <v>417</v>
      </c>
    </row>
    <row r="33" spans="1:32">
      <c r="A33" s="7" t="s">
        <v>226</v>
      </c>
      <c r="B33" s="88" t="s">
        <v>227</v>
      </c>
      <c r="C33" s="94" t="s">
        <v>417</v>
      </c>
      <c r="D33" s="94" t="s">
        <v>417</v>
      </c>
      <c r="E33" s="94" t="s">
        <v>417</v>
      </c>
      <c r="F33" s="94" t="s">
        <v>417</v>
      </c>
      <c r="G33" s="94" t="s">
        <v>417</v>
      </c>
      <c r="H33" s="94" t="s">
        <v>417</v>
      </c>
      <c r="I33" s="94" t="s">
        <v>417</v>
      </c>
      <c r="J33" s="94" t="s">
        <v>417</v>
      </c>
      <c r="K33" s="94" t="s">
        <v>417</v>
      </c>
      <c r="L33" s="94" t="s">
        <v>417</v>
      </c>
      <c r="M33" s="94" t="s">
        <v>417</v>
      </c>
      <c r="N33" s="94" t="s">
        <v>417</v>
      </c>
      <c r="O33" s="94" t="s">
        <v>417</v>
      </c>
      <c r="P33" s="94" t="s">
        <v>417</v>
      </c>
      <c r="Q33" s="94" t="s">
        <v>417</v>
      </c>
      <c r="R33" s="94" t="s">
        <v>417</v>
      </c>
      <c r="S33" s="94" t="s">
        <v>417</v>
      </c>
      <c r="T33" s="94" t="s">
        <v>417</v>
      </c>
      <c r="U33" s="94" t="s">
        <v>417</v>
      </c>
      <c r="V33" s="94" t="s">
        <v>417</v>
      </c>
      <c r="W33" s="94" t="s">
        <v>417</v>
      </c>
      <c r="X33" s="94" t="s">
        <v>417</v>
      </c>
      <c r="Y33" s="94" t="s">
        <v>417</v>
      </c>
      <c r="Z33" s="94" t="s">
        <v>417</v>
      </c>
      <c r="AA33" s="94" t="s">
        <v>417</v>
      </c>
      <c r="AB33" s="94" t="s">
        <v>417</v>
      </c>
      <c r="AC33" s="94" t="s">
        <v>417</v>
      </c>
      <c r="AD33" s="94" t="s">
        <v>417</v>
      </c>
      <c r="AE33" s="94" t="s">
        <v>417</v>
      </c>
      <c r="AF33" s="94" t="s">
        <v>417</v>
      </c>
    </row>
    <row r="34" spans="1:32">
      <c r="A34" s="7" t="s">
        <v>4</v>
      </c>
      <c r="B34" s="8" t="s">
        <v>92</v>
      </c>
      <c r="C34" s="94">
        <v>4418.0429999999988</v>
      </c>
      <c r="D34" s="94">
        <v>4642.2880000000014</v>
      </c>
      <c r="E34" s="94">
        <v>4849.222999999999</v>
      </c>
      <c r="F34" s="94">
        <v>5517.3780000000006</v>
      </c>
      <c r="G34" s="94">
        <v>5981.2610000000004</v>
      </c>
      <c r="H34" s="94">
        <v>5481.5950000000003</v>
      </c>
      <c r="I34" s="94">
        <v>6022.9480000000003</v>
      </c>
      <c r="J34" s="94">
        <v>6476.2939999999999</v>
      </c>
      <c r="K34" s="94">
        <v>6735.8389999999999</v>
      </c>
      <c r="L34" s="94">
        <v>6924.1869999999999</v>
      </c>
      <c r="M34" s="94">
        <v>7074.0559999999996</v>
      </c>
      <c r="N34" s="94">
        <v>7506.6959999999999</v>
      </c>
      <c r="O34" s="94">
        <v>7358.9920000000011</v>
      </c>
      <c r="P34" s="94">
        <v>7301.9410000000007</v>
      </c>
      <c r="Q34" s="94">
        <v>6966.0169999999998</v>
      </c>
      <c r="R34" s="94">
        <v>6453.0259999999998</v>
      </c>
      <c r="S34" s="94">
        <v>6082.3</v>
      </c>
      <c r="T34" s="94">
        <v>5580.3979999999992</v>
      </c>
      <c r="U34" s="94">
        <v>5679.3090000000011</v>
      </c>
      <c r="V34" s="94">
        <v>5663.7940000000008</v>
      </c>
      <c r="W34" s="94">
        <v>6057.1090000000013</v>
      </c>
      <c r="X34" s="94">
        <v>6863.8740000000007</v>
      </c>
      <c r="Y34" s="94">
        <v>7520.994999999999</v>
      </c>
      <c r="Z34" s="94">
        <v>7223.601999999999</v>
      </c>
      <c r="AA34" s="94">
        <v>7498.6890000000003</v>
      </c>
      <c r="AB34" s="94">
        <v>6719.7130000000006</v>
      </c>
      <c r="AC34" s="94">
        <v>6995.8330000000005</v>
      </c>
      <c r="AD34" s="94">
        <v>6802.8810000000003</v>
      </c>
      <c r="AE34" s="94">
        <v>7205.0959999999986</v>
      </c>
      <c r="AF34" s="94">
        <v>7837.1979999999994</v>
      </c>
    </row>
    <row r="35" spans="1:32">
      <c r="A35" s="7" t="s">
        <v>228</v>
      </c>
      <c r="B35" s="9" t="s">
        <v>229</v>
      </c>
      <c r="C35" s="94">
        <v>2837.1419999999998</v>
      </c>
      <c r="D35" s="94">
        <v>2959.9760000000001</v>
      </c>
      <c r="E35" s="94">
        <v>3054.1509999999998</v>
      </c>
      <c r="F35" s="94">
        <v>3402.107</v>
      </c>
      <c r="G35" s="94">
        <v>3458.0709999999999</v>
      </c>
      <c r="H35" s="94">
        <v>2926.9180000000001</v>
      </c>
      <c r="I35" s="94">
        <v>3400.047</v>
      </c>
      <c r="J35" s="94">
        <v>3849.393</v>
      </c>
      <c r="K35" s="94">
        <v>4133.22</v>
      </c>
      <c r="L35" s="94">
        <v>4076.9340000000002</v>
      </c>
      <c r="M35" s="94">
        <v>3970.9110000000001</v>
      </c>
      <c r="N35" s="94">
        <v>4074.4560000000001</v>
      </c>
      <c r="O35" s="94">
        <v>3931.375</v>
      </c>
      <c r="P35" s="94">
        <v>4114.9000000000005</v>
      </c>
      <c r="Q35" s="94">
        <v>4088.2139999999999</v>
      </c>
      <c r="R35" s="94">
        <v>3561.4070000000002</v>
      </c>
      <c r="S35" s="94">
        <v>3397.942</v>
      </c>
      <c r="T35" s="94">
        <v>3254.5369999999998</v>
      </c>
      <c r="U35" s="94">
        <v>3323.4460000000004</v>
      </c>
      <c r="V35" s="94">
        <v>3250.42</v>
      </c>
      <c r="W35" s="94">
        <v>3421.1220000000003</v>
      </c>
      <c r="X35" s="94">
        <v>3966.2350000000001</v>
      </c>
      <c r="Y35" s="94">
        <v>4373.625</v>
      </c>
      <c r="Z35" s="94">
        <v>3957.529</v>
      </c>
      <c r="AA35" s="94">
        <v>4056.09</v>
      </c>
      <c r="AB35" s="94">
        <v>3771.8329999999996</v>
      </c>
      <c r="AC35" s="94">
        <v>3874.67</v>
      </c>
      <c r="AD35" s="94">
        <v>3411.9740000000002</v>
      </c>
      <c r="AE35" s="94">
        <v>3549.8270000000002</v>
      </c>
      <c r="AF35" s="94">
        <v>3893.6339999999996</v>
      </c>
    </row>
    <row r="36" spans="1:32">
      <c r="A36" s="7" t="s">
        <v>22</v>
      </c>
      <c r="B36" s="88" t="s">
        <v>133</v>
      </c>
      <c r="C36" s="94">
        <v>563.98099999999999</v>
      </c>
      <c r="D36" s="94">
        <v>594.79700000000003</v>
      </c>
      <c r="E36" s="94">
        <v>687.91200000000003</v>
      </c>
      <c r="F36" s="94">
        <v>759.34500000000003</v>
      </c>
      <c r="G36" s="94">
        <v>867.20500000000004</v>
      </c>
      <c r="H36" s="94">
        <v>869.48</v>
      </c>
      <c r="I36" s="94">
        <v>896.33699999999999</v>
      </c>
      <c r="J36" s="94">
        <v>914.58699999999999</v>
      </c>
      <c r="K36" s="94">
        <v>1026.8800000000001</v>
      </c>
      <c r="L36" s="94">
        <v>930.19100000000003</v>
      </c>
      <c r="M36" s="94">
        <v>822.548</v>
      </c>
      <c r="N36" s="94">
        <v>889.72699999999998</v>
      </c>
      <c r="O36" s="94">
        <v>600.846</v>
      </c>
      <c r="P36" s="94">
        <v>862.27200000000005</v>
      </c>
      <c r="Q36" s="94">
        <v>882.822</v>
      </c>
      <c r="R36" s="94">
        <v>439.59399999999999</v>
      </c>
      <c r="S36" s="94">
        <v>409.31599999999997</v>
      </c>
      <c r="T36" s="94">
        <v>444.40300000000002</v>
      </c>
      <c r="U36" s="94">
        <v>556.48800000000006</v>
      </c>
      <c r="V36" s="94">
        <v>430.87099999999998</v>
      </c>
      <c r="W36" s="94">
        <v>325.18700000000001</v>
      </c>
      <c r="X36" s="94">
        <v>518.52099999999996</v>
      </c>
      <c r="Y36" s="94">
        <v>789.78200000000004</v>
      </c>
      <c r="Z36" s="94">
        <v>319.20299999999997</v>
      </c>
      <c r="AA36" s="94">
        <v>331.01299999999998</v>
      </c>
      <c r="AB36" s="94">
        <v>405.41899999999998</v>
      </c>
      <c r="AC36" s="94">
        <v>255.786</v>
      </c>
      <c r="AD36" s="94">
        <v>483.35</v>
      </c>
      <c r="AE36" s="94">
        <v>162.416</v>
      </c>
      <c r="AF36" s="94">
        <v>162.03700000000001</v>
      </c>
    </row>
    <row r="37" spans="1:32">
      <c r="A37" s="7" t="s">
        <v>23</v>
      </c>
      <c r="B37" s="88" t="s">
        <v>134</v>
      </c>
      <c r="C37" s="94">
        <v>0.214</v>
      </c>
      <c r="D37" s="94">
        <v>0.09</v>
      </c>
      <c r="E37" s="94">
        <v>0.71699999999999997</v>
      </c>
      <c r="F37" s="94">
        <v>1.165</v>
      </c>
      <c r="G37" s="94">
        <v>7.4999999999999997E-2</v>
      </c>
      <c r="H37" s="94">
        <v>7.0000000000000007E-2</v>
      </c>
      <c r="I37" s="94">
        <v>0.10299999999999999</v>
      </c>
      <c r="J37" s="94">
        <v>0.104</v>
      </c>
      <c r="K37" s="94">
        <v>0.09</v>
      </c>
      <c r="L37" s="94">
        <v>0.22700000000000001</v>
      </c>
      <c r="M37" s="94">
        <v>9.799999999999999E-2</v>
      </c>
      <c r="N37" s="94">
        <v>0.153</v>
      </c>
      <c r="O37" s="94">
        <v>7.6999999999999985E-2</v>
      </c>
      <c r="P37" s="94">
        <v>0.11499999999999999</v>
      </c>
      <c r="Q37" s="94">
        <v>0.158</v>
      </c>
      <c r="R37" s="94">
        <v>2.7000000000000003E-2</v>
      </c>
      <c r="S37" s="94">
        <v>1.4E-2</v>
      </c>
      <c r="T37" s="94">
        <v>5.8999999999999997E-2</v>
      </c>
      <c r="U37" s="94">
        <v>8.4999999999999992E-2</v>
      </c>
      <c r="V37" s="94">
        <v>0.11899999999999999</v>
      </c>
      <c r="W37" s="94">
        <v>1.9E-2</v>
      </c>
      <c r="X37" s="94">
        <v>1.4999999999999999E-2</v>
      </c>
      <c r="Y37" s="94">
        <v>0.02</v>
      </c>
      <c r="Z37" s="94">
        <v>3.7999999999999999E-2</v>
      </c>
      <c r="AA37" s="94">
        <v>5.8999999999999997E-2</v>
      </c>
      <c r="AB37" s="94">
        <v>1.9E-2</v>
      </c>
      <c r="AC37" s="94">
        <v>0.105</v>
      </c>
      <c r="AD37" s="94">
        <v>0.16400000000000001</v>
      </c>
      <c r="AE37" s="94">
        <v>2.7E-2</v>
      </c>
      <c r="AF37" s="94">
        <v>2.7E-2</v>
      </c>
    </row>
    <row r="38" spans="1:32">
      <c r="A38" s="7" t="s">
        <v>24</v>
      </c>
      <c r="B38" s="88" t="s">
        <v>135</v>
      </c>
      <c r="C38" s="94">
        <v>42.887</v>
      </c>
      <c r="D38" s="94">
        <v>42.143000000000001</v>
      </c>
      <c r="E38" s="94">
        <v>50.743000000000002</v>
      </c>
      <c r="F38" s="94">
        <v>55.064</v>
      </c>
      <c r="G38" s="94">
        <v>63.881</v>
      </c>
      <c r="H38" s="94">
        <v>72.031999999999996</v>
      </c>
      <c r="I38" s="94">
        <v>76.646999999999991</v>
      </c>
      <c r="J38" s="94">
        <v>58.705000000000005</v>
      </c>
      <c r="K38" s="94">
        <v>61.636999999999993</v>
      </c>
      <c r="L38" s="94">
        <v>64.941000000000003</v>
      </c>
      <c r="M38" s="94">
        <v>47.128999999999998</v>
      </c>
      <c r="N38" s="94">
        <v>32.002000000000002</v>
      </c>
      <c r="O38" s="94">
        <v>40.67</v>
      </c>
      <c r="P38" s="94">
        <v>48.164000000000001</v>
      </c>
      <c r="Q38" s="94">
        <v>90.83</v>
      </c>
      <c r="R38" s="94">
        <v>43.876000000000005</v>
      </c>
      <c r="S38" s="94">
        <v>39.601999999999997</v>
      </c>
      <c r="T38" s="94">
        <v>66.904000000000011</v>
      </c>
      <c r="U38" s="94">
        <v>60.241</v>
      </c>
      <c r="V38" s="94">
        <v>68.652000000000001</v>
      </c>
      <c r="W38" s="94">
        <v>67.189000000000007</v>
      </c>
      <c r="X38" s="94">
        <v>80.59</v>
      </c>
      <c r="Y38" s="94">
        <v>82.840999999999994</v>
      </c>
      <c r="Z38" s="94">
        <v>86.596999999999994</v>
      </c>
      <c r="AA38" s="94">
        <v>85.013000000000005</v>
      </c>
      <c r="AB38" s="94">
        <v>70.207999999999998</v>
      </c>
      <c r="AC38" s="94">
        <v>81.953000000000003</v>
      </c>
      <c r="AD38" s="94">
        <v>94.266000000000005</v>
      </c>
      <c r="AE38" s="94">
        <v>93.466999999999999</v>
      </c>
      <c r="AF38" s="94">
        <v>92.468000000000004</v>
      </c>
    </row>
    <row r="39" spans="1:32">
      <c r="A39" s="7" t="s">
        <v>25</v>
      </c>
      <c r="B39" s="88" t="s">
        <v>136</v>
      </c>
      <c r="C39" s="94">
        <v>74.884</v>
      </c>
      <c r="D39" s="94">
        <v>74.489999999999995</v>
      </c>
      <c r="E39" s="94">
        <v>75.94</v>
      </c>
      <c r="F39" s="94">
        <v>78.821999999999989</v>
      </c>
      <c r="G39" s="94">
        <v>79.248999999999995</v>
      </c>
      <c r="H39" s="94">
        <v>78.510999999999996</v>
      </c>
      <c r="I39" s="94">
        <v>86.972999999999999</v>
      </c>
      <c r="J39" s="94">
        <v>77.003999999999991</v>
      </c>
      <c r="K39" s="94">
        <v>80.001000000000005</v>
      </c>
      <c r="L39" s="94">
        <v>79.944000000000003</v>
      </c>
      <c r="M39" s="94">
        <v>83.100999999999999</v>
      </c>
      <c r="N39" s="94">
        <v>87.75200000000001</v>
      </c>
      <c r="O39" s="94">
        <v>87.908000000000001</v>
      </c>
      <c r="P39" s="94">
        <v>80.441999999999993</v>
      </c>
      <c r="Q39" s="94">
        <v>74.12299999999999</v>
      </c>
      <c r="R39" s="94">
        <v>71.738</v>
      </c>
      <c r="S39" s="94">
        <v>69.198999999999998</v>
      </c>
      <c r="T39" s="94">
        <v>66.183000000000007</v>
      </c>
      <c r="U39" s="94">
        <v>67.515000000000001</v>
      </c>
      <c r="V39" s="94">
        <v>64.506999999999991</v>
      </c>
      <c r="W39" s="94">
        <v>66.666000000000011</v>
      </c>
      <c r="X39" s="94">
        <v>73.311999999999998</v>
      </c>
      <c r="Y39" s="94">
        <v>78.436000000000007</v>
      </c>
      <c r="Z39" s="94">
        <v>77.637</v>
      </c>
      <c r="AA39" s="94">
        <v>81.218999999999994</v>
      </c>
      <c r="AB39" s="94">
        <v>70.784000000000006</v>
      </c>
      <c r="AC39" s="94">
        <v>75.968000000000004</v>
      </c>
      <c r="AD39" s="94">
        <v>93.224000000000004</v>
      </c>
      <c r="AE39" s="94">
        <v>102.05200000000001</v>
      </c>
      <c r="AF39" s="94">
        <v>100.961</v>
      </c>
    </row>
    <row r="40" spans="1:32">
      <c r="A40" s="7" t="s">
        <v>26</v>
      </c>
      <c r="B40" s="88" t="s">
        <v>366</v>
      </c>
      <c r="C40" s="94" t="s">
        <v>417</v>
      </c>
      <c r="D40" s="94" t="s">
        <v>417</v>
      </c>
      <c r="E40" s="94" t="s">
        <v>417</v>
      </c>
      <c r="F40" s="94" t="s">
        <v>417</v>
      </c>
      <c r="G40" s="94" t="s">
        <v>417</v>
      </c>
      <c r="H40" s="94" t="s">
        <v>417</v>
      </c>
      <c r="I40" s="94" t="s">
        <v>417</v>
      </c>
      <c r="J40" s="94" t="s">
        <v>417</v>
      </c>
      <c r="K40" s="94" t="s">
        <v>417</v>
      </c>
      <c r="L40" s="94" t="s">
        <v>417</v>
      </c>
      <c r="M40" s="94" t="s">
        <v>417</v>
      </c>
      <c r="N40" s="94" t="s">
        <v>417</v>
      </c>
      <c r="O40" s="94" t="s">
        <v>417</v>
      </c>
      <c r="P40" s="94" t="s">
        <v>417</v>
      </c>
      <c r="Q40" s="94" t="s">
        <v>417</v>
      </c>
      <c r="R40" s="94" t="s">
        <v>417</v>
      </c>
      <c r="S40" s="94" t="s">
        <v>417</v>
      </c>
      <c r="T40" s="94" t="s">
        <v>417</v>
      </c>
      <c r="U40" s="94" t="s">
        <v>417</v>
      </c>
      <c r="V40" s="94" t="s">
        <v>417</v>
      </c>
      <c r="W40" s="94">
        <v>0.996</v>
      </c>
      <c r="X40" s="94">
        <v>0.08</v>
      </c>
      <c r="Y40" s="94">
        <v>5.1999999999999998E-2</v>
      </c>
      <c r="Z40" s="94">
        <v>2E-3</v>
      </c>
      <c r="AA40" s="94">
        <v>1.9E-2</v>
      </c>
      <c r="AB40" s="94">
        <v>3.1E-2</v>
      </c>
      <c r="AC40" s="94">
        <v>9.0999999999999998E-2</v>
      </c>
      <c r="AD40" s="94">
        <v>0.13900000000000001</v>
      </c>
      <c r="AE40" s="94">
        <v>0.255</v>
      </c>
      <c r="AF40" s="94">
        <v>0.219</v>
      </c>
    </row>
    <row r="41" spans="1:32">
      <c r="A41" s="7" t="s">
        <v>360</v>
      </c>
      <c r="B41" s="88" t="s">
        <v>378</v>
      </c>
      <c r="C41" s="94" t="s">
        <v>417</v>
      </c>
      <c r="D41" s="94" t="s">
        <v>417</v>
      </c>
      <c r="E41" s="94" t="s">
        <v>417</v>
      </c>
      <c r="F41" s="94" t="s">
        <v>417</v>
      </c>
      <c r="G41" s="94" t="s">
        <v>417</v>
      </c>
      <c r="H41" s="94" t="s">
        <v>417</v>
      </c>
      <c r="I41" s="94" t="s">
        <v>417</v>
      </c>
      <c r="J41" s="94" t="s">
        <v>417</v>
      </c>
      <c r="K41" s="94" t="s">
        <v>417</v>
      </c>
      <c r="L41" s="94" t="s">
        <v>417</v>
      </c>
      <c r="M41" s="94" t="s">
        <v>417</v>
      </c>
      <c r="N41" s="94" t="s">
        <v>417</v>
      </c>
      <c r="O41" s="94" t="s">
        <v>417</v>
      </c>
      <c r="P41" s="94" t="s">
        <v>417</v>
      </c>
      <c r="Q41" s="94" t="s">
        <v>417</v>
      </c>
      <c r="R41" s="94" t="s">
        <v>417</v>
      </c>
      <c r="S41" s="94" t="s">
        <v>417</v>
      </c>
      <c r="T41" s="94" t="s">
        <v>417</v>
      </c>
      <c r="U41" s="94" t="s">
        <v>417</v>
      </c>
      <c r="V41" s="94" t="s">
        <v>417</v>
      </c>
      <c r="W41" s="94" t="s">
        <v>417</v>
      </c>
      <c r="X41" s="94" t="s">
        <v>417</v>
      </c>
      <c r="Y41" s="94">
        <v>54.279000000000003</v>
      </c>
      <c r="Z41" s="94">
        <v>54.216999999999999</v>
      </c>
      <c r="AA41" s="94">
        <v>40.722000000000001</v>
      </c>
      <c r="AB41" s="94">
        <v>34.610999999999997</v>
      </c>
      <c r="AC41" s="94">
        <v>31.594999999999999</v>
      </c>
      <c r="AD41" s="94">
        <v>36.612000000000002</v>
      </c>
      <c r="AE41" s="94">
        <v>38.167000000000002</v>
      </c>
      <c r="AF41" s="94">
        <v>38.585999999999999</v>
      </c>
    </row>
    <row r="42" spans="1:32">
      <c r="A42" s="7" t="s">
        <v>377</v>
      </c>
      <c r="B42" s="88" t="s">
        <v>383</v>
      </c>
      <c r="C42" s="94" t="s">
        <v>417</v>
      </c>
      <c r="D42" s="94" t="s">
        <v>417</v>
      </c>
      <c r="E42" s="94" t="s">
        <v>417</v>
      </c>
      <c r="F42" s="94" t="s">
        <v>417</v>
      </c>
      <c r="G42" s="94" t="s">
        <v>417</v>
      </c>
      <c r="H42" s="94" t="s">
        <v>417</v>
      </c>
      <c r="I42" s="94" t="s">
        <v>417</v>
      </c>
      <c r="J42" s="94" t="s">
        <v>417</v>
      </c>
      <c r="K42" s="94" t="s">
        <v>417</v>
      </c>
      <c r="L42" s="94" t="s">
        <v>417</v>
      </c>
      <c r="M42" s="94" t="s">
        <v>417</v>
      </c>
      <c r="N42" s="94" t="s">
        <v>417</v>
      </c>
      <c r="O42" s="94" t="s">
        <v>417</v>
      </c>
      <c r="P42" s="94" t="s">
        <v>417</v>
      </c>
      <c r="Q42" s="94" t="s">
        <v>417</v>
      </c>
      <c r="R42" s="94" t="s">
        <v>417</v>
      </c>
      <c r="S42" s="94" t="s">
        <v>417</v>
      </c>
      <c r="T42" s="94" t="s">
        <v>417</v>
      </c>
      <c r="U42" s="94" t="s">
        <v>417</v>
      </c>
      <c r="V42" s="94" t="s">
        <v>417</v>
      </c>
      <c r="W42" s="94" t="s">
        <v>417</v>
      </c>
      <c r="X42" s="94" t="s">
        <v>417</v>
      </c>
      <c r="Y42" s="94" t="s">
        <v>417</v>
      </c>
      <c r="Z42" s="94" t="s">
        <v>417</v>
      </c>
      <c r="AA42" s="94" t="s">
        <v>417</v>
      </c>
      <c r="AB42" s="94" t="s">
        <v>417</v>
      </c>
      <c r="AC42" s="94" t="s">
        <v>417</v>
      </c>
      <c r="AD42" s="94" t="s">
        <v>417</v>
      </c>
      <c r="AE42" s="94" t="s">
        <v>417</v>
      </c>
      <c r="AF42" s="94" t="s">
        <v>417</v>
      </c>
    </row>
    <row r="43" spans="1:32">
      <c r="A43" s="7" t="s">
        <v>384</v>
      </c>
      <c r="B43" s="88" t="s">
        <v>137</v>
      </c>
      <c r="C43" s="94">
        <v>2155.1759999999999</v>
      </c>
      <c r="D43" s="94">
        <v>2248.4560000000001</v>
      </c>
      <c r="E43" s="94">
        <v>2238.8389999999999</v>
      </c>
      <c r="F43" s="94">
        <v>2507.7109999999998</v>
      </c>
      <c r="G43" s="94">
        <v>2447.6610000000001</v>
      </c>
      <c r="H43" s="94">
        <v>1906.825</v>
      </c>
      <c r="I43" s="94">
        <v>2339.9870000000001</v>
      </c>
      <c r="J43" s="94">
        <v>2798.9929999999999</v>
      </c>
      <c r="K43" s="94">
        <v>2964.6120000000001</v>
      </c>
      <c r="L43" s="94">
        <v>3001.6309999999999</v>
      </c>
      <c r="M43" s="94">
        <v>3018.0349999999999</v>
      </c>
      <c r="N43" s="94">
        <v>3064.8220000000001</v>
      </c>
      <c r="O43" s="94">
        <v>3201.8739999999998</v>
      </c>
      <c r="P43" s="94">
        <v>3123.9070000000002</v>
      </c>
      <c r="Q43" s="94">
        <v>3040.2809999999999</v>
      </c>
      <c r="R43" s="94">
        <v>3006.172</v>
      </c>
      <c r="S43" s="94">
        <v>2879.8110000000001</v>
      </c>
      <c r="T43" s="94">
        <v>2676.9879999999998</v>
      </c>
      <c r="U43" s="94">
        <v>2639.1170000000002</v>
      </c>
      <c r="V43" s="94">
        <v>2686.2710000000002</v>
      </c>
      <c r="W43" s="94">
        <v>2961.0650000000001</v>
      </c>
      <c r="X43" s="94">
        <v>3293.7170000000001</v>
      </c>
      <c r="Y43" s="94">
        <v>3368.2150000000001</v>
      </c>
      <c r="Z43" s="94">
        <v>3419.835</v>
      </c>
      <c r="AA43" s="94">
        <v>3518.0450000000001</v>
      </c>
      <c r="AB43" s="94">
        <v>3190.761</v>
      </c>
      <c r="AC43" s="94">
        <v>3429.172</v>
      </c>
      <c r="AD43" s="94">
        <v>2703.8110000000001</v>
      </c>
      <c r="AE43" s="94">
        <v>3150.1350000000002</v>
      </c>
      <c r="AF43" s="94">
        <v>3498.0569999999998</v>
      </c>
    </row>
    <row r="44" spans="1:32">
      <c r="A44" s="7" t="s">
        <v>404</v>
      </c>
      <c r="B44" s="88" t="s">
        <v>405</v>
      </c>
      <c r="C44" s="94" t="s">
        <v>417</v>
      </c>
      <c r="D44" s="94" t="s">
        <v>417</v>
      </c>
      <c r="E44" s="94" t="s">
        <v>417</v>
      </c>
      <c r="F44" s="94" t="s">
        <v>417</v>
      </c>
      <c r="G44" s="94" t="s">
        <v>417</v>
      </c>
      <c r="H44" s="94" t="s">
        <v>417</v>
      </c>
      <c r="I44" s="94" t="s">
        <v>417</v>
      </c>
      <c r="J44" s="94" t="s">
        <v>417</v>
      </c>
      <c r="K44" s="94" t="s">
        <v>417</v>
      </c>
      <c r="L44" s="94" t="s">
        <v>417</v>
      </c>
      <c r="M44" s="94" t="s">
        <v>417</v>
      </c>
      <c r="N44" s="94" t="s">
        <v>417</v>
      </c>
      <c r="O44" s="94" t="s">
        <v>417</v>
      </c>
      <c r="P44" s="94" t="s">
        <v>417</v>
      </c>
      <c r="Q44" s="94" t="s">
        <v>417</v>
      </c>
      <c r="R44" s="94" t="s">
        <v>417</v>
      </c>
      <c r="S44" s="94" t="s">
        <v>417</v>
      </c>
      <c r="T44" s="94" t="s">
        <v>417</v>
      </c>
      <c r="U44" s="94" t="s">
        <v>417</v>
      </c>
      <c r="V44" s="94" t="s">
        <v>417</v>
      </c>
      <c r="W44" s="94" t="s">
        <v>417</v>
      </c>
      <c r="X44" s="94" t="s">
        <v>417</v>
      </c>
      <c r="Y44" s="94" t="s">
        <v>417</v>
      </c>
      <c r="Z44" s="94" t="s">
        <v>417</v>
      </c>
      <c r="AA44" s="94" t="s">
        <v>417</v>
      </c>
      <c r="AB44" s="94" t="s">
        <v>417</v>
      </c>
      <c r="AC44" s="94" t="s">
        <v>417</v>
      </c>
      <c r="AD44" s="94">
        <v>0.40799999999999997</v>
      </c>
      <c r="AE44" s="94">
        <v>3.3079999999999998</v>
      </c>
      <c r="AF44" s="94">
        <v>1.2789999999999999</v>
      </c>
    </row>
    <row r="45" spans="1:32">
      <c r="A45" s="7" t="s">
        <v>230</v>
      </c>
      <c r="B45" s="9" t="s">
        <v>231</v>
      </c>
      <c r="C45" s="94">
        <v>648.62899999999991</v>
      </c>
      <c r="D45" s="94">
        <v>623.36500000000001</v>
      </c>
      <c r="E45" s="94">
        <v>662.61099999999988</v>
      </c>
      <c r="F45" s="94">
        <v>713.92399999999998</v>
      </c>
      <c r="G45" s="94">
        <v>855.96799999999996</v>
      </c>
      <c r="H45" s="94">
        <v>855.40800000000002</v>
      </c>
      <c r="I45" s="94">
        <v>916.01100000000008</v>
      </c>
      <c r="J45" s="94">
        <v>990.20600000000013</v>
      </c>
      <c r="K45" s="94">
        <v>1125.902</v>
      </c>
      <c r="L45" s="94">
        <v>1157.7189999999998</v>
      </c>
      <c r="M45" s="94">
        <v>1236.374</v>
      </c>
      <c r="N45" s="94">
        <v>1395.9069999999997</v>
      </c>
      <c r="O45" s="94">
        <v>1463.422</v>
      </c>
      <c r="P45" s="94">
        <v>1486.174</v>
      </c>
      <c r="Q45" s="94">
        <v>1393.7129999999997</v>
      </c>
      <c r="R45" s="94">
        <v>1319.1799999999998</v>
      </c>
      <c r="S45" s="94">
        <v>1271.171</v>
      </c>
      <c r="T45" s="94">
        <v>1164.925</v>
      </c>
      <c r="U45" s="94">
        <v>1201.606</v>
      </c>
      <c r="V45" s="94">
        <v>1173.5329999999999</v>
      </c>
      <c r="W45" s="94">
        <v>1229.4590000000001</v>
      </c>
      <c r="X45" s="94">
        <v>1292.6880000000001</v>
      </c>
      <c r="Y45" s="94">
        <v>1374.9820000000002</v>
      </c>
      <c r="Z45" s="94">
        <v>1463.4969999999998</v>
      </c>
      <c r="AA45" s="94">
        <v>1568.529</v>
      </c>
      <c r="AB45" s="94">
        <v>1504.9689999999998</v>
      </c>
      <c r="AC45" s="94">
        <v>1648.5580000000002</v>
      </c>
      <c r="AD45" s="94">
        <v>1762.4249999999997</v>
      </c>
      <c r="AE45" s="94">
        <v>1822.3639999999998</v>
      </c>
      <c r="AF45" s="94">
        <v>2007.3979999999995</v>
      </c>
    </row>
    <row r="46" spans="1:32">
      <c r="A46" s="7" t="s">
        <v>27</v>
      </c>
      <c r="B46" s="88" t="s">
        <v>93</v>
      </c>
      <c r="C46" s="94" t="s">
        <v>417</v>
      </c>
      <c r="D46" s="94" t="s">
        <v>417</v>
      </c>
      <c r="E46" s="94" t="s">
        <v>417</v>
      </c>
      <c r="F46" s="94" t="s">
        <v>417</v>
      </c>
      <c r="G46" s="94" t="s">
        <v>417</v>
      </c>
      <c r="H46" s="94" t="s">
        <v>417</v>
      </c>
      <c r="I46" s="94" t="s">
        <v>417</v>
      </c>
      <c r="J46" s="94" t="s">
        <v>417</v>
      </c>
      <c r="K46" s="94" t="s">
        <v>417</v>
      </c>
      <c r="L46" s="94" t="s">
        <v>417</v>
      </c>
      <c r="M46" s="94" t="s">
        <v>417</v>
      </c>
      <c r="N46" s="94" t="s">
        <v>417</v>
      </c>
      <c r="O46" s="94" t="s">
        <v>417</v>
      </c>
      <c r="P46" s="94" t="s">
        <v>417</v>
      </c>
      <c r="Q46" s="94" t="s">
        <v>417</v>
      </c>
      <c r="R46" s="94" t="s">
        <v>417</v>
      </c>
      <c r="S46" s="94" t="s">
        <v>417</v>
      </c>
      <c r="T46" s="94" t="s">
        <v>417</v>
      </c>
      <c r="U46" s="94" t="s">
        <v>417</v>
      </c>
      <c r="V46" s="94" t="s">
        <v>417</v>
      </c>
      <c r="W46" s="94" t="s">
        <v>417</v>
      </c>
      <c r="X46" s="94" t="s">
        <v>417</v>
      </c>
      <c r="Y46" s="94" t="s">
        <v>417</v>
      </c>
      <c r="Z46" s="94" t="s">
        <v>417</v>
      </c>
      <c r="AA46" s="94" t="s">
        <v>417</v>
      </c>
      <c r="AB46" s="94" t="s">
        <v>417</v>
      </c>
      <c r="AC46" s="94" t="s">
        <v>417</v>
      </c>
      <c r="AD46" s="94" t="s">
        <v>417</v>
      </c>
      <c r="AE46" s="94" t="s">
        <v>417</v>
      </c>
      <c r="AF46" s="94" t="s">
        <v>417</v>
      </c>
    </row>
    <row r="47" spans="1:32">
      <c r="A47" s="7" t="s">
        <v>28</v>
      </c>
      <c r="B47" s="88" t="s">
        <v>138</v>
      </c>
      <c r="C47" s="94">
        <v>304.26900000000001</v>
      </c>
      <c r="D47" s="94">
        <v>246.56200000000001</v>
      </c>
      <c r="E47" s="94">
        <v>265.71799999999996</v>
      </c>
      <c r="F47" s="94">
        <v>303.25900000000001</v>
      </c>
      <c r="G47" s="94">
        <v>370.14600000000002</v>
      </c>
      <c r="H47" s="94">
        <v>322.3</v>
      </c>
      <c r="I47" s="94">
        <v>383.62299999999999</v>
      </c>
      <c r="J47" s="94">
        <v>424.00599999999997</v>
      </c>
      <c r="K47" s="94">
        <v>519.899</v>
      </c>
      <c r="L47" s="94">
        <v>490.93799999999993</v>
      </c>
      <c r="M47" s="94">
        <v>527.27</v>
      </c>
      <c r="N47" s="94">
        <v>589.67899999999997</v>
      </c>
      <c r="O47" s="94">
        <v>669.553</v>
      </c>
      <c r="P47" s="94">
        <v>721.39</v>
      </c>
      <c r="Q47" s="94">
        <v>669.00199999999995</v>
      </c>
      <c r="R47" s="94">
        <v>600.70000000000005</v>
      </c>
      <c r="S47" s="94">
        <v>581.57600000000002</v>
      </c>
      <c r="T47" s="94">
        <v>544.19899999999996</v>
      </c>
      <c r="U47" s="94">
        <v>485.76099999999997</v>
      </c>
      <c r="V47" s="94">
        <v>461.52100000000002</v>
      </c>
      <c r="W47" s="94">
        <v>449.19299999999998</v>
      </c>
      <c r="X47" s="94">
        <v>457.19600000000003</v>
      </c>
      <c r="Y47" s="94">
        <v>494.09</v>
      </c>
      <c r="Z47" s="94">
        <v>527.03700000000003</v>
      </c>
      <c r="AA47" s="94">
        <v>594.06799999999998</v>
      </c>
      <c r="AB47" s="94">
        <v>581.36500000000001</v>
      </c>
      <c r="AC47" s="94">
        <v>600.90300000000002</v>
      </c>
      <c r="AD47" s="94">
        <v>600.05600000000004</v>
      </c>
      <c r="AE47" s="94">
        <v>662.67700000000002</v>
      </c>
      <c r="AF47" s="94">
        <v>729.96299999999997</v>
      </c>
    </row>
    <row r="48" spans="1:32">
      <c r="A48" s="7" t="s">
        <v>29</v>
      </c>
      <c r="B48" s="88" t="s">
        <v>139</v>
      </c>
      <c r="C48" s="94">
        <v>71.731999999999999</v>
      </c>
      <c r="D48" s="94">
        <v>157.31100000000001</v>
      </c>
      <c r="E48" s="94">
        <v>187.96700000000001</v>
      </c>
      <c r="F48" s="94">
        <v>188.012</v>
      </c>
      <c r="G48" s="94">
        <v>225.322</v>
      </c>
      <c r="H48" s="94">
        <v>244.06700000000001</v>
      </c>
      <c r="I48" s="94">
        <v>258.06700000000001</v>
      </c>
      <c r="J48" s="94">
        <v>274.61</v>
      </c>
      <c r="K48" s="94">
        <v>297.78899999999999</v>
      </c>
      <c r="L48" s="94">
        <v>317.17699999999996</v>
      </c>
      <c r="M48" s="94">
        <v>328.95299999999997</v>
      </c>
      <c r="N48" s="94">
        <v>336.233</v>
      </c>
      <c r="O48" s="94">
        <v>327.63399999999996</v>
      </c>
      <c r="P48" s="94">
        <v>327.20499999999998</v>
      </c>
      <c r="Q48" s="94">
        <v>318.887</v>
      </c>
      <c r="R48" s="94">
        <v>319.47399999999999</v>
      </c>
      <c r="S48" s="94">
        <v>325.05399999999997</v>
      </c>
      <c r="T48" s="94">
        <v>310.827</v>
      </c>
      <c r="U48" s="94">
        <v>301.70599999999996</v>
      </c>
      <c r="V48" s="94">
        <v>299.62799999999999</v>
      </c>
      <c r="W48" s="94">
        <v>307.62200000000001</v>
      </c>
      <c r="X48" s="94">
        <v>321.649</v>
      </c>
      <c r="Y48" s="94">
        <v>343.23200000000003</v>
      </c>
      <c r="Z48" s="94">
        <v>366.09899999999999</v>
      </c>
      <c r="AA48" s="94">
        <v>392.38799999999998</v>
      </c>
      <c r="AB48" s="94">
        <v>410.9</v>
      </c>
      <c r="AC48" s="94">
        <v>437.673</v>
      </c>
      <c r="AD48" s="94">
        <v>475.36599999999999</v>
      </c>
      <c r="AE48" s="94">
        <v>515.22299999999996</v>
      </c>
      <c r="AF48" s="94">
        <v>567.53599999999994</v>
      </c>
    </row>
    <row r="49" spans="1:32">
      <c r="A49" s="7" t="s">
        <v>30</v>
      </c>
      <c r="B49" s="88" t="s">
        <v>140</v>
      </c>
      <c r="C49" s="94">
        <v>0.91200000000000003</v>
      </c>
      <c r="D49" s="94">
        <v>0.71299999999999997</v>
      </c>
      <c r="E49" s="94">
        <v>1.78</v>
      </c>
      <c r="F49" s="94">
        <v>0.54300000000000004</v>
      </c>
      <c r="G49" s="94">
        <v>0.72299999999999998</v>
      </c>
      <c r="H49" s="94">
        <v>0.873</v>
      </c>
      <c r="I49" s="94">
        <v>0.72199999999999998</v>
      </c>
      <c r="J49" s="94">
        <v>0.74199999999999999</v>
      </c>
      <c r="K49" s="94">
        <v>1.2649999999999999</v>
      </c>
      <c r="L49" s="94">
        <v>0.72299999999999998</v>
      </c>
      <c r="M49" s="94">
        <v>0.51</v>
      </c>
      <c r="N49" s="94">
        <v>0.28299999999999997</v>
      </c>
      <c r="O49" s="94">
        <v>0.26400000000000001</v>
      </c>
      <c r="P49" s="94">
        <v>0.55599999999999994</v>
      </c>
      <c r="Q49" s="94">
        <v>13.27</v>
      </c>
      <c r="R49" s="94">
        <v>67.631</v>
      </c>
      <c r="S49" s="94">
        <v>87.763999999999996</v>
      </c>
      <c r="T49" s="94">
        <v>88.004000000000005</v>
      </c>
      <c r="U49" s="94">
        <v>136.619</v>
      </c>
      <c r="V49" s="94">
        <v>164.04</v>
      </c>
      <c r="W49" s="94">
        <v>194.49799999999999</v>
      </c>
      <c r="X49" s="94">
        <v>185.23400000000001</v>
      </c>
      <c r="Y49" s="94">
        <v>209.56100000000001</v>
      </c>
      <c r="Z49" s="94">
        <v>192.25399999999999</v>
      </c>
      <c r="AA49" s="94">
        <v>194.99700000000001</v>
      </c>
      <c r="AB49" s="94">
        <v>183.83</v>
      </c>
      <c r="AC49" s="94">
        <v>175.79599999999999</v>
      </c>
      <c r="AD49" s="94">
        <v>184.58</v>
      </c>
      <c r="AE49" s="94">
        <v>200.221</v>
      </c>
      <c r="AF49" s="94">
        <v>220.55</v>
      </c>
    </row>
    <row r="50" spans="1:32">
      <c r="A50" s="7" t="s">
        <v>31</v>
      </c>
      <c r="B50" s="88" t="s">
        <v>141</v>
      </c>
      <c r="C50" s="94">
        <v>12.121</v>
      </c>
      <c r="D50" s="94">
        <v>9.6669999999999998</v>
      </c>
      <c r="E50" s="94">
        <v>13.243</v>
      </c>
      <c r="F50" s="94">
        <v>3.6709999999999998</v>
      </c>
      <c r="G50" s="94">
        <v>4.4489999999999998</v>
      </c>
      <c r="H50" s="94">
        <v>4.5789999999999997</v>
      </c>
      <c r="I50" s="94">
        <v>4.0949999999999998</v>
      </c>
      <c r="J50" s="94">
        <v>4.2770000000000001</v>
      </c>
      <c r="K50" s="94">
        <v>6.0129999999999999</v>
      </c>
      <c r="L50" s="94">
        <v>5.8150000000000004</v>
      </c>
      <c r="M50" s="94">
        <v>5.8890000000000002</v>
      </c>
      <c r="N50" s="94">
        <v>6.56</v>
      </c>
      <c r="O50" s="94">
        <v>7.1879999999999997</v>
      </c>
      <c r="P50" s="94">
        <v>8.1150000000000002</v>
      </c>
      <c r="Q50" s="94">
        <v>7.9469999999999992</v>
      </c>
      <c r="R50" s="94">
        <v>8.0250000000000004</v>
      </c>
      <c r="S50" s="94">
        <v>8.2360000000000007</v>
      </c>
      <c r="T50" s="94">
        <v>8.2419999999999991</v>
      </c>
      <c r="U50" s="94">
        <v>8.3629999999999995</v>
      </c>
      <c r="V50" s="94">
        <v>8.5500000000000007</v>
      </c>
      <c r="W50" s="94">
        <v>9.3870000000000005</v>
      </c>
      <c r="X50" s="94">
        <v>9.8309999999999995</v>
      </c>
      <c r="Y50" s="94">
        <v>11.077999999999999</v>
      </c>
      <c r="Z50" s="94">
        <v>11.509</v>
      </c>
      <c r="AA50" s="94">
        <v>12.319000000000001</v>
      </c>
      <c r="AB50" s="94">
        <v>11.750999999999999</v>
      </c>
      <c r="AC50" s="94">
        <v>14.827</v>
      </c>
      <c r="AD50" s="94">
        <v>17.183</v>
      </c>
      <c r="AE50" s="94">
        <v>19.398</v>
      </c>
      <c r="AF50" s="94">
        <v>21.367999999999999</v>
      </c>
    </row>
    <row r="51" spans="1:32">
      <c r="A51" s="7" t="s">
        <v>83</v>
      </c>
      <c r="B51" s="88" t="s">
        <v>142</v>
      </c>
      <c r="C51" s="94">
        <v>53.001999999999995</v>
      </c>
      <c r="D51" s="94">
        <v>42.423000000000002</v>
      </c>
      <c r="E51" s="94">
        <v>41.568999999999996</v>
      </c>
      <c r="F51" s="94">
        <v>41.140999999999998</v>
      </c>
      <c r="G51" s="94">
        <v>40.966000000000001</v>
      </c>
      <c r="H51" s="94">
        <v>69.716999999999999</v>
      </c>
      <c r="I51" s="94">
        <v>66.891999999999996</v>
      </c>
      <c r="J51" s="94">
        <v>63.234999999999999</v>
      </c>
      <c r="K51" s="94">
        <v>59.826000000000001</v>
      </c>
      <c r="L51" s="94">
        <v>100.215</v>
      </c>
      <c r="M51" s="94">
        <v>98.330999999999989</v>
      </c>
      <c r="N51" s="94">
        <v>94.634</v>
      </c>
      <c r="O51" s="94">
        <v>89.674000000000007</v>
      </c>
      <c r="P51" s="94">
        <v>85.787000000000006</v>
      </c>
      <c r="Q51" s="94">
        <v>68.567000000000007</v>
      </c>
      <c r="R51" s="94">
        <v>56.478999999999999</v>
      </c>
      <c r="S51" s="94">
        <v>48.275999999999996</v>
      </c>
      <c r="T51" s="94">
        <v>41.164000000000001</v>
      </c>
      <c r="U51" s="94">
        <v>32.527000000000001</v>
      </c>
      <c r="V51" s="94">
        <v>27.065999999999999</v>
      </c>
      <c r="W51" s="94">
        <v>25.238</v>
      </c>
      <c r="X51" s="94">
        <v>22.19</v>
      </c>
      <c r="Y51" s="94">
        <v>20.286999999999999</v>
      </c>
      <c r="Z51" s="94">
        <v>18.981000000000002</v>
      </c>
      <c r="AA51" s="94">
        <v>16.498000000000001</v>
      </c>
      <c r="AB51" s="94">
        <v>13.11</v>
      </c>
      <c r="AC51" s="94">
        <v>8.9809999999999999</v>
      </c>
      <c r="AD51" s="94">
        <v>10.387</v>
      </c>
      <c r="AE51" s="94">
        <v>10.414999999999999</v>
      </c>
      <c r="AF51" s="94">
        <v>11.472</v>
      </c>
    </row>
    <row r="52" spans="1:32">
      <c r="A52" s="7" t="s">
        <v>84</v>
      </c>
      <c r="B52" s="88" t="s">
        <v>143</v>
      </c>
      <c r="C52" s="94">
        <v>18.904</v>
      </c>
      <c r="D52" s="94">
        <v>15.187999999999999</v>
      </c>
      <c r="E52" s="94">
        <v>28.695999999999998</v>
      </c>
      <c r="F52" s="94">
        <v>36.820999999999998</v>
      </c>
      <c r="G52" s="94">
        <v>41.959000000000003</v>
      </c>
      <c r="H52" s="94">
        <v>32.860999999999997</v>
      </c>
      <c r="I52" s="94">
        <v>23.305</v>
      </c>
      <c r="J52" s="94">
        <v>20.204999999999998</v>
      </c>
      <c r="K52" s="94">
        <v>19.289000000000001</v>
      </c>
      <c r="L52" s="94">
        <v>25.543999999999997</v>
      </c>
      <c r="M52" s="94">
        <v>30.376999999999999</v>
      </c>
      <c r="N52" s="94">
        <v>63.747</v>
      </c>
      <c r="O52" s="94">
        <v>39.181000000000004</v>
      </c>
      <c r="P52" s="94">
        <v>37.266999999999996</v>
      </c>
      <c r="Q52" s="94">
        <v>41.032000000000011</v>
      </c>
      <c r="R52" s="94">
        <v>33.194000000000003</v>
      </c>
      <c r="S52" s="94">
        <v>25.332000000000001</v>
      </c>
      <c r="T52" s="94">
        <v>19.675000000000001</v>
      </c>
      <c r="U52" s="94">
        <v>26.929000000000002</v>
      </c>
      <c r="V52" s="94">
        <v>23.228000000000002</v>
      </c>
      <c r="W52" s="94">
        <v>43.403000000000006</v>
      </c>
      <c r="X52" s="94">
        <v>52.671999999999997</v>
      </c>
      <c r="Y52" s="94">
        <v>65.331000000000003</v>
      </c>
      <c r="Z52" s="94">
        <v>14.686</v>
      </c>
      <c r="AA52" s="94">
        <v>19.190999999999999</v>
      </c>
      <c r="AB52" s="94">
        <v>6.54</v>
      </c>
      <c r="AC52" s="94">
        <v>3.3530000000000002</v>
      </c>
      <c r="AD52" s="94">
        <v>2.7719999999999998</v>
      </c>
      <c r="AE52" s="94">
        <v>3.1539999999999999</v>
      </c>
      <c r="AF52" s="94">
        <v>3.4740000000000002</v>
      </c>
    </row>
    <row r="53" spans="1:32">
      <c r="A53" s="7" t="s">
        <v>85</v>
      </c>
      <c r="B53" s="88" t="s">
        <v>144</v>
      </c>
      <c r="C53" s="94">
        <v>150.37200000000001</v>
      </c>
      <c r="D53" s="94">
        <v>121.357</v>
      </c>
      <c r="E53" s="94">
        <v>100.64699999999999</v>
      </c>
      <c r="F53" s="94">
        <v>113.886</v>
      </c>
      <c r="G53" s="94">
        <v>141.86799999999999</v>
      </c>
      <c r="H53" s="94">
        <v>146.12299999999999</v>
      </c>
      <c r="I53" s="94">
        <v>138.898</v>
      </c>
      <c r="J53" s="94">
        <v>158.88200000000001</v>
      </c>
      <c r="K53" s="94">
        <v>171.99299999999999</v>
      </c>
      <c r="L53" s="94">
        <v>173.46</v>
      </c>
      <c r="M53" s="94">
        <v>197.125</v>
      </c>
      <c r="N53" s="94">
        <v>249.27100000000002</v>
      </c>
      <c r="O53" s="94">
        <v>274.149</v>
      </c>
      <c r="P53" s="94">
        <v>253.51999999999998</v>
      </c>
      <c r="Q53" s="94">
        <v>212.33599999999998</v>
      </c>
      <c r="R53" s="94">
        <v>192.285</v>
      </c>
      <c r="S53" s="94">
        <v>170.71799999999999</v>
      </c>
      <c r="T53" s="94">
        <v>133.75400000000002</v>
      </c>
      <c r="U53" s="94">
        <v>184.61799999999999</v>
      </c>
      <c r="V53" s="94">
        <v>166.85500000000002</v>
      </c>
      <c r="W53" s="94">
        <v>152.39400000000001</v>
      </c>
      <c r="X53" s="94">
        <v>179.089</v>
      </c>
      <c r="Y53" s="94">
        <v>153.65</v>
      </c>
      <c r="Z53" s="94">
        <v>316.14600000000002</v>
      </c>
      <c r="AA53" s="94">
        <v>326.16300000000001</v>
      </c>
      <c r="AB53" s="94">
        <v>286.70800000000003</v>
      </c>
      <c r="AC53" s="94">
        <v>396.11099999999999</v>
      </c>
      <c r="AD53" s="94">
        <v>459.697</v>
      </c>
      <c r="AE53" s="94">
        <v>398.48399999999998</v>
      </c>
      <c r="AF53" s="94">
        <v>438.94400000000002</v>
      </c>
    </row>
    <row r="54" spans="1:32">
      <c r="A54" s="7" t="s">
        <v>86</v>
      </c>
      <c r="B54" s="88" t="s">
        <v>145</v>
      </c>
      <c r="C54" s="94" t="s">
        <v>417</v>
      </c>
      <c r="D54" s="94" t="s">
        <v>417</v>
      </c>
      <c r="E54" s="94" t="s">
        <v>417</v>
      </c>
      <c r="F54" s="94" t="s">
        <v>417</v>
      </c>
      <c r="G54" s="94" t="s">
        <v>417</v>
      </c>
      <c r="H54" s="94" t="s">
        <v>417</v>
      </c>
      <c r="I54" s="94">
        <v>1.4999999999999999E-2</v>
      </c>
      <c r="J54" s="94">
        <v>10.375</v>
      </c>
      <c r="K54" s="94">
        <v>18</v>
      </c>
      <c r="L54" s="94">
        <v>10.751999999999999</v>
      </c>
      <c r="M54" s="94">
        <v>12.209</v>
      </c>
      <c r="N54" s="94">
        <v>14.446999999999999</v>
      </c>
      <c r="O54" s="94">
        <v>9.4530000000000012</v>
      </c>
      <c r="P54" s="94">
        <v>7.4260000000000002</v>
      </c>
      <c r="Q54" s="94">
        <v>2.9450000000000003</v>
      </c>
      <c r="R54" s="94">
        <v>1.1479999999999999</v>
      </c>
      <c r="S54" s="94">
        <v>0.01</v>
      </c>
      <c r="T54" s="94">
        <v>2.5000000000000001E-2</v>
      </c>
      <c r="U54" s="94">
        <v>1.6E-2</v>
      </c>
      <c r="V54" s="94">
        <v>3.1E-2</v>
      </c>
      <c r="W54" s="94">
        <v>2E-3</v>
      </c>
      <c r="X54" s="94">
        <v>1.4E-2</v>
      </c>
      <c r="Y54" s="94">
        <v>7.0000000000000001E-3</v>
      </c>
      <c r="Z54" s="94">
        <v>1E-3</v>
      </c>
      <c r="AA54" s="94">
        <v>0.35799999999999998</v>
      </c>
      <c r="AB54" s="94">
        <v>3.0000000000000001E-3</v>
      </c>
      <c r="AC54" s="94">
        <v>1E-3</v>
      </c>
      <c r="AD54" s="94" t="s">
        <v>417</v>
      </c>
      <c r="AE54" s="94" t="s">
        <v>417</v>
      </c>
      <c r="AF54" s="94" t="s">
        <v>417</v>
      </c>
    </row>
    <row r="55" spans="1:32">
      <c r="A55" s="7" t="s">
        <v>87</v>
      </c>
      <c r="B55" s="88" t="s">
        <v>146</v>
      </c>
      <c r="C55" s="94">
        <v>37.317</v>
      </c>
      <c r="D55" s="94">
        <v>30.144000000000002</v>
      </c>
      <c r="E55" s="94">
        <v>22.990999999999996</v>
      </c>
      <c r="F55" s="94">
        <v>26.591000000000001</v>
      </c>
      <c r="G55" s="94">
        <v>30.535</v>
      </c>
      <c r="H55" s="94">
        <v>34.887999999999998</v>
      </c>
      <c r="I55" s="94">
        <v>40.393999999999998</v>
      </c>
      <c r="J55" s="94">
        <v>33.874000000000002</v>
      </c>
      <c r="K55" s="94">
        <v>31.827999999999999</v>
      </c>
      <c r="L55" s="94">
        <v>33.094999999999999</v>
      </c>
      <c r="M55" s="94">
        <v>35.709999999999994</v>
      </c>
      <c r="N55" s="94">
        <v>41.052999999999997</v>
      </c>
      <c r="O55" s="94">
        <v>46.326000000000008</v>
      </c>
      <c r="P55" s="94">
        <v>44.908000000000001</v>
      </c>
      <c r="Q55" s="94">
        <v>59.726999999999997</v>
      </c>
      <c r="R55" s="94">
        <v>40.244</v>
      </c>
      <c r="S55" s="94">
        <v>24.204999999999998</v>
      </c>
      <c r="T55" s="94">
        <v>19.035000000000004</v>
      </c>
      <c r="U55" s="94">
        <v>25.067</v>
      </c>
      <c r="V55" s="94">
        <v>22.613999999999997</v>
      </c>
      <c r="W55" s="94">
        <v>47.722000000000001</v>
      </c>
      <c r="X55" s="94">
        <v>64.813000000000002</v>
      </c>
      <c r="Y55" s="94">
        <v>77.745999999999995</v>
      </c>
      <c r="Z55" s="94">
        <v>16.783999999999999</v>
      </c>
      <c r="AA55" s="94">
        <v>12.547000000000001</v>
      </c>
      <c r="AB55" s="94">
        <v>10.762</v>
      </c>
      <c r="AC55" s="94">
        <v>10.913</v>
      </c>
      <c r="AD55" s="94">
        <v>12.384</v>
      </c>
      <c r="AE55" s="94">
        <v>12.792</v>
      </c>
      <c r="AF55" s="94">
        <v>14.090999999999999</v>
      </c>
    </row>
    <row r="56" spans="1:32">
      <c r="A56" s="7" t="s">
        <v>232</v>
      </c>
      <c r="B56" s="9" t="s">
        <v>233</v>
      </c>
      <c r="C56" s="94" t="s">
        <v>417</v>
      </c>
      <c r="D56" s="94" t="s">
        <v>417</v>
      </c>
      <c r="E56" s="94" t="s">
        <v>417</v>
      </c>
      <c r="F56" s="94" t="s">
        <v>417</v>
      </c>
      <c r="G56" s="94" t="s">
        <v>417</v>
      </c>
      <c r="H56" s="94" t="s">
        <v>417</v>
      </c>
      <c r="I56" s="94" t="s">
        <v>417</v>
      </c>
      <c r="J56" s="94" t="s">
        <v>417</v>
      </c>
      <c r="K56" s="94" t="s">
        <v>417</v>
      </c>
      <c r="L56" s="94" t="s">
        <v>417</v>
      </c>
      <c r="M56" s="94" t="s">
        <v>417</v>
      </c>
      <c r="N56" s="94" t="s">
        <v>417</v>
      </c>
      <c r="O56" s="94" t="s">
        <v>417</v>
      </c>
      <c r="P56" s="94" t="s">
        <v>417</v>
      </c>
      <c r="Q56" s="94" t="s">
        <v>417</v>
      </c>
      <c r="R56" s="94" t="s">
        <v>417</v>
      </c>
      <c r="S56" s="94" t="s">
        <v>417</v>
      </c>
      <c r="T56" s="94" t="s">
        <v>417</v>
      </c>
      <c r="U56" s="94" t="s">
        <v>417</v>
      </c>
      <c r="V56" s="94" t="s">
        <v>417</v>
      </c>
      <c r="W56" s="94" t="s">
        <v>417</v>
      </c>
      <c r="X56" s="94" t="s">
        <v>417</v>
      </c>
      <c r="Y56" s="94" t="s">
        <v>417</v>
      </c>
      <c r="Z56" s="94" t="s">
        <v>417</v>
      </c>
      <c r="AA56" s="94" t="s">
        <v>417</v>
      </c>
      <c r="AB56" s="94" t="s">
        <v>417</v>
      </c>
      <c r="AC56" s="94" t="s">
        <v>417</v>
      </c>
      <c r="AD56" s="94" t="s">
        <v>417</v>
      </c>
      <c r="AE56" s="94" t="s">
        <v>417</v>
      </c>
      <c r="AF56" s="94" t="s">
        <v>417</v>
      </c>
    </row>
    <row r="57" spans="1:32">
      <c r="A57" s="7" t="s">
        <v>32</v>
      </c>
      <c r="B57" s="88" t="s">
        <v>385</v>
      </c>
      <c r="C57" s="94" t="s">
        <v>417</v>
      </c>
      <c r="D57" s="94" t="s">
        <v>417</v>
      </c>
      <c r="E57" s="94" t="s">
        <v>417</v>
      </c>
      <c r="F57" s="94" t="s">
        <v>417</v>
      </c>
      <c r="G57" s="94" t="s">
        <v>417</v>
      </c>
      <c r="H57" s="94" t="s">
        <v>417</v>
      </c>
      <c r="I57" s="94" t="s">
        <v>417</v>
      </c>
      <c r="J57" s="94" t="s">
        <v>417</v>
      </c>
      <c r="K57" s="94" t="s">
        <v>417</v>
      </c>
      <c r="L57" s="94" t="s">
        <v>417</v>
      </c>
      <c r="M57" s="94" t="s">
        <v>417</v>
      </c>
      <c r="N57" s="94" t="s">
        <v>417</v>
      </c>
      <c r="O57" s="94" t="s">
        <v>417</v>
      </c>
      <c r="P57" s="94" t="s">
        <v>417</v>
      </c>
      <c r="Q57" s="94" t="s">
        <v>417</v>
      </c>
      <c r="R57" s="94" t="s">
        <v>417</v>
      </c>
      <c r="S57" s="94" t="s">
        <v>417</v>
      </c>
      <c r="T57" s="94" t="s">
        <v>417</v>
      </c>
      <c r="U57" s="94" t="s">
        <v>417</v>
      </c>
      <c r="V57" s="94" t="s">
        <v>417</v>
      </c>
      <c r="W57" s="94" t="s">
        <v>417</v>
      </c>
      <c r="X57" s="94" t="s">
        <v>417</v>
      </c>
      <c r="Y57" s="94" t="s">
        <v>417</v>
      </c>
      <c r="Z57" s="94" t="s">
        <v>417</v>
      </c>
      <c r="AA57" s="94" t="s">
        <v>417</v>
      </c>
      <c r="AB57" s="94" t="s">
        <v>417</v>
      </c>
      <c r="AC57" s="94" t="s">
        <v>417</v>
      </c>
      <c r="AD57" s="94" t="s">
        <v>417</v>
      </c>
      <c r="AE57" s="94" t="s">
        <v>417</v>
      </c>
      <c r="AF57" s="94" t="s">
        <v>417</v>
      </c>
    </row>
    <row r="58" spans="1:32">
      <c r="A58" s="7" t="s">
        <v>234</v>
      </c>
      <c r="B58" s="9" t="s">
        <v>235</v>
      </c>
      <c r="C58" s="94">
        <v>661.39099999999996</v>
      </c>
      <c r="D58" s="94">
        <v>771.92499999999995</v>
      </c>
      <c r="E58" s="94">
        <v>814.44200000000001</v>
      </c>
      <c r="F58" s="94">
        <v>1004.509</v>
      </c>
      <c r="G58" s="94">
        <v>1204.1980000000001</v>
      </c>
      <c r="H58" s="94">
        <v>1204.9860000000001</v>
      </c>
      <c r="I58" s="94">
        <v>1193.202</v>
      </c>
      <c r="J58" s="94">
        <v>1150.3920000000001</v>
      </c>
      <c r="K58" s="94">
        <v>985.09900000000005</v>
      </c>
      <c r="L58" s="94">
        <v>1121.222</v>
      </c>
      <c r="M58" s="94">
        <v>1173.1579999999999</v>
      </c>
      <c r="N58" s="94">
        <v>1165.973</v>
      </c>
      <c r="O58" s="94">
        <v>1186.643</v>
      </c>
      <c r="P58" s="94">
        <v>917.63499999999999</v>
      </c>
      <c r="Q58" s="94">
        <v>693.29499999999996</v>
      </c>
      <c r="R58" s="94">
        <v>809.12699999999995</v>
      </c>
      <c r="S58" s="94">
        <v>626.51199999999994</v>
      </c>
      <c r="T58" s="94">
        <v>361.875</v>
      </c>
      <c r="U58" s="94">
        <v>352.38299999999998</v>
      </c>
      <c r="V58" s="94">
        <v>465.98700000000002</v>
      </c>
      <c r="W58" s="94">
        <v>573.36</v>
      </c>
      <c r="X58" s="94">
        <v>671.69399999999996</v>
      </c>
      <c r="Y58" s="94">
        <v>756.95299999999997</v>
      </c>
      <c r="Z58" s="94">
        <v>767.03800000000001</v>
      </c>
      <c r="AA58" s="94">
        <v>727.45600000000002</v>
      </c>
      <c r="AB58" s="94">
        <v>438.25099999999998</v>
      </c>
      <c r="AC58" s="94">
        <v>421.86700000000002</v>
      </c>
      <c r="AD58" s="94">
        <v>445.48399999999998</v>
      </c>
      <c r="AE58" s="94">
        <v>465.82900000000001</v>
      </c>
      <c r="AF58" s="94">
        <v>456.39</v>
      </c>
    </row>
    <row r="59" spans="1:32">
      <c r="A59" s="7" t="s">
        <v>33</v>
      </c>
      <c r="B59" s="88" t="s">
        <v>386</v>
      </c>
      <c r="C59" s="94">
        <v>661.39099999999996</v>
      </c>
      <c r="D59" s="94">
        <v>771.92499999999995</v>
      </c>
      <c r="E59" s="94">
        <v>814.44200000000001</v>
      </c>
      <c r="F59" s="94">
        <v>1004.509</v>
      </c>
      <c r="G59" s="94">
        <v>1204.1980000000001</v>
      </c>
      <c r="H59" s="94">
        <v>1204.9860000000001</v>
      </c>
      <c r="I59" s="94">
        <v>1193.202</v>
      </c>
      <c r="J59" s="94">
        <v>1150.3920000000001</v>
      </c>
      <c r="K59" s="94">
        <v>985.09900000000005</v>
      </c>
      <c r="L59" s="94">
        <v>1121.222</v>
      </c>
      <c r="M59" s="94">
        <v>1173.1579999999999</v>
      </c>
      <c r="N59" s="94">
        <v>1165.973</v>
      </c>
      <c r="O59" s="94">
        <v>1186.643</v>
      </c>
      <c r="P59" s="94">
        <v>917.63499999999999</v>
      </c>
      <c r="Q59" s="94">
        <v>693.29499999999996</v>
      </c>
      <c r="R59" s="94">
        <v>809.12699999999995</v>
      </c>
      <c r="S59" s="94">
        <v>626.51199999999994</v>
      </c>
      <c r="T59" s="94">
        <v>361.875</v>
      </c>
      <c r="U59" s="94">
        <v>352.38299999999998</v>
      </c>
      <c r="V59" s="94">
        <v>465.98700000000002</v>
      </c>
      <c r="W59" s="94">
        <v>573.36</v>
      </c>
      <c r="X59" s="94">
        <v>671.69399999999996</v>
      </c>
      <c r="Y59" s="94">
        <v>756.95299999999997</v>
      </c>
      <c r="Z59" s="94">
        <v>767.03800000000001</v>
      </c>
      <c r="AA59" s="94">
        <v>727.45600000000002</v>
      </c>
      <c r="AB59" s="94">
        <v>438.25099999999998</v>
      </c>
      <c r="AC59" s="94">
        <v>421.86700000000002</v>
      </c>
      <c r="AD59" s="94">
        <v>445.48399999999998</v>
      </c>
      <c r="AE59" s="94">
        <v>465.82900000000001</v>
      </c>
      <c r="AF59" s="94">
        <v>456.39</v>
      </c>
    </row>
    <row r="60" spans="1:32">
      <c r="A60" s="7" t="s">
        <v>236</v>
      </c>
      <c r="B60" s="9" t="s">
        <v>237</v>
      </c>
      <c r="C60" s="94">
        <v>0.95799999999999996</v>
      </c>
      <c r="D60" s="94">
        <v>0.88300000000000001</v>
      </c>
      <c r="E60" s="94">
        <v>0.878</v>
      </c>
      <c r="F60" s="94">
        <v>0.90300000000000002</v>
      </c>
      <c r="G60" s="94">
        <v>1.202</v>
      </c>
      <c r="H60" s="94">
        <v>1.4370000000000001</v>
      </c>
      <c r="I60" s="94">
        <v>1.5</v>
      </c>
      <c r="J60" s="94" t="s">
        <v>417</v>
      </c>
      <c r="K60" s="94" t="s">
        <v>417</v>
      </c>
      <c r="L60" s="94" t="s">
        <v>417</v>
      </c>
      <c r="M60" s="94" t="s">
        <v>417</v>
      </c>
      <c r="N60" s="94" t="s">
        <v>417</v>
      </c>
      <c r="O60" s="94" t="s">
        <v>417</v>
      </c>
      <c r="P60" s="94" t="s">
        <v>417</v>
      </c>
      <c r="Q60" s="94" t="s">
        <v>417</v>
      </c>
      <c r="R60" s="94" t="s">
        <v>417</v>
      </c>
      <c r="S60" s="94" t="s">
        <v>417</v>
      </c>
      <c r="T60" s="94" t="s">
        <v>417</v>
      </c>
      <c r="U60" s="94" t="s">
        <v>417</v>
      </c>
      <c r="V60" s="94" t="s">
        <v>417</v>
      </c>
      <c r="W60" s="94" t="s">
        <v>417</v>
      </c>
      <c r="X60" s="94" t="s">
        <v>417</v>
      </c>
      <c r="Y60" s="94" t="s">
        <v>417</v>
      </c>
      <c r="Z60" s="94" t="s">
        <v>417</v>
      </c>
      <c r="AA60" s="94" t="s">
        <v>417</v>
      </c>
      <c r="AB60" s="94" t="s">
        <v>417</v>
      </c>
      <c r="AC60" s="94" t="s">
        <v>417</v>
      </c>
      <c r="AD60" s="94" t="s">
        <v>417</v>
      </c>
      <c r="AE60" s="94" t="s">
        <v>417</v>
      </c>
      <c r="AF60" s="94" t="s">
        <v>417</v>
      </c>
    </row>
    <row r="61" spans="1:32">
      <c r="A61" s="7" t="s">
        <v>34</v>
      </c>
      <c r="B61" s="88" t="s">
        <v>94</v>
      </c>
      <c r="C61" s="94">
        <v>0.95799999999999996</v>
      </c>
      <c r="D61" s="94">
        <v>0.88300000000000001</v>
      </c>
      <c r="E61" s="94">
        <v>0.878</v>
      </c>
      <c r="F61" s="94">
        <v>0.90300000000000002</v>
      </c>
      <c r="G61" s="94">
        <v>1.202</v>
      </c>
      <c r="H61" s="94">
        <v>1.4370000000000001</v>
      </c>
      <c r="I61" s="94">
        <v>1.5</v>
      </c>
      <c r="J61" s="94" t="s">
        <v>417</v>
      </c>
      <c r="K61" s="94" t="s">
        <v>417</v>
      </c>
      <c r="L61" s="94" t="s">
        <v>417</v>
      </c>
      <c r="M61" s="94" t="s">
        <v>417</v>
      </c>
      <c r="N61" s="94" t="s">
        <v>417</v>
      </c>
      <c r="O61" s="94" t="s">
        <v>417</v>
      </c>
      <c r="P61" s="94" t="s">
        <v>417</v>
      </c>
      <c r="Q61" s="94" t="s">
        <v>417</v>
      </c>
      <c r="R61" s="94" t="s">
        <v>417</v>
      </c>
      <c r="S61" s="94" t="s">
        <v>417</v>
      </c>
      <c r="T61" s="94" t="s">
        <v>417</v>
      </c>
      <c r="U61" s="94" t="s">
        <v>417</v>
      </c>
      <c r="V61" s="94" t="s">
        <v>417</v>
      </c>
      <c r="W61" s="94" t="s">
        <v>417</v>
      </c>
      <c r="X61" s="94" t="s">
        <v>417</v>
      </c>
      <c r="Y61" s="94" t="s">
        <v>417</v>
      </c>
      <c r="Z61" s="94" t="s">
        <v>417</v>
      </c>
      <c r="AA61" s="94" t="s">
        <v>417</v>
      </c>
      <c r="AB61" s="94" t="s">
        <v>417</v>
      </c>
      <c r="AC61" s="94" t="s">
        <v>417</v>
      </c>
      <c r="AD61" s="94" t="s">
        <v>417</v>
      </c>
      <c r="AE61" s="94" t="s">
        <v>417</v>
      </c>
      <c r="AF61" s="94" t="s">
        <v>417</v>
      </c>
    </row>
    <row r="62" spans="1:32">
      <c r="A62" s="7" t="s">
        <v>238</v>
      </c>
      <c r="B62" s="9" t="s">
        <v>239</v>
      </c>
      <c r="C62" s="94">
        <v>63.860999999999997</v>
      </c>
      <c r="D62" s="94">
        <v>74.131</v>
      </c>
      <c r="E62" s="94">
        <v>84.721000000000004</v>
      </c>
      <c r="F62" s="94">
        <v>93.759</v>
      </c>
      <c r="G62" s="94">
        <v>101.39100000000001</v>
      </c>
      <c r="H62" s="94">
        <v>103.895</v>
      </c>
      <c r="I62" s="94">
        <v>124.715</v>
      </c>
      <c r="J62" s="94">
        <v>121.108</v>
      </c>
      <c r="K62" s="94">
        <v>113.124</v>
      </c>
      <c r="L62" s="94">
        <v>115.164</v>
      </c>
      <c r="M62" s="94">
        <v>109.504</v>
      </c>
      <c r="N62" s="94">
        <v>128.40600000000001</v>
      </c>
      <c r="O62" s="94">
        <v>137.47699999999998</v>
      </c>
      <c r="P62" s="94">
        <v>149.64500000000001</v>
      </c>
      <c r="Q62" s="94">
        <v>145.363</v>
      </c>
      <c r="R62" s="94">
        <v>140.94300000000001</v>
      </c>
      <c r="S62" s="94">
        <v>139.81899999999999</v>
      </c>
      <c r="T62" s="94">
        <v>111.437</v>
      </c>
      <c r="U62" s="94">
        <v>105.658</v>
      </c>
      <c r="V62" s="94">
        <v>102.254</v>
      </c>
      <c r="W62" s="94">
        <v>106.319</v>
      </c>
      <c r="X62" s="94">
        <v>119.867</v>
      </c>
      <c r="Y62" s="94">
        <v>136.55799999999999</v>
      </c>
      <c r="Z62" s="94">
        <v>151.05699999999999</v>
      </c>
      <c r="AA62" s="94">
        <v>209.94499999999999</v>
      </c>
      <c r="AB62" s="94">
        <v>207.57599999999999</v>
      </c>
      <c r="AC62" s="94">
        <v>194.012</v>
      </c>
      <c r="AD62" s="94">
        <v>238.523</v>
      </c>
      <c r="AE62" s="94">
        <v>350.17899999999997</v>
      </c>
      <c r="AF62" s="94">
        <v>393.85</v>
      </c>
    </row>
    <row r="63" spans="1:32">
      <c r="A63" s="7" t="s">
        <v>35</v>
      </c>
      <c r="B63" s="88" t="s">
        <v>240</v>
      </c>
      <c r="C63" s="94">
        <v>63.860999999999997</v>
      </c>
      <c r="D63" s="94">
        <v>74.131</v>
      </c>
      <c r="E63" s="94">
        <v>84.721000000000004</v>
      </c>
      <c r="F63" s="94">
        <v>93.759</v>
      </c>
      <c r="G63" s="94">
        <v>101.39100000000001</v>
      </c>
      <c r="H63" s="94">
        <v>103.895</v>
      </c>
      <c r="I63" s="94">
        <v>124.715</v>
      </c>
      <c r="J63" s="94">
        <v>121.108</v>
      </c>
      <c r="K63" s="94">
        <v>113.124</v>
      </c>
      <c r="L63" s="94">
        <v>115.164</v>
      </c>
      <c r="M63" s="94">
        <v>109.504</v>
      </c>
      <c r="N63" s="94">
        <v>128.40600000000001</v>
      </c>
      <c r="O63" s="94">
        <v>137.47699999999998</v>
      </c>
      <c r="P63" s="94">
        <v>149.64500000000001</v>
      </c>
      <c r="Q63" s="94">
        <v>145.363</v>
      </c>
      <c r="R63" s="94">
        <v>140.94300000000001</v>
      </c>
      <c r="S63" s="94">
        <v>139.81899999999999</v>
      </c>
      <c r="T63" s="94">
        <v>111.437</v>
      </c>
      <c r="U63" s="94">
        <v>105.658</v>
      </c>
      <c r="V63" s="94">
        <v>102.254</v>
      </c>
      <c r="W63" s="94">
        <v>106.319</v>
      </c>
      <c r="X63" s="94">
        <v>119.867</v>
      </c>
      <c r="Y63" s="94">
        <v>136.55799999999999</v>
      </c>
      <c r="Z63" s="94">
        <v>151.05699999999999</v>
      </c>
      <c r="AA63" s="94">
        <v>209.94499999999999</v>
      </c>
      <c r="AB63" s="94">
        <v>207.57599999999999</v>
      </c>
      <c r="AC63" s="94">
        <v>194.012</v>
      </c>
      <c r="AD63" s="94">
        <v>238.523</v>
      </c>
      <c r="AE63" s="94">
        <v>350.17899999999997</v>
      </c>
      <c r="AF63" s="94">
        <v>393.85</v>
      </c>
    </row>
    <row r="64" spans="1:32">
      <c r="A64" s="7" t="s">
        <v>241</v>
      </c>
      <c r="B64" s="9" t="s">
        <v>242</v>
      </c>
      <c r="C64" s="94">
        <v>39.619999999999997</v>
      </c>
      <c r="D64" s="94">
        <v>42.152000000000001</v>
      </c>
      <c r="E64" s="94">
        <v>43.548999999999999</v>
      </c>
      <c r="F64" s="94">
        <v>113.096</v>
      </c>
      <c r="G64" s="94">
        <v>121.059</v>
      </c>
      <c r="H64" s="94">
        <v>130.87100000000001</v>
      </c>
      <c r="I64" s="94">
        <v>139.01900000000001</v>
      </c>
      <c r="J64" s="94">
        <v>143.80099999999999</v>
      </c>
      <c r="K64" s="94">
        <v>152.63900000000001</v>
      </c>
      <c r="L64" s="94">
        <v>160.36000000000001</v>
      </c>
      <c r="M64" s="94">
        <v>167.17</v>
      </c>
      <c r="N64" s="94">
        <v>182.20699999999999</v>
      </c>
      <c r="O64" s="94">
        <v>168.79000000000002</v>
      </c>
      <c r="P64" s="94">
        <v>198.45700000000002</v>
      </c>
      <c r="Q64" s="94">
        <v>206.28799999999998</v>
      </c>
      <c r="R64" s="94">
        <v>210.70400000000001</v>
      </c>
      <c r="S64" s="94">
        <v>208.434</v>
      </c>
      <c r="T64" s="94">
        <v>199.46600000000001</v>
      </c>
      <c r="U64" s="94">
        <v>197.05500000000001</v>
      </c>
      <c r="V64" s="94">
        <v>194.09499999999997</v>
      </c>
      <c r="W64" s="94">
        <v>216.25399999999999</v>
      </c>
      <c r="X64" s="94">
        <v>227.09400000000002</v>
      </c>
      <c r="Y64" s="94">
        <v>240.755</v>
      </c>
      <c r="Z64" s="94">
        <v>256.37299999999999</v>
      </c>
      <c r="AA64" s="94">
        <v>272.86499999999995</v>
      </c>
      <c r="AB64" s="94">
        <v>273.84100000000001</v>
      </c>
      <c r="AC64" s="94">
        <v>299.94500000000005</v>
      </c>
      <c r="AD64" s="94">
        <v>318.59399999999999</v>
      </c>
      <c r="AE64" s="94">
        <v>345.779</v>
      </c>
      <c r="AF64" s="94">
        <v>381.98800000000006</v>
      </c>
    </row>
    <row r="65" spans="1:32">
      <c r="A65" s="7" t="s">
        <v>36</v>
      </c>
      <c r="B65" s="88" t="s">
        <v>243</v>
      </c>
      <c r="C65" s="111">
        <v>39.619999999999997</v>
      </c>
      <c r="D65" s="111">
        <v>42.152000000000001</v>
      </c>
      <c r="E65" s="111">
        <v>43.548999999999999</v>
      </c>
      <c r="F65" s="111">
        <v>45.673999999999999</v>
      </c>
      <c r="G65" s="111">
        <v>49.920999999999999</v>
      </c>
      <c r="H65" s="111">
        <v>53.895000000000003</v>
      </c>
      <c r="I65" s="111">
        <v>59.543999999999997</v>
      </c>
      <c r="J65" s="111">
        <v>60.426000000000002</v>
      </c>
      <c r="K65" s="111">
        <v>64.524000000000001</v>
      </c>
      <c r="L65" s="111">
        <v>68.430000000000007</v>
      </c>
      <c r="M65" s="111">
        <v>71.272999999999996</v>
      </c>
      <c r="N65" s="111">
        <v>75.585999999999999</v>
      </c>
      <c r="O65" s="111">
        <v>59.225999999999999</v>
      </c>
      <c r="P65" s="111">
        <v>71.177000000000007</v>
      </c>
      <c r="Q65" s="111">
        <v>100.364</v>
      </c>
      <c r="R65" s="111">
        <v>113.535</v>
      </c>
      <c r="S65" s="111">
        <v>111.955</v>
      </c>
      <c r="T65" s="111">
        <v>107.038</v>
      </c>
      <c r="U65" s="94">
        <v>107.503</v>
      </c>
      <c r="V65" s="94">
        <v>104.398</v>
      </c>
      <c r="W65" s="94">
        <v>124.72499999999999</v>
      </c>
      <c r="X65" s="94">
        <v>131.22</v>
      </c>
      <c r="Y65" s="94">
        <v>139.66999999999999</v>
      </c>
      <c r="Z65" s="94">
        <v>147.67599999999999</v>
      </c>
      <c r="AA65" s="94">
        <v>155.58099999999999</v>
      </c>
      <c r="AB65" s="94">
        <v>153.886</v>
      </c>
      <c r="AC65" s="94">
        <v>175.119</v>
      </c>
      <c r="AD65" s="94">
        <v>185.828</v>
      </c>
      <c r="AE65" s="94">
        <v>197.67699999999999</v>
      </c>
      <c r="AF65" s="94">
        <v>221.745</v>
      </c>
    </row>
    <row r="66" spans="1:32">
      <c r="A66" s="7" t="s">
        <v>37</v>
      </c>
      <c r="B66" s="88" t="s">
        <v>244</v>
      </c>
      <c r="C66" s="111" t="s">
        <v>417</v>
      </c>
      <c r="D66" s="111" t="s">
        <v>417</v>
      </c>
      <c r="E66" s="111" t="s">
        <v>417</v>
      </c>
      <c r="F66" s="111" t="s">
        <v>417</v>
      </c>
      <c r="G66" s="111" t="s">
        <v>417</v>
      </c>
      <c r="H66" s="111" t="s">
        <v>417</v>
      </c>
      <c r="I66" s="111" t="s">
        <v>417</v>
      </c>
      <c r="J66" s="111" t="s">
        <v>417</v>
      </c>
      <c r="K66" s="111" t="s">
        <v>417</v>
      </c>
      <c r="L66" s="111" t="s">
        <v>417</v>
      </c>
      <c r="M66" s="111" t="s">
        <v>417</v>
      </c>
      <c r="N66" s="111">
        <v>8.08</v>
      </c>
      <c r="O66" s="111">
        <v>8.2119999999999997</v>
      </c>
      <c r="P66" s="111">
        <v>8.26</v>
      </c>
      <c r="Q66" s="111">
        <v>13.41</v>
      </c>
      <c r="R66" s="111">
        <v>4.71</v>
      </c>
      <c r="S66" s="111">
        <v>3.4569999999999999</v>
      </c>
      <c r="T66" s="111">
        <v>3.3140000000000001</v>
      </c>
      <c r="U66" s="94">
        <v>3.161</v>
      </c>
      <c r="V66" s="94">
        <v>3.0470000000000002</v>
      </c>
      <c r="W66" s="94">
        <v>3.0750000000000002</v>
      </c>
      <c r="X66" s="94">
        <v>3.1789999999999998</v>
      </c>
      <c r="Y66" s="94">
        <v>3.3719999999999999</v>
      </c>
      <c r="Z66" s="94">
        <v>3.5390000000000001</v>
      </c>
      <c r="AA66" s="94">
        <v>3.7749999999999999</v>
      </c>
      <c r="AB66" s="94">
        <v>3.9369999999999998</v>
      </c>
      <c r="AC66" s="94">
        <v>4.3879999999999999</v>
      </c>
      <c r="AD66" s="94">
        <v>4.335</v>
      </c>
      <c r="AE66" s="94">
        <v>4.8109999999999999</v>
      </c>
      <c r="AF66" s="94">
        <v>5.0220000000000002</v>
      </c>
    </row>
    <row r="67" spans="1:32">
      <c r="A67" s="7" t="s">
        <v>38</v>
      </c>
      <c r="B67" s="88" t="s">
        <v>245</v>
      </c>
      <c r="C67" s="111" t="s">
        <v>417</v>
      </c>
      <c r="D67" s="111" t="s">
        <v>417</v>
      </c>
      <c r="E67" s="111" t="s">
        <v>417</v>
      </c>
      <c r="F67" s="111">
        <v>28.513000000000002</v>
      </c>
      <c r="G67" s="111">
        <v>29.279</v>
      </c>
      <c r="H67" s="111">
        <v>30.975999999999999</v>
      </c>
      <c r="I67" s="111">
        <v>32.673000000000002</v>
      </c>
      <c r="J67" s="111">
        <v>34.518999999999998</v>
      </c>
      <c r="K67" s="111">
        <v>37.04</v>
      </c>
      <c r="L67" s="111">
        <v>38.868000000000002</v>
      </c>
      <c r="M67" s="111">
        <v>40.404000000000003</v>
      </c>
      <c r="N67" s="111">
        <v>41.064</v>
      </c>
      <c r="O67" s="111">
        <v>41.304000000000002</v>
      </c>
      <c r="P67" s="111">
        <v>54.96</v>
      </c>
      <c r="Q67" s="111">
        <v>30.617000000000001</v>
      </c>
      <c r="R67" s="111">
        <v>24.658999999999999</v>
      </c>
      <c r="S67" s="111">
        <v>24.94</v>
      </c>
      <c r="T67" s="111">
        <v>23.38</v>
      </c>
      <c r="U67" s="94">
        <v>22.195</v>
      </c>
      <c r="V67" s="94">
        <v>21.524999999999999</v>
      </c>
      <c r="W67" s="94">
        <v>21.390999999999998</v>
      </c>
      <c r="X67" s="94">
        <v>21.751999999999999</v>
      </c>
      <c r="Y67" s="94">
        <v>22.594999999999999</v>
      </c>
      <c r="Z67" s="94">
        <v>24.385999999999999</v>
      </c>
      <c r="AA67" s="94">
        <v>25.940999999999999</v>
      </c>
      <c r="AB67" s="94">
        <v>26.318000000000001</v>
      </c>
      <c r="AC67" s="94">
        <v>26.478999999999999</v>
      </c>
      <c r="AD67" s="94">
        <v>27.312000000000001</v>
      </c>
      <c r="AE67" s="94">
        <v>29.495999999999999</v>
      </c>
      <c r="AF67" s="94">
        <v>31.309000000000001</v>
      </c>
    </row>
    <row r="68" spans="1:32">
      <c r="A68" s="7" t="s">
        <v>246</v>
      </c>
      <c r="B68" s="88" t="s">
        <v>247</v>
      </c>
      <c r="C68" s="111" t="s">
        <v>417</v>
      </c>
      <c r="D68" s="111" t="s">
        <v>417</v>
      </c>
      <c r="E68" s="111" t="s">
        <v>417</v>
      </c>
      <c r="F68" s="111">
        <v>38.908999999999999</v>
      </c>
      <c r="G68" s="111">
        <v>41.859000000000002</v>
      </c>
      <c r="H68" s="111">
        <v>46</v>
      </c>
      <c r="I68" s="111">
        <v>46.802</v>
      </c>
      <c r="J68" s="111">
        <v>48.856000000000002</v>
      </c>
      <c r="K68" s="111">
        <v>51.075000000000003</v>
      </c>
      <c r="L68" s="111">
        <v>53.061999999999998</v>
      </c>
      <c r="M68" s="111">
        <v>55.493000000000002</v>
      </c>
      <c r="N68" s="111">
        <v>57.476999999999997</v>
      </c>
      <c r="O68" s="111">
        <v>60.048000000000002</v>
      </c>
      <c r="P68" s="111">
        <v>64.06</v>
      </c>
      <c r="Q68" s="111">
        <v>61.896999999999998</v>
      </c>
      <c r="R68" s="111">
        <v>67.8</v>
      </c>
      <c r="S68" s="111">
        <v>68.081999999999994</v>
      </c>
      <c r="T68" s="111">
        <v>65.733999999999995</v>
      </c>
      <c r="U68" s="94">
        <v>64.195999999999998</v>
      </c>
      <c r="V68" s="94">
        <v>64.674999999999997</v>
      </c>
      <c r="W68" s="94">
        <v>66.653000000000006</v>
      </c>
      <c r="X68" s="94">
        <v>70.771000000000001</v>
      </c>
      <c r="Y68" s="94">
        <v>74.716999999999999</v>
      </c>
      <c r="Z68" s="94">
        <v>79.518000000000001</v>
      </c>
      <c r="AA68" s="94">
        <v>85.944999999999993</v>
      </c>
      <c r="AB68" s="94">
        <v>88.51</v>
      </c>
      <c r="AC68" s="94">
        <v>91.513000000000005</v>
      </c>
      <c r="AD68" s="94">
        <v>99.471999999999994</v>
      </c>
      <c r="AE68" s="94">
        <v>113.364</v>
      </c>
      <c r="AF68" s="94">
        <v>122.39100000000001</v>
      </c>
    </row>
    <row r="69" spans="1:32">
      <c r="A69" s="7" t="s">
        <v>408</v>
      </c>
      <c r="B69" s="88" t="s">
        <v>409</v>
      </c>
      <c r="C69" s="111" t="s">
        <v>417</v>
      </c>
      <c r="D69" s="111" t="s">
        <v>417</v>
      </c>
      <c r="E69" s="111" t="s">
        <v>417</v>
      </c>
      <c r="F69" s="111" t="s">
        <v>417</v>
      </c>
      <c r="G69" s="111" t="s">
        <v>417</v>
      </c>
      <c r="H69" s="111" t="s">
        <v>417</v>
      </c>
      <c r="I69" s="111" t="s">
        <v>417</v>
      </c>
      <c r="J69" s="111" t="s">
        <v>417</v>
      </c>
      <c r="K69" s="111" t="s">
        <v>417</v>
      </c>
      <c r="L69" s="111" t="s">
        <v>417</v>
      </c>
      <c r="M69" s="111" t="s">
        <v>417</v>
      </c>
      <c r="N69" s="111" t="s">
        <v>417</v>
      </c>
      <c r="O69" s="111" t="s">
        <v>417</v>
      </c>
      <c r="P69" s="111" t="s">
        <v>417</v>
      </c>
      <c r="Q69" s="111" t="s">
        <v>417</v>
      </c>
      <c r="R69" s="111" t="s">
        <v>417</v>
      </c>
      <c r="S69" s="111" t="s">
        <v>417</v>
      </c>
      <c r="T69" s="111" t="s">
        <v>417</v>
      </c>
      <c r="U69" s="94" t="s">
        <v>417</v>
      </c>
      <c r="V69" s="94">
        <v>0.45</v>
      </c>
      <c r="W69" s="94">
        <v>0.41</v>
      </c>
      <c r="X69" s="94">
        <v>0.17199999999999999</v>
      </c>
      <c r="Y69" s="94">
        <v>0.40100000000000002</v>
      </c>
      <c r="Z69" s="94">
        <v>1.254</v>
      </c>
      <c r="AA69" s="94">
        <v>1.623</v>
      </c>
      <c r="AB69" s="94">
        <v>1.19</v>
      </c>
      <c r="AC69" s="94">
        <v>2.4460000000000002</v>
      </c>
      <c r="AD69" s="94">
        <v>1.647</v>
      </c>
      <c r="AE69" s="94">
        <v>0.43099999999999999</v>
      </c>
      <c r="AF69" s="94">
        <v>1.5209999999999999</v>
      </c>
    </row>
    <row r="70" spans="1:32">
      <c r="A70" s="7" t="s">
        <v>248</v>
      </c>
      <c r="B70" s="9" t="s">
        <v>249</v>
      </c>
      <c r="C70" s="111">
        <v>16.419999999999998</v>
      </c>
      <c r="D70" s="111">
        <v>15.852</v>
      </c>
      <c r="E70" s="111">
        <v>16.774999999999999</v>
      </c>
      <c r="F70" s="111">
        <v>20.594999999999999</v>
      </c>
      <c r="G70" s="111">
        <v>50.417000000000002</v>
      </c>
      <c r="H70" s="111">
        <v>46.478000000000002</v>
      </c>
      <c r="I70" s="111">
        <v>65.789000000000001</v>
      </c>
      <c r="J70" s="111">
        <v>53.471999999999994</v>
      </c>
      <c r="K70" s="111">
        <v>56.763000000000005</v>
      </c>
      <c r="L70" s="111">
        <v>60.988000000000007</v>
      </c>
      <c r="M70" s="111">
        <v>59.221999999999994</v>
      </c>
      <c r="N70" s="111">
        <v>62.239000000000004</v>
      </c>
      <c r="O70" s="111">
        <v>64.277999999999992</v>
      </c>
      <c r="P70" s="111">
        <v>62.802999999999997</v>
      </c>
      <c r="Q70" s="111">
        <v>65.536000000000001</v>
      </c>
      <c r="R70" s="111">
        <v>72.832999999999998</v>
      </c>
      <c r="S70" s="111">
        <v>74.534999999999997</v>
      </c>
      <c r="T70" s="111">
        <v>74.533000000000015</v>
      </c>
      <c r="U70" s="94">
        <v>79.509</v>
      </c>
      <c r="V70" s="94">
        <v>69.078000000000003</v>
      </c>
      <c r="W70" s="94">
        <v>68.656999999999996</v>
      </c>
      <c r="X70" s="94">
        <v>81.27300000000001</v>
      </c>
      <c r="Y70" s="94">
        <v>89.858999999999995</v>
      </c>
      <c r="Z70" s="94">
        <v>88.244</v>
      </c>
      <c r="AA70" s="94">
        <v>92.993000000000009</v>
      </c>
      <c r="AB70" s="94">
        <v>44.271000000000001</v>
      </c>
      <c r="AC70" s="94">
        <v>52.336999999999996</v>
      </c>
      <c r="AD70" s="94">
        <v>99.839999999999989</v>
      </c>
      <c r="AE70" s="94">
        <v>137.82499999999999</v>
      </c>
      <c r="AF70" s="94">
        <v>152.226</v>
      </c>
    </row>
    <row r="71" spans="1:32">
      <c r="A71" s="7" t="s">
        <v>39</v>
      </c>
      <c r="B71" s="88" t="s">
        <v>147</v>
      </c>
      <c r="C71" s="111">
        <v>4.4539999999999997</v>
      </c>
      <c r="D71" s="111">
        <v>4.524</v>
      </c>
      <c r="E71" s="111">
        <v>6.43</v>
      </c>
      <c r="F71" s="111">
        <v>7.4820000000000002</v>
      </c>
      <c r="G71" s="111">
        <v>7.6219999999999999</v>
      </c>
      <c r="H71" s="111">
        <v>8.8740000000000006</v>
      </c>
      <c r="I71" s="111">
        <v>10.013999999999999</v>
      </c>
      <c r="J71" s="111">
        <v>8.8079999999999998</v>
      </c>
      <c r="K71" s="111">
        <v>12.840999999999999</v>
      </c>
      <c r="L71" s="111">
        <v>12.252000000000001</v>
      </c>
      <c r="M71" s="111">
        <v>10.125</v>
      </c>
      <c r="N71" s="111">
        <v>10.515000000000001</v>
      </c>
      <c r="O71" s="111">
        <v>8.5939999999999994</v>
      </c>
      <c r="P71" s="111">
        <v>8.4719999999999995</v>
      </c>
      <c r="Q71" s="111">
        <v>13.498999999999999</v>
      </c>
      <c r="R71" s="111">
        <v>14.478999999999999</v>
      </c>
      <c r="S71" s="111">
        <v>14.478</v>
      </c>
      <c r="T71" s="111">
        <v>13.598000000000001</v>
      </c>
      <c r="U71" s="94">
        <v>14.954000000000001</v>
      </c>
      <c r="V71" s="94">
        <v>12.631</v>
      </c>
      <c r="W71" s="94">
        <v>11.315</v>
      </c>
      <c r="X71" s="94">
        <v>17.706</v>
      </c>
      <c r="Y71" s="94">
        <v>16.951000000000001</v>
      </c>
      <c r="Z71" s="94">
        <v>10.737</v>
      </c>
      <c r="AA71" s="94">
        <v>9.1110000000000007</v>
      </c>
      <c r="AB71" s="94">
        <v>13.147</v>
      </c>
      <c r="AC71" s="94">
        <v>13.06</v>
      </c>
      <c r="AD71" s="94">
        <v>13.512</v>
      </c>
      <c r="AE71" s="94">
        <v>15.315</v>
      </c>
      <c r="AF71" s="94">
        <v>15.496</v>
      </c>
    </row>
    <row r="72" spans="1:32">
      <c r="A72" s="7" t="s">
        <v>40</v>
      </c>
      <c r="B72" s="88" t="s">
        <v>250</v>
      </c>
      <c r="C72" s="111" t="s">
        <v>417</v>
      </c>
      <c r="D72" s="111" t="s">
        <v>417</v>
      </c>
      <c r="E72" s="111" t="s">
        <v>417</v>
      </c>
      <c r="F72" s="111" t="s">
        <v>417</v>
      </c>
      <c r="G72" s="111">
        <v>24.937999999999999</v>
      </c>
      <c r="H72" s="111">
        <v>19.606999999999999</v>
      </c>
      <c r="I72" s="111">
        <v>36.073</v>
      </c>
      <c r="J72" s="111">
        <v>25.242000000000001</v>
      </c>
      <c r="K72" s="111">
        <v>26.323</v>
      </c>
      <c r="L72" s="111">
        <v>31.109000000000002</v>
      </c>
      <c r="M72" s="111">
        <v>31.57</v>
      </c>
      <c r="N72" s="111">
        <v>33.896000000000001</v>
      </c>
      <c r="O72" s="111">
        <v>37.302</v>
      </c>
      <c r="P72" s="111">
        <v>35.927999999999997</v>
      </c>
      <c r="Q72" s="111">
        <v>35.901000000000003</v>
      </c>
      <c r="R72" s="111">
        <v>43.462000000000003</v>
      </c>
      <c r="S72" s="111">
        <v>47.281999999999996</v>
      </c>
      <c r="T72" s="111">
        <v>50.517000000000003</v>
      </c>
      <c r="U72" s="94">
        <v>54.765999999999998</v>
      </c>
      <c r="V72" s="94">
        <v>45.54</v>
      </c>
      <c r="W72" s="94">
        <v>46.456000000000003</v>
      </c>
      <c r="X72" s="94">
        <v>52.182000000000002</v>
      </c>
      <c r="Y72" s="94">
        <v>61.56</v>
      </c>
      <c r="Z72" s="94">
        <v>66.054000000000002</v>
      </c>
      <c r="AA72" s="94">
        <v>72.558000000000007</v>
      </c>
      <c r="AB72" s="94">
        <v>20.838000000000001</v>
      </c>
      <c r="AC72" s="94">
        <v>27.748999999999999</v>
      </c>
      <c r="AD72" s="94">
        <v>67.316999999999993</v>
      </c>
      <c r="AE72" s="94">
        <v>100.462</v>
      </c>
      <c r="AF72" s="94">
        <v>110.852</v>
      </c>
    </row>
    <row r="73" spans="1:32">
      <c r="A73" s="7" t="s">
        <v>41</v>
      </c>
      <c r="B73" s="88" t="s">
        <v>251</v>
      </c>
      <c r="C73" s="111">
        <v>9.0129999999999999</v>
      </c>
      <c r="D73" s="111">
        <v>9.0980000000000008</v>
      </c>
      <c r="E73" s="111">
        <v>8.2100000000000009</v>
      </c>
      <c r="F73" s="111">
        <v>10.629</v>
      </c>
      <c r="G73" s="111">
        <v>15.327999999999999</v>
      </c>
      <c r="H73" s="111">
        <v>15.048999999999999</v>
      </c>
      <c r="I73" s="111">
        <v>16.376999999999999</v>
      </c>
      <c r="J73" s="111">
        <v>16.497</v>
      </c>
      <c r="K73" s="111">
        <v>16.221</v>
      </c>
      <c r="L73" s="111">
        <v>16.602</v>
      </c>
      <c r="M73" s="111">
        <v>16.709</v>
      </c>
      <c r="N73" s="111">
        <v>16.759</v>
      </c>
      <c r="O73" s="111">
        <v>17.311999999999998</v>
      </c>
      <c r="P73" s="111">
        <v>17.341000000000001</v>
      </c>
      <c r="Q73" s="111">
        <v>15.199</v>
      </c>
      <c r="R73" s="111">
        <v>14.891999999999999</v>
      </c>
      <c r="S73" s="111">
        <v>12.775</v>
      </c>
      <c r="T73" s="111">
        <v>10.417999999999999</v>
      </c>
      <c r="U73" s="94">
        <v>9.7889999999999997</v>
      </c>
      <c r="V73" s="94">
        <v>10.907</v>
      </c>
      <c r="W73" s="94">
        <v>10.885999999999999</v>
      </c>
      <c r="X73" s="94">
        <v>11.385</v>
      </c>
      <c r="Y73" s="94">
        <v>11.348000000000001</v>
      </c>
      <c r="Z73" s="94">
        <v>11.452999999999999</v>
      </c>
      <c r="AA73" s="94">
        <v>11.324</v>
      </c>
      <c r="AB73" s="94">
        <v>10.286</v>
      </c>
      <c r="AC73" s="94">
        <v>11.528</v>
      </c>
      <c r="AD73" s="94">
        <v>19.010999999999999</v>
      </c>
      <c r="AE73" s="94">
        <v>22.047999999999998</v>
      </c>
      <c r="AF73" s="94">
        <v>25.878</v>
      </c>
    </row>
    <row r="74" spans="1:32">
      <c r="A74" s="7" t="s">
        <v>42</v>
      </c>
      <c r="B74" s="88" t="s">
        <v>95</v>
      </c>
      <c r="C74" s="111">
        <v>2.9529999999999998</v>
      </c>
      <c r="D74" s="111">
        <v>2.23</v>
      </c>
      <c r="E74" s="111">
        <v>2.1349999999999998</v>
      </c>
      <c r="F74" s="111">
        <v>2.484</v>
      </c>
      <c r="G74" s="111">
        <v>2.5289999999999999</v>
      </c>
      <c r="H74" s="111">
        <v>2.948</v>
      </c>
      <c r="I74" s="111">
        <v>3.3250000000000002</v>
      </c>
      <c r="J74" s="111">
        <v>2.9249999999999998</v>
      </c>
      <c r="K74" s="111">
        <v>1.3779999999999999</v>
      </c>
      <c r="L74" s="111">
        <v>1.0249999999999999</v>
      </c>
      <c r="M74" s="111">
        <v>0.81799999999999995</v>
      </c>
      <c r="N74" s="111">
        <v>1.069</v>
      </c>
      <c r="O74" s="111">
        <v>1.07</v>
      </c>
      <c r="P74" s="111">
        <v>1.0620000000000001</v>
      </c>
      <c r="Q74" s="111">
        <v>0.93700000000000006</v>
      </c>
      <c r="R74" s="111" t="s">
        <v>417</v>
      </c>
      <c r="S74" s="111" t="s">
        <v>417</v>
      </c>
      <c r="T74" s="111" t="s">
        <v>417</v>
      </c>
      <c r="U74" s="94" t="s">
        <v>417</v>
      </c>
      <c r="V74" s="94" t="s">
        <v>417</v>
      </c>
      <c r="W74" s="94" t="s">
        <v>417</v>
      </c>
      <c r="X74" s="94" t="s">
        <v>417</v>
      </c>
      <c r="Y74" s="94" t="s">
        <v>417</v>
      </c>
      <c r="Z74" s="94" t="s">
        <v>417</v>
      </c>
      <c r="AA74" s="94" t="s">
        <v>417</v>
      </c>
      <c r="AB74" s="94" t="s">
        <v>417</v>
      </c>
      <c r="AC74" s="94" t="s">
        <v>417</v>
      </c>
      <c r="AD74" s="94" t="s">
        <v>417</v>
      </c>
      <c r="AE74" s="94" t="s">
        <v>417</v>
      </c>
      <c r="AF74" s="94" t="s">
        <v>417</v>
      </c>
    </row>
    <row r="75" spans="1:32">
      <c r="A75" s="7" t="s">
        <v>252</v>
      </c>
      <c r="B75" s="9" t="s">
        <v>253</v>
      </c>
      <c r="C75" s="111" t="s">
        <v>417</v>
      </c>
      <c r="D75" s="111" t="s">
        <v>417</v>
      </c>
      <c r="E75" s="111" t="s">
        <v>417</v>
      </c>
      <c r="F75" s="111" t="s">
        <v>417</v>
      </c>
      <c r="G75" s="111" t="s">
        <v>417</v>
      </c>
      <c r="H75" s="111" t="s">
        <v>417</v>
      </c>
      <c r="I75" s="111" t="s">
        <v>417</v>
      </c>
      <c r="J75" s="111" t="s">
        <v>417</v>
      </c>
      <c r="K75" s="111" t="s">
        <v>417</v>
      </c>
      <c r="L75" s="111" t="s">
        <v>417</v>
      </c>
      <c r="M75" s="111">
        <v>5.673</v>
      </c>
      <c r="N75" s="111">
        <v>6.9169999999999998</v>
      </c>
      <c r="O75" s="111">
        <v>5.915</v>
      </c>
      <c r="P75" s="111">
        <v>4.6500000000000004</v>
      </c>
      <c r="Q75" s="111">
        <v>3.8519999999999999</v>
      </c>
      <c r="R75" s="111">
        <v>2.2330000000000001</v>
      </c>
      <c r="S75" s="111">
        <v>1.6890000000000001</v>
      </c>
      <c r="T75" s="111">
        <v>1.2350000000000001</v>
      </c>
      <c r="U75" s="94">
        <v>0.79600000000000004</v>
      </c>
      <c r="V75" s="94">
        <v>0.56000000000000005</v>
      </c>
      <c r="W75" s="94">
        <v>6.72</v>
      </c>
      <c r="X75" s="94">
        <v>12.214</v>
      </c>
      <c r="Y75" s="94">
        <v>13.936</v>
      </c>
      <c r="Z75" s="94">
        <v>17.544</v>
      </c>
      <c r="AA75" s="94">
        <v>24.486000000000001</v>
      </c>
      <c r="AB75" s="94">
        <v>26.992000000000001</v>
      </c>
      <c r="AC75" s="94">
        <v>33.481000000000002</v>
      </c>
      <c r="AD75" s="94">
        <v>35.253999999999998</v>
      </c>
      <c r="AE75" s="94">
        <v>32.015999999999998</v>
      </c>
      <c r="AF75" s="94">
        <v>39.802</v>
      </c>
    </row>
    <row r="76" spans="1:32">
      <c r="A76" s="7" t="s">
        <v>43</v>
      </c>
      <c r="B76" s="88" t="s">
        <v>96</v>
      </c>
      <c r="C76" s="111" t="s">
        <v>417</v>
      </c>
      <c r="D76" s="111" t="s">
        <v>417</v>
      </c>
      <c r="E76" s="111" t="s">
        <v>417</v>
      </c>
      <c r="F76" s="111" t="s">
        <v>417</v>
      </c>
      <c r="G76" s="111" t="s">
        <v>417</v>
      </c>
      <c r="H76" s="111" t="s">
        <v>417</v>
      </c>
      <c r="I76" s="111" t="s">
        <v>417</v>
      </c>
      <c r="J76" s="111" t="s">
        <v>417</v>
      </c>
      <c r="K76" s="111" t="s">
        <v>417</v>
      </c>
      <c r="L76" s="111" t="s">
        <v>417</v>
      </c>
      <c r="M76" s="111" t="s">
        <v>417</v>
      </c>
      <c r="N76" s="111" t="s">
        <v>417</v>
      </c>
      <c r="O76" s="111" t="s">
        <v>417</v>
      </c>
      <c r="P76" s="111" t="s">
        <v>417</v>
      </c>
      <c r="Q76" s="111" t="s">
        <v>417</v>
      </c>
      <c r="R76" s="111" t="s">
        <v>417</v>
      </c>
      <c r="S76" s="111" t="s">
        <v>417</v>
      </c>
      <c r="T76" s="111" t="s">
        <v>417</v>
      </c>
      <c r="U76" s="94" t="s">
        <v>417</v>
      </c>
      <c r="V76" s="94" t="s">
        <v>417</v>
      </c>
      <c r="W76" s="94" t="s">
        <v>417</v>
      </c>
      <c r="X76" s="94" t="s">
        <v>417</v>
      </c>
      <c r="Y76" s="94" t="s">
        <v>417</v>
      </c>
      <c r="Z76" s="94" t="s">
        <v>417</v>
      </c>
      <c r="AA76" s="94" t="s">
        <v>417</v>
      </c>
      <c r="AB76" s="94" t="s">
        <v>417</v>
      </c>
      <c r="AC76" s="94" t="s">
        <v>417</v>
      </c>
      <c r="AD76" s="94" t="s">
        <v>417</v>
      </c>
      <c r="AE76" s="94" t="s">
        <v>417</v>
      </c>
      <c r="AF76" s="94" t="s">
        <v>417</v>
      </c>
    </row>
    <row r="77" spans="1:32">
      <c r="A77" s="7" t="s">
        <v>361</v>
      </c>
      <c r="B77" s="88" t="s">
        <v>367</v>
      </c>
      <c r="C77" s="111" t="s">
        <v>417</v>
      </c>
      <c r="D77" s="111" t="s">
        <v>417</v>
      </c>
      <c r="E77" s="111" t="s">
        <v>417</v>
      </c>
      <c r="F77" s="111" t="s">
        <v>417</v>
      </c>
      <c r="G77" s="111" t="s">
        <v>417</v>
      </c>
      <c r="H77" s="111" t="s">
        <v>417</v>
      </c>
      <c r="I77" s="111" t="s">
        <v>417</v>
      </c>
      <c r="J77" s="111" t="s">
        <v>417</v>
      </c>
      <c r="K77" s="111" t="s">
        <v>417</v>
      </c>
      <c r="L77" s="111" t="s">
        <v>417</v>
      </c>
      <c r="M77" s="111">
        <v>5.673</v>
      </c>
      <c r="N77" s="111">
        <v>6.9169999999999998</v>
      </c>
      <c r="O77" s="111">
        <v>5.915</v>
      </c>
      <c r="P77" s="111">
        <v>4.6500000000000004</v>
      </c>
      <c r="Q77" s="111">
        <v>3.8519999999999999</v>
      </c>
      <c r="R77" s="111">
        <v>2.2330000000000001</v>
      </c>
      <c r="S77" s="111">
        <v>1.6890000000000001</v>
      </c>
      <c r="T77" s="111">
        <v>1.2350000000000001</v>
      </c>
      <c r="U77" s="94">
        <v>0.79600000000000004</v>
      </c>
      <c r="V77" s="94">
        <v>0.56000000000000005</v>
      </c>
      <c r="W77" s="94">
        <v>6.72</v>
      </c>
      <c r="X77" s="94">
        <v>12.214</v>
      </c>
      <c r="Y77" s="94">
        <v>13.936</v>
      </c>
      <c r="Z77" s="94">
        <v>17.544</v>
      </c>
      <c r="AA77" s="94">
        <v>24.486000000000001</v>
      </c>
      <c r="AB77" s="94">
        <v>26.992000000000001</v>
      </c>
      <c r="AC77" s="94">
        <v>33.481000000000002</v>
      </c>
      <c r="AD77" s="94">
        <v>35.253999999999998</v>
      </c>
      <c r="AE77" s="94">
        <v>32.015999999999998</v>
      </c>
      <c r="AF77" s="94">
        <v>39.802</v>
      </c>
    </row>
    <row r="78" spans="1:32">
      <c r="A78" s="7" t="s">
        <v>254</v>
      </c>
      <c r="B78" s="9" t="s">
        <v>255</v>
      </c>
      <c r="C78" s="111">
        <v>128.321</v>
      </c>
      <c r="D78" s="111">
        <v>131.74299999999999</v>
      </c>
      <c r="E78" s="111">
        <v>146.24799999999999</v>
      </c>
      <c r="F78" s="111">
        <v>140.745</v>
      </c>
      <c r="G78" s="111">
        <v>160.93600000000001</v>
      </c>
      <c r="H78" s="111">
        <v>179.786</v>
      </c>
      <c r="I78" s="111">
        <v>153.108</v>
      </c>
      <c r="J78" s="111">
        <v>137.50299999999999</v>
      </c>
      <c r="K78" s="111">
        <v>140.68199999999999</v>
      </c>
      <c r="L78" s="111">
        <v>198.45599999999999</v>
      </c>
      <c r="M78" s="111">
        <v>297.65799999999996</v>
      </c>
      <c r="N78" s="111">
        <v>429.16999999999996</v>
      </c>
      <c r="O78" s="111">
        <v>336.04599999999999</v>
      </c>
      <c r="P78" s="111">
        <v>300.73200000000003</v>
      </c>
      <c r="Q78" s="111">
        <v>305.09800000000001</v>
      </c>
      <c r="R78" s="111">
        <v>282.11500000000001</v>
      </c>
      <c r="S78" s="111">
        <v>312.90099999999995</v>
      </c>
      <c r="T78" s="111">
        <v>357.41800000000001</v>
      </c>
      <c r="U78" s="94">
        <v>360.572</v>
      </c>
      <c r="V78" s="94">
        <v>363.18</v>
      </c>
      <c r="W78" s="94">
        <v>395.41699999999997</v>
      </c>
      <c r="X78" s="94">
        <v>453.81200000000001</v>
      </c>
      <c r="Y78" s="94">
        <v>494.60599999999999</v>
      </c>
      <c r="Z78" s="94">
        <v>482.96800000000002</v>
      </c>
      <c r="AA78" s="94">
        <v>504.60300000000001</v>
      </c>
      <c r="AB78" s="94">
        <v>408.77300000000002</v>
      </c>
      <c r="AC78" s="94">
        <v>428.46100000000001</v>
      </c>
      <c r="AD78" s="94">
        <v>448.96499999999997</v>
      </c>
      <c r="AE78" s="94">
        <v>446.44499999999999</v>
      </c>
      <c r="AF78" s="94">
        <v>440.089</v>
      </c>
    </row>
    <row r="79" spans="1:32">
      <c r="A79" s="7" t="s">
        <v>44</v>
      </c>
      <c r="B79" s="88" t="s">
        <v>97</v>
      </c>
      <c r="C79" s="111">
        <v>128.321</v>
      </c>
      <c r="D79" s="111">
        <v>131.74299999999999</v>
      </c>
      <c r="E79" s="111">
        <v>146.24799999999999</v>
      </c>
      <c r="F79" s="111">
        <v>140.745</v>
      </c>
      <c r="G79" s="111">
        <v>160.93600000000001</v>
      </c>
      <c r="H79" s="111">
        <v>179.786</v>
      </c>
      <c r="I79" s="111">
        <v>153.108</v>
      </c>
      <c r="J79" s="111">
        <v>137.50299999999999</v>
      </c>
      <c r="K79" s="111">
        <v>140.68199999999999</v>
      </c>
      <c r="L79" s="111">
        <v>198.45599999999999</v>
      </c>
      <c r="M79" s="111">
        <v>297.65799999999996</v>
      </c>
      <c r="N79" s="111">
        <v>429.16999999999996</v>
      </c>
      <c r="O79" s="111">
        <v>336.04599999999999</v>
      </c>
      <c r="P79" s="111">
        <v>300.73200000000003</v>
      </c>
      <c r="Q79" s="111">
        <v>305.09800000000001</v>
      </c>
      <c r="R79" s="111">
        <v>282.11500000000001</v>
      </c>
      <c r="S79" s="111">
        <v>312.90099999999995</v>
      </c>
      <c r="T79" s="111">
        <v>357.41800000000001</v>
      </c>
      <c r="U79" s="94">
        <v>360.572</v>
      </c>
      <c r="V79" s="94">
        <v>363.18</v>
      </c>
      <c r="W79" s="94">
        <v>395.41699999999997</v>
      </c>
      <c r="X79" s="94">
        <v>453.81200000000001</v>
      </c>
      <c r="Y79" s="94">
        <v>494.60599999999999</v>
      </c>
      <c r="Z79" s="94">
        <v>482.96800000000002</v>
      </c>
      <c r="AA79" s="94">
        <v>504.60300000000001</v>
      </c>
      <c r="AB79" s="94">
        <v>408.77300000000002</v>
      </c>
      <c r="AC79" s="94">
        <v>428.46100000000001</v>
      </c>
      <c r="AD79" s="94">
        <v>448.96499999999997</v>
      </c>
      <c r="AE79" s="94">
        <v>446.44499999999999</v>
      </c>
      <c r="AF79" s="94">
        <v>440.089</v>
      </c>
    </row>
    <row r="80" spans="1:32">
      <c r="A80" s="7" t="s">
        <v>256</v>
      </c>
      <c r="B80" s="9" t="s">
        <v>257</v>
      </c>
      <c r="C80" s="111" t="s">
        <v>417</v>
      </c>
      <c r="D80" s="111" t="s">
        <v>417</v>
      </c>
      <c r="E80" s="111" t="s">
        <v>417</v>
      </c>
      <c r="F80" s="111" t="s">
        <v>417</v>
      </c>
      <c r="G80" s="111" t="s">
        <v>417</v>
      </c>
      <c r="H80" s="111" t="s">
        <v>417</v>
      </c>
      <c r="I80" s="111" t="s">
        <v>417</v>
      </c>
      <c r="J80" s="111" t="s">
        <v>417</v>
      </c>
      <c r="K80" s="111" t="s">
        <v>417</v>
      </c>
      <c r="L80" s="111" t="s">
        <v>417</v>
      </c>
      <c r="M80" s="111" t="s">
        <v>417</v>
      </c>
      <c r="N80" s="111" t="s">
        <v>417</v>
      </c>
      <c r="O80" s="111" t="s">
        <v>417</v>
      </c>
      <c r="P80" s="111" t="s">
        <v>417</v>
      </c>
      <c r="Q80" s="111" t="s">
        <v>417</v>
      </c>
      <c r="R80" s="111" t="s">
        <v>417</v>
      </c>
      <c r="S80" s="111" t="s">
        <v>417</v>
      </c>
      <c r="T80" s="111" t="s">
        <v>417</v>
      </c>
      <c r="U80" s="94" t="s">
        <v>417</v>
      </c>
      <c r="V80" s="94" t="s">
        <v>417</v>
      </c>
      <c r="W80" s="94" t="s">
        <v>417</v>
      </c>
      <c r="X80" s="94" t="s">
        <v>417</v>
      </c>
      <c r="Y80" s="94" t="s">
        <v>417</v>
      </c>
      <c r="Z80" s="94" t="s">
        <v>417</v>
      </c>
      <c r="AA80" s="94" t="s">
        <v>417</v>
      </c>
      <c r="AB80" s="94" t="s">
        <v>417</v>
      </c>
      <c r="AC80" s="94" t="s">
        <v>417</v>
      </c>
      <c r="AD80" s="94" t="s">
        <v>417</v>
      </c>
      <c r="AE80" s="94" t="s">
        <v>417</v>
      </c>
      <c r="AF80" s="94" t="s">
        <v>417</v>
      </c>
    </row>
    <row r="81" spans="1:32">
      <c r="A81" s="7" t="s">
        <v>258</v>
      </c>
      <c r="B81" s="9" t="s">
        <v>259</v>
      </c>
      <c r="C81" s="111">
        <v>21.701000000000001</v>
      </c>
      <c r="D81" s="111">
        <v>22.260999999999996</v>
      </c>
      <c r="E81" s="111">
        <v>25.847999999999999</v>
      </c>
      <c r="F81" s="111">
        <v>27.74</v>
      </c>
      <c r="G81" s="111">
        <v>28.018999999999998</v>
      </c>
      <c r="H81" s="111">
        <v>31.816000000000003</v>
      </c>
      <c r="I81" s="111">
        <v>29.556999999999999</v>
      </c>
      <c r="J81" s="111">
        <v>30.419</v>
      </c>
      <c r="K81" s="111">
        <v>28.41</v>
      </c>
      <c r="L81" s="111">
        <v>33.344000000000001</v>
      </c>
      <c r="M81" s="111">
        <v>54.385999999999996</v>
      </c>
      <c r="N81" s="111">
        <v>61.420999999999999</v>
      </c>
      <c r="O81" s="111">
        <v>65.045999999999992</v>
      </c>
      <c r="P81" s="111">
        <v>66.945000000000007</v>
      </c>
      <c r="Q81" s="111">
        <v>64.658000000000001</v>
      </c>
      <c r="R81" s="111">
        <v>54.484000000000002</v>
      </c>
      <c r="S81" s="111">
        <v>49.296999999999997</v>
      </c>
      <c r="T81" s="111">
        <v>54.971999999999994</v>
      </c>
      <c r="U81" s="94">
        <v>58.284000000000006</v>
      </c>
      <c r="V81" s="94">
        <v>44.686999999999998</v>
      </c>
      <c r="W81" s="94">
        <v>39.801000000000002</v>
      </c>
      <c r="X81" s="94">
        <v>38.997</v>
      </c>
      <c r="Y81" s="94">
        <v>39.721000000000004</v>
      </c>
      <c r="Z81" s="94">
        <v>39.352000000000004</v>
      </c>
      <c r="AA81" s="94">
        <v>41.722000000000001</v>
      </c>
      <c r="AB81" s="94">
        <v>43.207000000000001</v>
      </c>
      <c r="AC81" s="94">
        <v>42.502000000000002</v>
      </c>
      <c r="AD81" s="94">
        <v>41.821999999999996</v>
      </c>
      <c r="AE81" s="94">
        <v>54.832000000000008</v>
      </c>
      <c r="AF81" s="94">
        <v>71.820999999999998</v>
      </c>
    </row>
    <row r="82" spans="1:32">
      <c r="A82" s="7" t="s">
        <v>45</v>
      </c>
      <c r="B82" s="88" t="s">
        <v>260</v>
      </c>
      <c r="C82" s="111">
        <v>9.3970000000000002</v>
      </c>
      <c r="D82" s="111">
        <v>11.014999999999999</v>
      </c>
      <c r="E82" s="111">
        <v>13.338999999999999</v>
      </c>
      <c r="F82" s="111">
        <v>13.081</v>
      </c>
      <c r="G82" s="111">
        <v>14.555</v>
      </c>
      <c r="H82" s="111">
        <v>14.475</v>
      </c>
      <c r="I82" s="111">
        <v>16.434999999999999</v>
      </c>
      <c r="J82" s="111">
        <v>15.769</v>
      </c>
      <c r="K82" s="111">
        <v>14.912000000000001</v>
      </c>
      <c r="L82" s="111">
        <v>13.563000000000001</v>
      </c>
      <c r="M82" s="111">
        <v>14.885</v>
      </c>
      <c r="N82" s="111">
        <v>13.602</v>
      </c>
      <c r="O82" s="111">
        <v>12.215</v>
      </c>
      <c r="P82" s="111">
        <v>12.726000000000001</v>
      </c>
      <c r="Q82" s="111">
        <v>7.7649999999999997</v>
      </c>
      <c r="R82" s="111">
        <v>3.3490000000000002</v>
      </c>
      <c r="S82" s="111">
        <v>1.4279999999999999</v>
      </c>
      <c r="T82" s="111">
        <v>0.39600000000000002</v>
      </c>
      <c r="U82" s="94">
        <v>4.3250000000000002</v>
      </c>
      <c r="V82" s="94">
        <v>0.437</v>
      </c>
      <c r="W82" s="94">
        <v>0.54100000000000004</v>
      </c>
      <c r="X82" s="94">
        <v>0.20899999999999999</v>
      </c>
      <c r="Y82" s="94">
        <v>7.0000000000000007E-2</v>
      </c>
      <c r="Z82" s="94" t="s">
        <v>417</v>
      </c>
      <c r="AA82" s="94" t="s">
        <v>417</v>
      </c>
      <c r="AB82" s="94" t="s">
        <v>417</v>
      </c>
      <c r="AC82" s="94" t="s">
        <v>417</v>
      </c>
      <c r="AD82" s="94" t="s">
        <v>417</v>
      </c>
      <c r="AE82" s="94" t="s">
        <v>417</v>
      </c>
      <c r="AF82" s="94" t="s">
        <v>417</v>
      </c>
    </row>
    <row r="83" spans="1:32">
      <c r="A83" s="7" t="s">
        <v>46</v>
      </c>
      <c r="B83" s="88" t="s">
        <v>264</v>
      </c>
      <c r="C83" s="111">
        <v>8.0129999999999999</v>
      </c>
      <c r="D83" s="111">
        <v>7.4649999999999999</v>
      </c>
      <c r="E83" s="111">
        <v>9.3810000000000002</v>
      </c>
      <c r="F83" s="111">
        <v>10.843999999999999</v>
      </c>
      <c r="G83" s="111">
        <v>9.4559999999999995</v>
      </c>
      <c r="H83" s="111">
        <v>13.083</v>
      </c>
      <c r="I83" s="111">
        <v>8.76</v>
      </c>
      <c r="J83" s="111">
        <v>10.336</v>
      </c>
      <c r="K83" s="111">
        <v>8.8849999999999998</v>
      </c>
      <c r="L83" s="111">
        <v>8.7539999999999996</v>
      </c>
      <c r="M83" s="111">
        <v>10.16</v>
      </c>
      <c r="N83" s="111">
        <v>9.2409999999999997</v>
      </c>
      <c r="O83" s="111">
        <v>10.207000000000001</v>
      </c>
      <c r="P83" s="111">
        <v>10.179</v>
      </c>
      <c r="Q83" s="111">
        <v>9.9169999999999998</v>
      </c>
      <c r="R83" s="111">
        <v>9.3889999999999993</v>
      </c>
      <c r="S83" s="111">
        <v>9.0310000000000006</v>
      </c>
      <c r="T83" s="111">
        <v>10.356999999999999</v>
      </c>
      <c r="U83" s="94">
        <v>9.0570000000000004</v>
      </c>
      <c r="V83" s="94">
        <v>9.8230000000000004</v>
      </c>
      <c r="W83" s="94">
        <v>10.411</v>
      </c>
      <c r="X83" s="94">
        <v>9.7899999999999991</v>
      </c>
      <c r="Y83" s="94">
        <v>10.116</v>
      </c>
      <c r="Z83" s="94">
        <v>10.239000000000001</v>
      </c>
      <c r="AA83" s="94">
        <v>10.659000000000001</v>
      </c>
      <c r="AB83" s="94">
        <v>10.146000000000001</v>
      </c>
      <c r="AC83" s="94">
        <v>10.558</v>
      </c>
      <c r="AD83" s="94">
        <v>11.081</v>
      </c>
      <c r="AE83" s="94">
        <v>10.781000000000001</v>
      </c>
      <c r="AF83" s="94">
        <v>11.29</v>
      </c>
    </row>
    <row r="84" spans="1:32">
      <c r="A84" s="7" t="s">
        <v>47</v>
      </c>
      <c r="B84" s="88" t="s">
        <v>266</v>
      </c>
      <c r="C84" s="111">
        <v>3.5430000000000001</v>
      </c>
      <c r="D84" s="111">
        <v>3.427</v>
      </c>
      <c r="E84" s="111">
        <v>3.1280000000000001</v>
      </c>
      <c r="F84" s="111">
        <v>3.8150000000000004</v>
      </c>
      <c r="G84" s="111">
        <v>3.9359999999999999</v>
      </c>
      <c r="H84" s="111">
        <v>4.1760000000000002</v>
      </c>
      <c r="I84" s="111">
        <v>4.2569999999999997</v>
      </c>
      <c r="J84" s="111">
        <v>4.1890000000000001</v>
      </c>
      <c r="K84" s="111">
        <v>4.47</v>
      </c>
      <c r="L84" s="111">
        <v>5.2039999999999997</v>
      </c>
      <c r="M84" s="111">
        <v>5.843</v>
      </c>
      <c r="N84" s="111">
        <v>6.0170000000000003</v>
      </c>
      <c r="O84" s="111">
        <v>6.0060000000000002</v>
      </c>
      <c r="P84" s="111">
        <v>6.0540000000000003</v>
      </c>
      <c r="Q84" s="111">
        <v>5.4560000000000004</v>
      </c>
      <c r="R84" s="111">
        <v>5.4589999999999996</v>
      </c>
      <c r="S84" s="111">
        <v>5.202</v>
      </c>
      <c r="T84" s="111">
        <v>5.077</v>
      </c>
      <c r="U84" s="94">
        <v>4.45</v>
      </c>
      <c r="V84" s="94">
        <v>4.6109999999999998</v>
      </c>
      <c r="W84" s="94">
        <v>4.6829999999999998</v>
      </c>
      <c r="X84" s="94">
        <v>4.8040000000000003</v>
      </c>
      <c r="Y84" s="94">
        <v>4.78</v>
      </c>
      <c r="Z84" s="94">
        <v>4.6749999999999998</v>
      </c>
      <c r="AA84" s="94">
        <v>4.7130000000000001</v>
      </c>
      <c r="AB84" s="94">
        <v>4.359</v>
      </c>
      <c r="AC84" s="94">
        <v>4.6900000000000004</v>
      </c>
      <c r="AD84" s="94">
        <v>4.2569999999999997</v>
      </c>
      <c r="AE84" s="94">
        <v>4.2809999999999997</v>
      </c>
      <c r="AF84" s="94">
        <v>4.1929999999999996</v>
      </c>
    </row>
    <row r="85" spans="1:32">
      <c r="A85" s="7" t="s">
        <v>261</v>
      </c>
      <c r="B85" s="88" t="s">
        <v>262</v>
      </c>
      <c r="C85" s="94" t="s">
        <v>417</v>
      </c>
      <c r="D85" s="94" t="s">
        <v>417</v>
      </c>
      <c r="E85" s="94" t="s">
        <v>417</v>
      </c>
      <c r="F85" s="94" t="s">
        <v>417</v>
      </c>
      <c r="G85" s="94">
        <v>7.1999999999999995E-2</v>
      </c>
      <c r="H85" s="94">
        <v>8.2000000000000003E-2</v>
      </c>
      <c r="I85" s="94">
        <v>0.105</v>
      </c>
      <c r="J85" s="94">
        <v>0.125</v>
      </c>
      <c r="K85" s="94">
        <v>0.14299999999999999</v>
      </c>
      <c r="L85" s="94">
        <v>0.155</v>
      </c>
      <c r="M85" s="94">
        <v>0.22</v>
      </c>
      <c r="N85" s="94">
        <v>0.308</v>
      </c>
      <c r="O85" s="94">
        <v>0.252</v>
      </c>
      <c r="P85" s="94">
        <v>0.254</v>
      </c>
      <c r="Q85" s="94">
        <v>0.313</v>
      </c>
      <c r="R85" s="94">
        <v>0.20300000000000001</v>
      </c>
      <c r="S85" s="94">
        <v>0.28599999999999998</v>
      </c>
      <c r="T85" s="94">
        <v>0.20300000000000001</v>
      </c>
      <c r="U85" s="94">
        <v>0.311</v>
      </c>
      <c r="V85" s="94">
        <v>0.19400000000000001</v>
      </c>
      <c r="W85" s="94">
        <v>0.19</v>
      </c>
      <c r="X85" s="94">
        <v>0.19</v>
      </c>
      <c r="Y85" s="94">
        <v>0.191</v>
      </c>
      <c r="Z85" s="94">
        <v>0.17399999999999999</v>
      </c>
      <c r="AA85" s="94">
        <v>0.20699999999999999</v>
      </c>
      <c r="AB85" s="94">
        <v>0.188</v>
      </c>
      <c r="AC85" s="94">
        <v>0.19</v>
      </c>
      <c r="AD85" s="94">
        <v>0.20599999999999999</v>
      </c>
      <c r="AE85" s="94">
        <v>0.214</v>
      </c>
      <c r="AF85" s="94">
        <v>0.46300000000000002</v>
      </c>
    </row>
    <row r="86" spans="1:32">
      <c r="A86" s="7" t="s">
        <v>263</v>
      </c>
      <c r="B86" s="88" t="s">
        <v>148</v>
      </c>
      <c r="C86" s="94" t="s">
        <v>417</v>
      </c>
      <c r="D86" s="94" t="s">
        <v>417</v>
      </c>
      <c r="E86" s="94" t="s">
        <v>417</v>
      </c>
      <c r="F86" s="94" t="s">
        <v>417</v>
      </c>
      <c r="G86" s="94" t="s">
        <v>417</v>
      </c>
      <c r="H86" s="94" t="s">
        <v>417</v>
      </c>
      <c r="I86" s="94" t="s">
        <v>417</v>
      </c>
      <c r="J86" s="94" t="s">
        <v>417</v>
      </c>
      <c r="K86" s="94" t="s">
        <v>417</v>
      </c>
      <c r="L86" s="94" t="s">
        <v>417</v>
      </c>
      <c r="M86" s="94" t="s">
        <v>417</v>
      </c>
      <c r="N86" s="94" t="s">
        <v>417</v>
      </c>
      <c r="O86" s="94" t="s">
        <v>417</v>
      </c>
      <c r="P86" s="94">
        <v>3.9129999999999998</v>
      </c>
      <c r="Q86" s="94">
        <v>4.9240000000000004</v>
      </c>
      <c r="R86" s="94">
        <v>4.0640000000000001</v>
      </c>
      <c r="S86" s="94">
        <v>2.2610000000000001</v>
      </c>
      <c r="T86" s="94">
        <v>1.0169999999999999</v>
      </c>
      <c r="U86" s="94">
        <v>0.23</v>
      </c>
      <c r="V86" s="94">
        <v>0.14899999999999999</v>
      </c>
      <c r="W86" s="94">
        <v>0.09</v>
      </c>
      <c r="X86" s="94">
        <v>6.8000000000000005E-2</v>
      </c>
      <c r="Y86" s="94">
        <v>1E-3</v>
      </c>
      <c r="Z86" s="94">
        <v>1E-3</v>
      </c>
      <c r="AA86" s="94">
        <v>2.7E-2</v>
      </c>
      <c r="AB86" s="94" t="s">
        <v>417</v>
      </c>
      <c r="AC86" s="94" t="s">
        <v>417</v>
      </c>
      <c r="AD86" s="94" t="s">
        <v>417</v>
      </c>
      <c r="AE86" s="94">
        <v>2E-3</v>
      </c>
      <c r="AF86" s="94">
        <v>2E-3</v>
      </c>
    </row>
    <row r="87" spans="1:32">
      <c r="A87" s="7" t="s">
        <v>265</v>
      </c>
      <c r="B87" s="88" t="s">
        <v>149</v>
      </c>
      <c r="C87" s="94" t="s">
        <v>417</v>
      </c>
      <c r="D87" s="94" t="s">
        <v>417</v>
      </c>
      <c r="E87" s="94" t="s">
        <v>417</v>
      </c>
      <c r="F87" s="94" t="s">
        <v>417</v>
      </c>
      <c r="G87" s="94" t="s">
        <v>417</v>
      </c>
      <c r="H87" s="94" t="s">
        <v>417</v>
      </c>
      <c r="I87" s="94" t="s">
        <v>417</v>
      </c>
      <c r="J87" s="94" t="s">
        <v>417</v>
      </c>
      <c r="K87" s="94" t="s">
        <v>417</v>
      </c>
      <c r="L87" s="94" t="s">
        <v>417</v>
      </c>
      <c r="M87" s="94" t="s">
        <v>417</v>
      </c>
      <c r="N87" s="94" t="s">
        <v>417</v>
      </c>
      <c r="O87" s="94" t="s">
        <v>417</v>
      </c>
      <c r="P87" s="94" t="s">
        <v>417</v>
      </c>
      <c r="Q87" s="94" t="s">
        <v>417</v>
      </c>
      <c r="R87" s="94" t="s">
        <v>417</v>
      </c>
      <c r="S87" s="94" t="s">
        <v>417</v>
      </c>
      <c r="T87" s="94" t="s">
        <v>417</v>
      </c>
      <c r="U87" s="94" t="s">
        <v>417</v>
      </c>
      <c r="V87" s="94" t="s">
        <v>417</v>
      </c>
      <c r="W87" s="94" t="s">
        <v>417</v>
      </c>
      <c r="X87" s="94" t="s">
        <v>417</v>
      </c>
      <c r="Y87" s="94" t="s">
        <v>417</v>
      </c>
      <c r="Z87" s="94" t="s">
        <v>417</v>
      </c>
      <c r="AA87" s="94" t="s">
        <v>417</v>
      </c>
      <c r="AB87" s="94" t="s">
        <v>417</v>
      </c>
      <c r="AC87" s="94" t="s">
        <v>417</v>
      </c>
      <c r="AD87" s="94" t="s">
        <v>417</v>
      </c>
      <c r="AE87" s="94" t="s">
        <v>417</v>
      </c>
      <c r="AF87" s="94" t="s">
        <v>417</v>
      </c>
    </row>
    <row r="88" spans="1:32">
      <c r="A88" s="7" t="s">
        <v>387</v>
      </c>
      <c r="B88" s="88" t="s">
        <v>98</v>
      </c>
      <c r="C88" s="94">
        <v>0.748</v>
      </c>
      <c r="D88" s="94">
        <v>0.35399999999999998</v>
      </c>
      <c r="E88" s="94" t="s">
        <v>417</v>
      </c>
      <c r="F88" s="94" t="s">
        <v>417</v>
      </c>
      <c r="G88" s="94" t="s">
        <v>417</v>
      </c>
      <c r="H88" s="94" t="s">
        <v>417</v>
      </c>
      <c r="I88" s="94" t="s">
        <v>417</v>
      </c>
      <c r="J88" s="94" t="s">
        <v>417</v>
      </c>
      <c r="K88" s="94" t="s">
        <v>417</v>
      </c>
      <c r="L88" s="94" t="s">
        <v>417</v>
      </c>
      <c r="M88" s="94" t="s">
        <v>417</v>
      </c>
      <c r="N88" s="94" t="s">
        <v>417</v>
      </c>
      <c r="O88" s="94" t="s">
        <v>417</v>
      </c>
      <c r="P88" s="94" t="s">
        <v>417</v>
      </c>
      <c r="Q88" s="94" t="s">
        <v>417</v>
      </c>
      <c r="R88" s="94" t="s">
        <v>417</v>
      </c>
      <c r="S88" s="94" t="s">
        <v>417</v>
      </c>
      <c r="T88" s="94" t="s">
        <v>417</v>
      </c>
      <c r="U88" s="94" t="s">
        <v>417</v>
      </c>
      <c r="V88" s="94" t="s">
        <v>417</v>
      </c>
      <c r="W88" s="94" t="s">
        <v>417</v>
      </c>
      <c r="X88" s="94" t="s">
        <v>417</v>
      </c>
      <c r="Y88" s="94" t="s">
        <v>417</v>
      </c>
      <c r="Z88" s="94" t="s">
        <v>417</v>
      </c>
      <c r="AA88" s="94" t="s">
        <v>417</v>
      </c>
      <c r="AB88" s="94" t="s">
        <v>417</v>
      </c>
      <c r="AC88" s="94" t="s">
        <v>417</v>
      </c>
      <c r="AD88" s="94" t="s">
        <v>417</v>
      </c>
      <c r="AE88" s="94" t="s">
        <v>417</v>
      </c>
      <c r="AF88" s="94" t="s">
        <v>417</v>
      </c>
    </row>
    <row r="89" spans="1:32">
      <c r="A89" s="7" t="s">
        <v>410</v>
      </c>
      <c r="B89" s="88" t="s">
        <v>327</v>
      </c>
      <c r="C89" s="94" t="s">
        <v>417</v>
      </c>
      <c r="D89" s="94" t="s">
        <v>417</v>
      </c>
      <c r="E89" s="94" t="s">
        <v>417</v>
      </c>
      <c r="F89" s="94" t="s">
        <v>417</v>
      </c>
      <c r="G89" s="94" t="s">
        <v>417</v>
      </c>
      <c r="H89" s="94" t="s">
        <v>417</v>
      </c>
      <c r="I89" s="94" t="s">
        <v>417</v>
      </c>
      <c r="J89" s="94" t="s">
        <v>417</v>
      </c>
      <c r="K89" s="94" t="s">
        <v>417</v>
      </c>
      <c r="L89" s="94">
        <v>5.6680000000000001</v>
      </c>
      <c r="M89" s="94">
        <v>23.277999999999999</v>
      </c>
      <c r="N89" s="94">
        <v>32.253</v>
      </c>
      <c r="O89" s="94">
        <v>36.366</v>
      </c>
      <c r="P89" s="94">
        <v>33.819000000000003</v>
      </c>
      <c r="Q89" s="94">
        <v>36.283000000000001</v>
      </c>
      <c r="R89" s="94">
        <v>32.020000000000003</v>
      </c>
      <c r="S89" s="94">
        <v>31.088999999999999</v>
      </c>
      <c r="T89" s="94">
        <v>37.921999999999997</v>
      </c>
      <c r="U89" s="94">
        <v>39.911000000000001</v>
      </c>
      <c r="V89" s="94">
        <v>29.472999999999999</v>
      </c>
      <c r="W89" s="94">
        <v>23.885999999999999</v>
      </c>
      <c r="X89" s="94">
        <v>23.936</v>
      </c>
      <c r="Y89" s="94">
        <v>24.562999999999999</v>
      </c>
      <c r="Z89" s="94">
        <v>24.263000000000002</v>
      </c>
      <c r="AA89" s="94">
        <v>26.116</v>
      </c>
      <c r="AB89" s="94">
        <v>28.513999999999999</v>
      </c>
      <c r="AC89" s="94">
        <v>27.064</v>
      </c>
      <c r="AD89" s="94">
        <v>26.277999999999999</v>
      </c>
      <c r="AE89" s="94">
        <v>39.554000000000002</v>
      </c>
      <c r="AF89" s="94">
        <v>55.872999999999998</v>
      </c>
    </row>
    <row r="90" spans="1:32">
      <c r="A90" s="7" t="s">
        <v>5</v>
      </c>
      <c r="B90" s="7" t="s">
        <v>99</v>
      </c>
      <c r="C90" s="94">
        <v>192.173</v>
      </c>
      <c r="D90" s="94">
        <v>194.12099999999998</v>
      </c>
      <c r="E90" s="94">
        <v>219.56799999999998</v>
      </c>
      <c r="F90" s="94">
        <v>227.82000000000002</v>
      </c>
      <c r="G90" s="94">
        <v>245.16800000000001</v>
      </c>
      <c r="H90" s="94">
        <v>281.755</v>
      </c>
      <c r="I90" s="94">
        <v>384.17399999999998</v>
      </c>
      <c r="J90" s="94">
        <v>720.94499999999994</v>
      </c>
      <c r="K90" s="94">
        <v>493.74500000000012</v>
      </c>
      <c r="L90" s="94">
        <v>397.92</v>
      </c>
      <c r="M90" s="94">
        <v>450.27599999999995</v>
      </c>
      <c r="N90" s="94">
        <v>478.62700000000007</v>
      </c>
      <c r="O90" s="94">
        <v>486.02</v>
      </c>
      <c r="P90" s="94">
        <v>493.38</v>
      </c>
      <c r="Q90" s="94">
        <v>492.86199999999997</v>
      </c>
      <c r="R90" s="94">
        <v>485.38300000000004</v>
      </c>
      <c r="S90" s="94">
        <v>619.02599999999995</v>
      </c>
      <c r="T90" s="94">
        <v>644.66200000000003</v>
      </c>
      <c r="U90" s="94">
        <v>928.63099999999997</v>
      </c>
      <c r="V90" s="94">
        <v>969.06299999999999</v>
      </c>
      <c r="W90" s="94">
        <v>1108.6970000000001</v>
      </c>
      <c r="X90" s="94">
        <v>1201.5320000000002</v>
      </c>
      <c r="Y90" s="94">
        <v>1136.002</v>
      </c>
      <c r="Z90" s="94">
        <v>1342.5029999999999</v>
      </c>
      <c r="AA90" s="94">
        <v>1445.692</v>
      </c>
      <c r="AB90" s="94">
        <v>1582.9380000000001</v>
      </c>
      <c r="AC90" s="94">
        <v>1581.8609999999999</v>
      </c>
      <c r="AD90" s="94">
        <v>1923.5039999999999</v>
      </c>
      <c r="AE90" s="94">
        <v>2115.1</v>
      </c>
      <c r="AF90" s="94">
        <v>2108.0520000000001</v>
      </c>
    </row>
    <row r="91" spans="1:32">
      <c r="A91" s="7" t="s">
        <v>267</v>
      </c>
      <c r="B91" s="8" t="s">
        <v>268</v>
      </c>
      <c r="C91" s="94" t="s">
        <v>417</v>
      </c>
      <c r="D91" s="94" t="s">
        <v>417</v>
      </c>
      <c r="E91" s="94" t="s">
        <v>417</v>
      </c>
      <c r="F91" s="94" t="s">
        <v>417</v>
      </c>
      <c r="G91" s="94">
        <v>1.222</v>
      </c>
      <c r="H91" s="94">
        <v>2.3639999999999999</v>
      </c>
      <c r="I91" s="94">
        <v>2.4089999999999998</v>
      </c>
      <c r="J91" s="94">
        <v>2.6240000000000001</v>
      </c>
      <c r="K91" s="94">
        <v>2.6280000000000001</v>
      </c>
      <c r="L91" s="94">
        <v>3.3</v>
      </c>
      <c r="M91" s="94">
        <v>4.0529999999999999</v>
      </c>
      <c r="N91" s="94">
        <v>3.4390000000000001</v>
      </c>
      <c r="O91" s="94">
        <v>2.9319999999999999</v>
      </c>
      <c r="P91" s="94">
        <v>8.9740000000000002</v>
      </c>
      <c r="Q91" s="94">
        <v>19.033000000000001</v>
      </c>
      <c r="R91" s="94">
        <v>17.631999999999998</v>
      </c>
      <c r="S91" s="94">
        <v>13.920999999999999</v>
      </c>
      <c r="T91" s="94">
        <v>9.7759999999999998</v>
      </c>
      <c r="U91" s="94">
        <v>19.764000000000003</v>
      </c>
      <c r="V91" s="94">
        <v>31.680000000000003</v>
      </c>
      <c r="W91" s="94">
        <v>20.331</v>
      </c>
      <c r="X91" s="94">
        <v>33.391000000000005</v>
      </c>
      <c r="Y91" s="94">
        <v>159.86899999999997</v>
      </c>
      <c r="Z91" s="94">
        <v>165.63400000000001</v>
      </c>
      <c r="AA91" s="94">
        <v>169.93299999999999</v>
      </c>
      <c r="AB91" s="94">
        <v>165.69600000000003</v>
      </c>
      <c r="AC91" s="94">
        <v>164.982</v>
      </c>
      <c r="AD91" s="94">
        <v>167.19200000000001</v>
      </c>
      <c r="AE91" s="94">
        <v>171.99299999999997</v>
      </c>
      <c r="AF91" s="94">
        <v>185.43</v>
      </c>
    </row>
    <row r="92" spans="1:32">
      <c r="A92" s="7" t="s">
        <v>48</v>
      </c>
      <c r="B92" s="9" t="s">
        <v>389</v>
      </c>
      <c r="C92" s="94" t="s">
        <v>417</v>
      </c>
      <c r="D92" s="94" t="s">
        <v>417</v>
      </c>
      <c r="E92" s="94" t="s">
        <v>417</v>
      </c>
      <c r="F92" s="94" t="s">
        <v>417</v>
      </c>
      <c r="G92" s="94" t="s">
        <v>417</v>
      </c>
      <c r="H92" s="94" t="s">
        <v>417</v>
      </c>
      <c r="I92" s="94" t="s">
        <v>417</v>
      </c>
      <c r="J92" s="94" t="s">
        <v>417</v>
      </c>
      <c r="K92" s="94" t="s">
        <v>417</v>
      </c>
      <c r="L92" s="94" t="s">
        <v>417</v>
      </c>
      <c r="M92" s="94" t="s">
        <v>417</v>
      </c>
      <c r="N92" s="94" t="s">
        <v>417</v>
      </c>
      <c r="O92" s="94" t="s">
        <v>417</v>
      </c>
      <c r="P92" s="94" t="s">
        <v>417</v>
      </c>
      <c r="Q92" s="94" t="s">
        <v>417</v>
      </c>
      <c r="R92" s="94" t="s">
        <v>417</v>
      </c>
      <c r="S92" s="94" t="s">
        <v>417</v>
      </c>
      <c r="T92" s="94" t="s">
        <v>417</v>
      </c>
      <c r="U92" s="94" t="s">
        <v>417</v>
      </c>
      <c r="V92" s="94" t="s">
        <v>417</v>
      </c>
      <c r="W92" s="94" t="s">
        <v>417</v>
      </c>
      <c r="X92" s="94" t="s">
        <v>417</v>
      </c>
      <c r="Y92" s="94">
        <v>131.36099999999999</v>
      </c>
      <c r="Z92" s="94">
        <v>136.18799999999999</v>
      </c>
      <c r="AA92" s="94">
        <v>139.96899999999999</v>
      </c>
      <c r="AB92" s="94">
        <v>140.166</v>
      </c>
      <c r="AC92" s="94">
        <v>134.47800000000001</v>
      </c>
      <c r="AD92" s="94">
        <v>137.654</v>
      </c>
      <c r="AE92" s="94">
        <v>136.727</v>
      </c>
      <c r="AF92" s="94">
        <v>150.262</v>
      </c>
    </row>
    <row r="93" spans="1:32">
      <c r="A93" s="7" t="s">
        <v>200</v>
      </c>
      <c r="B93" s="9" t="s">
        <v>270</v>
      </c>
      <c r="C93" s="94" t="s">
        <v>417</v>
      </c>
      <c r="D93" s="94" t="s">
        <v>417</v>
      </c>
      <c r="E93" s="94" t="s">
        <v>417</v>
      </c>
      <c r="F93" s="94" t="s">
        <v>417</v>
      </c>
      <c r="G93" s="94" t="s">
        <v>417</v>
      </c>
      <c r="H93" s="94" t="s">
        <v>417</v>
      </c>
      <c r="I93" s="94" t="s">
        <v>417</v>
      </c>
      <c r="J93" s="94" t="s">
        <v>417</v>
      </c>
      <c r="K93" s="94" t="s">
        <v>417</v>
      </c>
      <c r="L93" s="94" t="s">
        <v>417</v>
      </c>
      <c r="M93" s="94" t="s">
        <v>417</v>
      </c>
      <c r="N93" s="94" t="s">
        <v>417</v>
      </c>
      <c r="O93" s="94" t="s">
        <v>417</v>
      </c>
      <c r="P93" s="94">
        <v>4.9359999999999999</v>
      </c>
      <c r="Q93" s="94">
        <v>5.0430000000000001</v>
      </c>
      <c r="R93" s="94">
        <v>4.9409999999999998</v>
      </c>
      <c r="S93" s="94">
        <v>4.7889999999999997</v>
      </c>
      <c r="T93" s="94">
        <v>4.3579999999999997</v>
      </c>
      <c r="U93" s="94">
        <v>3.952</v>
      </c>
      <c r="V93" s="94">
        <v>4.258</v>
      </c>
      <c r="W93" s="94">
        <v>3.617</v>
      </c>
      <c r="X93" s="94">
        <v>4.3070000000000004</v>
      </c>
      <c r="Y93" s="94">
        <v>4.6180000000000003</v>
      </c>
      <c r="Z93" s="94">
        <v>4.6680000000000001</v>
      </c>
      <c r="AA93" s="94">
        <v>4.8470000000000004</v>
      </c>
      <c r="AB93" s="94">
        <v>3.6859999999999999</v>
      </c>
      <c r="AC93" s="94">
        <v>4.2889999999999997</v>
      </c>
      <c r="AD93" s="94">
        <v>4.8049999999999997</v>
      </c>
      <c r="AE93" s="94">
        <v>5.5330000000000004</v>
      </c>
      <c r="AF93" s="94">
        <v>6.0519999999999996</v>
      </c>
    </row>
    <row r="94" spans="1:32">
      <c r="A94" s="7" t="s">
        <v>269</v>
      </c>
      <c r="B94" s="9" t="s">
        <v>390</v>
      </c>
      <c r="C94" s="94" t="s">
        <v>417</v>
      </c>
      <c r="D94" s="94" t="s">
        <v>417</v>
      </c>
      <c r="E94" s="94" t="s">
        <v>417</v>
      </c>
      <c r="F94" s="94" t="s">
        <v>417</v>
      </c>
      <c r="G94" s="94">
        <v>1.222</v>
      </c>
      <c r="H94" s="94">
        <v>2.3639999999999999</v>
      </c>
      <c r="I94" s="94">
        <v>2.4089999999999998</v>
      </c>
      <c r="J94" s="94">
        <v>2.6240000000000001</v>
      </c>
      <c r="K94" s="94">
        <v>2.6280000000000001</v>
      </c>
      <c r="L94" s="94">
        <v>3.3</v>
      </c>
      <c r="M94" s="94">
        <v>4.0529999999999999</v>
      </c>
      <c r="N94" s="94">
        <v>3.4390000000000001</v>
      </c>
      <c r="O94" s="94">
        <v>2.8959999999999999</v>
      </c>
      <c r="P94" s="94">
        <v>3.456</v>
      </c>
      <c r="Q94" s="94">
        <v>2.63</v>
      </c>
      <c r="R94" s="94">
        <v>2.6040000000000001</v>
      </c>
      <c r="S94" s="94">
        <v>2.2930000000000001</v>
      </c>
      <c r="T94" s="94">
        <v>0.21099999999999999</v>
      </c>
      <c r="U94" s="94">
        <v>0.107</v>
      </c>
      <c r="V94" s="94" t="s">
        <v>417</v>
      </c>
      <c r="W94" s="94" t="s">
        <v>417</v>
      </c>
      <c r="X94" s="94" t="s">
        <v>417</v>
      </c>
      <c r="Y94" s="94" t="s">
        <v>417</v>
      </c>
      <c r="Z94" s="94" t="s">
        <v>417</v>
      </c>
      <c r="AA94" s="94" t="s">
        <v>417</v>
      </c>
      <c r="AB94" s="94" t="s">
        <v>417</v>
      </c>
      <c r="AC94" s="94" t="s">
        <v>417</v>
      </c>
      <c r="AD94" s="94" t="s">
        <v>417</v>
      </c>
      <c r="AE94" s="94" t="s">
        <v>417</v>
      </c>
      <c r="AF94" s="94" t="s">
        <v>417</v>
      </c>
    </row>
    <row r="95" spans="1:32">
      <c r="A95" s="7" t="s">
        <v>362</v>
      </c>
      <c r="B95" s="9" t="s">
        <v>391</v>
      </c>
      <c r="C95" s="94" t="s">
        <v>417</v>
      </c>
      <c r="D95" s="94" t="s">
        <v>417</v>
      </c>
      <c r="E95" s="94" t="s">
        <v>417</v>
      </c>
      <c r="F95" s="94" t="s">
        <v>417</v>
      </c>
      <c r="G95" s="94" t="s">
        <v>417</v>
      </c>
      <c r="H95" s="94" t="s">
        <v>417</v>
      </c>
      <c r="I95" s="94" t="s">
        <v>417</v>
      </c>
      <c r="J95" s="94" t="s">
        <v>417</v>
      </c>
      <c r="K95" s="94" t="s">
        <v>417</v>
      </c>
      <c r="L95" s="94" t="s">
        <v>417</v>
      </c>
      <c r="M95" s="94" t="s">
        <v>417</v>
      </c>
      <c r="N95" s="94" t="s">
        <v>417</v>
      </c>
      <c r="O95" s="94" t="s">
        <v>417</v>
      </c>
      <c r="P95" s="94" t="s">
        <v>417</v>
      </c>
      <c r="Q95" s="94" t="s">
        <v>417</v>
      </c>
      <c r="R95" s="94" t="s">
        <v>417</v>
      </c>
      <c r="S95" s="94" t="s">
        <v>417</v>
      </c>
      <c r="T95" s="94" t="s">
        <v>417</v>
      </c>
      <c r="U95" s="94">
        <v>2.6989999999999998</v>
      </c>
      <c r="V95" s="94">
        <v>1.952</v>
      </c>
      <c r="W95" s="94">
        <v>0.78400000000000003</v>
      </c>
      <c r="X95" s="94">
        <v>4.7640000000000002</v>
      </c>
      <c r="Y95" s="94">
        <v>1.1719999999999999</v>
      </c>
      <c r="Z95" s="94">
        <v>0.81200000000000006</v>
      </c>
      <c r="AA95" s="94">
        <v>2.85</v>
      </c>
      <c r="AB95" s="94">
        <v>1.198</v>
      </c>
      <c r="AC95" s="94">
        <v>1.3420000000000001</v>
      </c>
      <c r="AD95" s="94">
        <v>0.83</v>
      </c>
      <c r="AE95" s="94">
        <v>2.4020000000000001</v>
      </c>
      <c r="AF95" s="94">
        <v>1.5349999999999999</v>
      </c>
    </row>
    <row r="96" spans="1:32">
      <c r="A96" s="7" t="s">
        <v>379</v>
      </c>
      <c r="B96" s="9" t="s">
        <v>368</v>
      </c>
      <c r="C96" s="94" t="s">
        <v>417</v>
      </c>
      <c r="D96" s="94" t="s">
        <v>417</v>
      </c>
      <c r="E96" s="94" t="s">
        <v>417</v>
      </c>
      <c r="F96" s="94" t="s">
        <v>417</v>
      </c>
      <c r="G96" s="94" t="s">
        <v>417</v>
      </c>
      <c r="H96" s="94" t="s">
        <v>417</v>
      </c>
      <c r="I96" s="94" t="s">
        <v>417</v>
      </c>
      <c r="J96" s="94" t="s">
        <v>417</v>
      </c>
      <c r="K96" s="94" t="s">
        <v>417</v>
      </c>
      <c r="L96" s="94" t="s">
        <v>417</v>
      </c>
      <c r="M96" s="94" t="s">
        <v>417</v>
      </c>
      <c r="N96" s="94" t="s">
        <v>417</v>
      </c>
      <c r="O96" s="94" t="s">
        <v>417</v>
      </c>
      <c r="P96" s="94" t="s">
        <v>417</v>
      </c>
      <c r="Q96" s="94" t="s">
        <v>417</v>
      </c>
      <c r="R96" s="94" t="s">
        <v>417</v>
      </c>
      <c r="S96" s="94" t="s">
        <v>417</v>
      </c>
      <c r="T96" s="94" t="s">
        <v>417</v>
      </c>
      <c r="U96" s="94">
        <v>8.17</v>
      </c>
      <c r="V96" s="94">
        <v>19.908000000000001</v>
      </c>
      <c r="W96" s="94">
        <v>9.4459999999999997</v>
      </c>
      <c r="X96" s="94">
        <v>17.904</v>
      </c>
      <c r="Y96" s="94">
        <v>15.465</v>
      </c>
      <c r="Z96" s="94">
        <v>15.894</v>
      </c>
      <c r="AA96" s="94">
        <v>13.683999999999999</v>
      </c>
      <c r="AB96" s="94">
        <v>11.705</v>
      </c>
      <c r="AC96" s="94">
        <v>15.208</v>
      </c>
      <c r="AD96" s="94">
        <v>13.641</v>
      </c>
      <c r="AE96" s="94">
        <v>16.664999999999999</v>
      </c>
      <c r="AF96" s="94">
        <v>16.544</v>
      </c>
    </row>
    <row r="97" spans="1:32">
      <c r="A97" s="7" t="s">
        <v>392</v>
      </c>
      <c r="B97" s="9" t="s">
        <v>393</v>
      </c>
      <c r="C97" s="94" t="s">
        <v>417</v>
      </c>
      <c r="D97" s="94" t="s">
        <v>417</v>
      </c>
      <c r="E97" s="94" t="s">
        <v>417</v>
      </c>
      <c r="F97" s="94" t="s">
        <v>417</v>
      </c>
      <c r="G97" s="94" t="s">
        <v>417</v>
      </c>
      <c r="H97" s="94" t="s">
        <v>417</v>
      </c>
      <c r="I97" s="94" t="s">
        <v>417</v>
      </c>
      <c r="J97" s="94" t="s">
        <v>417</v>
      </c>
      <c r="K97" s="94" t="s">
        <v>417</v>
      </c>
      <c r="L97" s="94" t="s">
        <v>417</v>
      </c>
      <c r="M97" s="94" t="s">
        <v>417</v>
      </c>
      <c r="N97" s="94" t="s">
        <v>417</v>
      </c>
      <c r="O97" s="94">
        <v>3.5999999999999997E-2</v>
      </c>
      <c r="P97" s="94">
        <v>0.58199999999999996</v>
      </c>
      <c r="Q97" s="94">
        <v>11.36</v>
      </c>
      <c r="R97" s="94">
        <v>10.087</v>
      </c>
      <c r="S97" s="94">
        <v>6.8390000000000004</v>
      </c>
      <c r="T97" s="94">
        <v>5.2069999999999999</v>
      </c>
      <c r="U97" s="94">
        <v>4.8360000000000003</v>
      </c>
      <c r="V97" s="94">
        <v>5.5620000000000003</v>
      </c>
      <c r="W97" s="94">
        <v>6.484</v>
      </c>
      <c r="X97" s="94">
        <v>6.4160000000000004</v>
      </c>
      <c r="Y97" s="94">
        <v>7.2530000000000001</v>
      </c>
      <c r="Z97" s="94">
        <v>8.0719999999999992</v>
      </c>
      <c r="AA97" s="94">
        <v>8.5830000000000002</v>
      </c>
      <c r="AB97" s="94">
        <v>8.9410000000000007</v>
      </c>
      <c r="AC97" s="94">
        <v>9.6649999999999991</v>
      </c>
      <c r="AD97" s="94">
        <v>10.262</v>
      </c>
      <c r="AE97" s="94">
        <v>10.666</v>
      </c>
      <c r="AF97" s="94">
        <v>11.037000000000001</v>
      </c>
    </row>
    <row r="98" spans="1:32">
      <c r="A98" s="7" t="s">
        <v>394</v>
      </c>
      <c r="B98" s="9" t="s">
        <v>380</v>
      </c>
      <c r="C98" s="94" t="s">
        <v>417</v>
      </c>
      <c r="D98" s="94" t="s">
        <v>417</v>
      </c>
      <c r="E98" s="94" t="s">
        <v>417</v>
      </c>
      <c r="F98" s="94" t="s">
        <v>417</v>
      </c>
      <c r="G98" s="94" t="s">
        <v>417</v>
      </c>
      <c r="H98" s="94" t="s">
        <v>417</v>
      </c>
      <c r="I98" s="94" t="s">
        <v>417</v>
      </c>
      <c r="J98" s="94" t="s">
        <v>417</v>
      </c>
      <c r="K98" s="94" t="s">
        <v>417</v>
      </c>
      <c r="L98" s="94" t="s">
        <v>417</v>
      </c>
      <c r="M98" s="94" t="s">
        <v>417</v>
      </c>
      <c r="N98" s="94" t="s">
        <v>417</v>
      </c>
      <c r="O98" s="94" t="s">
        <v>417</v>
      </c>
      <c r="P98" s="94" t="s">
        <v>417</v>
      </c>
      <c r="Q98" s="94" t="s">
        <v>417</v>
      </c>
      <c r="R98" s="94" t="s">
        <v>417</v>
      </c>
      <c r="S98" s="94" t="s">
        <v>417</v>
      </c>
      <c r="T98" s="94" t="s">
        <v>417</v>
      </c>
      <c r="U98" s="94" t="s">
        <v>417</v>
      </c>
      <c r="V98" s="94" t="s">
        <v>417</v>
      </c>
      <c r="W98" s="94" t="s">
        <v>417</v>
      </c>
      <c r="X98" s="94" t="s">
        <v>417</v>
      </c>
      <c r="Y98" s="94" t="s">
        <v>417</v>
      </c>
      <c r="Z98" s="94" t="s">
        <v>417</v>
      </c>
      <c r="AA98" s="94" t="s">
        <v>417</v>
      </c>
      <c r="AB98" s="94" t="s">
        <v>417</v>
      </c>
      <c r="AC98" s="94" t="s">
        <v>417</v>
      </c>
      <c r="AD98" s="94" t="s">
        <v>417</v>
      </c>
      <c r="AE98" s="94" t="s">
        <v>417</v>
      </c>
      <c r="AF98" s="94" t="s">
        <v>417</v>
      </c>
    </row>
    <row r="99" spans="1:32">
      <c r="A99" s="7" t="s">
        <v>271</v>
      </c>
      <c r="B99" s="8" t="s">
        <v>272</v>
      </c>
      <c r="C99" s="94">
        <v>32.975000000000001</v>
      </c>
      <c r="D99" s="94">
        <v>31.673000000000002</v>
      </c>
      <c r="E99" s="94">
        <v>40.762</v>
      </c>
      <c r="F99" s="94">
        <v>35.968000000000004</v>
      </c>
      <c r="G99" s="94">
        <v>29.863</v>
      </c>
      <c r="H99" s="94">
        <v>43.036999999999999</v>
      </c>
      <c r="I99" s="94">
        <v>109.32300000000001</v>
      </c>
      <c r="J99" s="94">
        <v>77.137</v>
      </c>
      <c r="K99" s="94">
        <v>96.320000000000007</v>
      </c>
      <c r="L99" s="94">
        <v>71.733000000000004</v>
      </c>
      <c r="M99" s="94">
        <v>74.201999999999998</v>
      </c>
      <c r="N99" s="94">
        <v>77.143000000000001</v>
      </c>
      <c r="O99" s="94">
        <v>89.62</v>
      </c>
      <c r="P99" s="94">
        <v>103.729</v>
      </c>
      <c r="Q99" s="94">
        <v>128.523</v>
      </c>
      <c r="R99" s="94">
        <v>151.27700000000002</v>
      </c>
      <c r="S99" s="94">
        <v>173.703</v>
      </c>
      <c r="T99" s="94">
        <v>197.77599999999998</v>
      </c>
      <c r="U99" s="94">
        <v>255.703</v>
      </c>
      <c r="V99" s="94">
        <v>367.25800000000004</v>
      </c>
      <c r="W99" s="94">
        <v>377.12599999999998</v>
      </c>
      <c r="X99" s="94">
        <v>402.26900000000001</v>
      </c>
      <c r="Y99" s="94">
        <v>374.93199999999996</v>
      </c>
      <c r="Z99" s="94">
        <v>535.51800000000003</v>
      </c>
      <c r="AA99" s="94">
        <v>457.71899999999999</v>
      </c>
      <c r="AB99" s="94">
        <v>579.27800000000002</v>
      </c>
      <c r="AC99" s="94">
        <v>531.85400000000004</v>
      </c>
      <c r="AD99" s="94">
        <v>551.17599999999993</v>
      </c>
      <c r="AE99" s="94">
        <v>600.423</v>
      </c>
      <c r="AF99" s="94">
        <v>571.05499999999995</v>
      </c>
    </row>
    <row r="100" spans="1:32">
      <c r="A100" s="7" t="s">
        <v>49</v>
      </c>
      <c r="B100" s="9" t="s">
        <v>100</v>
      </c>
      <c r="C100" s="94" t="s">
        <v>417</v>
      </c>
      <c r="D100" s="94" t="s">
        <v>417</v>
      </c>
      <c r="E100" s="94" t="s">
        <v>417</v>
      </c>
      <c r="F100" s="94" t="s">
        <v>417</v>
      </c>
      <c r="G100" s="94" t="s">
        <v>417</v>
      </c>
      <c r="H100" s="94" t="s">
        <v>417</v>
      </c>
      <c r="I100" s="94" t="s">
        <v>417</v>
      </c>
      <c r="J100" s="94" t="s">
        <v>417</v>
      </c>
      <c r="K100" s="94" t="s">
        <v>417</v>
      </c>
      <c r="L100" s="94" t="s">
        <v>417</v>
      </c>
      <c r="M100" s="94" t="s">
        <v>417</v>
      </c>
      <c r="N100" s="94" t="s">
        <v>417</v>
      </c>
      <c r="O100" s="94" t="s">
        <v>417</v>
      </c>
      <c r="P100" s="94" t="s">
        <v>417</v>
      </c>
      <c r="Q100" s="94" t="s">
        <v>417</v>
      </c>
      <c r="R100" s="94" t="s">
        <v>417</v>
      </c>
      <c r="S100" s="94" t="s">
        <v>417</v>
      </c>
      <c r="T100" s="94" t="s">
        <v>417</v>
      </c>
      <c r="U100" s="94" t="s">
        <v>417</v>
      </c>
      <c r="V100" s="94" t="s">
        <v>417</v>
      </c>
      <c r="W100" s="94" t="s">
        <v>417</v>
      </c>
      <c r="X100" s="94" t="s">
        <v>417</v>
      </c>
      <c r="Y100" s="94" t="s">
        <v>417</v>
      </c>
      <c r="Z100" s="94" t="s">
        <v>417</v>
      </c>
      <c r="AA100" s="94" t="s">
        <v>417</v>
      </c>
      <c r="AB100" s="94" t="s">
        <v>417</v>
      </c>
      <c r="AC100" s="94" t="s">
        <v>417</v>
      </c>
      <c r="AD100" s="94" t="s">
        <v>417</v>
      </c>
      <c r="AE100" s="94" t="s">
        <v>417</v>
      </c>
      <c r="AF100" s="94" t="s">
        <v>417</v>
      </c>
    </row>
    <row r="101" spans="1:32">
      <c r="A101" s="7" t="s">
        <v>50</v>
      </c>
      <c r="B101" s="9" t="s">
        <v>101</v>
      </c>
      <c r="C101" s="94">
        <v>26.001999999999999</v>
      </c>
      <c r="D101" s="94">
        <v>26.875</v>
      </c>
      <c r="E101" s="94">
        <v>34.527000000000001</v>
      </c>
      <c r="F101" s="94">
        <v>29.379000000000001</v>
      </c>
      <c r="G101" s="94">
        <v>24.346</v>
      </c>
      <c r="H101" s="94">
        <v>34.975999999999999</v>
      </c>
      <c r="I101" s="94">
        <v>87.408000000000001</v>
      </c>
      <c r="J101" s="94">
        <v>34.752000000000002</v>
      </c>
      <c r="K101" s="94">
        <v>75.885000000000005</v>
      </c>
      <c r="L101" s="94">
        <v>55.243000000000002</v>
      </c>
      <c r="M101" s="94">
        <v>56.838999999999999</v>
      </c>
      <c r="N101" s="94">
        <v>59.23</v>
      </c>
      <c r="O101" s="94">
        <v>64.334000000000003</v>
      </c>
      <c r="P101" s="94" t="s">
        <v>417</v>
      </c>
      <c r="Q101" s="94" t="s">
        <v>417</v>
      </c>
      <c r="R101" s="94" t="s">
        <v>417</v>
      </c>
      <c r="S101" s="94" t="s">
        <v>417</v>
      </c>
      <c r="T101" s="94" t="s">
        <v>417</v>
      </c>
      <c r="U101" s="94" t="s">
        <v>417</v>
      </c>
      <c r="V101" s="94" t="s">
        <v>417</v>
      </c>
      <c r="W101" s="94" t="s">
        <v>417</v>
      </c>
      <c r="X101" s="94" t="s">
        <v>417</v>
      </c>
      <c r="Y101" s="94" t="s">
        <v>417</v>
      </c>
      <c r="Z101" s="94" t="s">
        <v>417</v>
      </c>
      <c r="AA101" s="94" t="s">
        <v>417</v>
      </c>
      <c r="AB101" s="94" t="s">
        <v>417</v>
      </c>
      <c r="AC101" s="94" t="s">
        <v>417</v>
      </c>
      <c r="AD101" s="94" t="s">
        <v>417</v>
      </c>
      <c r="AE101" s="94" t="s">
        <v>417</v>
      </c>
      <c r="AF101" s="94" t="s">
        <v>417</v>
      </c>
    </row>
    <row r="102" spans="1:32">
      <c r="A102" s="7" t="s">
        <v>51</v>
      </c>
      <c r="B102" s="9" t="s">
        <v>102</v>
      </c>
      <c r="C102" s="94">
        <v>6.9729999999999999</v>
      </c>
      <c r="D102" s="94">
        <v>4.798</v>
      </c>
      <c r="E102" s="94">
        <v>6.2350000000000003</v>
      </c>
      <c r="F102" s="94">
        <v>6.5890000000000004</v>
      </c>
      <c r="G102" s="94">
        <v>5.5170000000000003</v>
      </c>
      <c r="H102" s="94">
        <v>8.0609999999999999</v>
      </c>
      <c r="I102" s="94">
        <v>21.914999999999999</v>
      </c>
      <c r="J102" s="94">
        <v>42.384999999999998</v>
      </c>
      <c r="K102" s="94">
        <v>20.434999999999999</v>
      </c>
      <c r="L102" s="94">
        <v>16.489999999999998</v>
      </c>
      <c r="M102" s="94">
        <v>17.363</v>
      </c>
      <c r="N102" s="94">
        <v>17.913</v>
      </c>
      <c r="O102" s="94">
        <v>19</v>
      </c>
      <c r="P102" s="94" t="s">
        <v>417</v>
      </c>
      <c r="Q102" s="94" t="s">
        <v>417</v>
      </c>
      <c r="R102" s="94" t="s">
        <v>417</v>
      </c>
      <c r="S102" s="94" t="s">
        <v>417</v>
      </c>
      <c r="T102" s="94" t="s">
        <v>417</v>
      </c>
      <c r="U102" s="94" t="s">
        <v>417</v>
      </c>
      <c r="V102" s="94" t="s">
        <v>417</v>
      </c>
      <c r="W102" s="94" t="s">
        <v>417</v>
      </c>
      <c r="X102" s="94" t="s">
        <v>417</v>
      </c>
      <c r="Y102" s="94" t="s">
        <v>417</v>
      </c>
      <c r="Z102" s="94" t="s">
        <v>417</v>
      </c>
      <c r="AA102" s="94" t="s">
        <v>417</v>
      </c>
      <c r="AB102" s="94" t="s">
        <v>417</v>
      </c>
      <c r="AC102" s="94" t="s">
        <v>417</v>
      </c>
      <c r="AD102" s="94" t="s">
        <v>417</v>
      </c>
      <c r="AE102" s="94" t="s">
        <v>417</v>
      </c>
      <c r="AF102" s="94" t="s">
        <v>417</v>
      </c>
    </row>
    <row r="103" spans="1:32">
      <c r="A103" s="7" t="s">
        <v>52</v>
      </c>
      <c r="B103" s="9" t="s">
        <v>126</v>
      </c>
      <c r="C103" s="94" t="s">
        <v>417</v>
      </c>
      <c r="D103" s="94" t="s">
        <v>417</v>
      </c>
      <c r="E103" s="94" t="s">
        <v>417</v>
      </c>
      <c r="F103" s="94" t="s">
        <v>417</v>
      </c>
      <c r="G103" s="94" t="s">
        <v>417</v>
      </c>
      <c r="H103" s="94" t="s">
        <v>417</v>
      </c>
      <c r="I103" s="94" t="s">
        <v>417</v>
      </c>
      <c r="J103" s="94" t="s">
        <v>417</v>
      </c>
      <c r="K103" s="94" t="s">
        <v>417</v>
      </c>
      <c r="L103" s="94" t="s">
        <v>417</v>
      </c>
      <c r="M103" s="94" t="s">
        <v>417</v>
      </c>
      <c r="N103" s="94" t="s">
        <v>417</v>
      </c>
      <c r="O103" s="94">
        <v>6.2859999999999996</v>
      </c>
      <c r="P103" s="94">
        <v>103.729</v>
      </c>
      <c r="Q103" s="94">
        <v>128.41499999999999</v>
      </c>
      <c r="R103" s="94">
        <v>151.155</v>
      </c>
      <c r="S103" s="94">
        <v>173.58799999999999</v>
      </c>
      <c r="T103" s="94">
        <v>197.62299999999999</v>
      </c>
      <c r="U103" s="94">
        <v>255.602</v>
      </c>
      <c r="V103" s="94">
        <v>277.40199999999999</v>
      </c>
      <c r="W103" s="94">
        <v>285.38099999999997</v>
      </c>
      <c r="X103" s="94">
        <v>309.79199999999997</v>
      </c>
      <c r="Y103" s="94">
        <v>334.57799999999997</v>
      </c>
      <c r="Z103" s="94">
        <v>369.92599999999999</v>
      </c>
      <c r="AA103" s="94">
        <v>402.35599999999999</v>
      </c>
      <c r="AB103" s="94">
        <v>396.13200000000001</v>
      </c>
      <c r="AC103" s="94">
        <v>401.18299999999999</v>
      </c>
      <c r="AD103" s="94">
        <v>441.20499999999998</v>
      </c>
      <c r="AE103" s="94">
        <v>487.56900000000002</v>
      </c>
      <c r="AF103" s="94">
        <v>517.32100000000003</v>
      </c>
    </row>
    <row r="104" spans="1:32">
      <c r="A104" s="7" t="s">
        <v>363</v>
      </c>
      <c r="B104" s="9" t="s">
        <v>395</v>
      </c>
      <c r="C104" s="94" t="s">
        <v>417</v>
      </c>
      <c r="D104" s="94" t="s">
        <v>417</v>
      </c>
      <c r="E104" s="94" t="s">
        <v>417</v>
      </c>
      <c r="F104" s="94" t="s">
        <v>417</v>
      </c>
      <c r="G104" s="94" t="s">
        <v>417</v>
      </c>
      <c r="H104" s="94" t="s">
        <v>417</v>
      </c>
      <c r="I104" s="94" t="s">
        <v>417</v>
      </c>
      <c r="J104" s="94" t="s">
        <v>417</v>
      </c>
      <c r="K104" s="94" t="s">
        <v>417</v>
      </c>
      <c r="L104" s="94" t="s">
        <v>417</v>
      </c>
      <c r="M104" s="94" t="s">
        <v>417</v>
      </c>
      <c r="N104" s="94" t="s">
        <v>417</v>
      </c>
      <c r="O104" s="94" t="s">
        <v>417</v>
      </c>
      <c r="P104" s="94" t="s">
        <v>417</v>
      </c>
      <c r="Q104" s="94">
        <v>0.108</v>
      </c>
      <c r="R104" s="94">
        <v>0.122</v>
      </c>
      <c r="S104" s="94">
        <v>0.115</v>
      </c>
      <c r="T104" s="94">
        <v>0.153</v>
      </c>
      <c r="U104" s="94">
        <v>0.10100000000000001</v>
      </c>
      <c r="V104" s="94">
        <v>8.3000000000000004E-2</v>
      </c>
      <c r="W104" s="94">
        <v>0.10100000000000001</v>
      </c>
      <c r="X104" s="94">
        <v>0.17199999999999999</v>
      </c>
      <c r="Y104" s="94">
        <v>0.191</v>
      </c>
      <c r="Z104" s="94">
        <v>0.19700000000000001</v>
      </c>
      <c r="AA104" s="94">
        <v>0.23</v>
      </c>
      <c r="AB104" s="94">
        <v>0.17</v>
      </c>
      <c r="AC104" s="94">
        <v>0.17100000000000001</v>
      </c>
      <c r="AD104" s="94">
        <v>5.3999999999999999E-2</v>
      </c>
      <c r="AE104" s="94">
        <v>0.128</v>
      </c>
      <c r="AF104" s="94">
        <v>8.3000000000000004E-2</v>
      </c>
    </row>
    <row r="105" spans="1:32">
      <c r="A105" s="7" t="s">
        <v>396</v>
      </c>
      <c r="B105" s="9" t="s">
        <v>369</v>
      </c>
      <c r="C105" s="94" t="s">
        <v>417</v>
      </c>
      <c r="D105" s="94" t="s">
        <v>417</v>
      </c>
      <c r="E105" s="94" t="s">
        <v>417</v>
      </c>
      <c r="F105" s="94" t="s">
        <v>417</v>
      </c>
      <c r="G105" s="94" t="s">
        <v>417</v>
      </c>
      <c r="H105" s="94" t="s">
        <v>417</v>
      </c>
      <c r="I105" s="94" t="s">
        <v>417</v>
      </c>
      <c r="J105" s="94" t="s">
        <v>417</v>
      </c>
      <c r="K105" s="94" t="s">
        <v>417</v>
      </c>
      <c r="L105" s="94" t="s">
        <v>417</v>
      </c>
      <c r="M105" s="94" t="s">
        <v>417</v>
      </c>
      <c r="N105" s="94" t="s">
        <v>417</v>
      </c>
      <c r="O105" s="94" t="s">
        <v>417</v>
      </c>
      <c r="P105" s="94" t="s">
        <v>417</v>
      </c>
      <c r="Q105" s="94" t="s">
        <v>417</v>
      </c>
      <c r="R105" s="94" t="s">
        <v>417</v>
      </c>
      <c r="S105" s="94" t="s">
        <v>417</v>
      </c>
      <c r="T105" s="94" t="s">
        <v>417</v>
      </c>
      <c r="U105" s="94" t="s">
        <v>417</v>
      </c>
      <c r="V105" s="94">
        <v>89.772999999999996</v>
      </c>
      <c r="W105" s="94">
        <v>91.644000000000005</v>
      </c>
      <c r="X105" s="94">
        <v>92.305000000000007</v>
      </c>
      <c r="Y105" s="94">
        <v>40.162999999999997</v>
      </c>
      <c r="Z105" s="94">
        <v>165.39500000000001</v>
      </c>
      <c r="AA105" s="94">
        <v>55.133000000000003</v>
      </c>
      <c r="AB105" s="94">
        <v>182.976</v>
      </c>
      <c r="AC105" s="94">
        <v>130.5</v>
      </c>
      <c r="AD105" s="94">
        <v>109.917</v>
      </c>
      <c r="AE105" s="94">
        <v>112.726</v>
      </c>
      <c r="AF105" s="94">
        <v>53.651000000000003</v>
      </c>
    </row>
    <row r="106" spans="1:32">
      <c r="A106" s="7" t="s">
        <v>273</v>
      </c>
      <c r="B106" s="8" t="s">
        <v>274</v>
      </c>
      <c r="C106" s="94" t="s">
        <v>417</v>
      </c>
      <c r="D106" s="94" t="s">
        <v>417</v>
      </c>
      <c r="E106" s="94" t="s">
        <v>417</v>
      </c>
      <c r="F106" s="94" t="s">
        <v>417</v>
      </c>
      <c r="G106" s="94" t="s">
        <v>417</v>
      </c>
      <c r="H106" s="94" t="s">
        <v>417</v>
      </c>
      <c r="I106" s="94" t="s">
        <v>417</v>
      </c>
      <c r="J106" s="94" t="s">
        <v>417</v>
      </c>
      <c r="K106" s="94" t="s">
        <v>417</v>
      </c>
      <c r="L106" s="94" t="s">
        <v>417</v>
      </c>
      <c r="M106" s="94" t="s">
        <v>417</v>
      </c>
      <c r="N106" s="94" t="s">
        <v>417</v>
      </c>
      <c r="O106" s="94" t="s">
        <v>417</v>
      </c>
      <c r="P106" s="94" t="s">
        <v>417</v>
      </c>
      <c r="Q106" s="94" t="s">
        <v>417</v>
      </c>
      <c r="R106" s="94" t="s">
        <v>417</v>
      </c>
      <c r="S106" s="94" t="s">
        <v>417</v>
      </c>
      <c r="T106" s="94" t="s">
        <v>417</v>
      </c>
      <c r="U106" s="94" t="s">
        <v>417</v>
      </c>
      <c r="V106" s="94" t="s">
        <v>417</v>
      </c>
      <c r="W106" s="94" t="s">
        <v>417</v>
      </c>
      <c r="X106" s="94" t="s">
        <v>417</v>
      </c>
      <c r="Y106" s="94" t="s">
        <v>417</v>
      </c>
      <c r="Z106" s="94" t="s">
        <v>417</v>
      </c>
      <c r="AA106" s="94" t="s">
        <v>417</v>
      </c>
      <c r="AB106" s="94" t="s">
        <v>417</v>
      </c>
      <c r="AC106" s="94" t="s">
        <v>417</v>
      </c>
      <c r="AD106" s="94" t="s">
        <v>417</v>
      </c>
      <c r="AE106" s="94" t="s">
        <v>417</v>
      </c>
      <c r="AF106" s="94" t="s">
        <v>417</v>
      </c>
    </row>
    <row r="107" spans="1:32">
      <c r="A107" s="7" t="s">
        <v>53</v>
      </c>
      <c r="B107" s="9" t="s">
        <v>103</v>
      </c>
      <c r="C107" s="94" t="s">
        <v>417</v>
      </c>
      <c r="D107" s="94" t="s">
        <v>417</v>
      </c>
      <c r="E107" s="94" t="s">
        <v>417</v>
      </c>
      <c r="F107" s="94" t="s">
        <v>417</v>
      </c>
      <c r="G107" s="94" t="s">
        <v>417</v>
      </c>
      <c r="H107" s="94" t="s">
        <v>417</v>
      </c>
      <c r="I107" s="94" t="s">
        <v>417</v>
      </c>
      <c r="J107" s="94" t="s">
        <v>417</v>
      </c>
      <c r="K107" s="94" t="s">
        <v>417</v>
      </c>
      <c r="L107" s="94" t="s">
        <v>417</v>
      </c>
      <c r="M107" s="94" t="s">
        <v>417</v>
      </c>
      <c r="N107" s="94" t="s">
        <v>417</v>
      </c>
      <c r="O107" s="94" t="s">
        <v>417</v>
      </c>
      <c r="P107" s="94" t="s">
        <v>417</v>
      </c>
      <c r="Q107" s="94" t="s">
        <v>417</v>
      </c>
      <c r="R107" s="94" t="s">
        <v>417</v>
      </c>
      <c r="S107" s="94" t="s">
        <v>417</v>
      </c>
      <c r="T107" s="94" t="s">
        <v>417</v>
      </c>
      <c r="U107" s="94" t="s">
        <v>417</v>
      </c>
      <c r="V107" s="94" t="s">
        <v>417</v>
      </c>
      <c r="W107" s="94" t="s">
        <v>417</v>
      </c>
      <c r="X107" s="94" t="s">
        <v>417</v>
      </c>
      <c r="Y107" s="94" t="s">
        <v>417</v>
      </c>
      <c r="Z107" s="94" t="s">
        <v>417</v>
      </c>
      <c r="AA107" s="94" t="s">
        <v>417</v>
      </c>
      <c r="AB107" s="94" t="s">
        <v>417</v>
      </c>
      <c r="AC107" s="94" t="s">
        <v>417</v>
      </c>
      <c r="AD107" s="94" t="s">
        <v>417</v>
      </c>
      <c r="AE107" s="94" t="s">
        <v>417</v>
      </c>
      <c r="AF107" s="94" t="s">
        <v>417</v>
      </c>
    </row>
    <row r="108" spans="1:32">
      <c r="A108" s="7" t="s">
        <v>275</v>
      </c>
      <c r="B108" s="8" t="s">
        <v>276</v>
      </c>
      <c r="C108" s="94" t="s">
        <v>417</v>
      </c>
      <c r="D108" s="94" t="s">
        <v>417</v>
      </c>
      <c r="E108" s="94" t="s">
        <v>417</v>
      </c>
      <c r="F108" s="94" t="s">
        <v>417</v>
      </c>
      <c r="G108" s="94" t="s">
        <v>417</v>
      </c>
      <c r="H108" s="94" t="s">
        <v>417</v>
      </c>
      <c r="I108" s="94" t="s">
        <v>417</v>
      </c>
      <c r="J108" s="94" t="s">
        <v>417</v>
      </c>
      <c r="K108" s="94" t="s">
        <v>417</v>
      </c>
      <c r="L108" s="94" t="s">
        <v>417</v>
      </c>
      <c r="M108" s="94" t="s">
        <v>417</v>
      </c>
      <c r="N108" s="94" t="s">
        <v>417</v>
      </c>
      <c r="O108" s="94" t="s">
        <v>417</v>
      </c>
      <c r="P108" s="94" t="s">
        <v>417</v>
      </c>
      <c r="Q108" s="94" t="s">
        <v>417</v>
      </c>
      <c r="R108" s="94" t="s">
        <v>417</v>
      </c>
      <c r="S108" s="94" t="s">
        <v>417</v>
      </c>
      <c r="T108" s="94" t="s">
        <v>417</v>
      </c>
      <c r="U108" s="94" t="s">
        <v>417</v>
      </c>
      <c r="V108" s="94" t="s">
        <v>417</v>
      </c>
      <c r="W108" s="94" t="s">
        <v>417</v>
      </c>
      <c r="X108" s="94" t="s">
        <v>417</v>
      </c>
      <c r="Y108" s="94" t="s">
        <v>417</v>
      </c>
      <c r="Z108" s="94" t="s">
        <v>417</v>
      </c>
      <c r="AA108" s="94" t="s">
        <v>417</v>
      </c>
      <c r="AB108" s="94" t="s">
        <v>417</v>
      </c>
      <c r="AC108" s="94" t="s">
        <v>417</v>
      </c>
      <c r="AD108" s="94" t="s">
        <v>417</v>
      </c>
      <c r="AE108" s="94" t="s">
        <v>417</v>
      </c>
      <c r="AF108" s="94" t="s">
        <v>417</v>
      </c>
    </row>
    <row r="109" spans="1:32">
      <c r="A109" s="7" t="s">
        <v>277</v>
      </c>
      <c r="B109" s="8" t="s">
        <v>278</v>
      </c>
      <c r="C109" s="94">
        <v>20.519000000000002</v>
      </c>
      <c r="D109" s="94">
        <v>23.068999999999996</v>
      </c>
      <c r="E109" s="94">
        <v>26.069000000000003</v>
      </c>
      <c r="F109" s="94">
        <v>32.76700000000001</v>
      </c>
      <c r="G109" s="94">
        <v>42.167999999999999</v>
      </c>
      <c r="H109" s="94">
        <v>59.676000000000002</v>
      </c>
      <c r="I109" s="94">
        <v>72.150000000000006</v>
      </c>
      <c r="J109" s="94">
        <v>76.323999999999998</v>
      </c>
      <c r="K109" s="94">
        <v>71.710000000000008</v>
      </c>
      <c r="L109" s="94">
        <v>71.390000000000015</v>
      </c>
      <c r="M109" s="94">
        <v>71.528000000000006</v>
      </c>
      <c r="N109" s="94">
        <v>81.828000000000017</v>
      </c>
      <c r="O109" s="94">
        <v>94.936000000000007</v>
      </c>
      <c r="P109" s="94">
        <v>86.897999999999996</v>
      </c>
      <c r="Q109" s="94">
        <v>86.856999999999999</v>
      </c>
      <c r="R109" s="94">
        <v>97.613000000000028</v>
      </c>
      <c r="S109" s="94">
        <v>96.265999999999977</v>
      </c>
      <c r="T109" s="94">
        <v>92.571999999999989</v>
      </c>
      <c r="U109" s="94">
        <v>74.302999999999997</v>
      </c>
      <c r="V109" s="94">
        <v>101.39999999999998</v>
      </c>
      <c r="W109" s="94">
        <v>102.11199999999999</v>
      </c>
      <c r="X109" s="94">
        <v>109.265</v>
      </c>
      <c r="Y109" s="94">
        <v>113.29299999999999</v>
      </c>
      <c r="Z109" s="94">
        <v>119.27500000000001</v>
      </c>
      <c r="AA109" s="94">
        <v>121.80400000000002</v>
      </c>
      <c r="AB109" s="94">
        <v>121.89999999999999</v>
      </c>
      <c r="AC109" s="94">
        <v>128.14100000000002</v>
      </c>
      <c r="AD109" s="94">
        <v>149.94800000000004</v>
      </c>
      <c r="AE109" s="94">
        <v>152.65199999999999</v>
      </c>
      <c r="AF109" s="94">
        <v>118.16200000000002</v>
      </c>
    </row>
    <row r="110" spans="1:32">
      <c r="A110" s="7" t="s">
        <v>54</v>
      </c>
      <c r="B110" s="9" t="s">
        <v>104</v>
      </c>
      <c r="C110" s="94">
        <v>0.68300000000000005</v>
      </c>
      <c r="D110" s="94">
        <v>0.24399999999999999</v>
      </c>
      <c r="E110" s="94">
        <v>0.219</v>
      </c>
      <c r="F110" s="94">
        <v>0.219</v>
      </c>
      <c r="G110" s="94">
        <v>0.15</v>
      </c>
      <c r="H110" s="94">
        <v>0.06</v>
      </c>
      <c r="I110" s="94">
        <v>0.04</v>
      </c>
      <c r="J110" s="94">
        <v>3.4000000000000002E-2</v>
      </c>
      <c r="K110" s="94" t="s">
        <v>417</v>
      </c>
      <c r="L110" s="94" t="s">
        <v>417</v>
      </c>
      <c r="M110" s="94" t="s">
        <v>417</v>
      </c>
      <c r="N110" s="94" t="s">
        <v>417</v>
      </c>
      <c r="O110" s="94" t="s">
        <v>417</v>
      </c>
      <c r="P110" s="94" t="s">
        <v>417</v>
      </c>
      <c r="Q110" s="94" t="s">
        <v>417</v>
      </c>
      <c r="R110" s="94">
        <v>0.75600000000000001</v>
      </c>
      <c r="S110" s="94">
        <v>0.89400000000000002</v>
      </c>
      <c r="T110" s="94">
        <v>0.94399999999999995</v>
      </c>
      <c r="U110" s="94">
        <v>0.98399999999999999</v>
      </c>
      <c r="V110" s="94">
        <v>0.83599999999999997</v>
      </c>
      <c r="W110" s="94">
        <v>0.92800000000000005</v>
      </c>
      <c r="X110" s="94">
        <v>0.81599999999999995</v>
      </c>
      <c r="Y110" s="94">
        <v>0.82699999999999996</v>
      </c>
      <c r="Z110" s="94">
        <v>0.79300000000000004</v>
      </c>
      <c r="AA110" s="94">
        <v>0.77400000000000002</v>
      </c>
      <c r="AB110" s="94">
        <v>0.41599999999999998</v>
      </c>
      <c r="AC110" s="94">
        <v>0.35899999999999999</v>
      </c>
      <c r="AD110" s="94">
        <v>0.58199999999999996</v>
      </c>
      <c r="AE110" s="94">
        <v>0.58699999999999997</v>
      </c>
      <c r="AF110" s="94">
        <v>0.503</v>
      </c>
    </row>
    <row r="111" spans="1:32">
      <c r="A111" s="7" t="s">
        <v>55</v>
      </c>
      <c r="B111" s="9" t="s">
        <v>279</v>
      </c>
      <c r="C111" s="94">
        <v>0.10199999999999999</v>
      </c>
      <c r="D111" s="94">
        <v>9.5000000000000001E-2</v>
      </c>
      <c r="E111" s="94">
        <v>0.11899999999999999</v>
      </c>
      <c r="F111" s="94">
        <v>0.13800000000000001</v>
      </c>
      <c r="G111" s="94">
        <v>0.12</v>
      </c>
      <c r="H111" s="94">
        <v>0.16600000000000001</v>
      </c>
      <c r="I111" s="94">
        <v>0.111</v>
      </c>
      <c r="J111" s="94">
        <v>0.13100000000000001</v>
      </c>
      <c r="K111" s="94">
        <v>0.113</v>
      </c>
      <c r="L111" s="94">
        <v>0.111</v>
      </c>
      <c r="M111" s="94">
        <v>0.129</v>
      </c>
      <c r="N111" s="94">
        <v>0.11700000000000001</v>
      </c>
      <c r="O111" s="94">
        <v>0.13</v>
      </c>
      <c r="P111" s="94">
        <v>0.23100000000000001</v>
      </c>
      <c r="Q111" s="94">
        <v>0.59199999999999997</v>
      </c>
      <c r="R111" s="94">
        <v>2.6139999999999999</v>
      </c>
      <c r="S111" s="94">
        <v>0.26900000000000002</v>
      </c>
      <c r="T111" s="94">
        <v>0.21</v>
      </c>
      <c r="U111" s="94">
        <v>0.16400000000000001</v>
      </c>
      <c r="V111" s="94">
        <v>0.35699999999999998</v>
      </c>
      <c r="W111" s="94">
        <v>0.247</v>
      </c>
      <c r="X111" s="94">
        <v>0.126</v>
      </c>
      <c r="Y111" s="94">
        <v>7.8E-2</v>
      </c>
      <c r="Z111" s="94">
        <v>2.1999999999999999E-2</v>
      </c>
      <c r="AA111" s="94">
        <v>4.3999999999999997E-2</v>
      </c>
      <c r="AB111" s="94">
        <v>4.1000000000000002E-2</v>
      </c>
      <c r="AC111" s="94">
        <v>4.2999999999999997E-2</v>
      </c>
      <c r="AD111" s="94">
        <v>4.4999999999999998E-2</v>
      </c>
      <c r="AE111" s="94">
        <v>4.3999999999999997E-2</v>
      </c>
      <c r="AF111" s="94">
        <v>4.5999999999999999E-2</v>
      </c>
    </row>
    <row r="112" spans="1:32">
      <c r="A112" s="7" t="s">
        <v>56</v>
      </c>
      <c r="B112" s="9" t="s">
        <v>105</v>
      </c>
      <c r="C112" s="94" t="s">
        <v>417</v>
      </c>
      <c r="D112" s="94" t="s">
        <v>417</v>
      </c>
      <c r="E112" s="94" t="s">
        <v>417</v>
      </c>
      <c r="F112" s="94" t="s">
        <v>417</v>
      </c>
      <c r="G112" s="94" t="s">
        <v>417</v>
      </c>
      <c r="H112" s="94">
        <v>0.11</v>
      </c>
      <c r="I112" s="94">
        <v>0.108</v>
      </c>
      <c r="J112" s="94">
        <v>7.2999999999999995E-2</v>
      </c>
      <c r="K112" s="94">
        <v>2.4E-2</v>
      </c>
      <c r="L112" s="94">
        <v>0.42799999999999999</v>
      </c>
      <c r="M112" s="94">
        <v>5.7000000000000002E-2</v>
      </c>
      <c r="N112" s="94">
        <v>8.2000000000000003E-2</v>
      </c>
      <c r="O112" s="94">
        <v>0.115</v>
      </c>
      <c r="P112" s="94">
        <v>0.77800000000000002</v>
      </c>
      <c r="Q112" s="94">
        <v>0.11799999999999999</v>
      </c>
      <c r="R112" s="94">
        <v>0.96899999999999997</v>
      </c>
      <c r="S112" s="94">
        <v>0.13900000000000001</v>
      </c>
      <c r="T112" s="94">
        <v>9.6000000000000002E-2</v>
      </c>
      <c r="U112" s="94">
        <v>1.071</v>
      </c>
      <c r="V112" s="94">
        <v>0.99</v>
      </c>
      <c r="W112" s="94">
        <v>1.1100000000000001</v>
      </c>
      <c r="X112" s="94">
        <v>1.387</v>
      </c>
      <c r="Y112" s="94">
        <v>1.788</v>
      </c>
      <c r="Z112" s="94">
        <v>0.99</v>
      </c>
      <c r="AA112" s="94">
        <v>1.087</v>
      </c>
      <c r="AB112" s="94">
        <v>1.2130000000000001</v>
      </c>
      <c r="AC112" s="94">
        <v>1.1439999999999999</v>
      </c>
      <c r="AD112" s="94">
        <v>1.1519999999999999</v>
      </c>
      <c r="AE112" s="94">
        <v>1.0389999999999999</v>
      </c>
      <c r="AF112" s="94">
        <v>1.091</v>
      </c>
    </row>
    <row r="113" spans="1:32">
      <c r="A113" s="7" t="s">
        <v>58</v>
      </c>
      <c r="B113" s="9" t="s">
        <v>106</v>
      </c>
      <c r="C113" s="94" t="s">
        <v>417</v>
      </c>
      <c r="D113" s="94" t="s">
        <v>417</v>
      </c>
      <c r="E113" s="94" t="s">
        <v>417</v>
      </c>
      <c r="F113" s="94" t="s">
        <v>417</v>
      </c>
      <c r="G113" s="94" t="s">
        <v>417</v>
      </c>
      <c r="H113" s="94" t="s">
        <v>417</v>
      </c>
      <c r="I113" s="94" t="s">
        <v>417</v>
      </c>
      <c r="J113" s="94" t="s">
        <v>417</v>
      </c>
      <c r="K113" s="94" t="s">
        <v>417</v>
      </c>
      <c r="L113" s="94" t="s">
        <v>417</v>
      </c>
      <c r="M113" s="94" t="s">
        <v>417</v>
      </c>
      <c r="N113" s="94" t="s">
        <v>417</v>
      </c>
      <c r="O113" s="94">
        <v>4.782</v>
      </c>
      <c r="P113" s="94">
        <v>5.4020000000000001</v>
      </c>
      <c r="Q113" s="94">
        <v>5.3410000000000002</v>
      </c>
      <c r="R113" s="94">
        <v>5.7969999999999997</v>
      </c>
      <c r="S113" s="94">
        <v>8.9</v>
      </c>
      <c r="T113" s="94">
        <v>7.0170000000000003</v>
      </c>
      <c r="U113" s="94">
        <v>5.9160000000000004</v>
      </c>
      <c r="V113" s="94">
        <v>5.1260000000000003</v>
      </c>
      <c r="W113" s="94">
        <v>7.0759999999999996</v>
      </c>
      <c r="X113" s="94">
        <v>7.3029999999999999</v>
      </c>
      <c r="Y113" s="94">
        <v>6.4660000000000002</v>
      </c>
      <c r="Z113" s="94">
        <v>7.29</v>
      </c>
      <c r="AA113" s="94">
        <v>5.843</v>
      </c>
      <c r="AB113" s="94">
        <v>6.2320000000000002</v>
      </c>
      <c r="AC113" s="94">
        <v>5.0019999999999998</v>
      </c>
      <c r="AD113" s="94">
        <v>8.2330000000000005</v>
      </c>
      <c r="AE113" s="94">
        <v>7.8730000000000002</v>
      </c>
      <c r="AF113" s="94">
        <v>8.8710000000000004</v>
      </c>
    </row>
    <row r="114" spans="1:32">
      <c r="A114" s="7" t="s">
        <v>57</v>
      </c>
      <c r="B114" s="9" t="s">
        <v>280</v>
      </c>
      <c r="C114" s="94">
        <v>19.420000000000002</v>
      </c>
      <c r="D114" s="94">
        <v>22.367999999999999</v>
      </c>
      <c r="E114" s="94">
        <v>25.321000000000002</v>
      </c>
      <c r="F114" s="94">
        <v>31.895</v>
      </c>
      <c r="G114" s="94">
        <v>40.859000000000002</v>
      </c>
      <c r="H114" s="94">
        <v>55.564999999999998</v>
      </c>
      <c r="I114" s="94">
        <v>67.47</v>
      </c>
      <c r="J114" s="94">
        <v>71.539000000000001</v>
      </c>
      <c r="K114" s="94">
        <v>66.712000000000003</v>
      </c>
      <c r="L114" s="94">
        <v>65.679000000000002</v>
      </c>
      <c r="M114" s="94">
        <v>66.341999999999999</v>
      </c>
      <c r="N114" s="94">
        <v>66.816000000000003</v>
      </c>
      <c r="O114" s="94">
        <v>80.034000000000006</v>
      </c>
      <c r="P114" s="94">
        <v>69.885000000000005</v>
      </c>
      <c r="Q114" s="94">
        <v>61.241</v>
      </c>
      <c r="R114" s="94">
        <v>53.164999999999999</v>
      </c>
      <c r="S114" s="94">
        <v>44.323999999999998</v>
      </c>
      <c r="T114" s="94">
        <v>42.899000000000001</v>
      </c>
      <c r="U114" s="94">
        <v>33.744999999999997</v>
      </c>
      <c r="V114" s="94">
        <v>52.276000000000003</v>
      </c>
      <c r="W114" s="94">
        <v>50.887</v>
      </c>
      <c r="X114" s="94">
        <v>52.575000000000003</v>
      </c>
      <c r="Y114" s="94">
        <v>56.731000000000002</v>
      </c>
      <c r="Z114" s="94">
        <v>59.496000000000002</v>
      </c>
      <c r="AA114" s="94">
        <v>59.46</v>
      </c>
      <c r="AB114" s="94">
        <v>59.874000000000002</v>
      </c>
      <c r="AC114" s="94">
        <v>63.584000000000003</v>
      </c>
      <c r="AD114" s="94">
        <v>73.619</v>
      </c>
      <c r="AE114" s="94">
        <v>72.962999999999994</v>
      </c>
      <c r="AF114" s="94">
        <v>52.765999999999998</v>
      </c>
    </row>
    <row r="115" spans="1:32">
      <c r="A115" s="7" t="s">
        <v>88</v>
      </c>
      <c r="B115" s="9" t="s">
        <v>281</v>
      </c>
      <c r="C115" s="94">
        <v>0.17799999999999999</v>
      </c>
      <c r="D115" s="94">
        <v>0.20499999999999999</v>
      </c>
      <c r="E115" s="94">
        <v>0.23200000000000001</v>
      </c>
      <c r="F115" s="94">
        <v>0.29199999999999998</v>
      </c>
      <c r="G115" s="94">
        <v>0.374</v>
      </c>
      <c r="H115" s="94">
        <v>0.50800000000000001</v>
      </c>
      <c r="I115" s="94">
        <v>0.61699999999999999</v>
      </c>
      <c r="J115" s="94">
        <v>0.65400000000000003</v>
      </c>
      <c r="K115" s="94">
        <v>0.61</v>
      </c>
      <c r="L115" s="94">
        <v>0.60099999999999998</v>
      </c>
      <c r="M115" s="94">
        <v>0.60699999999999998</v>
      </c>
      <c r="N115" s="94">
        <v>0.61099999999999999</v>
      </c>
      <c r="O115" s="94">
        <v>0.50700000000000001</v>
      </c>
      <c r="P115" s="94">
        <v>0.58499999999999996</v>
      </c>
      <c r="Q115" s="94">
        <v>10.961</v>
      </c>
      <c r="R115" s="94">
        <v>18.152999999999999</v>
      </c>
      <c r="S115" s="94">
        <v>29.175000000000001</v>
      </c>
      <c r="T115" s="94">
        <v>28.398</v>
      </c>
      <c r="U115" s="94">
        <v>19.728999999999999</v>
      </c>
      <c r="V115" s="94">
        <v>28.634</v>
      </c>
      <c r="W115" s="94">
        <v>27.666</v>
      </c>
      <c r="X115" s="94">
        <v>29.931999999999999</v>
      </c>
      <c r="Y115" s="94">
        <v>31.283999999999999</v>
      </c>
      <c r="Z115" s="94">
        <v>34.070999999999998</v>
      </c>
      <c r="AA115" s="94">
        <v>32.722000000000001</v>
      </c>
      <c r="AB115" s="94">
        <v>34.368000000000002</v>
      </c>
      <c r="AC115" s="94">
        <v>37.156999999999996</v>
      </c>
      <c r="AD115" s="94">
        <v>39.588999999999999</v>
      </c>
      <c r="AE115" s="94">
        <v>42.204999999999998</v>
      </c>
      <c r="AF115" s="94">
        <v>30.521999999999998</v>
      </c>
    </row>
    <row r="116" spans="1:32">
      <c r="A116" s="7" t="s">
        <v>160</v>
      </c>
      <c r="B116" s="9" t="s">
        <v>283</v>
      </c>
      <c r="C116" s="94">
        <v>5.0999999999999997E-2</v>
      </c>
      <c r="D116" s="94">
        <v>5.8999999999999997E-2</v>
      </c>
      <c r="E116" s="94">
        <v>6.7000000000000004E-2</v>
      </c>
      <c r="F116" s="94">
        <v>8.4000000000000005E-2</v>
      </c>
      <c r="G116" s="94">
        <v>0.108</v>
      </c>
      <c r="H116" s="94">
        <v>0.14699999999999999</v>
      </c>
      <c r="I116" s="94">
        <v>0.17899999999999999</v>
      </c>
      <c r="J116" s="94">
        <v>0.19</v>
      </c>
      <c r="K116" s="94">
        <v>0.17699999999999999</v>
      </c>
      <c r="L116" s="94">
        <v>0.17399999999999999</v>
      </c>
      <c r="M116" s="94">
        <v>0.17599999999999999</v>
      </c>
      <c r="N116" s="94">
        <v>0.17699999999999999</v>
      </c>
      <c r="O116" s="94">
        <v>0.17299999999999999</v>
      </c>
      <c r="P116" s="94">
        <v>0.14299999999999999</v>
      </c>
      <c r="Q116" s="94">
        <v>0.161</v>
      </c>
      <c r="R116" s="94">
        <v>0.13800000000000001</v>
      </c>
      <c r="S116" s="94">
        <v>0.14499999999999999</v>
      </c>
      <c r="T116" s="94">
        <v>0.16</v>
      </c>
      <c r="U116" s="94">
        <v>0.24199999999999999</v>
      </c>
      <c r="V116" s="94">
        <v>1.0089999999999999</v>
      </c>
      <c r="W116" s="94">
        <v>1.425</v>
      </c>
      <c r="X116" s="94">
        <v>1.728</v>
      </c>
      <c r="Y116" s="94">
        <v>1.841</v>
      </c>
      <c r="Z116" s="94">
        <v>2.0369999999999999</v>
      </c>
      <c r="AA116" s="94">
        <v>2.165</v>
      </c>
      <c r="AB116" s="94">
        <v>2.52</v>
      </c>
      <c r="AC116" s="94">
        <v>2.4260000000000002</v>
      </c>
      <c r="AD116" s="94">
        <v>2.5150000000000001</v>
      </c>
      <c r="AE116" s="94">
        <v>2.7010000000000001</v>
      </c>
      <c r="AF116" s="94">
        <v>1.9530000000000001</v>
      </c>
    </row>
    <row r="117" spans="1:32">
      <c r="A117" s="7" t="s">
        <v>282</v>
      </c>
      <c r="B117" s="9" t="s">
        <v>285</v>
      </c>
      <c r="C117" s="94">
        <v>8.5000000000000006E-2</v>
      </c>
      <c r="D117" s="94">
        <v>9.8000000000000004E-2</v>
      </c>
      <c r="E117" s="94">
        <v>0.111</v>
      </c>
      <c r="F117" s="94">
        <v>0.13900000000000001</v>
      </c>
      <c r="G117" s="94">
        <v>0.17799999999999999</v>
      </c>
      <c r="H117" s="94">
        <v>0.24299999999999999</v>
      </c>
      <c r="I117" s="94">
        <v>0.29499999999999998</v>
      </c>
      <c r="J117" s="94">
        <v>0.313</v>
      </c>
      <c r="K117" s="94">
        <v>0.29099999999999998</v>
      </c>
      <c r="L117" s="94">
        <v>0.28699999999999998</v>
      </c>
      <c r="M117" s="111">
        <v>0.28999999999999998</v>
      </c>
      <c r="N117" s="111">
        <v>0.29199999999999998</v>
      </c>
      <c r="O117" s="111">
        <v>0.13400000000000001</v>
      </c>
      <c r="P117" s="111">
        <v>0.11899999999999999</v>
      </c>
      <c r="Q117" s="111">
        <v>0.155</v>
      </c>
      <c r="R117" s="111">
        <v>3.6999999999999998E-2</v>
      </c>
      <c r="S117" s="111">
        <v>6.7000000000000004E-2</v>
      </c>
      <c r="T117" s="94">
        <v>0.216</v>
      </c>
      <c r="U117" s="94">
        <v>7.9000000000000001E-2</v>
      </c>
      <c r="V117" s="94">
        <v>0.02</v>
      </c>
      <c r="W117" s="94">
        <v>1.0999999999999999E-2</v>
      </c>
      <c r="X117" s="94">
        <v>1.6E-2</v>
      </c>
      <c r="Y117" s="94">
        <v>1.2E-2</v>
      </c>
      <c r="Z117" s="94">
        <v>1.4E-2</v>
      </c>
      <c r="AA117" s="94">
        <v>1.9E-2</v>
      </c>
      <c r="AB117" s="94">
        <v>1.7999999999999999E-2</v>
      </c>
      <c r="AC117" s="94">
        <v>2.1000000000000001E-2</v>
      </c>
      <c r="AD117" s="94">
        <v>2.3E-2</v>
      </c>
      <c r="AE117" s="94">
        <v>2.5999999999999999E-2</v>
      </c>
      <c r="AF117" s="94">
        <v>1.9E-2</v>
      </c>
    </row>
    <row r="118" spans="1:32">
      <c r="A118" s="7" t="s">
        <v>284</v>
      </c>
      <c r="B118" s="9" t="s">
        <v>288</v>
      </c>
      <c r="C118" s="94" t="s">
        <v>417</v>
      </c>
      <c r="D118" s="94" t="s">
        <v>417</v>
      </c>
      <c r="E118" s="94" t="s">
        <v>417</v>
      </c>
      <c r="F118" s="94" t="s">
        <v>417</v>
      </c>
      <c r="G118" s="94">
        <v>0.379</v>
      </c>
      <c r="H118" s="94">
        <v>0.22500000000000001</v>
      </c>
      <c r="I118" s="94">
        <v>0.33</v>
      </c>
      <c r="J118" s="94">
        <v>0.371</v>
      </c>
      <c r="K118" s="94">
        <v>0.77400000000000002</v>
      </c>
      <c r="L118" s="94">
        <v>0.35599999999999998</v>
      </c>
      <c r="M118" s="111">
        <v>0.49</v>
      </c>
      <c r="N118" s="111">
        <v>3.706</v>
      </c>
      <c r="O118" s="111">
        <v>0.79800000000000004</v>
      </c>
      <c r="P118" s="111">
        <v>0.36299999999999999</v>
      </c>
      <c r="Q118" s="111">
        <v>0.72599999999999998</v>
      </c>
      <c r="R118" s="111">
        <v>2.3730000000000002</v>
      </c>
      <c r="S118" s="111">
        <v>0.17000000000000004</v>
      </c>
      <c r="T118" s="94">
        <v>0.19999999999999996</v>
      </c>
      <c r="U118" s="94">
        <v>6.1000000000000054E-2</v>
      </c>
      <c r="V118" s="94">
        <v>0.20100000000000007</v>
      </c>
      <c r="W118" s="94">
        <v>3.0000000000000027E-2</v>
      </c>
      <c r="X118" s="94">
        <v>0.23200000000000001</v>
      </c>
      <c r="Y118" s="94">
        <v>0.115</v>
      </c>
      <c r="Z118" s="94">
        <v>8.5999999999999993E-2</v>
      </c>
      <c r="AA118" s="94">
        <v>0.115</v>
      </c>
      <c r="AB118" s="94">
        <v>0.10100000000000001</v>
      </c>
      <c r="AC118" s="94">
        <v>0.17199999999999999</v>
      </c>
      <c r="AD118" s="94">
        <v>0.67200000000000004</v>
      </c>
      <c r="AE118" s="94">
        <v>0.20899999999999999</v>
      </c>
      <c r="AF118" s="94">
        <v>0.59499999999999997</v>
      </c>
    </row>
    <row r="119" spans="1:32">
      <c r="A119" s="7" t="s">
        <v>286</v>
      </c>
      <c r="B119" s="9" t="s">
        <v>290</v>
      </c>
      <c r="C119" s="94" t="s">
        <v>417</v>
      </c>
      <c r="D119" s="94" t="s">
        <v>417</v>
      </c>
      <c r="E119" s="94" t="s">
        <v>417</v>
      </c>
      <c r="F119" s="94" t="s">
        <v>417</v>
      </c>
      <c r="G119" s="94" t="s">
        <v>417</v>
      </c>
      <c r="H119" s="94">
        <v>2.6520000000000001</v>
      </c>
      <c r="I119" s="94">
        <v>3</v>
      </c>
      <c r="J119" s="94">
        <v>3.0190000000000001</v>
      </c>
      <c r="K119" s="94">
        <v>3.0089999999999999</v>
      </c>
      <c r="L119" s="94">
        <v>3.754</v>
      </c>
      <c r="M119" s="111">
        <v>3.4369999999999998</v>
      </c>
      <c r="N119" s="111">
        <v>3.2839999999999998</v>
      </c>
      <c r="O119" s="111">
        <v>3.657</v>
      </c>
      <c r="P119" s="111">
        <v>4.5060000000000002</v>
      </c>
      <c r="Q119" s="111">
        <v>2.7269999999999999</v>
      </c>
      <c r="R119" s="111">
        <v>5.7809999999999997</v>
      </c>
      <c r="S119" s="111">
        <v>3.4990000000000001</v>
      </c>
      <c r="T119" s="94">
        <v>5.25</v>
      </c>
      <c r="U119" s="94">
        <v>4.2930000000000001</v>
      </c>
      <c r="V119" s="94">
        <v>3.931</v>
      </c>
      <c r="W119" s="94">
        <v>4.2489999999999997</v>
      </c>
      <c r="X119" s="94">
        <v>5.3460000000000001</v>
      </c>
      <c r="Y119" s="94">
        <v>5.0309999999999997</v>
      </c>
      <c r="Z119" s="94">
        <v>4.8490000000000002</v>
      </c>
      <c r="AA119" s="94">
        <v>6.4130000000000003</v>
      </c>
      <c r="AB119" s="94">
        <v>4.0259999999999998</v>
      </c>
      <c r="AC119" s="94">
        <v>4.9939999999999998</v>
      </c>
      <c r="AD119" s="94">
        <v>6.5819999999999999</v>
      </c>
      <c r="AE119" s="94">
        <v>6.7489999999999997</v>
      </c>
      <c r="AF119" s="94">
        <v>6.64</v>
      </c>
    </row>
    <row r="120" spans="1:32">
      <c r="A120" s="7" t="s">
        <v>287</v>
      </c>
      <c r="B120" s="9" t="s">
        <v>292</v>
      </c>
      <c r="C120" s="94" t="s">
        <v>417</v>
      </c>
      <c r="D120" s="94" t="s">
        <v>417</v>
      </c>
      <c r="E120" s="94" t="s">
        <v>417</v>
      </c>
      <c r="F120" s="94" t="s">
        <v>417</v>
      </c>
      <c r="G120" s="94" t="s">
        <v>417</v>
      </c>
      <c r="H120" s="94" t="s">
        <v>417</v>
      </c>
      <c r="I120" s="94" t="s">
        <v>417</v>
      </c>
      <c r="J120" s="94" t="s">
        <v>417</v>
      </c>
      <c r="K120" s="94" t="s">
        <v>417</v>
      </c>
      <c r="L120" s="94" t="s">
        <v>417</v>
      </c>
      <c r="M120" s="111" t="s">
        <v>417</v>
      </c>
      <c r="N120" s="111">
        <v>6.7430000000000003</v>
      </c>
      <c r="O120" s="111">
        <v>4.6059999999999999</v>
      </c>
      <c r="P120" s="111">
        <v>4.8860000000000001</v>
      </c>
      <c r="Q120" s="111">
        <v>4.835</v>
      </c>
      <c r="R120" s="111">
        <v>7.4429999999999996</v>
      </c>
      <c r="S120" s="111">
        <v>7.4539999999999997</v>
      </c>
      <c r="T120" s="94">
        <v>5.9489999999999998</v>
      </c>
      <c r="U120" s="94">
        <v>6.2210000000000001</v>
      </c>
      <c r="V120" s="94">
        <v>6.5149999999999997</v>
      </c>
      <c r="W120" s="94">
        <v>7.7690000000000001</v>
      </c>
      <c r="X120" s="94">
        <v>7.9160000000000004</v>
      </c>
      <c r="Y120" s="94">
        <v>7.8529999999999998</v>
      </c>
      <c r="Z120" s="94">
        <v>8.4109999999999996</v>
      </c>
      <c r="AA120" s="94">
        <v>8.7140000000000004</v>
      </c>
      <c r="AB120" s="94">
        <v>9.1310000000000002</v>
      </c>
      <c r="AC120" s="94">
        <v>8.9740000000000002</v>
      </c>
      <c r="AD120" s="94">
        <v>9.532</v>
      </c>
      <c r="AE120" s="94">
        <v>10.708</v>
      </c>
      <c r="AF120" s="94">
        <v>10.416</v>
      </c>
    </row>
    <row r="121" spans="1:32">
      <c r="A121" s="7" t="s">
        <v>289</v>
      </c>
      <c r="B121" s="9" t="s">
        <v>293</v>
      </c>
      <c r="C121" s="94" t="s">
        <v>417</v>
      </c>
      <c r="D121" s="94" t="s">
        <v>417</v>
      </c>
      <c r="E121" s="94" t="s">
        <v>417</v>
      </c>
      <c r="F121" s="94" t="s">
        <v>417</v>
      </c>
      <c r="G121" s="94" t="s">
        <v>417</v>
      </c>
      <c r="H121" s="94" t="s">
        <v>417</v>
      </c>
      <c r="I121" s="94" t="s">
        <v>417</v>
      </c>
      <c r="J121" s="94" t="s">
        <v>417</v>
      </c>
      <c r="K121" s="94" t="s">
        <v>417</v>
      </c>
      <c r="L121" s="94" t="s">
        <v>417</v>
      </c>
      <c r="M121" s="111" t="s">
        <v>417</v>
      </c>
      <c r="N121" s="111" t="s">
        <v>417</v>
      </c>
      <c r="O121" s="111" t="s">
        <v>417</v>
      </c>
      <c r="P121" s="111" t="s">
        <v>417</v>
      </c>
      <c r="Q121" s="111" t="s">
        <v>417</v>
      </c>
      <c r="R121" s="111">
        <v>0.38700000000000001</v>
      </c>
      <c r="S121" s="111">
        <v>1.23</v>
      </c>
      <c r="T121" s="94">
        <v>1.2330000000000001</v>
      </c>
      <c r="U121" s="94">
        <v>1.798</v>
      </c>
      <c r="V121" s="94">
        <v>1.5049999999999999</v>
      </c>
      <c r="W121" s="94">
        <v>0.71399999999999997</v>
      </c>
      <c r="X121" s="94">
        <v>1.8879999999999999</v>
      </c>
      <c r="Y121" s="94">
        <v>1.2669999999999999</v>
      </c>
      <c r="Z121" s="94">
        <v>1.214</v>
      </c>
      <c r="AA121" s="94">
        <v>1.655</v>
      </c>
      <c r="AB121" s="94">
        <v>2.1190000000000002</v>
      </c>
      <c r="AC121" s="94">
        <v>1.272</v>
      </c>
      <c r="AD121" s="94">
        <v>1.7110000000000001</v>
      </c>
      <c r="AE121" s="94">
        <v>0.63100000000000001</v>
      </c>
      <c r="AF121" s="94">
        <v>0.14399999999999999</v>
      </c>
    </row>
    <row r="122" spans="1:32">
      <c r="A122" s="7" t="s">
        <v>291</v>
      </c>
      <c r="B122" s="9" t="s">
        <v>397</v>
      </c>
      <c r="C122" s="94" t="s">
        <v>417</v>
      </c>
      <c r="D122" s="94" t="s">
        <v>417</v>
      </c>
      <c r="E122" s="94" t="s">
        <v>417</v>
      </c>
      <c r="F122" s="94" t="s">
        <v>417</v>
      </c>
      <c r="G122" s="94" t="s">
        <v>417</v>
      </c>
      <c r="H122" s="94" t="s">
        <v>417</v>
      </c>
      <c r="I122" s="94" t="s">
        <v>417</v>
      </c>
      <c r="J122" s="94" t="s">
        <v>417</v>
      </c>
      <c r="K122" s="94" t="s">
        <v>417</v>
      </c>
      <c r="L122" s="94" t="s">
        <v>417</v>
      </c>
      <c r="M122" s="111" t="s">
        <v>417</v>
      </c>
      <c r="N122" s="111" t="s">
        <v>417</v>
      </c>
      <c r="O122" s="111" t="s">
        <v>417</v>
      </c>
      <c r="P122" s="111" t="s">
        <v>417</v>
      </c>
      <c r="Q122" s="111" t="s">
        <v>417</v>
      </c>
      <c r="R122" s="111" t="s">
        <v>417</v>
      </c>
      <c r="S122" s="111" t="s">
        <v>417</v>
      </c>
      <c r="T122" s="94" t="s">
        <v>417</v>
      </c>
      <c r="U122" s="94" t="s">
        <v>417</v>
      </c>
      <c r="V122" s="94" t="s">
        <v>417</v>
      </c>
      <c r="W122" s="94" t="s">
        <v>417</v>
      </c>
      <c r="X122" s="94" t="s">
        <v>417</v>
      </c>
      <c r="Y122" s="94" t="s">
        <v>417</v>
      </c>
      <c r="Z122" s="94">
        <v>2E-3</v>
      </c>
      <c r="AA122" s="94">
        <v>2.7930000000000001</v>
      </c>
      <c r="AB122" s="94">
        <v>1.841</v>
      </c>
      <c r="AC122" s="94">
        <v>2.9929999999999999</v>
      </c>
      <c r="AD122" s="94">
        <v>5.6929999999999996</v>
      </c>
      <c r="AE122" s="94">
        <v>6.9169999999999998</v>
      </c>
      <c r="AF122" s="94">
        <v>4.5960000000000001</v>
      </c>
    </row>
    <row r="123" spans="1:32">
      <c r="A123" s="7" t="s">
        <v>294</v>
      </c>
      <c r="B123" s="8" t="s">
        <v>295</v>
      </c>
      <c r="C123" s="94" t="s">
        <v>417</v>
      </c>
      <c r="D123" s="94" t="s">
        <v>417</v>
      </c>
      <c r="E123" s="94" t="s">
        <v>417</v>
      </c>
      <c r="F123" s="94" t="s">
        <v>417</v>
      </c>
      <c r="G123" s="94" t="s">
        <v>417</v>
      </c>
      <c r="H123" s="94" t="s">
        <v>417</v>
      </c>
      <c r="I123" s="94" t="s">
        <v>417</v>
      </c>
      <c r="J123" s="94" t="s">
        <v>417</v>
      </c>
      <c r="K123" s="94" t="s">
        <v>417</v>
      </c>
      <c r="L123" s="94" t="s">
        <v>417</v>
      </c>
      <c r="M123" s="111" t="s">
        <v>417</v>
      </c>
      <c r="N123" s="111" t="s">
        <v>417</v>
      </c>
      <c r="O123" s="111" t="s">
        <v>417</v>
      </c>
      <c r="P123" s="111" t="s">
        <v>417</v>
      </c>
      <c r="Q123" s="111">
        <v>6.7560000000000002</v>
      </c>
      <c r="R123" s="111">
        <v>5.3959999999999999</v>
      </c>
      <c r="S123" s="111">
        <v>5.4960000000000004</v>
      </c>
      <c r="T123" s="94">
        <v>7.4039999999999999</v>
      </c>
      <c r="U123" s="94">
        <v>16.803000000000001</v>
      </c>
      <c r="V123" s="94">
        <v>80.566000000000003</v>
      </c>
      <c r="W123" s="94">
        <v>72.635000000000005</v>
      </c>
      <c r="X123" s="94">
        <v>103.49</v>
      </c>
      <c r="Y123" s="94">
        <v>79.418999999999997</v>
      </c>
      <c r="Z123" s="94">
        <v>104.65299999999999</v>
      </c>
      <c r="AA123" s="94">
        <v>270.73500000000001</v>
      </c>
      <c r="AB123" s="94">
        <v>261.13600000000002</v>
      </c>
      <c r="AC123" s="94">
        <v>259.92599999999999</v>
      </c>
      <c r="AD123" s="94">
        <v>518.86</v>
      </c>
      <c r="AE123" s="94">
        <v>677.69200000000001</v>
      </c>
      <c r="AF123" s="94">
        <v>749.68799999999999</v>
      </c>
    </row>
    <row r="124" spans="1:32">
      <c r="A124" s="7" t="s">
        <v>296</v>
      </c>
      <c r="B124" s="9" t="s">
        <v>297</v>
      </c>
      <c r="C124" s="94" t="s">
        <v>417</v>
      </c>
      <c r="D124" s="94" t="s">
        <v>417</v>
      </c>
      <c r="E124" s="94" t="s">
        <v>417</v>
      </c>
      <c r="F124" s="94" t="s">
        <v>417</v>
      </c>
      <c r="G124" s="94" t="s">
        <v>417</v>
      </c>
      <c r="H124" s="94" t="s">
        <v>417</v>
      </c>
      <c r="I124" s="94" t="s">
        <v>417</v>
      </c>
      <c r="J124" s="94" t="s">
        <v>417</v>
      </c>
      <c r="K124" s="94" t="s">
        <v>417</v>
      </c>
      <c r="L124" s="94" t="s">
        <v>417</v>
      </c>
      <c r="M124" s="111" t="s">
        <v>417</v>
      </c>
      <c r="N124" s="111" t="s">
        <v>417</v>
      </c>
      <c r="O124" s="111" t="s">
        <v>417</v>
      </c>
      <c r="P124" s="111" t="s">
        <v>417</v>
      </c>
      <c r="Q124" s="111">
        <v>6.7560000000000002</v>
      </c>
      <c r="R124" s="111">
        <v>5.3959999999999999</v>
      </c>
      <c r="S124" s="111">
        <v>5.4960000000000004</v>
      </c>
      <c r="T124" s="94">
        <v>7.4039999999999999</v>
      </c>
      <c r="U124" s="94">
        <v>6.1509999999999998</v>
      </c>
      <c r="V124" s="94">
        <v>7.7839999999999998</v>
      </c>
      <c r="W124" s="94">
        <v>5.54</v>
      </c>
      <c r="X124" s="94">
        <v>4.28</v>
      </c>
      <c r="Y124" s="94">
        <v>4.3310000000000004</v>
      </c>
      <c r="Z124" s="94">
        <v>4.3019999999999996</v>
      </c>
      <c r="AA124" s="94">
        <v>5.1269999999999998</v>
      </c>
      <c r="AB124" s="94">
        <v>4.0229999999999997</v>
      </c>
      <c r="AC124" s="94">
        <v>4.1319999999999997</v>
      </c>
      <c r="AD124" s="94">
        <v>4.96</v>
      </c>
      <c r="AE124" s="94">
        <v>4.484</v>
      </c>
      <c r="AF124" s="94">
        <v>4.7050000000000001</v>
      </c>
    </row>
    <row r="125" spans="1:32">
      <c r="A125" s="7" t="s">
        <v>298</v>
      </c>
      <c r="B125" s="9" t="s">
        <v>398</v>
      </c>
      <c r="C125" s="94" t="s">
        <v>417</v>
      </c>
      <c r="D125" s="94" t="s">
        <v>417</v>
      </c>
      <c r="E125" s="94" t="s">
        <v>417</v>
      </c>
      <c r="F125" s="94" t="s">
        <v>417</v>
      </c>
      <c r="G125" s="94" t="s">
        <v>417</v>
      </c>
      <c r="H125" s="94" t="s">
        <v>417</v>
      </c>
      <c r="I125" s="94" t="s">
        <v>417</v>
      </c>
      <c r="J125" s="94" t="s">
        <v>417</v>
      </c>
      <c r="K125" s="94" t="s">
        <v>417</v>
      </c>
      <c r="L125" s="94" t="s">
        <v>417</v>
      </c>
      <c r="M125" s="111" t="s">
        <v>417</v>
      </c>
      <c r="N125" s="111" t="s">
        <v>417</v>
      </c>
      <c r="O125" s="111" t="s">
        <v>417</v>
      </c>
      <c r="P125" s="111" t="s">
        <v>417</v>
      </c>
      <c r="Q125" s="111" t="s">
        <v>417</v>
      </c>
      <c r="R125" s="111" t="s">
        <v>417</v>
      </c>
      <c r="S125" s="111" t="s">
        <v>417</v>
      </c>
      <c r="T125" s="94" t="s">
        <v>417</v>
      </c>
      <c r="U125" s="94" t="s">
        <v>417</v>
      </c>
      <c r="V125" s="94" t="s">
        <v>417</v>
      </c>
      <c r="W125" s="94" t="s">
        <v>417</v>
      </c>
      <c r="X125" s="94" t="s">
        <v>417</v>
      </c>
      <c r="Y125" s="94" t="s">
        <v>417</v>
      </c>
      <c r="Z125" s="94" t="s">
        <v>417</v>
      </c>
      <c r="AA125" s="94" t="s">
        <v>417</v>
      </c>
      <c r="AB125" s="94" t="s">
        <v>417</v>
      </c>
      <c r="AC125" s="94" t="s">
        <v>417</v>
      </c>
      <c r="AD125" s="94" t="s">
        <v>417</v>
      </c>
      <c r="AE125" s="94" t="s">
        <v>417</v>
      </c>
      <c r="AF125" s="94" t="s">
        <v>417</v>
      </c>
    </row>
    <row r="126" spans="1:32">
      <c r="A126" s="7" t="s">
        <v>299</v>
      </c>
      <c r="B126" s="9" t="s">
        <v>300</v>
      </c>
      <c r="C126" s="94" t="s">
        <v>417</v>
      </c>
      <c r="D126" s="94" t="s">
        <v>417</v>
      </c>
      <c r="E126" s="94" t="s">
        <v>417</v>
      </c>
      <c r="F126" s="94" t="s">
        <v>417</v>
      </c>
      <c r="G126" s="94" t="s">
        <v>417</v>
      </c>
      <c r="H126" s="94" t="s">
        <v>417</v>
      </c>
      <c r="I126" s="94" t="s">
        <v>417</v>
      </c>
      <c r="J126" s="94" t="s">
        <v>417</v>
      </c>
      <c r="K126" s="94" t="s">
        <v>417</v>
      </c>
      <c r="L126" s="94" t="s">
        <v>417</v>
      </c>
      <c r="M126" s="111" t="s">
        <v>417</v>
      </c>
      <c r="N126" s="111" t="s">
        <v>417</v>
      </c>
      <c r="O126" s="111" t="s">
        <v>417</v>
      </c>
      <c r="P126" s="111" t="s">
        <v>417</v>
      </c>
      <c r="Q126" s="111" t="s">
        <v>417</v>
      </c>
      <c r="R126" s="111" t="s">
        <v>417</v>
      </c>
      <c r="S126" s="111" t="s">
        <v>417</v>
      </c>
      <c r="T126" s="94" t="s">
        <v>417</v>
      </c>
      <c r="U126" s="94">
        <v>10.652000000000001</v>
      </c>
      <c r="V126" s="94">
        <v>72.781999999999996</v>
      </c>
      <c r="W126" s="94">
        <v>67.094999999999999</v>
      </c>
      <c r="X126" s="94">
        <v>99.21</v>
      </c>
      <c r="Y126" s="94">
        <v>75.087999999999994</v>
      </c>
      <c r="Z126" s="94">
        <v>100.351</v>
      </c>
      <c r="AA126" s="94">
        <v>265.608</v>
      </c>
      <c r="AB126" s="94">
        <v>257.113</v>
      </c>
      <c r="AC126" s="94">
        <v>255.79400000000001</v>
      </c>
      <c r="AD126" s="94">
        <v>513.9</v>
      </c>
      <c r="AE126" s="94">
        <v>673.20799999999997</v>
      </c>
      <c r="AF126" s="94">
        <v>744.98299999999995</v>
      </c>
    </row>
    <row r="127" spans="1:32">
      <c r="A127" s="7" t="s">
        <v>301</v>
      </c>
      <c r="B127" s="8" t="s">
        <v>302</v>
      </c>
      <c r="C127" s="94" t="s">
        <v>417</v>
      </c>
      <c r="D127" s="94" t="s">
        <v>417</v>
      </c>
      <c r="E127" s="94" t="s">
        <v>417</v>
      </c>
      <c r="F127" s="94" t="s">
        <v>417</v>
      </c>
      <c r="G127" s="94" t="s">
        <v>417</v>
      </c>
      <c r="H127" s="94" t="s">
        <v>417</v>
      </c>
      <c r="I127" s="94" t="s">
        <v>417</v>
      </c>
      <c r="J127" s="94" t="s">
        <v>417</v>
      </c>
      <c r="K127" s="94" t="s">
        <v>417</v>
      </c>
      <c r="L127" s="94" t="s">
        <v>417</v>
      </c>
      <c r="M127" s="111" t="s">
        <v>417</v>
      </c>
      <c r="N127" s="111" t="s">
        <v>417</v>
      </c>
      <c r="O127" s="111" t="s">
        <v>417</v>
      </c>
      <c r="P127" s="111" t="s">
        <v>417</v>
      </c>
      <c r="Q127" s="111" t="s">
        <v>417</v>
      </c>
      <c r="R127" s="111" t="s">
        <v>417</v>
      </c>
      <c r="S127" s="111" t="s">
        <v>417</v>
      </c>
      <c r="T127" s="94" t="s">
        <v>417</v>
      </c>
      <c r="U127" s="94" t="s">
        <v>417</v>
      </c>
      <c r="V127" s="94" t="s">
        <v>417</v>
      </c>
      <c r="W127" s="94" t="s">
        <v>417</v>
      </c>
      <c r="X127" s="94" t="s">
        <v>417</v>
      </c>
      <c r="Y127" s="94" t="s">
        <v>417</v>
      </c>
      <c r="Z127" s="94" t="s">
        <v>417</v>
      </c>
      <c r="AA127" s="94" t="s">
        <v>417</v>
      </c>
      <c r="AB127" s="94" t="s">
        <v>417</v>
      </c>
      <c r="AC127" s="94" t="s">
        <v>417</v>
      </c>
      <c r="AD127" s="94" t="s">
        <v>417</v>
      </c>
      <c r="AE127" s="94" t="s">
        <v>417</v>
      </c>
      <c r="AF127" s="94" t="s">
        <v>417</v>
      </c>
    </row>
    <row r="128" spans="1:32">
      <c r="A128" s="7" t="s">
        <v>303</v>
      </c>
      <c r="B128" s="8" t="s">
        <v>304</v>
      </c>
      <c r="C128" s="94">
        <v>138.679</v>
      </c>
      <c r="D128" s="94">
        <v>139.37899999999999</v>
      </c>
      <c r="E128" s="94">
        <v>152.73699999999999</v>
      </c>
      <c r="F128" s="94">
        <v>159.08500000000001</v>
      </c>
      <c r="G128" s="94">
        <v>171.91499999999999</v>
      </c>
      <c r="H128" s="94">
        <v>176.678</v>
      </c>
      <c r="I128" s="94">
        <v>200.292</v>
      </c>
      <c r="J128" s="94">
        <v>564.86</v>
      </c>
      <c r="K128" s="94">
        <v>323.0870000000001</v>
      </c>
      <c r="L128" s="94">
        <v>251.49700000000001</v>
      </c>
      <c r="M128" s="94">
        <v>300.49299999999994</v>
      </c>
      <c r="N128" s="94">
        <v>316.21700000000004</v>
      </c>
      <c r="O128" s="94">
        <v>298.53199999999998</v>
      </c>
      <c r="P128" s="94">
        <v>293.779</v>
      </c>
      <c r="Q128" s="94">
        <v>251.69299999999998</v>
      </c>
      <c r="R128" s="94">
        <v>213.465</v>
      </c>
      <c r="S128" s="94">
        <v>329.64</v>
      </c>
      <c r="T128" s="94">
        <v>337.13400000000001</v>
      </c>
      <c r="U128" s="94">
        <v>562.05799999999999</v>
      </c>
      <c r="V128" s="94">
        <v>388.15899999999999</v>
      </c>
      <c r="W128" s="94">
        <v>536.49300000000017</v>
      </c>
      <c r="X128" s="94">
        <v>553.11699999999996</v>
      </c>
      <c r="Y128" s="94">
        <v>408.48899999999998</v>
      </c>
      <c r="Z128" s="94">
        <v>417.42299999999994</v>
      </c>
      <c r="AA128" s="94">
        <v>425.50100000000003</v>
      </c>
      <c r="AB128" s="94">
        <v>454.928</v>
      </c>
      <c r="AC128" s="94">
        <v>496.95799999999997</v>
      </c>
      <c r="AD128" s="94">
        <v>536.32799999999997</v>
      </c>
      <c r="AE128" s="94">
        <v>512.34</v>
      </c>
      <c r="AF128" s="94">
        <v>483.71699999999998</v>
      </c>
    </row>
    <row r="129" spans="1:32">
      <c r="A129" s="7" t="s">
        <v>59</v>
      </c>
      <c r="B129" s="9" t="s">
        <v>150</v>
      </c>
      <c r="C129" s="94" t="s">
        <v>417</v>
      </c>
      <c r="D129" s="94" t="s">
        <v>417</v>
      </c>
      <c r="E129" s="94" t="s">
        <v>417</v>
      </c>
      <c r="F129" s="94" t="s">
        <v>417</v>
      </c>
      <c r="G129" s="94">
        <v>12.3</v>
      </c>
      <c r="H129" s="94">
        <v>11.577</v>
      </c>
      <c r="I129" s="94">
        <v>22.687999999999999</v>
      </c>
      <c r="J129" s="94">
        <v>288.94799999999998</v>
      </c>
      <c r="K129" s="94">
        <v>106.26700000000005</v>
      </c>
      <c r="L129" s="94">
        <v>103.151</v>
      </c>
      <c r="M129" s="94">
        <v>141.34699999999998</v>
      </c>
      <c r="N129" s="94">
        <v>151.64100000000002</v>
      </c>
      <c r="O129" s="94">
        <v>132.999</v>
      </c>
      <c r="P129" s="94">
        <v>130.624</v>
      </c>
      <c r="Q129" s="94">
        <v>82.399000000000001</v>
      </c>
      <c r="R129" s="94">
        <v>51.709999999999994</v>
      </c>
      <c r="S129" s="94">
        <v>27.562999999999999</v>
      </c>
      <c r="T129" s="94">
        <v>23.676000000000002</v>
      </c>
      <c r="U129" s="94">
        <v>205.101</v>
      </c>
      <c r="V129" s="94">
        <v>25.47</v>
      </c>
      <c r="W129" s="94">
        <v>17.982999999999997</v>
      </c>
      <c r="X129" s="94">
        <v>110.09</v>
      </c>
      <c r="Y129" s="94">
        <v>42.18</v>
      </c>
      <c r="Z129" s="94">
        <v>24.864999999999998</v>
      </c>
      <c r="AA129" s="94">
        <v>15.755000000000001</v>
      </c>
      <c r="AB129" s="94">
        <v>5.5579999999999998</v>
      </c>
      <c r="AC129" s="94">
        <v>2.6819999999999999</v>
      </c>
      <c r="AD129" s="94">
        <v>4.3659999999999997</v>
      </c>
      <c r="AE129" s="94">
        <v>3.9329999999999998</v>
      </c>
      <c r="AF129" s="94">
        <v>4.3330000000000002</v>
      </c>
    </row>
    <row r="130" spans="1:32">
      <c r="A130" s="7" t="s">
        <v>60</v>
      </c>
      <c r="B130" s="9" t="s">
        <v>107</v>
      </c>
      <c r="C130" s="94">
        <v>38.676000000000002</v>
      </c>
      <c r="D130" s="94">
        <v>39.375999999999998</v>
      </c>
      <c r="E130" s="94">
        <v>52.734000000000002</v>
      </c>
      <c r="F130" s="94">
        <v>59.082000000000001</v>
      </c>
      <c r="G130" s="94">
        <v>43.400999999999996</v>
      </c>
      <c r="H130" s="94">
        <v>40.551000000000002</v>
      </c>
      <c r="I130" s="94">
        <v>31.254000000000001</v>
      </c>
      <c r="J130" s="94">
        <v>109.834</v>
      </c>
      <c r="K130" s="94">
        <v>44.267000000000003</v>
      </c>
      <c r="L130" s="94">
        <v>18.401</v>
      </c>
      <c r="M130" s="94">
        <v>26.550999999999998</v>
      </c>
      <c r="N130" s="94">
        <v>21.654999999999998</v>
      </c>
      <c r="O130" s="94">
        <v>29.832000000000001</v>
      </c>
      <c r="P130" s="94">
        <v>19.073</v>
      </c>
      <c r="Q130" s="94">
        <v>10.436999999999999</v>
      </c>
      <c r="R130" s="94">
        <v>16.908999999999999</v>
      </c>
      <c r="S130" s="94">
        <v>4.5419999999999998</v>
      </c>
      <c r="T130" s="94">
        <v>8.5109999999999992</v>
      </c>
      <c r="U130" s="94">
        <v>2.7469999999999999</v>
      </c>
      <c r="V130" s="94">
        <v>1.282</v>
      </c>
      <c r="W130" s="94">
        <v>0.59799999999999998</v>
      </c>
      <c r="X130" s="94">
        <v>0.05</v>
      </c>
      <c r="Y130" s="94">
        <v>6.5000000000000002E-2</v>
      </c>
      <c r="Z130" s="94">
        <v>0.108</v>
      </c>
      <c r="AA130" s="94">
        <v>0.371</v>
      </c>
      <c r="AB130" s="94">
        <v>6.4000000000000001E-2</v>
      </c>
      <c r="AC130" s="94">
        <v>3.7389999999999999</v>
      </c>
      <c r="AD130" s="94">
        <v>3.5489999999999999</v>
      </c>
      <c r="AE130" s="94">
        <v>3.363</v>
      </c>
      <c r="AF130" s="94">
        <v>3.7909999999999999</v>
      </c>
    </row>
    <row r="131" spans="1:32">
      <c r="A131" s="7" t="s">
        <v>61</v>
      </c>
      <c r="B131" s="9" t="s">
        <v>371</v>
      </c>
      <c r="C131" s="94" t="s">
        <v>417</v>
      </c>
      <c r="D131" s="94" t="s">
        <v>417</v>
      </c>
      <c r="E131" s="94" t="s">
        <v>417</v>
      </c>
      <c r="F131" s="94" t="s">
        <v>417</v>
      </c>
      <c r="G131" s="94" t="s">
        <v>417</v>
      </c>
      <c r="H131" s="94" t="s">
        <v>417</v>
      </c>
      <c r="I131" s="94" t="s">
        <v>417</v>
      </c>
      <c r="J131" s="94" t="s">
        <v>417</v>
      </c>
      <c r="K131" s="94" t="s">
        <v>417</v>
      </c>
      <c r="L131" s="94" t="s">
        <v>417</v>
      </c>
      <c r="M131" s="94" t="s">
        <v>417</v>
      </c>
      <c r="N131" s="94" t="s">
        <v>417</v>
      </c>
      <c r="O131" s="94" t="s">
        <v>417</v>
      </c>
      <c r="P131" s="94" t="s">
        <v>417</v>
      </c>
      <c r="Q131" s="94" t="s">
        <v>417</v>
      </c>
      <c r="R131" s="94" t="s">
        <v>417</v>
      </c>
      <c r="S131" s="94" t="s">
        <v>417</v>
      </c>
      <c r="T131" s="94" t="s">
        <v>417</v>
      </c>
      <c r="U131" s="94">
        <v>21.879000000000001</v>
      </c>
      <c r="V131" s="94">
        <v>11.419</v>
      </c>
      <c r="W131" s="94">
        <v>12.125</v>
      </c>
      <c r="X131" s="94">
        <v>12.712999999999999</v>
      </c>
      <c r="Y131" s="94">
        <v>13.259</v>
      </c>
      <c r="Z131" s="94">
        <v>13.722</v>
      </c>
      <c r="AA131" s="94">
        <v>12.492000000000001</v>
      </c>
      <c r="AB131" s="94">
        <v>14.847</v>
      </c>
      <c r="AC131" s="94">
        <v>14.154999999999999</v>
      </c>
      <c r="AD131" s="94">
        <v>15.82</v>
      </c>
      <c r="AE131" s="94">
        <v>9.8510000000000009</v>
      </c>
      <c r="AF131" s="94">
        <v>9.7750000000000004</v>
      </c>
    </row>
    <row r="132" spans="1:32">
      <c r="A132" s="7" t="s">
        <v>62</v>
      </c>
      <c r="B132" s="9" t="s">
        <v>158</v>
      </c>
      <c r="C132" s="111" t="s">
        <v>417</v>
      </c>
      <c r="D132" s="111" t="s">
        <v>417</v>
      </c>
      <c r="E132" s="111" t="s">
        <v>417</v>
      </c>
      <c r="F132" s="111" t="s">
        <v>417</v>
      </c>
      <c r="G132" s="111" t="s">
        <v>417</v>
      </c>
      <c r="H132" s="111" t="s">
        <v>417</v>
      </c>
      <c r="I132" s="111" t="s">
        <v>417</v>
      </c>
      <c r="J132" s="111" t="s">
        <v>417</v>
      </c>
      <c r="K132" s="111" t="s">
        <v>417</v>
      </c>
      <c r="L132" s="111" t="s">
        <v>417</v>
      </c>
      <c r="M132" s="111" t="s">
        <v>417</v>
      </c>
      <c r="N132" s="111" t="s">
        <v>417</v>
      </c>
      <c r="O132" s="111" t="s">
        <v>417</v>
      </c>
      <c r="P132" s="111" t="s">
        <v>417</v>
      </c>
      <c r="Q132" s="111" t="s">
        <v>417</v>
      </c>
      <c r="R132" s="111" t="s">
        <v>417</v>
      </c>
      <c r="S132" s="111" t="s">
        <v>417</v>
      </c>
      <c r="T132" s="111" t="s">
        <v>417</v>
      </c>
      <c r="U132" s="94" t="s">
        <v>417</v>
      </c>
      <c r="V132" s="94" t="s">
        <v>417</v>
      </c>
      <c r="W132" s="94" t="s">
        <v>417</v>
      </c>
      <c r="X132" s="94" t="s">
        <v>417</v>
      </c>
      <c r="Y132" s="94" t="s">
        <v>417</v>
      </c>
      <c r="Z132" s="94" t="s">
        <v>417</v>
      </c>
      <c r="AA132" s="94" t="s">
        <v>417</v>
      </c>
      <c r="AB132" s="94" t="s">
        <v>417</v>
      </c>
      <c r="AC132" s="94" t="s">
        <v>417</v>
      </c>
      <c r="AD132" s="94" t="s">
        <v>417</v>
      </c>
      <c r="AE132" s="94" t="s">
        <v>417</v>
      </c>
      <c r="AF132" s="94" t="s">
        <v>417</v>
      </c>
    </row>
    <row r="133" spans="1:32">
      <c r="A133" s="7" t="s">
        <v>63</v>
      </c>
      <c r="B133" s="9" t="s">
        <v>372</v>
      </c>
      <c r="C133" s="111" t="s">
        <v>417</v>
      </c>
      <c r="D133" s="111" t="s">
        <v>417</v>
      </c>
      <c r="E133" s="111" t="s">
        <v>417</v>
      </c>
      <c r="F133" s="111" t="s">
        <v>417</v>
      </c>
      <c r="G133" s="111" t="s">
        <v>417</v>
      </c>
      <c r="H133" s="111" t="s">
        <v>417</v>
      </c>
      <c r="I133" s="111" t="s">
        <v>417</v>
      </c>
      <c r="J133" s="111" t="s">
        <v>417</v>
      </c>
      <c r="K133" s="111" t="s">
        <v>417</v>
      </c>
      <c r="L133" s="111" t="s">
        <v>417</v>
      </c>
      <c r="M133" s="111" t="s">
        <v>417</v>
      </c>
      <c r="N133" s="111" t="s">
        <v>417</v>
      </c>
      <c r="O133" s="111" t="s">
        <v>417</v>
      </c>
      <c r="P133" s="111" t="s">
        <v>417</v>
      </c>
      <c r="Q133" s="111" t="s">
        <v>417</v>
      </c>
      <c r="R133" s="111" t="s">
        <v>417</v>
      </c>
      <c r="S133" s="111" t="s">
        <v>417</v>
      </c>
      <c r="T133" s="111" t="s">
        <v>417</v>
      </c>
      <c r="U133" s="94" t="s">
        <v>417</v>
      </c>
      <c r="V133" s="94" t="s">
        <v>417</v>
      </c>
      <c r="W133" s="94">
        <v>40.073999999999998</v>
      </c>
      <c r="X133" s="94">
        <v>70.373000000000005</v>
      </c>
      <c r="Y133" s="94">
        <v>13.827</v>
      </c>
      <c r="Z133" s="94">
        <v>13.775</v>
      </c>
      <c r="AA133" s="94">
        <v>12.170999999999999</v>
      </c>
      <c r="AB133" s="94">
        <v>14.696</v>
      </c>
      <c r="AC133" s="94">
        <v>36.939</v>
      </c>
      <c r="AD133" s="94">
        <v>36.749000000000002</v>
      </c>
      <c r="AE133" s="94">
        <v>36.442</v>
      </c>
      <c r="AF133" s="94">
        <v>38.110999999999997</v>
      </c>
    </row>
    <row r="134" spans="1:32">
      <c r="A134" s="7" t="s">
        <v>64</v>
      </c>
      <c r="B134" s="9" t="s">
        <v>305</v>
      </c>
      <c r="C134" s="111" t="s">
        <v>417</v>
      </c>
      <c r="D134" s="111" t="s">
        <v>417</v>
      </c>
      <c r="E134" s="111" t="s">
        <v>417</v>
      </c>
      <c r="F134" s="111" t="s">
        <v>417</v>
      </c>
      <c r="G134" s="111">
        <v>2.4039999999999999</v>
      </c>
      <c r="H134" s="111">
        <v>2.9780000000000002</v>
      </c>
      <c r="I134" s="111">
        <v>4.5369999999999999</v>
      </c>
      <c r="J134" s="111">
        <v>5.8070000000000004</v>
      </c>
      <c r="K134" s="111">
        <v>6.7640000000000002</v>
      </c>
      <c r="L134" s="111">
        <v>8.1850000000000005</v>
      </c>
      <c r="M134" s="111">
        <v>9.1820000000000004</v>
      </c>
      <c r="N134" s="111">
        <v>10.557</v>
      </c>
      <c r="O134" s="111">
        <v>10.096</v>
      </c>
      <c r="P134" s="111">
        <v>10.59</v>
      </c>
      <c r="Q134" s="111">
        <v>10.521000000000001</v>
      </c>
      <c r="R134" s="111">
        <v>9.8030000000000008</v>
      </c>
      <c r="S134" s="111">
        <v>10.096</v>
      </c>
      <c r="T134" s="111">
        <v>8.5530000000000008</v>
      </c>
      <c r="U134" s="94">
        <v>8.4429999999999996</v>
      </c>
      <c r="V134" s="94">
        <v>8.8409999999999993</v>
      </c>
      <c r="W134" s="94">
        <v>8.8580000000000005</v>
      </c>
      <c r="X134" s="94">
        <v>9.3610000000000007</v>
      </c>
      <c r="Y134" s="94">
        <v>9.2609999999999992</v>
      </c>
      <c r="Z134" s="94">
        <v>9.657</v>
      </c>
      <c r="AA134" s="94">
        <v>10.65</v>
      </c>
      <c r="AB134" s="94">
        <v>11.138</v>
      </c>
      <c r="AC134" s="94">
        <v>11.334</v>
      </c>
      <c r="AD134" s="94">
        <v>12.151999999999999</v>
      </c>
      <c r="AE134" s="94">
        <v>12.829000000000001</v>
      </c>
      <c r="AF134" s="94">
        <v>13.945</v>
      </c>
    </row>
    <row r="135" spans="1:32">
      <c r="A135" s="7" t="s">
        <v>201</v>
      </c>
      <c r="B135" s="9" t="s">
        <v>306</v>
      </c>
      <c r="C135" s="111" t="s">
        <v>417</v>
      </c>
      <c r="D135" s="111" t="s">
        <v>417</v>
      </c>
      <c r="E135" s="111" t="s">
        <v>417</v>
      </c>
      <c r="F135" s="111" t="s">
        <v>417</v>
      </c>
      <c r="G135" s="111" t="s">
        <v>417</v>
      </c>
      <c r="H135" s="111">
        <v>0.996</v>
      </c>
      <c r="I135" s="111">
        <v>1.054</v>
      </c>
      <c r="J135" s="111">
        <v>1.157</v>
      </c>
      <c r="K135" s="111">
        <v>1.3120000000000001</v>
      </c>
      <c r="L135" s="111">
        <v>2.024</v>
      </c>
      <c r="M135" s="111">
        <v>2.2559999999999998</v>
      </c>
      <c r="N135" s="111">
        <v>2.7970000000000002</v>
      </c>
      <c r="O135" s="111">
        <v>4.1660000000000004</v>
      </c>
      <c r="P135" s="111">
        <v>4.3739999999999997</v>
      </c>
      <c r="Q135" s="111">
        <v>4.4989999999999997</v>
      </c>
      <c r="R135" s="111">
        <v>0.96699999999999997</v>
      </c>
      <c r="S135" s="111">
        <v>0.78600000000000003</v>
      </c>
      <c r="T135" s="111">
        <v>0.95099999999999996</v>
      </c>
      <c r="U135" s="94">
        <v>0.71799999999999997</v>
      </c>
      <c r="V135" s="94">
        <v>0.75</v>
      </c>
      <c r="W135" s="94">
        <v>0.95299999999999996</v>
      </c>
      <c r="X135" s="94">
        <v>0.90700000000000003</v>
      </c>
      <c r="Y135" s="94">
        <v>0.69599999999999995</v>
      </c>
      <c r="Z135" s="94">
        <v>0.68400000000000005</v>
      </c>
      <c r="AA135" s="94">
        <v>0.85399999999999998</v>
      </c>
      <c r="AB135" s="94">
        <v>0.73</v>
      </c>
      <c r="AC135" s="94">
        <v>0.77400000000000002</v>
      </c>
      <c r="AD135" s="94">
        <v>0.92600000000000005</v>
      </c>
      <c r="AE135" s="94">
        <v>1.23</v>
      </c>
      <c r="AF135" s="94">
        <v>1.534</v>
      </c>
    </row>
    <row r="136" spans="1:32">
      <c r="A136" s="7" t="s">
        <v>307</v>
      </c>
      <c r="B136" s="9" t="s">
        <v>203</v>
      </c>
      <c r="C136" s="111" t="s">
        <v>417</v>
      </c>
      <c r="D136" s="111" t="s">
        <v>417</v>
      </c>
      <c r="E136" s="111" t="s">
        <v>417</v>
      </c>
      <c r="F136" s="111" t="s">
        <v>417</v>
      </c>
      <c r="G136" s="111" t="s">
        <v>417</v>
      </c>
      <c r="H136" s="111">
        <v>0.36399999999999999</v>
      </c>
      <c r="I136" s="111">
        <v>0.38500000000000001</v>
      </c>
      <c r="J136" s="111">
        <v>0.42299999999999999</v>
      </c>
      <c r="K136" s="111">
        <v>0.47899999999999998</v>
      </c>
      <c r="L136" s="111">
        <v>0.73899999999999999</v>
      </c>
      <c r="M136" s="111">
        <v>0.82499999999999996</v>
      </c>
      <c r="N136" s="111">
        <v>1.022</v>
      </c>
      <c r="O136" s="111">
        <v>1.522</v>
      </c>
      <c r="P136" s="111">
        <v>1.5980000000000001</v>
      </c>
      <c r="Q136" s="111">
        <v>1.6779999999999999</v>
      </c>
      <c r="R136" s="111">
        <v>4.6920000000000002</v>
      </c>
      <c r="S136" s="111">
        <v>4.8539999999999992</v>
      </c>
      <c r="T136" s="111">
        <v>4.8810000000000002</v>
      </c>
      <c r="U136" s="94">
        <v>5.1479999999999997</v>
      </c>
      <c r="V136" s="94">
        <v>5.157</v>
      </c>
      <c r="W136" s="94">
        <v>5.117</v>
      </c>
      <c r="X136" s="94">
        <v>5.2450000000000001</v>
      </c>
      <c r="Y136" s="94">
        <v>5.3310000000000004</v>
      </c>
      <c r="Z136" s="94">
        <v>5.4269999999999996</v>
      </c>
      <c r="AA136" s="94">
        <v>5.5270000000000001</v>
      </c>
      <c r="AB136" s="94">
        <v>5.5110000000000001</v>
      </c>
      <c r="AC136" s="94">
        <v>5.6520000000000001</v>
      </c>
      <c r="AD136" s="94">
        <v>5.6050000000000004</v>
      </c>
      <c r="AE136" s="94">
        <v>6.0289999999999999</v>
      </c>
      <c r="AF136" s="94">
        <v>6.2809999999999997</v>
      </c>
    </row>
    <row r="137" spans="1:32">
      <c r="A137" s="7" t="s">
        <v>202</v>
      </c>
      <c r="B137" s="9" t="s">
        <v>308</v>
      </c>
      <c r="C137" s="111" t="s">
        <v>417</v>
      </c>
      <c r="D137" s="111" t="s">
        <v>417</v>
      </c>
      <c r="E137" s="111" t="s">
        <v>417</v>
      </c>
      <c r="F137" s="111" t="s">
        <v>417</v>
      </c>
      <c r="G137" s="111" t="s">
        <v>417</v>
      </c>
      <c r="H137" s="111" t="s">
        <v>417</v>
      </c>
      <c r="I137" s="111" t="s">
        <v>417</v>
      </c>
      <c r="J137" s="111" t="s">
        <v>417</v>
      </c>
      <c r="K137" s="111" t="s">
        <v>417</v>
      </c>
      <c r="L137" s="111" t="s">
        <v>417</v>
      </c>
      <c r="M137" s="111" t="s">
        <v>417</v>
      </c>
      <c r="N137" s="111" t="s">
        <v>417</v>
      </c>
      <c r="O137" s="111" t="s">
        <v>417</v>
      </c>
      <c r="P137" s="111" t="s">
        <v>417</v>
      </c>
      <c r="Q137" s="111" t="s">
        <v>417</v>
      </c>
      <c r="R137" s="111">
        <v>1.726</v>
      </c>
      <c r="S137" s="111">
        <v>1.7130000000000001</v>
      </c>
      <c r="T137" s="111">
        <v>1.774</v>
      </c>
      <c r="U137" s="94">
        <v>1.7969999999999999</v>
      </c>
      <c r="V137" s="94">
        <v>1.7410000000000001</v>
      </c>
      <c r="W137" s="94">
        <v>1.756</v>
      </c>
      <c r="X137" s="94">
        <v>1.8089999999999999</v>
      </c>
      <c r="Y137" s="94">
        <v>2.0819999999999999</v>
      </c>
      <c r="Z137" s="94">
        <v>1.8360000000000001</v>
      </c>
      <c r="AA137" s="94">
        <v>1.853</v>
      </c>
      <c r="AB137" s="94">
        <v>1.952</v>
      </c>
      <c r="AC137" s="94">
        <v>1.9410000000000001</v>
      </c>
      <c r="AD137" s="94">
        <v>2.1419999999999999</v>
      </c>
      <c r="AE137" s="94">
        <v>2.347</v>
      </c>
      <c r="AF137" s="94">
        <v>2.161</v>
      </c>
    </row>
    <row r="138" spans="1:32">
      <c r="A138" s="7" t="s">
        <v>309</v>
      </c>
      <c r="B138" s="9" t="s">
        <v>310</v>
      </c>
      <c r="C138" s="111" t="s">
        <v>417</v>
      </c>
      <c r="D138" s="111" t="s">
        <v>417</v>
      </c>
      <c r="E138" s="111" t="s">
        <v>417</v>
      </c>
      <c r="F138" s="111" t="s">
        <v>417</v>
      </c>
      <c r="G138" s="111">
        <v>13.807</v>
      </c>
      <c r="H138" s="111">
        <v>15.776</v>
      </c>
      <c r="I138" s="111">
        <v>20.094999999999999</v>
      </c>
      <c r="J138" s="111">
        <v>24.044</v>
      </c>
      <c r="K138" s="111">
        <v>27.321999999999999</v>
      </c>
      <c r="L138" s="111">
        <v>29.72</v>
      </c>
      <c r="M138" s="111">
        <v>42.162999999999997</v>
      </c>
      <c r="N138" s="111">
        <v>59.055</v>
      </c>
      <c r="O138" s="111">
        <v>48.292000000000002</v>
      </c>
      <c r="P138" s="111">
        <v>48.654000000000003</v>
      </c>
      <c r="Q138" s="111">
        <v>59.917000000000002</v>
      </c>
      <c r="R138" s="111">
        <v>55.704000000000001</v>
      </c>
      <c r="S138" s="111">
        <v>54.719000000000001</v>
      </c>
      <c r="T138" s="111">
        <v>57.502000000000002</v>
      </c>
      <c r="U138" s="94">
        <v>51.984000000000002</v>
      </c>
      <c r="V138" s="94">
        <v>53.124000000000002</v>
      </c>
      <c r="W138" s="94">
        <v>54.987000000000002</v>
      </c>
      <c r="X138" s="94">
        <v>55.01</v>
      </c>
      <c r="Y138" s="94">
        <v>55.393000000000001</v>
      </c>
      <c r="Z138" s="94">
        <v>50.524000000000001</v>
      </c>
      <c r="AA138" s="94">
        <v>59.655000000000001</v>
      </c>
      <c r="AB138" s="94">
        <v>63.225999999999999</v>
      </c>
      <c r="AC138" s="94">
        <v>64.087999999999994</v>
      </c>
      <c r="AD138" s="94">
        <v>66.558999999999997</v>
      </c>
      <c r="AE138" s="94">
        <v>69.647000000000006</v>
      </c>
      <c r="AF138" s="94">
        <v>72.725999999999999</v>
      </c>
    </row>
    <row r="139" spans="1:32">
      <c r="A139" s="7" t="s">
        <v>311</v>
      </c>
      <c r="B139" s="9" t="s">
        <v>312</v>
      </c>
      <c r="C139" s="111" t="s">
        <v>417</v>
      </c>
      <c r="D139" s="111" t="s">
        <v>417</v>
      </c>
      <c r="E139" s="111" t="s">
        <v>417</v>
      </c>
      <c r="F139" s="111" t="s">
        <v>417</v>
      </c>
      <c r="G139" s="111" t="s">
        <v>417</v>
      </c>
      <c r="H139" s="111" t="s">
        <v>417</v>
      </c>
      <c r="I139" s="111" t="s">
        <v>417</v>
      </c>
      <c r="J139" s="111">
        <v>10.675000000000001</v>
      </c>
      <c r="K139" s="111">
        <v>7.3470000000000004</v>
      </c>
      <c r="L139" s="111">
        <v>10.685</v>
      </c>
      <c r="M139" s="111">
        <v>11.805</v>
      </c>
      <c r="N139" s="111">
        <v>10.327</v>
      </c>
      <c r="O139" s="111">
        <v>10.327</v>
      </c>
      <c r="P139" s="111">
        <v>13.055</v>
      </c>
      <c r="Q139" s="111">
        <v>12.887</v>
      </c>
      <c r="R139" s="111">
        <v>12.378</v>
      </c>
      <c r="S139" s="111">
        <v>13.236000000000001</v>
      </c>
      <c r="T139" s="111">
        <v>12.297000000000001</v>
      </c>
      <c r="U139" s="94">
        <v>10.51</v>
      </c>
      <c r="V139" s="94">
        <v>10.327999999999999</v>
      </c>
      <c r="W139" s="94">
        <v>9.5860000000000003</v>
      </c>
      <c r="X139" s="94">
        <v>13.913</v>
      </c>
      <c r="Y139" s="94">
        <v>13.728</v>
      </c>
      <c r="Z139" s="94">
        <v>14.285</v>
      </c>
      <c r="AA139" s="94">
        <v>15.868</v>
      </c>
      <c r="AB139" s="94">
        <v>17.184999999999999</v>
      </c>
      <c r="AC139" s="94">
        <v>18.831</v>
      </c>
      <c r="AD139" s="94">
        <v>19.937000000000001</v>
      </c>
      <c r="AE139" s="94">
        <v>20.134</v>
      </c>
      <c r="AF139" s="94">
        <v>22.486999999999998</v>
      </c>
    </row>
    <row r="140" spans="1:32">
      <c r="A140" s="7" t="s">
        <v>313</v>
      </c>
      <c r="B140" s="9" t="s">
        <v>314</v>
      </c>
      <c r="C140" s="111" t="s">
        <v>417</v>
      </c>
      <c r="D140" s="111" t="s">
        <v>417</v>
      </c>
      <c r="E140" s="111" t="s">
        <v>417</v>
      </c>
      <c r="F140" s="111" t="s">
        <v>417</v>
      </c>
      <c r="G140" s="111" t="s">
        <v>417</v>
      </c>
      <c r="H140" s="111" t="s">
        <v>417</v>
      </c>
      <c r="I140" s="111" t="s">
        <v>417</v>
      </c>
      <c r="J140" s="111" t="s">
        <v>417</v>
      </c>
      <c r="K140" s="111" t="s">
        <v>417</v>
      </c>
      <c r="L140" s="111" t="s">
        <v>417</v>
      </c>
      <c r="M140" s="111" t="s">
        <v>417</v>
      </c>
      <c r="N140" s="111">
        <v>0.34499999999999997</v>
      </c>
      <c r="O140" s="111">
        <v>1.1739999999999999</v>
      </c>
      <c r="P140" s="111">
        <v>1.6</v>
      </c>
      <c r="Q140" s="111">
        <v>2.0110000000000001</v>
      </c>
      <c r="R140" s="111">
        <v>0.28499999999999998</v>
      </c>
      <c r="S140" s="111">
        <v>1.8149999999999999</v>
      </c>
      <c r="T140" s="111">
        <v>2.1110000000000002</v>
      </c>
      <c r="U140" s="94">
        <v>1.964</v>
      </c>
      <c r="V140" s="94">
        <v>1.7330000000000001</v>
      </c>
      <c r="W140" s="94">
        <v>1.7729999999999999</v>
      </c>
      <c r="X140" s="94">
        <v>1.6319999999999999</v>
      </c>
      <c r="Y140" s="94">
        <v>1.675</v>
      </c>
      <c r="Z140" s="94">
        <v>1.605</v>
      </c>
      <c r="AA140" s="94">
        <v>1.68</v>
      </c>
      <c r="AB140" s="94">
        <v>1.679</v>
      </c>
      <c r="AC140" s="94">
        <v>1.6359999999999999</v>
      </c>
      <c r="AD140" s="94">
        <v>1.6579999999999999</v>
      </c>
      <c r="AE140" s="94">
        <v>1.6950000000000001</v>
      </c>
      <c r="AF140" s="94">
        <v>1.53</v>
      </c>
    </row>
    <row r="141" spans="1:32">
      <c r="A141" s="7" t="s">
        <v>315</v>
      </c>
      <c r="B141" s="9" t="s">
        <v>316</v>
      </c>
      <c r="C141" s="111" t="s">
        <v>417</v>
      </c>
      <c r="D141" s="111" t="s">
        <v>417</v>
      </c>
      <c r="E141" s="111" t="s">
        <v>417</v>
      </c>
      <c r="F141" s="111" t="s">
        <v>417</v>
      </c>
      <c r="G141" s="111" t="s">
        <v>417</v>
      </c>
      <c r="H141" s="111">
        <v>4.4329999999999998</v>
      </c>
      <c r="I141" s="111">
        <v>5.0140000000000002</v>
      </c>
      <c r="J141" s="111">
        <v>5.0460000000000003</v>
      </c>
      <c r="K141" s="111">
        <v>5.0289999999999999</v>
      </c>
      <c r="L141" s="111">
        <v>5.149</v>
      </c>
      <c r="M141" s="111">
        <v>5.1470000000000002</v>
      </c>
      <c r="N141" s="111">
        <v>5.38</v>
      </c>
      <c r="O141" s="111">
        <v>5.7590000000000003</v>
      </c>
      <c r="P141" s="111">
        <v>6.2690000000000001</v>
      </c>
      <c r="Q141" s="111">
        <v>6.1539999999999999</v>
      </c>
      <c r="R141" s="111">
        <v>6.3710000000000004</v>
      </c>
      <c r="S141" s="111">
        <v>6.4269999999999996</v>
      </c>
      <c r="T141" s="111">
        <v>6.593</v>
      </c>
      <c r="U141" s="94">
        <v>10.577</v>
      </c>
      <c r="V141" s="94">
        <v>15.994</v>
      </c>
      <c r="W141" s="94">
        <v>20.443000000000001</v>
      </c>
      <c r="X141" s="94">
        <v>23.706</v>
      </c>
      <c r="Y141" s="94">
        <v>20.984000000000002</v>
      </c>
      <c r="Z141" s="94">
        <v>24.234999999999999</v>
      </c>
      <c r="AA141" s="94">
        <v>23.626999999999999</v>
      </c>
      <c r="AB141" s="94">
        <v>23.295999999999999</v>
      </c>
      <c r="AC141" s="94">
        <v>24.38</v>
      </c>
      <c r="AD141" s="94">
        <v>25.524000000000001</v>
      </c>
      <c r="AE141" s="94">
        <v>28.32</v>
      </c>
      <c r="AF141" s="94">
        <v>30.236999999999998</v>
      </c>
    </row>
    <row r="142" spans="1:32">
      <c r="A142" s="7" t="s">
        <v>317</v>
      </c>
      <c r="B142" s="9" t="s">
        <v>411</v>
      </c>
      <c r="C142" s="111" t="s">
        <v>417</v>
      </c>
      <c r="D142" s="111" t="s">
        <v>417</v>
      </c>
      <c r="E142" s="111" t="s">
        <v>417</v>
      </c>
      <c r="F142" s="111" t="s">
        <v>417</v>
      </c>
      <c r="G142" s="111" t="s">
        <v>417</v>
      </c>
      <c r="H142" s="111" t="s">
        <v>417</v>
      </c>
      <c r="I142" s="111" t="s">
        <v>417</v>
      </c>
      <c r="J142" s="111" t="s">
        <v>417</v>
      </c>
      <c r="K142" s="111" t="s">
        <v>417</v>
      </c>
      <c r="L142" s="111" t="s">
        <v>417</v>
      </c>
      <c r="M142" s="111" t="s">
        <v>417</v>
      </c>
      <c r="N142" s="111" t="s">
        <v>417</v>
      </c>
      <c r="O142" s="111" t="s">
        <v>417</v>
      </c>
      <c r="P142" s="111" t="s">
        <v>417</v>
      </c>
      <c r="Q142" s="111" t="s">
        <v>417</v>
      </c>
      <c r="R142" s="111" t="s">
        <v>417</v>
      </c>
      <c r="S142" s="111" t="s">
        <v>417</v>
      </c>
      <c r="T142" s="111" t="s">
        <v>417</v>
      </c>
      <c r="U142" s="94" t="s">
        <v>417</v>
      </c>
      <c r="V142" s="94" t="s">
        <v>417</v>
      </c>
      <c r="W142" s="94" t="s">
        <v>417</v>
      </c>
      <c r="X142" s="94" t="s">
        <v>417</v>
      </c>
      <c r="Y142" s="94" t="s">
        <v>417</v>
      </c>
      <c r="Z142" s="94" t="s">
        <v>417</v>
      </c>
      <c r="AA142" s="94" t="s">
        <v>417</v>
      </c>
      <c r="AB142" s="94" t="s">
        <v>417</v>
      </c>
      <c r="AC142" s="94" t="s">
        <v>417</v>
      </c>
      <c r="AD142" s="94" t="s">
        <v>417</v>
      </c>
      <c r="AE142" s="94" t="s">
        <v>417</v>
      </c>
      <c r="AF142" s="94" t="s">
        <v>417</v>
      </c>
    </row>
    <row r="143" spans="1:32">
      <c r="A143" s="7" t="s">
        <v>318</v>
      </c>
      <c r="B143" s="9" t="s">
        <v>412</v>
      </c>
      <c r="C143" s="111" t="s">
        <v>417</v>
      </c>
      <c r="D143" s="111" t="s">
        <v>417</v>
      </c>
      <c r="E143" s="111" t="s">
        <v>417</v>
      </c>
      <c r="F143" s="111" t="s">
        <v>417</v>
      </c>
      <c r="G143" s="111" t="s">
        <v>417</v>
      </c>
      <c r="H143" s="111" t="s">
        <v>417</v>
      </c>
      <c r="I143" s="111" t="s">
        <v>417</v>
      </c>
      <c r="J143" s="111" t="s">
        <v>417</v>
      </c>
      <c r="K143" s="111" t="s">
        <v>417</v>
      </c>
      <c r="L143" s="111" t="s">
        <v>417</v>
      </c>
      <c r="M143" s="111" t="s">
        <v>417</v>
      </c>
      <c r="N143" s="111" t="s">
        <v>417</v>
      </c>
      <c r="O143" s="111" t="s">
        <v>417</v>
      </c>
      <c r="P143" s="111" t="s">
        <v>417</v>
      </c>
      <c r="Q143" s="111" t="s">
        <v>417</v>
      </c>
      <c r="R143" s="111" t="s">
        <v>417</v>
      </c>
      <c r="S143" s="111" t="s">
        <v>417</v>
      </c>
      <c r="T143" s="111" t="s">
        <v>417</v>
      </c>
      <c r="U143" s="94" t="s">
        <v>417</v>
      </c>
      <c r="V143" s="94" t="s">
        <v>417</v>
      </c>
      <c r="W143" s="94" t="s">
        <v>417</v>
      </c>
      <c r="X143" s="94" t="s">
        <v>417</v>
      </c>
      <c r="Y143" s="94" t="s">
        <v>417</v>
      </c>
      <c r="Z143" s="94" t="s">
        <v>417</v>
      </c>
      <c r="AA143" s="94" t="s">
        <v>417</v>
      </c>
      <c r="AB143" s="94" t="s">
        <v>417</v>
      </c>
      <c r="AC143" s="94" t="s">
        <v>417</v>
      </c>
      <c r="AD143" s="94" t="s">
        <v>417</v>
      </c>
      <c r="AE143" s="94">
        <v>4.8479999999999999</v>
      </c>
      <c r="AF143" s="94">
        <v>2.6859999999999999</v>
      </c>
    </row>
    <row r="144" spans="1:32">
      <c r="A144" s="7" t="s">
        <v>319</v>
      </c>
      <c r="B144" s="9" t="s">
        <v>320</v>
      </c>
      <c r="C144" s="111" t="s">
        <v>417</v>
      </c>
      <c r="D144" s="111" t="s">
        <v>417</v>
      </c>
      <c r="E144" s="111" t="s">
        <v>417</v>
      </c>
      <c r="F144" s="111" t="s">
        <v>417</v>
      </c>
      <c r="G144" s="111" t="s">
        <v>417</v>
      </c>
      <c r="H144" s="111" t="s">
        <v>417</v>
      </c>
      <c r="I144" s="111">
        <v>6.2130000000000001</v>
      </c>
      <c r="J144" s="111">
        <v>6.93</v>
      </c>
      <c r="K144" s="111">
        <v>7.0970000000000004</v>
      </c>
      <c r="L144" s="111">
        <v>6.2839999999999998</v>
      </c>
      <c r="M144" s="111">
        <v>5.8949999999999996</v>
      </c>
      <c r="N144" s="111">
        <v>6.0439999999999996</v>
      </c>
      <c r="O144" s="111">
        <v>6.085</v>
      </c>
      <c r="P144" s="111">
        <v>6.5129999999999999</v>
      </c>
      <c r="Q144" s="111">
        <v>6.2240000000000002</v>
      </c>
      <c r="R144" s="111">
        <v>6.4269999999999996</v>
      </c>
      <c r="S144" s="111">
        <v>7.484</v>
      </c>
      <c r="T144" s="111">
        <v>7.8760000000000003</v>
      </c>
      <c r="U144" s="94">
        <v>8.3480000000000008</v>
      </c>
      <c r="V144" s="94">
        <v>8.5190000000000001</v>
      </c>
      <c r="W144" s="94">
        <v>8.7799999999999994</v>
      </c>
      <c r="X144" s="94">
        <v>8.83</v>
      </c>
      <c r="Y144" s="94">
        <v>9.1880000000000006</v>
      </c>
      <c r="Z144" s="94">
        <v>9.6590000000000007</v>
      </c>
      <c r="AA144" s="94">
        <v>9.5470000000000006</v>
      </c>
      <c r="AB144" s="94">
        <v>10.004</v>
      </c>
      <c r="AC144" s="94">
        <v>9.9580000000000002</v>
      </c>
      <c r="AD144" s="94">
        <v>9.9969999999999999</v>
      </c>
      <c r="AE144" s="94">
        <v>9.8719999999999999</v>
      </c>
      <c r="AF144" s="94">
        <v>9.6210000000000004</v>
      </c>
    </row>
    <row r="145" spans="1:32">
      <c r="A145" s="7" t="s">
        <v>321</v>
      </c>
      <c r="B145" s="9" t="s">
        <v>322</v>
      </c>
      <c r="C145" s="111">
        <v>100.003</v>
      </c>
      <c r="D145" s="111">
        <v>100.003</v>
      </c>
      <c r="E145" s="111">
        <v>100.003</v>
      </c>
      <c r="F145" s="111">
        <v>100.003</v>
      </c>
      <c r="G145" s="111">
        <v>100.003</v>
      </c>
      <c r="H145" s="111">
        <v>100.003</v>
      </c>
      <c r="I145" s="111">
        <v>109.05200000000001</v>
      </c>
      <c r="J145" s="111">
        <v>111.996</v>
      </c>
      <c r="K145" s="111">
        <v>117.203</v>
      </c>
      <c r="L145" s="111">
        <v>67.159000000000006</v>
      </c>
      <c r="M145" s="111">
        <v>55.322000000000003</v>
      </c>
      <c r="N145" s="111">
        <v>47.393999999999998</v>
      </c>
      <c r="O145" s="111">
        <v>48.28</v>
      </c>
      <c r="P145" s="111">
        <v>51.429000000000002</v>
      </c>
      <c r="Q145" s="111">
        <v>54.966000000000001</v>
      </c>
      <c r="R145" s="111">
        <v>46.493000000000002</v>
      </c>
      <c r="S145" s="111">
        <v>47.606999999999999</v>
      </c>
      <c r="T145" s="111">
        <v>50.454000000000001</v>
      </c>
      <c r="U145" s="94">
        <v>50.447000000000003</v>
      </c>
      <c r="V145" s="94">
        <v>48.719000000000001</v>
      </c>
      <c r="W145" s="94">
        <v>9.6020000000000003</v>
      </c>
      <c r="X145" s="94">
        <v>0.23499999999999999</v>
      </c>
      <c r="Y145" s="94">
        <v>0.34100000000000003</v>
      </c>
      <c r="Z145" s="94">
        <v>0.51400000000000001</v>
      </c>
      <c r="AA145" s="94">
        <v>0.52900000000000003</v>
      </c>
      <c r="AB145" s="94">
        <v>0.42399999999999999</v>
      </c>
      <c r="AC145" s="94">
        <v>0.45</v>
      </c>
      <c r="AD145" s="94">
        <v>3.194</v>
      </c>
      <c r="AE145" s="94">
        <v>2.67</v>
      </c>
      <c r="AF145" s="94">
        <v>1.252</v>
      </c>
    </row>
    <row r="146" spans="1:32">
      <c r="A146" s="7" t="s">
        <v>323</v>
      </c>
      <c r="B146" s="9" t="s">
        <v>324</v>
      </c>
      <c r="C146" s="111" t="s">
        <v>417</v>
      </c>
      <c r="D146" s="111" t="s">
        <v>417</v>
      </c>
      <c r="E146" s="111" t="s">
        <v>417</v>
      </c>
      <c r="F146" s="111" t="s">
        <v>417</v>
      </c>
      <c r="G146" s="111" t="s">
        <v>417</v>
      </c>
      <c r="H146" s="111" t="s">
        <v>417</v>
      </c>
      <c r="I146" s="111" t="s">
        <v>417</v>
      </c>
      <c r="J146" s="111" t="s">
        <v>417</v>
      </c>
      <c r="K146" s="111" t="s">
        <v>417</v>
      </c>
      <c r="L146" s="111" t="s">
        <v>417</v>
      </c>
      <c r="M146" s="111" t="s">
        <v>417</v>
      </c>
      <c r="N146" s="111" t="s">
        <v>417</v>
      </c>
      <c r="O146" s="111" t="s">
        <v>417</v>
      </c>
      <c r="P146" s="111" t="s">
        <v>417</v>
      </c>
      <c r="Q146" s="111" t="s">
        <v>417</v>
      </c>
      <c r="R146" s="111" t="s">
        <v>417</v>
      </c>
      <c r="S146" s="111">
        <v>148.798</v>
      </c>
      <c r="T146" s="111">
        <v>151.95500000000001</v>
      </c>
      <c r="U146" s="94">
        <v>127.104</v>
      </c>
      <c r="V146" s="94">
        <v>159.745</v>
      </c>
      <c r="W146" s="94">
        <v>182.17500000000001</v>
      </c>
      <c r="X146" s="94">
        <v>205.09899999999999</v>
      </c>
      <c r="Y146" s="94">
        <v>172.125</v>
      </c>
      <c r="Z146" s="94">
        <v>185.81100000000001</v>
      </c>
      <c r="AA146" s="94">
        <v>179.21299999999999</v>
      </c>
      <c r="AB146" s="94">
        <v>211.1</v>
      </c>
      <c r="AC146" s="94">
        <v>220.93100000000001</v>
      </c>
      <c r="AD146" s="94">
        <v>242.33</v>
      </c>
      <c r="AE146" s="94">
        <v>253.95500000000001</v>
      </c>
      <c r="AF146" s="94">
        <v>222.99600000000001</v>
      </c>
    </row>
    <row r="147" spans="1:32">
      <c r="A147" s="7" t="s">
        <v>325</v>
      </c>
      <c r="B147" s="9" t="s">
        <v>204</v>
      </c>
      <c r="C147" s="111" t="s">
        <v>417</v>
      </c>
      <c r="D147" s="111" t="s">
        <v>417</v>
      </c>
      <c r="E147" s="111" t="s">
        <v>417</v>
      </c>
      <c r="F147" s="111" t="s">
        <v>417</v>
      </c>
      <c r="G147" s="111" t="s">
        <v>417</v>
      </c>
      <c r="H147" s="111" t="s">
        <v>417</v>
      </c>
      <c r="I147" s="111" t="s">
        <v>417</v>
      </c>
      <c r="J147" s="111" t="s">
        <v>417</v>
      </c>
      <c r="K147" s="111" t="s">
        <v>417</v>
      </c>
      <c r="L147" s="111" t="s">
        <v>417</v>
      </c>
      <c r="M147" s="111" t="s">
        <v>417</v>
      </c>
      <c r="N147" s="111" t="s">
        <v>417</v>
      </c>
      <c r="O147" s="111" t="s">
        <v>417</v>
      </c>
      <c r="P147" s="111" t="s">
        <v>417</v>
      </c>
      <c r="Q147" s="111" t="s">
        <v>417</v>
      </c>
      <c r="R147" s="111" t="s">
        <v>417</v>
      </c>
      <c r="S147" s="111" t="s">
        <v>417</v>
      </c>
      <c r="T147" s="111" t="s">
        <v>417</v>
      </c>
      <c r="U147" s="94">
        <v>55.140999999999998</v>
      </c>
      <c r="V147" s="94">
        <v>35.231000000000002</v>
      </c>
      <c r="W147" s="94">
        <v>161.589</v>
      </c>
      <c r="X147" s="94">
        <v>33.988</v>
      </c>
      <c r="Y147" s="94">
        <v>48.151000000000003</v>
      </c>
      <c r="Z147" s="94">
        <v>60.506</v>
      </c>
      <c r="AA147" s="94">
        <v>74.144999999999996</v>
      </c>
      <c r="AB147" s="94">
        <v>72.241</v>
      </c>
      <c r="AC147" s="94">
        <v>78.016000000000005</v>
      </c>
      <c r="AD147" s="94">
        <v>83.784999999999997</v>
      </c>
      <c r="AE147" s="94">
        <v>42.606000000000002</v>
      </c>
      <c r="AF147" s="94">
        <v>37.860999999999997</v>
      </c>
    </row>
    <row r="148" spans="1:32">
      <c r="A148" s="7" t="s">
        <v>326</v>
      </c>
      <c r="B148" s="9" t="s">
        <v>413</v>
      </c>
      <c r="C148" s="111" t="s">
        <v>417</v>
      </c>
      <c r="D148" s="111" t="s">
        <v>417</v>
      </c>
      <c r="E148" s="111" t="s">
        <v>417</v>
      </c>
      <c r="F148" s="111" t="s">
        <v>417</v>
      </c>
      <c r="G148" s="111" t="s">
        <v>417</v>
      </c>
      <c r="H148" s="111" t="s">
        <v>417</v>
      </c>
      <c r="I148" s="111" t="s">
        <v>417</v>
      </c>
      <c r="J148" s="111" t="s">
        <v>417</v>
      </c>
      <c r="K148" s="111" t="s">
        <v>417</v>
      </c>
      <c r="L148" s="111" t="s">
        <v>417</v>
      </c>
      <c r="M148" s="111" t="s">
        <v>417</v>
      </c>
      <c r="N148" s="111" t="s">
        <v>417</v>
      </c>
      <c r="O148" s="111" t="s">
        <v>417</v>
      </c>
      <c r="P148" s="111" t="s">
        <v>417</v>
      </c>
      <c r="Q148" s="111" t="s">
        <v>417</v>
      </c>
      <c r="R148" s="111" t="s">
        <v>417</v>
      </c>
      <c r="S148" s="111" t="s">
        <v>417</v>
      </c>
      <c r="T148" s="111" t="s">
        <v>417</v>
      </c>
      <c r="U148" s="94" t="s">
        <v>417</v>
      </c>
      <c r="V148" s="94" t="s">
        <v>417</v>
      </c>
      <c r="W148" s="94" t="s">
        <v>417</v>
      </c>
      <c r="X148" s="94" t="s">
        <v>417</v>
      </c>
      <c r="Y148" s="94" t="s">
        <v>417</v>
      </c>
      <c r="Z148" s="94" t="s">
        <v>417</v>
      </c>
      <c r="AA148" s="94">
        <v>0.90299999999999869</v>
      </c>
      <c r="AB148" s="94">
        <v>0.38400000000000034</v>
      </c>
      <c r="AC148" s="94">
        <v>0.40699999999999997</v>
      </c>
      <c r="AD148" s="94">
        <v>0.84799999999999998</v>
      </c>
      <c r="AE148" s="94">
        <v>1.2529999999999999</v>
      </c>
      <c r="AF148" s="94">
        <v>1.2430000000000001</v>
      </c>
    </row>
    <row r="149" spans="1:32">
      <c r="A149" s="7" t="s">
        <v>364</v>
      </c>
      <c r="B149" s="9" t="s">
        <v>370</v>
      </c>
      <c r="C149" s="111" t="s">
        <v>417</v>
      </c>
      <c r="D149" s="111" t="s">
        <v>417</v>
      </c>
      <c r="E149" s="111" t="s">
        <v>417</v>
      </c>
      <c r="F149" s="111" t="s">
        <v>417</v>
      </c>
      <c r="G149" s="111" t="s">
        <v>418</v>
      </c>
      <c r="H149" s="111" t="s">
        <v>418</v>
      </c>
      <c r="I149" s="111" t="s">
        <v>418</v>
      </c>
      <c r="J149" s="111" t="s">
        <v>418</v>
      </c>
      <c r="K149" s="111" t="s">
        <v>418</v>
      </c>
      <c r="L149" s="111" t="s">
        <v>418</v>
      </c>
      <c r="M149" s="111" t="s">
        <v>418</v>
      </c>
      <c r="N149" s="111" t="s">
        <v>418</v>
      </c>
      <c r="O149" s="111" t="s">
        <v>418</v>
      </c>
      <c r="P149" s="111" t="s">
        <v>418</v>
      </c>
      <c r="Q149" s="111" t="s">
        <v>418</v>
      </c>
      <c r="R149" s="111" t="s">
        <v>418</v>
      </c>
      <c r="S149" s="111" t="s">
        <v>418</v>
      </c>
      <c r="T149" s="111" t="s">
        <v>418</v>
      </c>
      <c r="U149" s="94">
        <v>0.15</v>
      </c>
      <c r="V149" s="94">
        <v>0.106</v>
      </c>
      <c r="W149" s="94">
        <v>9.4E-2</v>
      </c>
      <c r="X149" s="94">
        <v>0.156</v>
      </c>
      <c r="Y149" s="94">
        <v>0.20300000000000001</v>
      </c>
      <c r="Z149" s="94">
        <v>0.21</v>
      </c>
      <c r="AA149" s="94">
        <v>0.187</v>
      </c>
      <c r="AB149" s="94">
        <v>0.185</v>
      </c>
      <c r="AC149" s="94">
        <v>0.193</v>
      </c>
      <c r="AD149" s="94">
        <v>0.17599999999999999</v>
      </c>
      <c r="AE149" s="94">
        <v>0.17499999999999999</v>
      </c>
      <c r="AF149" s="94">
        <v>9.7000000000000003E-2</v>
      </c>
    </row>
    <row r="150" spans="1:32">
      <c r="A150" s="7" t="s">
        <v>403</v>
      </c>
      <c r="B150" s="9" t="s">
        <v>388</v>
      </c>
      <c r="C150" s="111" t="s">
        <v>417</v>
      </c>
      <c r="D150" s="111" t="s">
        <v>417</v>
      </c>
      <c r="E150" s="111" t="s">
        <v>417</v>
      </c>
      <c r="F150" s="111" t="s">
        <v>417</v>
      </c>
      <c r="G150" s="111" t="s">
        <v>417</v>
      </c>
      <c r="H150" s="111" t="s">
        <v>417</v>
      </c>
      <c r="I150" s="111" t="s">
        <v>417</v>
      </c>
      <c r="J150" s="111" t="s">
        <v>417</v>
      </c>
      <c r="K150" s="111" t="s">
        <v>417</v>
      </c>
      <c r="L150" s="111" t="s">
        <v>417</v>
      </c>
      <c r="M150" s="111" t="s">
        <v>417</v>
      </c>
      <c r="N150" s="111" t="s">
        <v>417</v>
      </c>
      <c r="O150" s="111" t="s">
        <v>417</v>
      </c>
      <c r="P150" s="111" t="s">
        <v>417</v>
      </c>
      <c r="Q150" s="111" t="s">
        <v>417</v>
      </c>
      <c r="R150" s="111" t="s">
        <v>417</v>
      </c>
      <c r="S150" s="111" t="s">
        <v>417</v>
      </c>
      <c r="T150" s="111" t="s">
        <v>417</v>
      </c>
      <c r="U150" s="94" t="s">
        <v>417</v>
      </c>
      <c r="V150" s="94" t="s">
        <v>417</v>
      </c>
      <c r="W150" s="94" t="s">
        <v>417</v>
      </c>
      <c r="X150" s="94" t="s">
        <v>417</v>
      </c>
      <c r="Y150" s="94" t="s">
        <v>417</v>
      </c>
      <c r="Z150" s="94" t="s">
        <v>417</v>
      </c>
      <c r="AA150" s="94">
        <v>0.47399999999999998</v>
      </c>
      <c r="AB150" s="94">
        <v>0.70799999999999996</v>
      </c>
      <c r="AC150" s="94">
        <v>0.85199999999999998</v>
      </c>
      <c r="AD150" s="94">
        <v>1.0109999999999999</v>
      </c>
      <c r="AE150" s="94">
        <v>1.141</v>
      </c>
      <c r="AF150" s="94">
        <v>1.05</v>
      </c>
    </row>
    <row r="151" spans="1:32">
      <c r="A151" s="7"/>
      <c r="B151" s="9"/>
      <c r="C151" s="94"/>
      <c r="D151" s="94"/>
      <c r="E151" s="94"/>
      <c r="F151" s="94"/>
      <c r="G151" s="94"/>
      <c r="H151" s="94"/>
      <c r="I151" s="94"/>
      <c r="J151" s="94"/>
      <c r="K151" s="94"/>
      <c r="L151" s="94"/>
      <c r="M151" s="94"/>
      <c r="N151" s="94"/>
      <c r="O151" s="94"/>
      <c r="P151" s="94"/>
      <c r="Q151" s="94"/>
      <c r="R151" s="94"/>
      <c r="S151" s="94"/>
      <c r="T151" s="94"/>
      <c r="U151" s="94"/>
      <c r="V151" s="94"/>
      <c r="W151" s="94"/>
      <c r="X151" s="94"/>
      <c r="Y151" s="94"/>
      <c r="Z151" s="94"/>
      <c r="AA151" s="94"/>
      <c r="AB151" s="94"/>
      <c r="AC151" s="94"/>
      <c r="AD151" s="94"/>
      <c r="AE151" s="94"/>
      <c r="AF151" s="94"/>
    </row>
    <row r="152" spans="1:32">
      <c r="A152" s="5" t="s">
        <v>6</v>
      </c>
      <c r="B152" s="5" t="s">
        <v>157</v>
      </c>
      <c r="C152" s="6">
        <v>6815.920000000001</v>
      </c>
      <c r="D152" s="6">
        <v>7781.5920000000006</v>
      </c>
      <c r="E152" s="6">
        <v>8471.9089999999997</v>
      </c>
      <c r="F152" s="6">
        <v>8928.0519999999997</v>
      </c>
      <c r="G152" s="6">
        <v>10028.292000000001</v>
      </c>
      <c r="H152" s="6">
        <v>11363.63</v>
      </c>
      <c r="I152" s="6">
        <v>11462.016</v>
      </c>
      <c r="J152" s="6">
        <v>11862.558999999999</v>
      </c>
      <c r="K152" s="6">
        <v>10770.154</v>
      </c>
      <c r="L152" s="6">
        <v>11573.021000000001</v>
      </c>
      <c r="M152" s="6">
        <v>11892.914000000002</v>
      </c>
      <c r="N152" s="6">
        <v>13007.930000000002</v>
      </c>
      <c r="O152" s="6">
        <v>14880.476999999999</v>
      </c>
      <c r="P152" s="6">
        <v>15363.25</v>
      </c>
      <c r="Q152" s="6">
        <v>13866.560999999998</v>
      </c>
      <c r="R152" s="6">
        <v>14204.56</v>
      </c>
      <c r="S152" s="6">
        <v>15726.087</v>
      </c>
      <c r="T152" s="6">
        <v>14102.244000000002</v>
      </c>
      <c r="U152" s="6">
        <v>18130.567999999999</v>
      </c>
      <c r="V152" s="6">
        <v>17740.861000000001</v>
      </c>
      <c r="W152" s="6">
        <v>18223.853999999999</v>
      </c>
      <c r="X152" s="6">
        <v>17734.634999999998</v>
      </c>
      <c r="Y152" s="6">
        <v>18377.305</v>
      </c>
      <c r="Z152" s="6">
        <v>19558.136999999999</v>
      </c>
      <c r="AA152" s="6">
        <v>19647.695</v>
      </c>
      <c r="AB152" s="6">
        <v>18968.166000000001</v>
      </c>
      <c r="AC152" s="6">
        <v>19702.381999999998</v>
      </c>
      <c r="AD152" s="6">
        <v>24398.313000000002</v>
      </c>
      <c r="AE152" s="6">
        <v>27057.962</v>
      </c>
      <c r="AF152" s="6">
        <v>27834.156000000003</v>
      </c>
    </row>
    <row r="153" spans="1:32">
      <c r="A153" s="7" t="s">
        <v>7</v>
      </c>
      <c r="B153" s="7" t="s">
        <v>108</v>
      </c>
      <c r="C153" s="94">
        <v>6557.3520000000008</v>
      </c>
      <c r="D153" s="94">
        <v>7514.5750000000007</v>
      </c>
      <c r="E153" s="94">
        <v>8211.68</v>
      </c>
      <c r="F153" s="94">
        <v>8707.0259999999998</v>
      </c>
      <c r="G153" s="94">
        <v>9793.4230000000007</v>
      </c>
      <c r="H153" s="94">
        <v>11117.907999999999</v>
      </c>
      <c r="I153" s="94">
        <v>11162.057999999999</v>
      </c>
      <c r="J153" s="94">
        <v>11462.598</v>
      </c>
      <c r="K153" s="94">
        <v>10479.286</v>
      </c>
      <c r="L153" s="94">
        <v>11274.769</v>
      </c>
      <c r="M153" s="94">
        <v>11576.473000000002</v>
      </c>
      <c r="N153" s="94">
        <v>12624.644000000002</v>
      </c>
      <c r="O153" s="94">
        <v>14469.383999999998</v>
      </c>
      <c r="P153" s="94">
        <v>14943.763999999999</v>
      </c>
      <c r="Q153" s="94">
        <v>13476.241999999998</v>
      </c>
      <c r="R153" s="94">
        <v>13848.618999999999</v>
      </c>
      <c r="S153" s="94">
        <v>15341.178</v>
      </c>
      <c r="T153" s="94">
        <v>13738.460000000003</v>
      </c>
      <c r="U153" s="94">
        <v>17789.080999999998</v>
      </c>
      <c r="V153" s="94">
        <v>17420.861000000001</v>
      </c>
      <c r="W153" s="94">
        <v>17928.671999999999</v>
      </c>
      <c r="X153" s="94">
        <v>17445.713</v>
      </c>
      <c r="Y153" s="94">
        <v>18078.665000000001</v>
      </c>
      <c r="Z153" s="94">
        <v>19250.189999999999</v>
      </c>
      <c r="AA153" s="94">
        <v>19324.517</v>
      </c>
      <c r="AB153" s="94">
        <v>18657.900000000001</v>
      </c>
      <c r="AC153" s="94">
        <v>19358.137999999999</v>
      </c>
      <c r="AD153" s="94">
        <v>24015.724000000002</v>
      </c>
      <c r="AE153" s="94">
        <v>26558.82</v>
      </c>
      <c r="AF153" s="94">
        <v>27373.403000000002</v>
      </c>
    </row>
    <row r="154" spans="1:32">
      <c r="A154" s="7" t="s">
        <v>328</v>
      </c>
      <c r="B154" s="8" t="s">
        <v>339</v>
      </c>
      <c r="C154" s="94">
        <v>4546.8550000000005</v>
      </c>
      <c r="D154" s="94">
        <v>5049.5330000000004</v>
      </c>
      <c r="E154" s="94">
        <v>5171.1269999999995</v>
      </c>
      <c r="F154" s="94">
        <v>5452.9630000000006</v>
      </c>
      <c r="G154" s="94">
        <v>5822.1220000000003</v>
      </c>
      <c r="H154" s="94">
        <v>6566.62</v>
      </c>
      <c r="I154" s="94">
        <v>7022.0349999999999</v>
      </c>
      <c r="J154" s="94">
        <v>7080.4889999999996</v>
      </c>
      <c r="K154" s="94">
        <v>7058.7490000000007</v>
      </c>
      <c r="L154" s="94">
        <v>7290.9840000000004</v>
      </c>
      <c r="M154" s="94">
        <v>7694.0700000000006</v>
      </c>
      <c r="N154" s="94">
        <v>8188.2030000000004</v>
      </c>
      <c r="O154" s="94">
        <v>8722.5879999999997</v>
      </c>
      <c r="P154" s="94">
        <v>8928.3829999999998</v>
      </c>
      <c r="Q154" s="94">
        <v>8925.5159999999996</v>
      </c>
      <c r="R154" s="94">
        <v>9290.5399999999991</v>
      </c>
      <c r="S154" s="94">
        <v>10179.924999999999</v>
      </c>
      <c r="T154" s="94">
        <v>9468.7380000000012</v>
      </c>
      <c r="U154" s="94">
        <v>12690.386999999999</v>
      </c>
      <c r="V154" s="94">
        <v>12869.849</v>
      </c>
      <c r="W154" s="94">
        <v>12729.181999999999</v>
      </c>
      <c r="X154" s="94">
        <v>12247.040999999999</v>
      </c>
      <c r="Y154" s="94">
        <v>12244.558999999999</v>
      </c>
      <c r="Z154" s="94">
        <v>12918.722</v>
      </c>
      <c r="AA154" s="94">
        <v>13188.382000000001</v>
      </c>
      <c r="AB154" s="94">
        <v>13583.775000000001</v>
      </c>
      <c r="AC154" s="94">
        <v>14548.296</v>
      </c>
      <c r="AD154" s="94">
        <v>16457.214</v>
      </c>
      <c r="AE154" s="94">
        <v>18001.545999999998</v>
      </c>
      <c r="AF154" s="94">
        <v>17178.722000000002</v>
      </c>
    </row>
    <row r="155" spans="1:32">
      <c r="A155" s="7" t="s">
        <v>65</v>
      </c>
      <c r="B155" s="9" t="s">
        <v>109</v>
      </c>
      <c r="C155" s="94">
        <v>4443.3940000000002</v>
      </c>
      <c r="D155" s="94">
        <v>4940.2960000000003</v>
      </c>
      <c r="E155" s="94">
        <v>5078.7349999999997</v>
      </c>
      <c r="F155" s="94">
        <v>5406.2610000000004</v>
      </c>
      <c r="G155" s="94">
        <v>5821.3590000000004</v>
      </c>
      <c r="H155" s="94">
        <v>6566.62</v>
      </c>
      <c r="I155" s="94">
        <v>7022.0349999999999</v>
      </c>
      <c r="J155" s="94">
        <v>7080.4889999999996</v>
      </c>
      <c r="K155" s="94">
        <v>7058.7490000000007</v>
      </c>
      <c r="L155" s="94">
        <v>7290.9840000000004</v>
      </c>
      <c r="M155" s="94">
        <v>7694.0700000000006</v>
      </c>
      <c r="N155" s="94">
        <v>8188.2030000000004</v>
      </c>
      <c r="O155" s="94">
        <v>8722.5879999999997</v>
      </c>
      <c r="P155" s="94">
        <v>8928.3829999999998</v>
      </c>
      <c r="Q155" s="94">
        <v>8925.5159999999996</v>
      </c>
      <c r="R155" s="94">
        <v>9290.5399999999991</v>
      </c>
      <c r="S155" s="94">
        <v>10179.924999999999</v>
      </c>
      <c r="T155" s="94">
        <v>9468.7380000000012</v>
      </c>
      <c r="U155" s="94">
        <v>12690.386999999999</v>
      </c>
      <c r="V155" s="94">
        <v>12869.849</v>
      </c>
      <c r="W155" s="94">
        <v>12729.181999999999</v>
      </c>
      <c r="X155" s="94">
        <v>12247.040999999999</v>
      </c>
      <c r="Y155" s="94">
        <v>12244.558999999999</v>
      </c>
      <c r="Z155" s="94">
        <v>12918.722</v>
      </c>
      <c r="AA155" s="94">
        <v>13188.382000000001</v>
      </c>
      <c r="AB155" s="94">
        <v>13583.775000000001</v>
      </c>
      <c r="AC155" s="94">
        <v>14548.296</v>
      </c>
      <c r="AD155" s="94">
        <v>16457.214</v>
      </c>
      <c r="AE155" s="94">
        <v>18001.545999999998</v>
      </c>
      <c r="AF155" s="94">
        <v>17178.722000000002</v>
      </c>
    </row>
    <row r="156" spans="1:32">
      <c r="A156" s="7" t="s">
        <v>66</v>
      </c>
      <c r="B156" s="9" t="s">
        <v>152</v>
      </c>
      <c r="C156" s="94">
        <v>103.461</v>
      </c>
      <c r="D156" s="94">
        <v>109.23699999999999</v>
      </c>
      <c r="E156" s="94">
        <v>92.391999999999996</v>
      </c>
      <c r="F156" s="94">
        <v>46.701999999999998</v>
      </c>
      <c r="G156" s="94">
        <v>0.76300000000000001</v>
      </c>
      <c r="H156" s="94" t="s">
        <v>417</v>
      </c>
      <c r="I156" s="94" t="s">
        <v>417</v>
      </c>
      <c r="J156" s="94" t="s">
        <v>417</v>
      </c>
      <c r="K156" s="94" t="s">
        <v>417</v>
      </c>
      <c r="L156" s="94" t="s">
        <v>417</v>
      </c>
      <c r="M156" s="94" t="s">
        <v>417</v>
      </c>
      <c r="N156" s="94" t="s">
        <v>417</v>
      </c>
      <c r="O156" s="94" t="s">
        <v>417</v>
      </c>
      <c r="P156" s="94" t="s">
        <v>417</v>
      </c>
      <c r="Q156" s="94" t="s">
        <v>417</v>
      </c>
      <c r="R156" s="94" t="s">
        <v>417</v>
      </c>
      <c r="S156" s="94" t="s">
        <v>417</v>
      </c>
      <c r="T156" s="94" t="s">
        <v>417</v>
      </c>
      <c r="U156" s="94" t="s">
        <v>417</v>
      </c>
      <c r="V156" s="94" t="s">
        <v>417</v>
      </c>
      <c r="W156" s="94" t="s">
        <v>417</v>
      </c>
      <c r="X156" s="94" t="s">
        <v>417</v>
      </c>
      <c r="Y156" s="94" t="s">
        <v>417</v>
      </c>
      <c r="Z156" s="94" t="s">
        <v>417</v>
      </c>
      <c r="AA156" s="94" t="s">
        <v>417</v>
      </c>
      <c r="AB156" s="94" t="s">
        <v>417</v>
      </c>
      <c r="AC156" s="94" t="s">
        <v>417</v>
      </c>
      <c r="AD156" s="94" t="s">
        <v>417</v>
      </c>
      <c r="AE156" s="94" t="s">
        <v>417</v>
      </c>
      <c r="AF156" s="94" t="s">
        <v>417</v>
      </c>
    </row>
    <row r="157" spans="1:32">
      <c r="A157" s="7" t="s">
        <v>329</v>
      </c>
      <c r="B157" s="8" t="s">
        <v>340</v>
      </c>
      <c r="C157" s="94">
        <v>1866.0229999999999</v>
      </c>
      <c r="D157" s="94">
        <v>2304.4110000000001</v>
      </c>
      <c r="E157" s="94">
        <v>2871.3850000000002</v>
      </c>
      <c r="F157" s="94">
        <v>3093.41</v>
      </c>
      <c r="G157" s="94">
        <v>3795.4180000000001</v>
      </c>
      <c r="H157" s="94">
        <v>4372.9780000000001</v>
      </c>
      <c r="I157" s="94">
        <v>3989.462</v>
      </c>
      <c r="J157" s="94">
        <v>4232.4579999999996</v>
      </c>
      <c r="K157" s="94">
        <v>3245</v>
      </c>
      <c r="L157" s="94">
        <v>3812.4630000000002</v>
      </c>
      <c r="M157" s="94">
        <v>3761.248</v>
      </c>
      <c r="N157" s="94">
        <v>4332.5910000000003</v>
      </c>
      <c r="O157" s="94">
        <v>5657.1030000000001</v>
      </c>
      <c r="P157" s="94">
        <v>5929.3119999999999</v>
      </c>
      <c r="Q157" s="94">
        <v>4480.21</v>
      </c>
      <c r="R157" s="94">
        <v>4546.3899999999994</v>
      </c>
      <c r="S157" s="94">
        <v>5159.7359999999999</v>
      </c>
      <c r="T157" s="94">
        <v>4269.47</v>
      </c>
      <c r="U157" s="94">
        <v>5098.5240000000003</v>
      </c>
      <c r="V157" s="94">
        <v>4550.9250000000002</v>
      </c>
      <c r="W157" s="94">
        <v>5199.4449999999997</v>
      </c>
      <c r="X157" s="94">
        <v>5198.6719999999996</v>
      </c>
      <c r="Y157" s="94">
        <v>5834.1059999999998</v>
      </c>
      <c r="Z157" s="94">
        <v>6331.4679999999998</v>
      </c>
      <c r="AA157" s="94">
        <v>6136.1350000000002</v>
      </c>
      <c r="AB157" s="94">
        <v>5074.125</v>
      </c>
      <c r="AC157" s="94">
        <v>4809.8419999999996</v>
      </c>
      <c r="AD157" s="94">
        <v>7558.51</v>
      </c>
      <c r="AE157" s="94">
        <v>8557.2739999999994</v>
      </c>
      <c r="AF157" s="94">
        <v>10194.681</v>
      </c>
    </row>
    <row r="158" spans="1:32">
      <c r="A158" s="7" t="s">
        <v>67</v>
      </c>
      <c r="B158" s="9" t="s">
        <v>110</v>
      </c>
      <c r="C158" s="94">
        <v>1866.0229999999999</v>
      </c>
      <c r="D158" s="94">
        <v>2304.4110000000001</v>
      </c>
      <c r="E158" s="94">
        <v>2871.3850000000002</v>
      </c>
      <c r="F158" s="94">
        <v>3093.41</v>
      </c>
      <c r="G158" s="94">
        <v>3795.4180000000001</v>
      </c>
      <c r="H158" s="94">
        <v>4372.9780000000001</v>
      </c>
      <c r="I158" s="94">
        <v>3989.462</v>
      </c>
      <c r="J158" s="94">
        <v>4232.4579999999996</v>
      </c>
      <c r="K158" s="94">
        <v>3245</v>
      </c>
      <c r="L158" s="94">
        <v>3812.4630000000002</v>
      </c>
      <c r="M158" s="94">
        <v>3761.248</v>
      </c>
      <c r="N158" s="94">
        <v>4332.5910000000003</v>
      </c>
      <c r="O158" s="94">
        <v>5657.1030000000001</v>
      </c>
      <c r="P158" s="94">
        <v>5929.3119999999999</v>
      </c>
      <c r="Q158" s="94">
        <v>4480.21</v>
      </c>
      <c r="R158" s="94">
        <v>4546.3899999999994</v>
      </c>
      <c r="S158" s="94">
        <v>5159.7359999999999</v>
      </c>
      <c r="T158" s="94">
        <v>4269.47</v>
      </c>
      <c r="U158" s="94">
        <v>5098.5240000000003</v>
      </c>
      <c r="V158" s="94">
        <v>4550.9250000000002</v>
      </c>
      <c r="W158" s="94">
        <v>5199.4449999999997</v>
      </c>
      <c r="X158" s="94">
        <v>5198.6719999999996</v>
      </c>
      <c r="Y158" s="94">
        <v>5834.1059999999998</v>
      </c>
      <c r="Z158" s="94">
        <v>6331.4679999999998</v>
      </c>
      <c r="AA158" s="94">
        <v>6136.1350000000002</v>
      </c>
      <c r="AB158" s="94">
        <v>5074.125</v>
      </c>
      <c r="AC158" s="94">
        <v>4809.8419999999996</v>
      </c>
      <c r="AD158" s="94">
        <v>7558.51</v>
      </c>
      <c r="AE158" s="94">
        <v>8557.2739999999994</v>
      </c>
      <c r="AF158" s="94">
        <v>10194.681</v>
      </c>
    </row>
    <row r="159" spans="1:32">
      <c r="A159" s="7" t="s">
        <v>68</v>
      </c>
      <c r="B159" s="9" t="s">
        <v>153</v>
      </c>
      <c r="C159" s="94" t="s">
        <v>417</v>
      </c>
      <c r="D159" s="94" t="s">
        <v>417</v>
      </c>
      <c r="E159" s="94" t="s">
        <v>417</v>
      </c>
      <c r="F159" s="94" t="s">
        <v>417</v>
      </c>
      <c r="G159" s="94" t="s">
        <v>417</v>
      </c>
      <c r="H159" s="94" t="s">
        <v>417</v>
      </c>
      <c r="I159" s="94" t="s">
        <v>417</v>
      </c>
      <c r="J159" s="94" t="s">
        <v>417</v>
      </c>
      <c r="K159" s="94" t="s">
        <v>417</v>
      </c>
      <c r="L159" s="94" t="s">
        <v>417</v>
      </c>
      <c r="M159" s="94" t="s">
        <v>417</v>
      </c>
      <c r="N159" s="94" t="s">
        <v>417</v>
      </c>
      <c r="O159" s="94" t="s">
        <v>417</v>
      </c>
      <c r="P159" s="94" t="s">
        <v>417</v>
      </c>
      <c r="Q159" s="94" t="s">
        <v>417</v>
      </c>
      <c r="R159" s="94" t="s">
        <v>417</v>
      </c>
      <c r="S159" s="94" t="s">
        <v>417</v>
      </c>
      <c r="T159" s="94" t="s">
        <v>417</v>
      </c>
      <c r="U159" s="94" t="s">
        <v>417</v>
      </c>
      <c r="V159" s="94" t="s">
        <v>417</v>
      </c>
      <c r="W159" s="94" t="s">
        <v>417</v>
      </c>
      <c r="X159" s="94" t="s">
        <v>417</v>
      </c>
      <c r="Y159" s="94" t="s">
        <v>417</v>
      </c>
      <c r="Z159" s="94" t="s">
        <v>417</v>
      </c>
      <c r="AA159" s="94" t="s">
        <v>417</v>
      </c>
      <c r="AB159" s="94" t="s">
        <v>417</v>
      </c>
      <c r="AC159" s="94" t="s">
        <v>417</v>
      </c>
      <c r="AD159" s="94" t="s">
        <v>417</v>
      </c>
      <c r="AE159" s="94" t="s">
        <v>417</v>
      </c>
      <c r="AF159" s="94" t="s">
        <v>417</v>
      </c>
    </row>
    <row r="160" spans="1:32">
      <c r="A160" s="7" t="s">
        <v>330</v>
      </c>
      <c r="B160" s="8" t="s">
        <v>341</v>
      </c>
      <c r="C160" s="94" t="s">
        <v>417</v>
      </c>
      <c r="D160" s="94" t="s">
        <v>417</v>
      </c>
      <c r="E160" s="94" t="s">
        <v>417</v>
      </c>
      <c r="F160" s="94" t="s">
        <v>417</v>
      </c>
      <c r="G160" s="94" t="s">
        <v>417</v>
      </c>
      <c r="H160" s="94" t="s">
        <v>417</v>
      </c>
      <c r="I160" s="94" t="s">
        <v>417</v>
      </c>
      <c r="J160" s="94" t="s">
        <v>417</v>
      </c>
      <c r="K160" s="94" t="s">
        <v>417</v>
      </c>
      <c r="L160" s="94" t="s">
        <v>417</v>
      </c>
      <c r="M160" s="94" t="s">
        <v>417</v>
      </c>
      <c r="N160" s="94" t="s">
        <v>417</v>
      </c>
      <c r="O160" s="94" t="s">
        <v>417</v>
      </c>
      <c r="P160" s="94" t="s">
        <v>417</v>
      </c>
      <c r="Q160" s="94" t="s">
        <v>417</v>
      </c>
      <c r="R160" s="94" t="s">
        <v>417</v>
      </c>
      <c r="S160" s="94" t="s">
        <v>417</v>
      </c>
      <c r="T160" s="94" t="s">
        <v>417</v>
      </c>
      <c r="U160" s="94" t="s">
        <v>417</v>
      </c>
      <c r="V160" s="94" t="s">
        <v>417</v>
      </c>
      <c r="W160" s="94" t="s">
        <v>417</v>
      </c>
      <c r="X160" s="94" t="s">
        <v>417</v>
      </c>
      <c r="Y160" s="94" t="s">
        <v>417</v>
      </c>
      <c r="Z160" s="94" t="s">
        <v>417</v>
      </c>
      <c r="AA160" s="94" t="s">
        <v>417</v>
      </c>
      <c r="AB160" s="94" t="s">
        <v>417</v>
      </c>
      <c r="AC160" s="94" t="s">
        <v>417</v>
      </c>
      <c r="AD160" s="94" t="s">
        <v>417</v>
      </c>
      <c r="AE160" s="94" t="s">
        <v>417</v>
      </c>
      <c r="AF160" s="94" t="s">
        <v>417</v>
      </c>
    </row>
    <row r="161" spans="1:32">
      <c r="A161" s="7" t="s">
        <v>331</v>
      </c>
      <c r="B161" s="8" t="s">
        <v>342</v>
      </c>
      <c r="C161" s="94">
        <v>144.47400000000002</v>
      </c>
      <c r="D161" s="94">
        <v>160.631</v>
      </c>
      <c r="E161" s="94">
        <v>169.16800000000001</v>
      </c>
      <c r="F161" s="94">
        <v>160.65299999999999</v>
      </c>
      <c r="G161" s="94">
        <v>175.88300000000001</v>
      </c>
      <c r="H161" s="94">
        <v>178.31</v>
      </c>
      <c r="I161" s="94">
        <v>150.56100000000001</v>
      </c>
      <c r="J161" s="94">
        <v>149.65100000000001</v>
      </c>
      <c r="K161" s="94">
        <v>175.53700000000001</v>
      </c>
      <c r="L161" s="94">
        <v>171.322</v>
      </c>
      <c r="M161" s="94">
        <v>121.15499999999999</v>
      </c>
      <c r="N161" s="94">
        <v>103.85</v>
      </c>
      <c r="O161" s="94">
        <v>89.693000000000012</v>
      </c>
      <c r="P161" s="94">
        <v>86.069000000000003</v>
      </c>
      <c r="Q161" s="94">
        <v>70.516000000000005</v>
      </c>
      <c r="R161" s="94">
        <v>11.689</v>
      </c>
      <c r="S161" s="94">
        <v>1.5169999999999999</v>
      </c>
      <c r="T161" s="94">
        <v>0.252</v>
      </c>
      <c r="U161" s="94">
        <v>0.17</v>
      </c>
      <c r="V161" s="94">
        <v>8.7000000000000008E-2</v>
      </c>
      <c r="W161" s="94">
        <v>4.4999999999999998E-2</v>
      </c>
      <c r="X161" s="94" t="s">
        <v>417</v>
      </c>
      <c r="Y161" s="94" t="s">
        <v>417</v>
      </c>
      <c r="Z161" s="94" t="s">
        <v>417</v>
      </c>
      <c r="AA161" s="94" t="s">
        <v>417</v>
      </c>
      <c r="AB161" s="94" t="s">
        <v>417</v>
      </c>
      <c r="AC161" s="94" t="s">
        <v>417</v>
      </c>
      <c r="AD161" s="94" t="s">
        <v>417</v>
      </c>
      <c r="AE161" s="94" t="s">
        <v>417</v>
      </c>
      <c r="AF161" s="94" t="s">
        <v>417</v>
      </c>
    </row>
    <row r="162" spans="1:32">
      <c r="A162" s="7" t="s">
        <v>69</v>
      </c>
      <c r="B162" s="9" t="s">
        <v>154</v>
      </c>
      <c r="C162" s="94">
        <v>3.9249999999999998</v>
      </c>
      <c r="D162" s="94">
        <v>4.3639999999999999</v>
      </c>
      <c r="E162" s="94">
        <v>3.6760000000000002</v>
      </c>
      <c r="F162" s="94">
        <v>2.742</v>
      </c>
      <c r="G162" s="94">
        <v>2.4089999999999998</v>
      </c>
      <c r="H162" s="94">
        <v>2.0099999999999998</v>
      </c>
      <c r="I162" s="94">
        <v>1.8839999999999999</v>
      </c>
      <c r="J162" s="94">
        <v>1.6679999999999999</v>
      </c>
      <c r="K162" s="94">
        <v>1.4330000000000001</v>
      </c>
      <c r="L162" s="94">
        <v>1.4330000000000001</v>
      </c>
      <c r="M162" s="94">
        <v>1.3660000000000001</v>
      </c>
      <c r="N162" s="94">
        <v>1.288</v>
      </c>
      <c r="O162" s="94">
        <v>1.234</v>
      </c>
      <c r="P162" s="94">
        <v>1.1539999999999999</v>
      </c>
      <c r="Q162" s="94">
        <v>1.1479999999999999</v>
      </c>
      <c r="R162" s="94">
        <v>0.21199999999999999</v>
      </c>
      <c r="S162" s="94">
        <v>2.7E-2</v>
      </c>
      <c r="T162" s="94">
        <v>5.0000000000000001E-3</v>
      </c>
      <c r="U162" s="94">
        <v>3.0000000000000001E-3</v>
      </c>
      <c r="V162" s="94">
        <v>2E-3</v>
      </c>
      <c r="W162" s="94">
        <v>1E-3</v>
      </c>
      <c r="X162" s="94" t="s">
        <v>417</v>
      </c>
      <c r="Y162" s="94" t="s">
        <v>417</v>
      </c>
      <c r="Z162" s="94" t="s">
        <v>417</v>
      </c>
      <c r="AA162" s="94" t="s">
        <v>417</v>
      </c>
      <c r="AB162" s="94" t="s">
        <v>417</v>
      </c>
      <c r="AC162" s="94" t="s">
        <v>417</v>
      </c>
      <c r="AD162" s="94" t="s">
        <v>417</v>
      </c>
      <c r="AE162" s="94" t="s">
        <v>417</v>
      </c>
      <c r="AF162" s="94" t="s">
        <v>417</v>
      </c>
    </row>
    <row r="163" spans="1:32">
      <c r="A163" s="7" t="s">
        <v>70</v>
      </c>
      <c r="B163" s="9" t="s">
        <v>111</v>
      </c>
      <c r="C163" s="94">
        <v>58.524000000000001</v>
      </c>
      <c r="D163" s="94">
        <v>65.069000000000003</v>
      </c>
      <c r="E163" s="94">
        <v>79.527000000000001</v>
      </c>
      <c r="F163" s="94">
        <v>78.537999999999997</v>
      </c>
      <c r="G163" s="94">
        <v>79.742999999999995</v>
      </c>
      <c r="H163" s="94">
        <v>77.841999999999999</v>
      </c>
      <c r="I163" s="94">
        <v>70.158000000000001</v>
      </c>
      <c r="J163" s="94">
        <v>84.1</v>
      </c>
      <c r="K163" s="94">
        <v>101.511</v>
      </c>
      <c r="L163" s="94">
        <v>101.511</v>
      </c>
      <c r="M163" s="94">
        <v>65.320999999999998</v>
      </c>
      <c r="N163" s="94">
        <v>50.61</v>
      </c>
      <c r="O163" s="94">
        <v>39.469000000000001</v>
      </c>
      <c r="P163" s="94">
        <v>36.9</v>
      </c>
      <c r="Q163" s="94">
        <v>36.698999999999998</v>
      </c>
      <c r="R163" s="94">
        <v>6.782</v>
      </c>
      <c r="S163" s="94">
        <v>0.88</v>
      </c>
      <c r="T163" s="94">
        <v>0.14599999999999999</v>
      </c>
      <c r="U163" s="94">
        <v>9.9000000000000005E-2</v>
      </c>
      <c r="V163" s="94">
        <v>0.05</v>
      </c>
      <c r="W163" s="94">
        <v>2.5999999999999999E-2</v>
      </c>
      <c r="X163" s="94" t="s">
        <v>417</v>
      </c>
      <c r="Y163" s="94" t="s">
        <v>417</v>
      </c>
      <c r="Z163" s="94" t="s">
        <v>417</v>
      </c>
      <c r="AA163" s="94" t="s">
        <v>417</v>
      </c>
      <c r="AB163" s="94" t="s">
        <v>417</v>
      </c>
      <c r="AC163" s="94" t="s">
        <v>417</v>
      </c>
      <c r="AD163" s="94" t="s">
        <v>417</v>
      </c>
      <c r="AE163" s="94" t="s">
        <v>417</v>
      </c>
      <c r="AF163" s="94" t="s">
        <v>417</v>
      </c>
    </row>
    <row r="164" spans="1:32">
      <c r="A164" s="7" t="s">
        <v>71</v>
      </c>
      <c r="B164" s="9" t="s">
        <v>112</v>
      </c>
      <c r="C164" s="94">
        <v>11.611000000000001</v>
      </c>
      <c r="D164" s="94">
        <v>12.909000000000001</v>
      </c>
      <c r="E164" s="94">
        <v>11.803000000000001</v>
      </c>
      <c r="F164" s="94">
        <v>9.9260000000000002</v>
      </c>
      <c r="G164" s="94">
        <v>9.0879999999999992</v>
      </c>
      <c r="H164" s="94">
        <v>8.8740000000000006</v>
      </c>
      <c r="I164" s="94">
        <v>8.1240000000000006</v>
      </c>
      <c r="J164" s="94">
        <v>9.6069999999999993</v>
      </c>
      <c r="K164" s="94">
        <v>13.403</v>
      </c>
      <c r="L164" s="94">
        <v>13.403</v>
      </c>
      <c r="M164" s="94">
        <v>9.44</v>
      </c>
      <c r="N164" s="94">
        <v>7.1879999999999997</v>
      </c>
      <c r="O164" s="94">
        <v>5.6980000000000004</v>
      </c>
      <c r="P164" s="94">
        <v>5.327</v>
      </c>
      <c r="Q164" s="94">
        <v>5.298</v>
      </c>
      <c r="R164" s="94">
        <v>0.97899999999999998</v>
      </c>
      <c r="S164" s="94">
        <v>0.127</v>
      </c>
      <c r="T164" s="94">
        <v>2.1000000000000001E-2</v>
      </c>
      <c r="U164" s="94">
        <v>1.4E-2</v>
      </c>
      <c r="V164" s="94">
        <v>7.0000000000000001E-3</v>
      </c>
      <c r="W164" s="94">
        <v>4.0000000000000001E-3</v>
      </c>
      <c r="X164" s="94" t="s">
        <v>417</v>
      </c>
      <c r="Y164" s="94" t="s">
        <v>417</v>
      </c>
      <c r="Z164" s="94" t="s">
        <v>417</v>
      </c>
      <c r="AA164" s="94" t="s">
        <v>417</v>
      </c>
      <c r="AB164" s="94" t="s">
        <v>417</v>
      </c>
      <c r="AC164" s="94" t="s">
        <v>417</v>
      </c>
      <c r="AD164" s="94" t="s">
        <v>417</v>
      </c>
      <c r="AE164" s="94" t="s">
        <v>417</v>
      </c>
      <c r="AF164" s="94" t="s">
        <v>417</v>
      </c>
    </row>
    <row r="165" spans="1:32">
      <c r="A165" s="7" t="s">
        <v>72</v>
      </c>
      <c r="B165" s="9" t="s">
        <v>113</v>
      </c>
      <c r="C165" s="94">
        <v>45.305</v>
      </c>
      <c r="D165" s="94">
        <v>50.372</v>
      </c>
      <c r="E165" s="94">
        <v>44.761000000000003</v>
      </c>
      <c r="F165" s="94">
        <v>41.526000000000003</v>
      </c>
      <c r="G165" s="94">
        <v>54.075000000000003</v>
      </c>
      <c r="H165" s="94">
        <v>58.594000000000001</v>
      </c>
      <c r="I165" s="94">
        <v>44.228000000000002</v>
      </c>
      <c r="J165" s="94">
        <v>38.207999999999998</v>
      </c>
      <c r="K165" s="94">
        <v>29.933</v>
      </c>
      <c r="L165" s="94">
        <v>29.933</v>
      </c>
      <c r="M165" s="94">
        <v>28.292999999999999</v>
      </c>
      <c r="N165" s="94">
        <v>25.209</v>
      </c>
      <c r="O165" s="94">
        <v>21.623999999999999</v>
      </c>
      <c r="P165" s="94">
        <v>20.216999999999999</v>
      </c>
      <c r="Q165" s="94">
        <v>20.106999999999999</v>
      </c>
      <c r="R165" s="94">
        <v>3.7160000000000002</v>
      </c>
      <c r="S165" s="94">
        <v>0.48299999999999998</v>
      </c>
      <c r="T165" s="94">
        <v>0.08</v>
      </c>
      <c r="U165" s="94">
        <v>5.3999999999999999E-2</v>
      </c>
      <c r="V165" s="94">
        <v>2.8000000000000001E-2</v>
      </c>
      <c r="W165" s="94">
        <v>1.4E-2</v>
      </c>
      <c r="X165" s="94" t="s">
        <v>417</v>
      </c>
      <c r="Y165" s="94" t="s">
        <v>417</v>
      </c>
      <c r="Z165" s="94" t="s">
        <v>417</v>
      </c>
      <c r="AA165" s="94" t="s">
        <v>417</v>
      </c>
      <c r="AB165" s="94" t="s">
        <v>417</v>
      </c>
      <c r="AC165" s="94" t="s">
        <v>417</v>
      </c>
      <c r="AD165" s="94" t="s">
        <v>417</v>
      </c>
      <c r="AE165" s="94" t="s">
        <v>417</v>
      </c>
      <c r="AF165" s="94" t="s">
        <v>417</v>
      </c>
    </row>
    <row r="166" spans="1:32">
      <c r="A166" s="7" t="s">
        <v>73</v>
      </c>
      <c r="B166" s="9" t="s">
        <v>125</v>
      </c>
      <c r="C166" s="94">
        <v>25.109000000000002</v>
      </c>
      <c r="D166" s="94">
        <v>27.917000000000002</v>
      </c>
      <c r="E166" s="94">
        <v>29.401</v>
      </c>
      <c r="F166" s="94">
        <v>27.920999999999999</v>
      </c>
      <c r="G166" s="94">
        <v>30.568000000000001</v>
      </c>
      <c r="H166" s="94">
        <v>30.99</v>
      </c>
      <c r="I166" s="94">
        <v>26.167000000000002</v>
      </c>
      <c r="J166" s="94">
        <v>16.068000000000001</v>
      </c>
      <c r="K166" s="94">
        <v>29.257000000000001</v>
      </c>
      <c r="L166" s="94">
        <v>25.042000000000002</v>
      </c>
      <c r="M166" s="94">
        <v>16.734999999999999</v>
      </c>
      <c r="N166" s="94">
        <v>19.555</v>
      </c>
      <c r="O166" s="94">
        <v>21.667999999999999</v>
      </c>
      <c r="P166" s="94">
        <v>22.471</v>
      </c>
      <c r="Q166" s="94">
        <v>7.2640000000000002</v>
      </c>
      <c r="R166" s="94" t="s">
        <v>417</v>
      </c>
      <c r="S166" s="94" t="s">
        <v>417</v>
      </c>
      <c r="T166" s="94" t="s">
        <v>417</v>
      </c>
      <c r="U166" s="94" t="s">
        <v>417</v>
      </c>
      <c r="V166" s="94" t="s">
        <v>417</v>
      </c>
      <c r="W166" s="94" t="s">
        <v>417</v>
      </c>
      <c r="X166" s="94" t="s">
        <v>417</v>
      </c>
      <c r="Y166" s="94" t="s">
        <v>417</v>
      </c>
      <c r="Z166" s="94" t="s">
        <v>417</v>
      </c>
      <c r="AA166" s="94" t="s">
        <v>417</v>
      </c>
      <c r="AB166" s="94" t="s">
        <v>417</v>
      </c>
      <c r="AC166" s="94" t="s">
        <v>417</v>
      </c>
      <c r="AD166" s="94" t="s">
        <v>417</v>
      </c>
      <c r="AE166" s="94" t="s">
        <v>417</v>
      </c>
      <c r="AF166" s="94" t="s">
        <v>417</v>
      </c>
    </row>
    <row r="167" spans="1:32">
      <c r="A167" s="7" t="s">
        <v>332</v>
      </c>
      <c r="B167" s="8" t="s">
        <v>343</v>
      </c>
      <c r="C167" s="94" t="s">
        <v>417</v>
      </c>
      <c r="D167" s="94" t="s">
        <v>417</v>
      </c>
      <c r="E167" s="94" t="s">
        <v>417</v>
      </c>
      <c r="F167" s="94" t="s">
        <v>417</v>
      </c>
      <c r="G167" s="94" t="s">
        <v>417</v>
      </c>
      <c r="H167" s="94" t="s">
        <v>417</v>
      </c>
      <c r="I167" s="94" t="s">
        <v>417</v>
      </c>
      <c r="J167" s="94" t="s">
        <v>417</v>
      </c>
      <c r="K167" s="94" t="s">
        <v>417</v>
      </c>
      <c r="L167" s="94" t="s">
        <v>417</v>
      </c>
      <c r="M167" s="94" t="s">
        <v>417</v>
      </c>
      <c r="N167" s="94" t="s">
        <v>417</v>
      </c>
      <c r="O167" s="94" t="s">
        <v>417</v>
      </c>
      <c r="P167" s="94" t="s">
        <v>417</v>
      </c>
      <c r="Q167" s="94" t="s">
        <v>417</v>
      </c>
      <c r="R167" s="94" t="s">
        <v>417</v>
      </c>
      <c r="S167" s="94" t="s">
        <v>417</v>
      </c>
      <c r="T167" s="94" t="s">
        <v>417</v>
      </c>
      <c r="U167" s="94" t="s">
        <v>417</v>
      </c>
      <c r="V167" s="94" t="s">
        <v>417</v>
      </c>
      <c r="W167" s="94" t="s">
        <v>417</v>
      </c>
      <c r="X167" s="94" t="s">
        <v>417</v>
      </c>
      <c r="Y167" s="94" t="s">
        <v>417</v>
      </c>
      <c r="Z167" s="94" t="s">
        <v>417</v>
      </c>
      <c r="AA167" s="94" t="s">
        <v>417</v>
      </c>
      <c r="AB167" s="94" t="s">
        <v>417</v>
      </c>
      <c r="AC167" s="94" t="s">
        <v>417</v>
      </c>
      <c r="AD167" s="94" t="s">
        <v>417</v>
      </c>
      <c r="AE167" s="94" t="s">
        <v>417</v>
      </c>
      <c r="AF167" s="94" t="s">
        <v>417</v>
      </c>
    </row>
    <row r="168" spans="1:32">
      <c r="A168" s="7" t="s">
        <v>8</v>
      </c>
      <c r="B168" s="7" t="s">
        <v>114</v>
      </c>
      <c r="C168" s="94">
        <v>258.56799999999998</v>
      </c>
      <c r="D168" s="94">
        <v>267.017</v>
      </c>
      <c r="E168" s="94">
        <v>260.22899999999998</v>
      </c>
      <c r="F168" s="94">
        <v>221.02600000000001</v>
      </c>
      <c r="G168" s="94">
        <v>234.86900000000003</v>
      </c>
      <c r="H168" s="94">
        <v>245.72200000000001</v>
      </c>
      <c r="I168" s="94">
        <v>299.95799999999997</v>
      </c>
      <c r="J168" s="94">
        <v>399.96099999999996</v>
      </c>
      <c r="K168" s="94">
        <v>290.86799999999999</v>
      </c>
      <c r="L168" s="94">
        <v>298.25200000000001</v>
      </c>
      <c r="M168" s="94">
        <v>316.44099999999997</v>
      </c>
      <c r="N168" s="94">
        <v>383.286</v>
      </c>
      <c r="O168" s="94">
        <v>411.09300000000007</v>
      </c>
      <c r="P168" s="94">
        <v>419.48599999999999</v>
      </c>
      <c r="Q168" s="94">
        <v>390.31900000000002</v>
      </c>
      <c r="R168" s="94">
        <v>355.94099999999997</v>
      </c>
      <c r="S168" s="94">
        <v>384.90899999999993</v>
      </c>
      <c r="T168" s="94">
        <v>363.78400000000005</v>
      </c>
      <c r="U168" s="94">
        <v>341.48700000000002</v>
      </c>
      <c r="V168" s="94">
        <v>320</v>
      </c>
      <c r="W168" s="94">
        <v>295.18200000000002</v>
      </c>
      <c r="X168" s="94">
        <v>288.92199999999997</v>
      </c>
      <c r="Y168" s="94">
        <v>298.64000000000004</v>
      </c>
      <c r="Z168" s="94">
        <v>307.947</v>
      </c>
      <c r="AA168" s="94">
        <v>323.178</v>
      </c>
      <c r="AB168" s="94">
        <v>310.26600000000002</v>
      </c>
      <c r="AC168" s="94">
        <v>344.24400000000003</v>
      </c>
      <c r="AD168" s="94">
        <v>382.589</v>
      </c>
      <c r="AE168" s="94">
        <v>499.14199999999994</v>
      </c>
      <c r="AF168" s="94">
        <v>460.75299999999999</v>
      </c>
    </row>
    <row r="169" spans="1:32">
      <c r="A169" s="7" t="s">
        <v>333</v>
      </c>
      <c r="B169" s="8" t="s">
        <v>344</v>
      </c>
      <c r="C169" s="94" t="s">
        <v>417</v>
      </c>
      <c r="D169" s="94">
        <v>0.31900000000000001</v>
      </c>
      <c r="E169" s="94">
        <v>0.53900000000000003</v>
      </c>
      <c r="F169" s="94">
        <v>3.5000000000000003E-2</v>
      </c>
      <c r="G169" s="94">
        <v>6.5000000000000002E-2</v>
      </c>
      <c r="H169" s="94">
        <v>0.01</v>
      </c>
      <c r="I169" s="94">
        <v>3.3000000000000002E-2</v>
      </c>
      <c r="J169" s="94">
        <v>5.0000000000000001E-3</v>
      </c>
      <c r="K169" s="94" t="s">
        <v>417</v>
      </c>
      <c r="L169" s="94" t="s">
        <v>417</v>
      </c>
      <c r="M169" s="94" t="s">
        <v>417</v>
      </c>
      <c r="N169" s="94" t="s">
        <v>417</v>
      </c>
      <c r="O169" s="94" t="s">
        <v>417</v>
      </c>
      <c r="P169" s="94" t="s">
        <v>417</v>
      </c>
      <c r="Q169" s="94" t="s">
        <v>417</v>
      </c>
      <c r="R169" s="94" t="s">
        <v>417</v>
      </c>
      <c r="S169" s="94" t="s">
        <v>417</v>
      </c>
      <c r="T169" s="94" t="s">
        <v>417</v>
      </c>
      <c r="U169" s="94" t="s">
        <v>417</v>
      </c>
      <c r="V169" s="94" t="s">
        <v>417</v>
      </c>
      <c r="W169" s="94" t="s">
        <v>417</v>
      </c>
      <c r="X169" s="94" t="s">
        <v>417</v>
      </c>
      <c r="Y169" s="94" t="s">
        <v>417</v>
      </c>
      <c r="Z169" s="94" t="s">
        <v>417</v>
      </c>
      <c r="AA169" s="94" t="s">
        <v>417</v>
      </c>
      <c r="AB169" s="94" t="s">
        <v>417</v>
      </c>
      <c r="AC169" s="94" t="s">
        <v>417</v>
      </c>
      <c r="AD169" s="94" t="s">
        <v>417</v>
      </c>
      <c r="AE169" s="94" t="s">
        <v>417</v>
      </c>
      <c r="AF169" s="94" t="s">
        <v>417</v>
      </c>
    </row>
    <row r="170" spans="1:32">
      <c r="A170" s="7" t="s">
        <v>74</v>
      </c>
      <c r="B170" s="9" t="s">
        <v>115</v>
      </c>
      <c r="C170" s="94" t="s">
        <v>417</v>
      </c>
      <c r="D170" s="94">
        <v>0.31900000000000001</v>
      </c>
      <c r="E170" s="94">
        <v>0.53900000000000003</v>
      </c>
      <c r="F170" s="94">
        <v>3.5000000000000003E-2</v>
      </c>
      <c r="G170" s="94">
        <v>6.5000000000000002E-2</v>
      </c>
      <c r="H170" s="94">
        <v>0.01</v>
      </c>
      <c r="I170" s="94">
        <v>3.3000000000000002E-2</v>
      </c>
      <c r="J170" s="94">
        <v>5.0000000000000001E-3</v>
      </c>
      <c r="K170" s="94" t="s">
        <v>417</v>
      </c>
      <c r="L170" s="94" t="s">
        <v>417</v>
      </c>
      <c r="M170" s="94" t="s">
        <v>417</v>
      </c>
      <c r="N170" s="94" t="s">
        <v>417</v>
      </c>
      <c r="O170" s="94" t="s">
        <v>417</v>
      </c>
      <c r="P170" s="94" t="s">
        <v>417</v>
      </c>
      <c r="Q170" s="94" t="s">
        <v>417</v>
      </c>
      <c r="R170" s="94" t="s">
        <v>417</v>
      </c>
      <c r="S170" s="94" t="s">
        <v>417</v>
      </c>
      <c r="T170" s="94" t="s">
        <v>417</v>
      </c>
      <c r="U170" s="94" t="s">
        <v>417</v>
      </c>
      <c r="V170" s="94" t="s">
        <v>417</v>
      </c>
      <c r="W170" s="94" t="s">
        <v>417</v>
      </c>
      <c r="X170" s="94" t="s">
        <v>417</v>
      </c>
      <c r="Y170" s="94" t="s">
        <v>417</v>
      </c>
      <c r="Z170" s="94" t="s">
        <v>417</v>
      </c>
      <c r="AA170" s="94" t="s">
        <v>417</v>
      </c>
      <c r="AB170" s="94" t="s">
        <v>417</v>
      </c>
      <c r="AC170" s="94" t="s">
        <v>417</v>
      </c>
      <c r="AD170" s="94" t="s">
        <v>417</v>
      </c>
      <c r="AE170" s="94" t="s">
        <v>417</v>
      </c>
      <c r="AF170" s="94" t="s">
        <v>417</v>
      </c>
    </row>
    <row r="171" spans="1:32">
      <c r="A171" s="7" t="s">
        <v>334</v>
      </c>
      <c r="B171" s="8" t="s">
        <v>345</v>
      </c>
      <c r="C171" s="94" t="s">
        <v>417</v>
      </c>
      <c r="D171" s="94" t="s">
        <v>417</v>
      </c>
      <c r="E171" s="94" t="s">
        <v>417</v>
      </c>
      <c r="F171" s="94" t="s">
        <v>417</v>
      </c>
      <c r="G171" s="94" t="s">
        <v>417</v>
      </c>
      <c r="H171" s="94" t="s">
        <v>417</v>
      </c>
      <c r="I171" s="94" t="s">
        <v>417</v>
      </c>
      <c r="J171" s="94" t="s">
        <v>417</v>
      </c>
      <c r="K171" s="94" t="s">
        <v>417</v>
      </c>
      <c r="L171" s="94" t="s">
        <v>417</v>
      </c>
      <c r="M171" s="94" t="s">
        <v>417</v>
      </c>
      <c r="N171" s="94" t="s">
        <v>417</v>
      </c>
      <c r="O171" s="94" t="s">
        <v>417</v>
      </c>
      <c r="P171" s="94" t="s">
        <v>417</v>
      </c>
      <c r="Q171" s="94" t="s">
        <v>417</v>
      </c>
      <c r="R171" s="94" t="s">
        <v>417</v>
      </c>
      <c r="S171" s="94" t="s">
        <v>417</v>
      </c>
      <c r="T171" s="94" t="s">
        <v>417</v>
      </c>
      <c r="U171" s="94" t="s">
        <v>417</v>
      </c>
      <c r="V171" s="94" t="s">
        <v>417</v>
      </c>
      <c r="W171" s="94" t="s">
        <v>417</v>
      </c>
      <c r="X171" s="94" t="s">
        <v>417</v>
      </c>
      <c r="Y171" s="94" t="s">
        <v>417</v>
      </c>
      <c r="Z171" s="94" t="s">
        <v>417</v>
      </c>
      <c r="AA171" s="94" t="s">
        <v>417</v>
      </c>
      <c r="AB171" s="94" t="s">
        <v>417</v>
      </c>
      <c r="AC171" s="94">
        <v>6.5289999999999999</v>
      </c>
      <c r="AD171" s="94">
        <v>40.088999999999999</v>
      </c>
      <c r="AE171" s="94">
        <v>57.838999999999999</v>
      </c>
      <c r="AF171" s="94">
        <v>49.542999999999999</v>
      </c>
    </row>
    <row r="172" spans="1:32">
      <c r="A172" s="7" t="s">
        <v>373</v>
      </c>
      <c r="B172" s="9" t="s">
        <v>374</v>
      </c>
      <c r="C172" s="94" t="s">
        <v>417</v>
      </c>
      <c r="D172" s="94" t="s">
        <v>417</v>
      </c>
      <c r="E172" s="94" t="s">
        <v>417</v>
      </c>
      <c r="F172" s="94" t="s">
        <v>417</v>
      </c>
      <c r="G172" s="94" t="s">
        <v>417</v>
      </c>
      <c r="H172" s="94" t="s">
        <v>417</v>
      </c>
      <c r="I172" s="94" t="s">
        <v>417</v>
      </c>
      <c r="J172" s="94" t="s">
        <v>417</v>
      </c>
      <c r="K172" s="94" t="s">
        <v>417</v>
      </c>
      <c r="L172" s="94" t="s">
        <v>417</v>
      </c>
      <c r="M172" s="94" t="s">
        <v>417</v>
      </c>
      <c r="N172" s="94" t="s">
        <v>417</v>
      </c>
      <c r="O172" s="94" t="s">
        <v>417</v>
      </c>
      <c r="P172" s="94" t="s">
        <v>417</v>
      </c>
      <c r="Q172" s="94" t="s">
        <v>417</v>
      </c>
      <c r="R172" s="94" t="s">
        <v>417</v>
      </c>
      <c r="S172" s="94" t="s">
        <v>417</v>
      </c>
      <c r="T172" s="94" t="s">
        <v>417</v>
      </c>
      <c r="U172" s="94" t="s">
        <v>417</v>
      </c>
      <c r="V172" s="94" t="s">
        <v>417</v>
      </c>
      <c r="W172" s="94" t="s">
        <v>417</v>
      </c>
      <c r="X172" s="94" t="s">
        <v>417</v>
      </c>
      <c r="Y172" s="94" t="s">
        <v>417</v>
      </c>
      <c r="Z172" s="94" t="s">
        <v>417</v>
      </c>
      <c r="AA172" s="94" t="s">
        <v>417</v>
      </c>
      <c r="AB172" s="94" t="s">
        <v>417</v>
      </c>
      <c r="AC172" s="94" t="s">
        <v>417</v>
      </c>
      <c r="AD172" s="94" t="s">
        <v>417</v>
      </c>
      <c r="AE172" s="94" t="s">
        <v>417</v>
      </c>
      <c r="AF172" s="94" t="s">
        <v>417</v>
      </c>
    </row>
    <row r="173" spans="1:32">
      <c r="A173" s="7" t="s">
        <v>406</v>
      </c>
      <c r="B173" s="9" t="s">
        <v>407</v>
      </c>
      <c r="C173" s="94" t="s">
        <v>417</v>
      </c>
      <c r="D173" s="94" t="s">
        <v>417</v>
      </c>
      <c r="E173" s="94" t="s">
        <v>417</v>
      </c>
      <c r="F173" s="94" t="s">
        <v>417</v>
      </c>
      <c r="G173" s="94" t="s">
        <v>417</v>
      </c>
      <c r="H173" s="94" t="s">
        <v>417</v>
      </c>
      <c r="I173" s="94" t="s">
        <v>417</v>
      </c>
      <c r="J173" s="94" t="s">
        <v>417</v>
      </c>
      <c r="K173" s="94" t="s">
        <v>417</v>
      </c>
      <c r="L173" s="94" t="s">
        <v>417</v>
      </c>
      <c r="M173" s="94" t="s">
        <v>417</v>
      </c>
      <c r="N173" s="94" t="s">
        <v>417</v>
      </c>
      <c r="O173" s="94" t="s">
        <v>417</v>
      </c>
      <c r="P173" s="94" t="s">
        <v>417</v>
      </c>
      <c r="Q173" s="94" t="s">
        <v>417</v>
      </c>
      <c r="R173" s="94" t="s">
        <v>417</v>
      </c>
      <c r="S173" s="94" t="s">
        <v>417</v>
      </c>
      <c r="T173" s="94" t="s">
        <v>417</v>
      </c>
      <c r="U173" s="94" t="s">
        <v>417</v>
      </c>
      <c r="V173" s="94" t="s">
        <v>417</v>
      </c>
      <c r="W173" s="94" t="s">
        <v>417</v>
      </c>
      <c r="X173" s="94" t="s">
        <v>417</v>
      </c>
      <c r="Y173" s="94" t="s">
        <v>417</v>
      </c>
      <c r="Z173" s="94" t="s">
        <v>417</v>
      </c>
      <c r="AA173" s="94" t="s">
        <v>417</v>
      </c>
      <c r="AB173" s="94" t="s">
        <v>417</v>
      </c>
      <c r="AC173" s="94">
        <v>6.5289999999999999</v>
      </c>
      <c r="AD173" s="94">
        <v>40.088999999999999</v>
      </c>
      <c r="AE173" s="94">
        <v>57.838999999999999</v>
      </c>
      <c r="AF173" s="94">
        <v>49.542999999999999</v>
      </c>
    </row>
    <row r="174" spans="1:32">
      <c r="A174" s="7" t="s">
        <v>335</v>
      </c>
      <c r="B174" s="8" t="s">
        <v>346</v>
      </c>
      <c r="C174" s="94" t="s">
        <v>417</v>
      </c>
      <c r="D174" s="94" t="s">
        <v>417</v>
      </c>
      <c r="E174" s="94" t="s">
        <v>417</v>
      </c>
      <c r="F174" s="94" t="s">
        <v>417</v>
      </c>
      <c r="G174" s="94" t="s">
        <v>417</v>
      </c>
      <c r="H174" s="94" t="s">
        <v>417</v>
      </c>
      <c r="I174" s="94" t="s">
        <v>417</v>
      </c>
      <c r="J174" s="94" t="s">
        <v>417</v>
      </c>
      <c r="K174" s="94" t="s">
        <v>417</v>
      </c>
      <c r="L174" s="94" t="s">
        <v>417</v>
      </c>
      <c r="M174" s="94" t="s">
        <v>417</v>
      </c>
      <c r="N174" s="94" t="s">
        <v>417</v>
      </c>
      <c r="O174" s="94" t="s">
        <v>417</v>
      </c>
      <c r="P174" s="94" t="s">
        <v>417</v>
      </c>
      <c r="Q174" s="94" t="s">
        <v>417</v>
      </c>
      <c r="R174" s="94" t="s">
        <v>417</v>
      </c>
      <c r="S174" s="94" t="s">
        <v>417</v>
      </c>
      <c r="T174" s="94" t="s">
        <v>417</v>
      </c>
      <c r="U174" s="94" t="s">
        <v>417</v>
      </c>
      <c r="V174" s="94" t="s">
        <v>417</v>
      </c>
      <c r="W174" s="94" t="s">
        <v>417</v>
      </c>
      <c r="X174" s="94" t="s">
        <v>417</v>
      </c>
      <c r="Y174" s="94" t="s">
        <v>417</v>
      </c>
      <c r="Z174" s="94" t="s">
        <v>417</v>
      </c>
      <c r="AA174" s="94" t="s">
        <v>417</v>
      </c>
      <c r="AB174" s="94" t="s">
        <v>417</v>
      </c>
      <c r="AC174" s="94" t="s">
        <v>417</v>
      </c>
      <c r="AD174" s="94" t="s">
        <v>417</v>
      </c>
      <c r="AE174" s="94" t="s">
        <v>417</v>
      </c>
      <c r="AF174" s="94" t="s">
        <v>417</v>
      </c>
    </row>
    <row r="175" spans="1:32">
      <c r="A175" s="7" t="s">
        <v>336</v>
      </c>
      <c r="B175" s="8" t="s">
        <v>347</v>
      </c>
      <c r="C175" s="94">
        <v>3.7839999999999998</v>
      </c>
      <c r="D175" s="94">
        <v>4.0410000000000004</v>
      </c>
      <c r="E175" s="94">
        <v>3.88</v>
      </c>
      <c r="F175" s="94">
        <v>1.7229999999999999</v>
      </c>
      <c r="G175" s="94">
        <v>2.6700000000000004</v>
      </c>
      <c r="H175" s="94">
        <v>2.5609999999999999</v>
      </c>
      <c r="I175" s="94">
        <v>2.1619999999999999</v>
      </c>
      <c r="J175" s="94">
        <v>2.1379999999999999</v>
      </c>
      <c r="K175" s="94">
        <v>5.7549999999999999</v>
      </c>
      <c r="L175" s="94">
        <v>6.5749999999999993</v>
      </c>
      <c r="M175" s="94">
        <v>7.3390000000000004</v>
      </c>
      <c r="N175" s="94">
        <v>8.3989999999999991</v>
      </c>
      <c r="O175" s="94">
        <v>12.381</v>
      </c>
      <c r="P175" s="94">
        <v>19.295999999999999</v>
      </c>
      <c r="Q175" s="94">
        <v>15.629000000000001</v>
      </c>
      <c r="R175" s="94">
        <v>14.776999999999999</v>
      </c>
      <c r="S175" s="94">
        <v>15.193</v>
      </c>
      <c r="T175" s="94">
        <v>18.481000000000002</v>
      </c>
      <c r="U175" s="94">
        <v>17.404999999999998</v>
      </c>
      <c r="V175" s="94">
        <v>16.053999999999998</v>
      </c>
      <c r="W175" s="94">
        <v>15.231</v>
      </c>
      <c r="X175" s="94">
        <v>15.898999999999999</v>
      </c>
      <c r="Y175" s="94">
        <v>22.846</v>
      </c>
      <c r="Z175" s="94">
        <v>21.633000000000003</v>
      </c>
      <c r="AA175" s="94">
        <v>20.227</v>
      </c>
      <c r="AB175" s="94">
        <v>14.064</v>
      </c>
      <c r="AC175" s="94">
        <v>18.354999999999997</v>
      </c>
      <c r="AD175" s="94">
        <v>16.341999999999999</v>
      </c>
      <c r="AE175" s="94">
        <v>20.167000000000002</v>
      </c>
      <c r="AF175" s="94">
        <v>16.584000000000003</v>
      </c>
    </row>
    <row r="176" spans="1:32">
      <c r="A176" s="7" t="s">
        <v>75</v>
      </c>
      <c r="B176" s="9" t="s">
        <v>116</v>
      </c>
      <c r="C176" s="94">
        <v>3.7309999999999999</v>
      </c>
      <c r="D176" s="94">
        <v>3.98</v>
      </c>
      <c r="E176" s="94">
        <v>3.8109999999999999</v>
      </c>
      <c r="F176" s="94">
        <v>1.6359999999999999</v>
      </c>
      <c r="G176" s="94">
        <v>2.145</v>
      </c>
      <c r="H176" s="94">
        <v>1.8460000000000001</v>
      </c>
      <c r="I176" s="94">
        <v>1.4630000000000001</v>
      </c>
      <c r="J176" s="94">
        <v>1.3280000000000001</v>
      </c>
      <c r="K176" s="94">
        <v>0.17699999999999999</v>
      </c>
      <c r="L176" s="94">
        <v>0.02</v>
      </c>
      <c r="M176" s="94">
        <v>1.4E-2</v>
      </c>
      <c r="N176" s="94">
        <v>2E-3</v>
      </c>
      <c r="O176" s="94">
        <v>5.266</v>
      </c>
      <c r="P176" s="94">
        <v>7.7080000000000002</v>
      </c>
      <c r="Q176" s="94">
        <v>6.1710000000000003</v>
      </c>
      <c r="R176" s="94">
        <v>3.5819999999999999</v>
      </c>
      <c r="S176" s="94">
        <v>3.6469999999999998</v>
      </c>
      <c r="T176" s="94">
        <v>6.7270000000000003</v>
      </c>
      <c r="U176" s="94">
        <v>6.702</v>
      </c>
      <c r="V176" s="94">
        <v>6.5289999999999999</v>
      </c>
      <c r="W176" s="94">
        <v>4.5229999999999997</v>
      </c>
      <c r="X176" s="94">
        <v>4.6539999999999999</v>
      </c>
      <c r="Y176" s="94">
        <v>11.144</v>
      </c>
      <c r="Z176" s="94">
        <v>9.3740000000000006</v>
      </c>
      <c r="AA176" s="94">
        <v>7.6260000000000003</v>
      </c>
      <c r="AB176" s="94">
        <v>4.1050000000000004</v>
      </c>
      <c r="AC176" s="94">
        <v>3.8359999999999999</v>
      </c>
      <c r="AD176" s="94">
        <v>5.14</v>
      </c>
      <c r="AE176" s="94">
        <v>6.1529999999999996</v>
      </c>
      <c r="AF176" s="94">
        <v>4.4800000000000004</v>
      </c>
    </row>
    <row r="177" spans="1:32">
      <c r="A177" s="7" t="s">
        <v>76</v>
      </c>
      <c r="B177" s="9" t="s">
        <v>399</v>
      </c>
      <c r="C177" s="94" t="s">
        <v>417</v>
      </c>
      <c r="D177" s="94" t="s">
        <v>417</v>
      </c>
      <c r="E177" s="94" t="s">
        <v>417</v>
      </c>
      <c r="F177" s="94" t="s">
        <v>417</v>
      </c>
      <c r="G177" s="94">
        <v>0.41399999999999998</v>
      </c>
      <c r="H177" s="94">
        <v>0.56399999999999995</v>
      </c>
      <c r="I177" s="94">
        <v>0.51600000000000001</v>
      </c>
      <c r="J177" s="94">
        <v>0.61599999999999999</v>
      </c>
      <c r="K177" s="94">
        <v>5.3970000000000002</v>
      </c>
      <c r="L177" s="94">
        <v>6.3769999999999998</v>
      </c>
      <c r="M177" s="94">
        <v>7.1450000000000005</v>
      </c>
      <c r="N177" s="94">
        <v>8.2159999999999993</v>
      </c>
      <c r="O177" s="94">
        <v>6.9119999999999999</v>
      </c>
      <c r="P177" s="94">
        <v>11.398999999999999</v>
      </c>
      <c r="Q177" s="94">
        <v>9.354000000000001</v>
      </c>
      <c r="R177" s="94">
        <v>11.063000000000001</v>
      </c>
      <c r="S177" s="94">
        <v>11.446</v>
      </c>
      <c r="T177" s="94">
        <v>11.677</v>
      </c>
      <c r="U177" s="94">
        <v>10.631</v>
      </c>
      <c r="V177" s="94">
        <v>9.4550000000000001</v>
      </c>
      <c r="W177" s="94">
        <v>10.638999999999999</v>
      </c>
      <c r="X177" s="94">
        <v>11.18</v>
      </c>
      <c r="Y177" s="94">
        <v>11.69</v>
      </c>
      <c r="Z177" s="94">
        <v>12.249000000000001</v>
      </c>
      <c r="AA177" s="94">
        <v>12.590999999999999</v>
      </c>
      <c r="AB177" s="94">
        <v>9.9489999999999998</v>
      </c>
      <c r="AC177" s="94">
        <v>14.507999999999999</v>
      </c>
      <c r="AD177" s="94">
        <v>11.19</v>
      </c>
      <c r="AE177" s="94">
        <v>14.004</v>
      </c>
      <c r="AF177" s="94">
        <v>12.095000000000001</v>
      </c>
    </row>
    <row r="178" spans="1:32">
      <c r="A178" s="7" t="s">
        <v>77</v>
      </c>
      <c r="B178" s="9" t="s">
        <v>100</v>
      </c>
      <c r="C178" s="94" t="s">
        <v>417</v>
      </c>
      <c r="D178" s="94" t="s">
        <v>417</v>
      </c>
      <c r="E178" s="94" t="s">
        <v>417</v>
      </c>
      <c r="F178" s="94" t="s">
        <v>417</v>
      </c>
      <c r="G178" s="94" t="s">
        <v>417</v>
      </c>
      <c r="H178" s="94" t="s">
        <v>417</v>
      </c>
      <c r="I178" s="94" t="s">
        <v>417</v>
      </c>
      <c r="J178" s="94" t="s">
        <v>417</v>
      </c>
      <c r="K178" s="94" t="s">
        <v>417</v>
      </c>
      <c r="L178" s="94" t="s">
        <v>417</v>
      </c>
      <c r="M178" s="94" t="s">
        <v>417</v>
      </c>
      <c r="N178" s="94" t="s">
        <v>417</v>
      </c>
      <c r="O178" s="94" t="s">
        <v>417</v>
      </c>
      <c r="P178" s="94" t="s">
        <v>417</v>
      </c>
      <c r="Q178" s="94" t="s">
        <v>417</v>
      </c>
      <c r="R178" s="94" t="s">
        <v>417</v>
      </c>
      <c r="S178" s="94" t="s">
        <v>417</v>
      </c>
      <c r="T178" s="94" t="s">
        <v>417</v>
      </c>
      <c r="U178" s="94" t="s">
        <v>417</v>
      </c>
      <c r="V178" s="94" t="s">
        <v>417</v>
      </c>
      <c r="W178" s="94" t="s">
        <v>417</v>
      </c>
      <c r="X178" s="94" t="s">
        <v>417</v>
      </c>
      <c r="Y178" s="94" t="s">
        <v>417</v>
      </c>
      <c r="Z178" s="94" t="s">
        <v>417</v>
      </c>
      <c r="AA178" s="94" t="s">
        <v>417</v>
      </c>
      <c r="AB178" s="94" t="s">
        <v>417</v>
      </c>
      <c r="AC178" s="94" t="s">
        <v>417</v>
      </c>
      <c r="AD178" s="94" t="s">
        <v>417</v>
      </c>
      <c r="AE178" s="94" t="s">
        <v>417</v>
      </c>
      <c r="AF178" s="94" t="s">
        <v>417</v>
      </c>
    </row>
    <row r="179" spans="1:32">
      <c r="A179" s="7" t="s">
        <v>78</v>
      </c>
      <c r="B179" s="9" t="s">
        <v>400</v>
      </c>
      <c r="C179" s="94" t="s">
        <v>417</v>
      </c>
      <c r="D179" s="94" t="s">
        <v>417</v>
      </c>
      <c r="E179" s="94" t="s">
        <v>417</v>
      </c>
      <c r="F179" s="94" t="s">
        <v>417</v>
      </c>
      <c r="G179" s="94" t="s">
        <v>417</v>
      </c>
      <c r="H179" s="94" t="s">
        <v>417</v>
      </c>
      <c r="I179" s="94" t="s">
        <v>417</v>
      </c>
      <c r="J179" s="94" t="s">
        <v>417</v>
      </c>
      <c r="K179" s="94" t="s">
        <v>417</v>
      </c>
      <c r="L179" s="94" t="s">
        <v>417</v>
      </c>
      <c r="M179" s="94" t="s">
        <v>417</v>
      </c>
      <c r="N179" s="94" t="s">
        <v>417</v>
      </c>
      <c r="O179" s="94" t="s">
        <v>417</v>
      </c>
      <c r="P179" s="94" t="s">
        <v>417</v>
      </c>
      <c r="Q179" s="94" t="s">
        <v>417</v>
      </c>
      <c r="R179" s="94" t="s">
        <v>417</v>
      </c>
      <c r="S179" s="94" t="s">
        <v>417</v>
      </c>
      <c r="T179" s="94" t="s">
        <v>417</v>
      </c>
      <c r="U179" s="94" t="s">
        <v>417</v>
      </c>
      <c r="V179" s="94" t="s">
        <v>417</v>
      </c>
      <c r="W179" s="94" t="s">
        <v>417</v>
      </c>
      <c r="X179" s="94" t="s">
        <v>417</v>
      </c>
      <c r="Y179" s="94" t="s">
        <v>417</v>
      </c>
      <c r="Z179" s="94" t="s">
        <v>417</v>
      </c>
      <c r="AA179" s="94" t="s">
        <v>417</v>
      </c>
      <c r="AB179" s="94" t="s">
        <v>417</v>
      </c>
      <c r="AC179" s="94" t="s">
        <v>417</v>
      </c>
      <c r="AD179" s="94" t="s">
        <v>417</v>
      </c>
      <c r="AE179" s="94" t="s">
        <v>417</v>
      </c>
      <c r="AF179" s="94" t="s">
        <v>417</v>
      </c>
    </row>
    <row r="180" spans="1:32">
      <c r="A180" s="7" t="s">
        <v>159</v>
      </c>
      <c r="B180" s="9" t="s">
        <v>348</v>
      </c>
      <c r="C180" s="94">
        <v>5.2999999999999999E-2</v>
      </c>
      <c r="D180" s="94">
        <v>6.0999999999999999E-2</v>
      </c>
      <c r="E180" s="94">
        <v>6.9000000000000006E-2</v>
      </c>
      <c r="F180" s="94">
        <v>8.6999999999999994E-2</v>
      </c>
      <c r="G180" s="94">
        <v>0.111</v>
      </c>
      <c r="H180" s="94">
        <v>0.151</v>
      </c>
      <c r="I180" s="94">
        <v>0.183</v>
      </c>
      <c r="J180" s="94">
        <v>0.19400000000000001</v>
      </c>
      <c r="K180" s="94">
        <v>0.18099999999999999</v>
      </c>
      <c r="L180" s="94">
        <v>0.17799999999999999</v>
      </c>
      <c r="M180" s="94">
        <v>0.18</v>
      </c>
      <c r="N180" s="94">
        <v>0.18099999999999999</v>
      </c>
      <c r="O180" s="94">
        <v>0.20300000000000001</v>
      </c>
      <c r="P180" s="94">
        <v>0.189</v>
      </c>
      <c r="Q180" s="94">
        <v>0.104</v>
      </c>
      <c r="R180" s="94">
        <v>0.13200000000000001</v>
      </c>
      <c r="S180" s="94">
        <v>0.1</v>
      </c>
      <c r="T180" s="94">
        <v>7.6999999999999999E-2</v>
      </c>
      <c r="U180" s="94">
        <v>7.1999999999999995E-2</v>
      </c>
      <c r="V180" s="94">
        <v>7.0000000000000007E-2</v>
      </c>
      <c r="W180" s="94">
        <v>6.9000000000000006E-2</v>
      </c>
      <c r="X180" s="94">
        <v>6.5000000000000002E-2</v>
      </c>
      <c r="Y180" s="94">
        <v>1.2E-2</v>
      </c>
      <c r="Z180" s="94">
        <v>0.01</v>
      </c>
      <c r="AA180" s="94">
        <v>0.01</v>
      </c>
      <c r="AB180" s="94">
        <v>0.01</v>
      </c>
      <c r="AC180" s="94">
        <v>1.0999999999999999E-2</v>
      </c>
      <c r="AD180" s="94">
        <v>1.2E-2</v>
      </c>
      <c r="AE180" s="94">
        <v>0.01</v>
      </c>
      <c r="AF180" s="94">
        <v>8.9999999999999993E-3</v>
      </c>
    </row>
    <row r="181" spans="1:32">
      <c r="A181" s="7" t="s">
        <v>337</v>
      </c>
      <c r="B181" s="8" t="s">
        <v>349</v>
      </c>
      <c r="C181" s="94" t="s">
        <v>417</v>
      </c>
      <c r="D181" s="94" t="s">
        <v>417</v>
      </c>
      <c r="E181" s="94" t="s">
        <v>417</v>
      </c>
      <c r="F181" s="94" t="s">
        <v>417</v>
      </c>
      <c r="G181" s="94" t="s">
        <v>417</v>
      </c>
      <c r="H181" s="94" t="s">
        <v>417</v>
      </c>
      <c r="I181" s="94" t="s">
        <v>417</v>
      </c>
      <c r="J181" s="94" t="s">
        <v>417</v>
      </c>
      <c r="K181" s="94" t="s">
        <v>417</v>
      </c>
      <c r="L181" s="94" t="s">
        <v>417</v>
      </c>
      <c r="M181" s="94" t="s">
        <v>417</v>
      </c>
      <c r="N181" s="94" t="s">
        <v>417</v>
      </c>
      <c r="O181" s="94" t="s">
        <v>417</v>
      </c>
      <c r="P181" s="94" t="s">
        <v>417</v>
      </c>
      <c r="Q181" s="94" t="s">
        <v>417</v>
      </c>
      <c r="R181" s="94" t="s">
        <v>417</v>
      </c>
      <c r="S181" s="94" t="s">
        <v>417</v>
      </c>
      <c r="T181" s="94" t="s">
        <v>417</v>
      </c>
      <c r="U181" s="94" t="s">
        <v>417</v>
      </c>
      <c r="V181" s="94" t="s">
        <v>417</v>
      </c>
      <c r="W181" s="94" t="s">
        <v>417</v>
      </c>
      <c r="X181" s="94" t="s">
        <v>417</v>
      </c>
      <c r="Y181" s="94" t="s">
        <v>417</v>
      </c>
      <c r="Z181" s="94" t="s">
        <v>417</v>
      </c>
      <c r="AA181" s="94" t="s">
        <v>417</v>
      </c>
      <c r="AB181" s="94" t="s">
        <v>417</v>
      </c>
      <c r="AC181" s="94" t="s">
        <v>417</v>
      </c>
      <c r="AD181" s="94" t="s">
        <v>417</v>
      </c>
      <c r="AE181" s="94" t="s">
        <v>417</v>
      </c>
      <c r="AF181" s="94" t="s">
        <v>417</v>
      </c>
    </row>
    <row r="182" spans="1:32">
      <c r="A182" s="7" t="s">
        <v>338</v>
      </c>
      <c r="B182" s="8" t="s">
        <v>350</v>
      </c>
      <c r="C182" s="94">
        <v>254.78399999999996</v>
      </c>
      <c r="D182" s="94">
        <v>262.65699999999998</v>
      </c>
      <c r="E182" s="94">
        <v>255.81</v>
      </c>
      <c r="F182" s="94">
        <v>219.268</v>
      </c>
      <c r="G182" s="94">
        <v>232.13400000000001</v>
      </c>
      <c r="H182" s="94">
        <v>243.15100000000001</v>
      </c>
      <c r="I182" s="94">
        <v>297.76299999999998</v>
      </c>
      <c r="J182" s="94">
        <v>397.81799999999998</v>
      </c>
      <c r="K182" s="94">
        <v>285.113</v>
      </c>
      <c r="L182" s="94">
        <v>291.67700000000002</v>
      </c>
      <c r="M182" s="94">
        <v>309.10199999999998</v>
      </c>
      <c r="N182" s="94">
        <v>374.887</v>
      </c>
      <c r="O182" s="94">
        <v>398.71200000000005</v>
      </c>
      <c r="P182" s="94">
        <v>400.19</v>
      </c>
      <c r="Q182" s="94">
        <v>374.69</v>
      </c>
      <c r="R182" s="94">
        <v>341.16399999999999</v>
      </c>
      <c r="S182" s="94">
        <v>369.71599999999995</v>
      </c>
      <c r="T182" s="94">
        <v>345.30300000000005</v>
      </c>
      <c r="U182" s="94">
        <v>324.08200000000005</v>
      </c>
      <c r="V182" s="94">
        <v>303.94600000000003</v>
      </c>
      <c r="W182" s="94">
        <v>279.95100000000002</v>
      </c>
      <c r="X182" s="94">
        <v>273.02299999999997</v>
      </c>
      <c r="Y182" s="94">
        <v>275.79400000000004</v>
      </c>
      <c r="Z182" s="94">
        <v>286.31400000000002</v>
      </c>
      <c r="AA182" s="94">
        <v>302.95100000000002</v>
      </c>
      <c r="AB182" s="94">
        <v>296.202</v>
      </c>
      <c r="AC182" s="94">
        <v>319.36</v>
      </c>
      <c r="AD182" s="94">
        <v>326.15800000000002</v>
      </c>
      <c r="AE182" s="94">
        <v>421.13599999999997</v>
      </c>
      <c r="AF182" s="94">
        <v>394.62599999999998</v>
      </c>
    </row>
    <row r="183" spans="1:32">
      <c r="A183" s="7" t="s">
        <v>79</v>
      </c>
      <c r="B183" s="9" t="s">
        <v>155</v>
      </c>
      <c r="C183" s="94">
        <v>50.241999999999997</v>
      </c>
      <c r="D183" s="94">
        <v>53.334000000000003</v>
      </c>
      <c r="E183" s="94">
        <v>55.923000000000002</v>
      </c>
      <c r="F183" s="94">
        <v>57.709000000000003</v>
      </c>
      <c r="G183" s="94">
        <v>59.475999999999999</v>
      </c>
      <c r="H183" s="94">
        <v>61.131</v>
      </c>
      <c r="I183" s="94">
        <v>62.863999999999997</v>
      </c>
      <c r="J183" s="94">
        <v>64.698999999999998</v>
      </c>
      <c r="K183" s="94">
        <v>67.054000000000002</v>
      </c>
      <c r="L183" s="94">
        <v>73.727000000000004</v>
      </c>
      <c r="M183" s="94">
        <v>79.683999999999997</v>
      </c>
      <c r="N183" s="94">
        <v>124</v>
      </c>
      <c r="O183" s="94">
        <v>114.4</v>
      </c>
      <c r="P183" s="94">
        <v>109.953</v>
      </c>
      <c r="Q183" s="94">
        <v>117.931</v>
      </c>
      <c r="R183" s="94">
        <v>109.577</v>
      </c>
      <c r="S183" s="94">
        <v>151.13800000000001</v>
      </c>
      <c r="T183" s="94">
        <v>137.798</v>
      </c>
      <c r="U183" s="94">
        <v>151.93299999999999</v>
      </c>
      <c r="V183" s="94">
        <v>164.94499999999999</v>
      </c>
      <c r="W183" s="94">
        <v>168.309</v>
      </c>
      <c r="X183" s="94">
        <v>168.61</v>
      </c>
      <c r="Y183" s="94">
        <v>175.929</v>
      </c>
      <c r="Z183" s="94">
        <v>179.39400000000001</v>
      </c>
      <c r="AA183" s="94">
        <v>180.91399999999999</v>
      </c>
      <c r="AB183" s="94">
        <v>181.429</v>
      </c>
      <c r="AC183" s="94">
        <v>183.667</v>
      </c>
      <c r="AD183" s="94">
        <v>187.06299999999999</v>
      </c>
      <c r="AE183" s="94">
        <v>191.21700000000001</v>
      </c>
      <c r="AF183" s="94">
        <v>195.60599999999999</v>
      </c>
    </row>
    <row r="184" spans="1:32">
      <c r="A184" s="7" t="s">
        <v>80</v>
      </c>
      <c r="B184" s="9" t="s">
        <v>117</v>
      </c>
      <c r="C184" s="94">
        <v>204.15799999999999</v>
      </c>
      <c r="D184" s="94">
        <v>208.85399999999998</v>
      </c>
      <c r="E184" s="94">
        <v>198.32599999999999</v>
      </c>
      <c r="F184" s="94">
        <v>160.50200000000001</v>
      </c>
      <c r="G184" s="94">
        <v>169.126</v>
      </c>
      <c r="H184" s="94">
        <v>179.31200000000001</v>
      </c>
      <c r="I184" s="94">
        <v>229.08699999999999</v>
      </c>
      <c r="J184" s="94">
        <v>228.083</v>
      </c>
      <c r="K184" s="94">
        <v>213.69800000000001</v>
      </c>
      <c r="L184" s="94">
        <v>217.80500000000001</v>
      </c>
      <c r="M184" s="94">
        <v>229.24900000000002</v>
      </c>
      <c r="N184" s="94">
        <v>247.46099999999998</v>
      </c>
      <c r="O184" s="94">
        <v>275.05100000000004</v>
      </c>
      <c r="P184" s="94">
        <v>286.91800000000001</v>
      </c>
      <c r="Q184" s="94">
        <v>256.75900000000001</v>
      </c>
      <c r="R184" s="94">
        <v>219.19099999999997</v>
      </c>
      <c r="S184" s="94">
        <v>209.084</v>
      </c>
      <c r="T184" s="94">
        <v>188.42000000000002</v>
      </c>
      <c r="U184" s="94">
        <v>162.87800000000001</v>
      </c>
      <c r="V184" s="94">
        <v>129.94200000000001</v>
      </c>
      <c r="W184" s="94">
        <v>105.191</v>
      </c>
      <c r="X184" s="94">
        <v>96.433999999999997</v>
      </c>
      <c r="Y184" s="94">
        <v>92.305999999999997</v>
      </c>
      <c r="Z184" s="94">
        <v>98.572000000000003</v>
      </c>
      <c r="AA184" s="94">
        <v>112.444</v>
      </c>
      <c r="AB184" s="94">
        <v>107.626</v>
      </c>
      <c r="AC184" s="94">
        <v>127.17400000000001</v>
      </c>
      <c r="AD184" s="94">
        <v>127.989</v>
      </c>
      <c r="AE184" s="94">
        <v>139.03899999999999</v>
      </c>
      <c r="AF184" s="94">
        <v>153.15600000000001</v>
      </c>
    </row>
    <row r="185" spans="1:32">
      <c r="A185" s="7" t="s">
        <v>81</v>
      </c>
      <c r="B185" s="9" t="s">
        <v>351</v>
      </c>
      <c r="C185" s="111">
        <v>0.38400000000000001</v>
      </c>
      <c r="D185" s="111">
        <v>0.46899999999999997</v>
      </c>
      <c r="E185" s="111">
        <v>1.5609999999999999</v>
      </c>
      <c r="F185" s="111">
        <v>1.0569999999999999</v>
      </c>
      <c r="G185" s="111">
        <v>3.532</v>
      </c>
      <c r="H185" s="111">
        <v>2.7080000000000002</v>
      </c>
      <c r="I185" s="111">
        <v>5.8120000000000003</v>
      </c>
      <c r="J185" s="111">
        <v>105.036</v>
      </c>
      <c r="K185" s="111">
        <v>4.3609999999999998</v>
      </c>
      <c r="L185" s="111">
        <v>0.14499999999999999</v>
      </c>
      <c r="M185" s="111">
        <v>0.16900000000000001</v>
      </c>
      <c r="N185" s="111">
        <v>3.4260000000000002</v>
      </c>
      <c r="O185" s="111">
        <v>9.261000000000001</v>
      </c>
      <c r="P185" s="111">
        <v>3.319</v>
      </c>
      <c r="Q185" s="94" t="s">
        <v>417</v>
      </c>
      <c r="R185" s="94">
        <v>5.0819999999999999</v>
      </c>
      <c r="S185" s="94">
        <v>1.9259999999999999</v>
      </c>
      <c r="T185" s="94">
        <v>8.6749999999999989</v>
      </c>
      <c r="U185" s="94">
        <v>0.106</v>
      </c>
      <c r="V185" s="94" t="s">
        <v>417</v>
      </c>
      <c r="W185" s="94" t="s">
        <v>417</v>
      </c>
      <c r="X185" s="94">
        <v>0.51900000000000002</v>
      </c>
      <c r="Y185" s="94" t="s">
        <v>417</v>
      </c>
      <c r="Z185" s="94">
        <v>0.83599999999999997</v>
      </c>
      <c r="AA185" s="94">
        <v>0.65600000000000003</v>
      </c>
      <c r="AB185" s="94">
        <v>0.13400000000000001</v>
      </c>
      <c r="AC185" s="94">
        <v>5.5E-2</v>
      </c>
      <c r="AD185" s="94">
        <v>0.94899999999999995</v>
      </c>
      <c r="AE185" s="94">
        <v>1E-3</v>
      </c>
      <c r="AF185" s="94">
        <v>1E-3</v>
      </c>
    </row>
    <row r="186" spans="1:32">
      <c r="A186" s="7" t="s">
        <v>82</v>
      </c>
      <c r="B186" s="9" t="s">
        <v>151</v>
      </c>
      <c r="C186" s="111" t="s">
        <v>417</v>
      </c>
      <c r="D186" s="111" t="s">
        <v>417</v>
      </c>
      <c r="E186" s="111" t="s">
        <v>417</v>
      </c>
      <c r="F186" s="111" t="s">
        <v>417</v>
      </c>
      <c r="G186" s="111" t="s">
        <v>417</v>
      </c>
      <c r="H186" s="111" t="s">
        <v>417</v>
      </c>
      <c r="I186" s="111" t="s">
        <v>417</v>
      </c>
      <c r="J186" s="111" t="s">
        <v>417</v>
      </c>
      <c r="K186" s="111" t="s">
        <v>417</v>
      </c>
      <c r="L186" s="111" t="s">
        <v>417</v>
      </c>
      <c r="M186" s="111" t="s">
        <v>417</v>
      </c>
      <c r="N186" s="111" t="s">
        <v>417</v>
      </c>
      <c r="O186" s="111" t="s">
        <v>417</v>
      </c>
      <c r="P186" s="111" t="s">
        <v>417</v>
      </c>
      <c r="Q186" s="94" t="s">
        <v>417</v>
      </c>
      <c r="R186" s="94">
        <v>7.3140000000000001</v>
      </c>
      <c r="S186" s="94">
        <v>7.5679999999999996</v>
      </c>
      <c r="T186" s="94">
        <v>10.41</v>
      </c>
      <c r="U186" s="94">
        <v>9.1649999999999991</v>
      </c>
      <c r="V186" s="94">
        <v>9.0589999999999993</v>
      </c>
      <c r="W186" s="94">
        <v>6.4509999999999996</v>
      </c>
      <c r="X186" s="94">
        <v>7.46</v>
      </c>
      <c r="Y186" s="94">
        <v>7.5590000000000002</v>
      </c>
      <c r="Z186" s="94">
        <v>7.5119999999999996</v>
      </c>
      <c r="AA186" s="94">
        <v>8.9369999999999994</v>
      </c>
      <c r="AB186" s="94">
        <v>7.0129999999999999</v>
      </c>
      <c r="AC186" s="94">
        <v>8.4640000000000004</v>
      </c>
      <c r="AD186" s="94">
        <v>10.157</v>
      </c>
      <c r="AE186" s="94">
        <v>9.1829999999999998</v>
      </c>
      <c r="AF186" s="94">
        <v>9.6370000000000005</v>
      </c>
    </row>
    <row r="187" spans="1:32">
      <c r="A187" s="7" t="s">
        <v>191</v>
      </c>
      <c r="B187" s="9" t="s">
        <v>398</v>
      </c>
      <c r="C187" s="111" t="s">
        <v>417</v>
      </c>
      <c r="D187" s="111" t="s">
        <v>417</v>
      </c>
      <c r="E187" s="111" t="s">
        <v>417</v>
      </c>
      <c r="F187" s="111" t="s">
        <v>417</v>
      </c>
      <c r="G187" s="111" t="s">
        <v>417</v>
      </c>
      <c r="H187" s="111" t="s">
        <v>417</v>
      </c>
      <c r="I187" s="111" t="s">
        <v>417</v>
      </c>
      <c r="J187" s="111" t="s">
        <v>417</v>
      </c>
      <c r="K187" s="111" t="s">
        <v>417</v>
      </c>
      <c r="L187" s="111" t="s">
        <v>417</v>
      </c>
      <c r="M187" s="111" t="s">
        <v>417</v>
      </c>
      <c r="N187" s="111" t="s">
        <v>417</v>
      </c>
      <c r="O187" s="111" t="s">
        <v>417</v>
      </c>
      <c r="P187" s="111" t="s">
        <v>417</v>
      </c>
      <c r="Q187" s="94" t="s">
        <v>417</v>
      </c>
      <c r="R187" s="94" t="s">
        <v>417</v>
      </c>
      <c r="S187" s="94" t="s">
        <v>417</v>
      </c>
      <c r="T187" s="94" t="s">
        <v>417</v>
      </c>
      <c r="U187" s="94" t="s">
        <v>417</v>
      </c>
      <c r="V187" s="94" t="s">
        <v>417</v>
      </c>
      <c r="W187" s="94" t="s">
        <v>417</v>
      </c>
      <c r="X187" s="94" t="s">
        <v>417</v>
      </c>
      <c r="Y187" s="94" t="s">
        <v>417</v>
      </c>
      <c r="Z187" s="94" t="s">
        <v>417</v>
      </c>
      <c r="AA187" s="94" t="s">
        <v>417</v>
      </c>
      <c r="AB187" s="94" t="s">
        <v>417</v>
      </c>
      <c r="AC187" s="94" t="s">
        <v>417</v>
      </c>
      <c r="AD187" s="94" t="s">
        <v>417</v>
      </c>
      <c r="AE187" s="94" t="s">
        <v>417</v>
      </c>
      <c r="AF187" s="94" t="s">
        <v>417</v>
      </c>
    </row>
    <row r="188" spans="1:32">
      <c r="A188" s="7" t="s">
        <v>414</v>
      </c>
      <c r="B188" s="9" t="s">
        <v>415</v>
      </c>
      <c r="C188" s="111" t="s">
        <v>417</v>
      </c>
      <c r="D188" s="111" t="s">
        <v>417</v>
      </c>
      <c r="E188" s="111" t="s">
        <v>417</v>
      </c>
      <c r="F188" s="111" t="s">
        <v>417</v>
      </c>
      <c r="G188" s="111" t="s">
        <v>417</v>
      </c>
      <c r="H188" s="111" t="s">
        <v>417</v>
      </c>
      <c r="I188" s="111" t="s">
        <v>417</v>
      </c>
      <c r="J188" s="111" t="s">
        <v>417</v>
      </c>
      <c r="K188" s="111" t="s">
        <v>417</v>
      </c>
      <c r="L188" s="111" t="s">
        <v>417</v>
      </c>
      <c r="M188" s="111" t="s">
        <v>417</v>
      </c>
      <c r="N188" s="111" t="s">
        <v>417</v>
      </c>
      <c r="O188" s="111" t="s">
        <v>417</v>
      </c>
      <c r="P188" s="111" t="s">
        <v>417</v>
      </c>
      <c r="Q188" s="94" t="s">
        <v>417</v>
      </c>
      <c r="R188" s="94" t="s">
        <v>417</v>
      </c>
      <c r="S188" s="94" t="s">
        <v>417</v>
      </c>
      <c r="T188" s="94" t="s">
        <v>418</v>
      </c>
      <c r="U188" s="94" t="s">
        <v>418</v>
      </c>
      <c r="V188" s="94" t="s">
        <v>418</v>
      </c>
      <c r="W188" s="94" t="s">
        <v>418</v>
      </c>
      <c r="X188" s="94" t="s">
        <v>418</v>
      </c>
      <c r="Y188" s="94" t="s">
        <v>418</v>
      </c>
      <c r="Z188" s="94" t="s">
        <v>418</v>
      </c>
      <c r="AA188" s="94" t="s">
        <v>418</v>
      </c>
      <c r="AB188" s="94" t="s">
        <v>418</v>
      </c>
      <c r="AC188" s="94" t="s">
        <v>418</v>
      </c>
      <c r="AD188" s="94" t="s">
        <v>418</v>
      </c>
      <c r="AE188" s="94">
        <v>81.695999999999998</v>
      </c>
      <c r="AF188" s="94">
        <v>36.225999999999999</v>
      </c>
    </row>
    <row r="189" spans="1:32">
      <c r="A189" s="7"/>
      <c r="B189" s="9"/>
      <c r="C189" s="111"/>
      <c r="D189" s="111"/>
      <c r="E189" s="111"/>
      <c r="F189" s="111"/>
      <c r="G189" s="111"/>
      <c r="H189" s="111"/>
      <c r="I189" s="111"/>
      <c r="J189" s="111"/>
      <c r="K189" s="111"/>
      <c r="L189" s="111"/>
      <c r="M189" s="111"/>
      <c r="N189" s="111"/>
      <c r="O189" s="111"/>
      <c r="P189" s="111"/>
      <c r="Q189" s="94"/>
      <c r="R189" s="94"/>
      <c r="S189" s="94"/>
      <c r="T189" s="94"/>
      <c r="U189" s="94"/>
      <c r="V189" s="94"/>
      <c r="W189" s="94"/>
      <c r="X189" s="94"/>
      <c r="Y189" s="94"/>
      <c r="Z189" s="94"/>
      <c r="AA189" s="94"/>
      <c r="AB189" s="94"/>
      <c r="AC189" s="94"/>
      <c r="AD189" s="94"/>
      <c r="AE189" s="94"/>
      <c r="AF189" s="94"/>
    </row>
    <row r="190" spans="1:32">
      <c r="A190" s="5" t="s">
        <v>9</v>
      </c>
      <c r="B190" s="5" t="s">
        <v>401</v>
      </c>
      <c r="C190" s="109">
        <v>56.503999999999998</v>
      </c>
      <c r="D190" s="109">
        <v>58.758000000000003</v>
      </c>
      <c r="E190" s="109">
        <v>69.856999999999999</v>
      </c>
      <c r="F190" s="109">
        <v>82.885000000000005</v>
      </c>
      <c r="G190" s="109">
        <v>92.581999999999994</v>
      </c>
      <c r="H190" s="109">
        <v>101.78</v>
      </c>
      <c r="I190" s="109">
        <v>89.683999999999997</v>
      </c>
      <c r="J190" s="109">
        <v>103.89700000000001</v>
      </c>
      <c r="K190" s="109">
        <v>102.761</v>
      </c>
      <c r="L190" s="109">
        <v>24.71</v>
      </c>
      <c r="M190" s="109">
        <v>68.046999999999997</v>
      </c>
      <c r="N190" s="109">
        <v>22.041</v>
      </c>
      <c r="O190" s="109">
        <v>8.6910000000000007</v>
      </c>
      <c r="P190" s="109">
        <v>7.8440000000000003</v>
      </c>
      <c r="Q190" s="6" t="s">
        <v>417</v>
      </c>
      <c r="R190" s="6">
        <v>84.695000000000007</v>
      </c>
      <c r="S190" s="6" t="s">
        <v>417</v>
      </c>
      <c r="T190" s="6">
        <v>258.45</v>
      </c>
      <c r="U190" s="6">
        <v>1.7430000000000001</v>
      </c>
      <c r="V190" s="6" t="s">
        <v>417</v>
      </c>
      <c r="W190" s="6" t="s">
        <v>417</v>
      </c>
      <c r="X190" s="6">
        <v>0.312</v>
      </c>
      <c r="Y190" s="6" t="s">
        <v>417</v>
      </c>
      <c r="Z190" s="6">
        <v>0.23400000000000001</v>
      </c>
      <c r="AA190" s="6" t="s">
        <v>417</v>
      </c>
      <c r="AB190" s="6">
        <v>7.6999999999999999E-2</v>
      </c>
      <c r="AC190" s="6">
        <v>4.0000000000000001E-3</v>
      </c>
      <c r="AD190" s="6">
        <v>5.7000000000000002E-2</v>
      </c>
      <c r="AE190" s="6">
        <v>0.09</v>
      </c>
      <c r="AF190" s="6">
        <v>4.3999999999999997E-2</v>
      </c>
    </row>
    <row r="191" spans="1:32">
      <c r="A191" s="7" t="s">
        <v>10</v>
      </c>
      <c r="B191" s="8" t="s">
        <v>124</v>
      </c>
      <c r="C191" s="111">
        <v>56.503999999999998</v>
      </c>
      <c r="D191" s="111">
        <v>58.758000000000003</v>
      </c>
      <c r="E191" s="111">
        <v>69.856999999999999</v>
      </c>
      <c r="F191" s="111">
        <v>82.885000000000005</v>
      </c>
      <c r="G191" s="111">
        <v>92.581999999999994</v>
      </c>
      <c r="H191" s="111">
        <v>101.78</v>
      </c>
      <c r="I191" s="111">
        <v>89.683999999999997</v>
      </c>
      <c r="J191" s="111">
        <v>103.89700000000001</v>
      </c>
      <c r="K191" s="111">
        <v>102.761</v>
      </c>
      <c r="L191" s="111">
        <v>24.71</v>
      </c>
      <c r="M191" s="111">
        <v>68.046999999999997</v>
      </c>
      <c r="N191" s="111">
        <v>22.041</v>
      </c>
      <c r="O191" s="111">
        <v>8.6910000000000007</v>
      </c>
      <c r="P191" s="111">
        <v>7.8440000000000003</v>
      </c>
      <c r="Q191" s="94" t="s">
        <v>417</v>
      </c>
      <c r="R191" s="94">
        <v>84.695000000000007</v>
      </c>
      <c r="S191" s="94" t="s">
        <v>417</v>
      </c>
      <c r="T191" s="94">
        <v>258.45</v>
      </c>
      <c r="U191" s="94">
        <v>1.7430000000000001</v>
      </c>
      <c r="V191" s="94" t="s">
        <v>417</v>
      </c>
      <c r="W191" s="94" t="s">
        <v>417</v>
      </c>
      <c r="X191" s="94">
        <v>0.312</v>
      </c>
      <c r="Y191" s="94" t="s">
        <v>417</v>
      </c>
      <c r="Z191" s="94">
        <v>0.23400000000000001</v>
      </c>
      <c r="AA191" s="94" t="s">
        <v>417</v>
      </c>
      <c r="AB191" s="94">
        <v>7.6999999999999999E-2</v>
      </c>
      <c r="AC191" s="94">
        <v>4.0000000000000001E-3</v>
      </c>
      <c r="AD191" s="94">
        <v>5.7000000000000002E-2</v>
      </c>
      <c r="AE191" s="94">
        <v>0.09</v>
      </c>
      <c r="AF191" s="94">
        <v>4.3999999999999997E-2</v>
      </c>
    </row>
    <row r="192" spans="1:32">
      <c r="A192" s="7" t="s">
        <v>205</v>
      </c>
      <c r="B192" s="9" t="s">
        <v>207</v>
      </c>
      <c r="C192" s="111">
        <v>56.503999999999998</v>
      </c>
      <c r="D192" s="111">
        <v>58.758000000000003</v>
      </c>
      <c r="E192" s="111">
        <v>69.856999999999999</v>
      </c>
      <c r="F192" s="111">
        <v>82.885000000000005</v>
      </c>
      <c r="G192" s="111">
        <v>92.581999999999994</v>
      </c>
      <c r="H192" s="111">
        <v>101.78</v>
      </c>
      <c r="I192" s="111">
        <v>89.683999999999997</v>
      </c>
      <c r="J192" s="111">
        <v>103.89700000000001</v>
      </c>
      <c r="K192" s="111">
        <v>102.761</v>
      </c>
      <c r="L192" s="111">
        <v>24.71</v>
      </c>
      <c r="M192" s="111">
        <v>24.684000000000001</v>
      </c>
      <c r="N192" s="111">
        <v>22.041</v>
      </c>
      <c r="O192" s="111">
        <v>8.6910000000000007</v>
      </c>
      <c r="P192" s="111">
        <v>7.8440000000000003</v>
      </c>
      <c r="Q192" s="94" t="s">
        <v>417</v>
      </c>
      <c r="R192" s="94">
        <v>2.0339999999999998</v>
      </c>
      <c r="S192" s="94" t="s">
        <v>417</v>
      </c>
      <c r="T192" s="94" t="s">
        <v>417</v>
      </c>
      <c r="U192" s="94">
        <v>1.7430000000000001</v>
      </c>
      <c r="V192" s="94" t="s">
        <v>417</v>
      </c>
      <c r="W192" s="94" t="s">
        <v>417</v>
      </c>
      <c r="X192" s="94">
        <v>0.312</v>
      </c>
      <c r="Y192" s="94" t="s">
        <v>417</v>
      </c>
      <c r="Z192" s="94">
        <v>0.23400000000000001</v>
      </c>
      <c r="AA192" s="94" t="s">
        <v>417</v>
      </c>
      <c r="AB192" s="94">
        <v>7.6999999999999999E-2</v>
      </c>
      <c r="AC192" s="94">
        <v>4.0000000000000001E-3</v>
      </c>
      <c r="AD192" s="94">
        <v>5.7000000000000002E-2</v>
      </c>
      <c r="AE192" s="94">
        <v>0.09</v>
      </c>
      <c r="AF192" s="94">
        <v>4.3999999999999997E-2</v>
      </c>
    </row>
    <row r="193" spans="1:32">
      <c r="A193" s="7" t="s">
        <v>206</v>
      </c>
      <c r="B193" s="9" t="s">
        <v>208</v>
      </c>
      <c r="C193" s="111" t="s">
        <v>417</v>
      </c>
      <c r="D193" s="111" t="s">
        <v>417</v>
      </c>
      <c r="E193" s="111" t="s">
        <v>417</v>
      </c>
      <c r="F193" s="111" t="s">
        <v>417</v>
      </c>
      <c r="G193" s="111" t="s">
        <v>417</v>
      </c>
      <c r="H193" s="111" t="s">
        <v>417</v>
      </c>
      <c r="I193" s="111" t="s">
        <v>417</v>
      </c>
      <c r="J193" s="111" t="s">
        <v>417</v>
      </c>
      <c r="K193" s="111" t="s">
        <v>417</v>
      </c>
      <c r="L193" s="111" t="s">
        <v>417</v>
      </c>
      <c r="M193" s="111">
        <v>43.363</v>
      </c>
      <c r="N193" s="111" t="s">
        <v>417</v>
      </c>
      <c r="O193" s="111" t="s">
        <v>417</v>
      </c>
      <c r="P193" s="111" t="s">
        <v>417</v>
      </c>
      <c r="Q193" s="94" t="s">
        <v>417</v>
      </c>
      <c r="R193" s="94">
        <v>82.661000000000001</v>
      </c>
      <c r="S193" s="94" t="s">
        <v>417</v>
      </c>
      <c r="T193" s="94">
        <v>258.45</v>
      </c>
      <c r="U193" s="94" t="s">
        <v>417</v>
      </c>
      <c r="V193" s="94" t="s">
        <v>417</v>
      </c>
      <c r="W193" s="94" t="s">
        <v>417</v>
      </c>
      <c r="X193" s="94" t="s">
        <v>417</v>
      </c>
      <c r="Y193" s="94" t="s">
        <v>417</v>
      </c>
      <c r="Z193" s="94" t="s">
        <v>417</v>
      </c>
      <c r="AA193" s="94" t="s">
        <v>417</v>
      </c>
      <c r="AB193" s="94" t="s">
        <v>417</v>
      </c>
      <c r="AC193" s="94" t="s">
        <v>417</v>
      </c>
      <c r="AD193" s="94" t="s">
        <v>417</v>
      </c>
      <c r="AE193" s="94" t="s">
        <v>417</v>
      </c>
      <c r="AF193" s="94" t="s">
        <v>417</v>
      </c>
    </row>
    <row r="194" spans="1:32">
      <c r="A194" s="7"/>
      <c r="B194" s="8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92"/>
    </row>
    <row r="195" spans="1:32">
      <c r="A195" s="10"/>
      <c r="B195" s="11" t="s">
        <v>123</v>
      </c>
      <c r="C195" s="101">
        <v>17474.752</v>
      </c>
      <c r="D195" s="101">
        <v>19288.847000000002</v>
      </c>
      <c r="E195" s="101">
        <v>20659.947</v>
      </c>
      <c r="F195" s="101">
        <v>22624.525999999998</v>
      </c>
      <c r="G195" s="101">
        <v>24973.626000000004</v>
      </c>
      <c r="H195" s="101">
        <v>26732.248</v>
      </c>
      <c r="I195" s="101">
        <v>27798.381000000001</v>
      </c>
      <c r="J195" s="101">
        <v>29628.212</v>
      </c>
      <c r="K195" s="101">
        <v>28965.710999999999</v>
      </c>
      <c r="L195" s="101">
        <v>30328.733999999997</v>
      </c>
      <c r="M195" s="101">
        <v>32427.993000000002</v>
      </c>
      <c r="N195" s="101">
        <v>34949.107000000004</v>
      </c>
      <c r="O195" s="101">
        <v>37312.802000000003</v>
      </c>
      <c r="P195" s="101">
        <v>37586.455000000002</v>
      </c>
      <c r="Q195" s="101">
        <v>33330.955000000002</v>
      </c>
      <c r="R195" s="101">
        <v>35598.038999999997</v>
      </c>
      <c r="S195" s="101">
        <v>37497.187000000005</v>
      </c>
      <c r="T195" s="101">
        <v>35240.918000000005</v>
      </c>
      <c r="U195" s="101">
        <v>38862.457999999999</v>
      </c>
      <c r="V195" s="101">
        <v>39441.824999999997</v>
      </c>
      <c r="W195" s="101">
        <v>41216.605000000003</v>
      </c>
      <c r="X195" s="101">
        <v>41934.866999999998</v>
      </c>
      <c r="Y195" s="101">
        <v>44015.755999999994</v>
      </c>
      <c r="Z195" s="101">
        <v>46589.289000000004</v>
      </c>
      <c r="AA195" s="101">
        <v>47899.926999999996</v>
      </c>
      <c r="AB195" s="101">
        <v>44545.099000000002</v>
      </c>
      <c r="AC195" s="101">
        <v>48029.684999999998</v>
      </c>
      <c r="AD195" s="101">
        <v>56301.807000000001</v>
      </c>
      <c r="AE195" s="101">
        <v>61067.372999999992</v>
      </c>
      <c r="AF195" s="101">
        <v>64525.973000000005</v>
      </c>
    </row>
    <row r="196" spans="1:32">
      <c r="A196" s="12"/>
      <c r="B196" s="1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</row>
    <row r="197" spans="1:32">
      <c r="A197" s="5" t="s">
        <v>352</v>
      </c>
      <c r="B197" s="5" t="s">
        <v>402</v>
      </c>
      <c r="C197" s="6">
        <v>3383.261</v>
      </c>
      <c r="D197" s="6">
        <v>3384.7269999999999</v>
      </c>
      <c r="E197" s="6">
        <v>3693.2730000000001</v>
      </c>
      <c r="F197" s="6">
        <v>3746.1210000000001</v>
      </c>
      <c r="G197" s="6">
        <v>3854.8670000000002</v>
      </c>
      <c r="H197" s="6">
        <v>4436.7290000000003</v>
      </c>
      <c r="I197" s="6">
        <v>4618.3780000000006</v>
      </c>
      <c r="J197" s="6">
        <v>5221.3879999999999</v>
      </c>
      <c r="K197" s="6">
        <v>5946.6759999999995</v>
      </c>
      <c r="L197" s="6">
        <v>6525.7539999999999</v>
      </c>
      <c r="M197" s="6">
        <v>7055.607</v>
      </c>
      <c r="N197" s="6">
        <v>6839.0890000000009</v>
      </c>
      <c r="O197" s="6">
        <v>6707.567</v>
      </c>
      <c r="P197" s="6">
        <v>6906.509</v>
      </c>
      <c r="Q197" s="6">
        <v>7203.1009999999997</v>
      </c>
      <c r="R197" s="6">
        <v>7061.1010000000006</v>
      </c>
      <c r="S197" s="6">
        <v>6725.5010000000002</v>
      </c>
      <c r="T197" s="6">
        <v>5422.1600000000008</v>
      </c>
      <c r="U197" s="6">
        <v>6404.1310000000012</v>
      </c>
      <c r="V197" s="6">
        <v>6279.5029999999997</v>
      </c>
      <c r="W197" s="104">
        <v>6043.098</v>
      </c>
      <c r="X197" s="104">
        <v>6150.6279999999997</v>
      </c>
      <c r="Y197" s="104">
        <v>6182.0389999999998</v>
      </c>
      <c r="Z197" s="104">
        <v>6179.6839999999993</v>
      </c>
      <c r="AA197" s="104">
        <v>6177.2710000000006</v>
      </c>
      <c r="AB197" s="104">
        <v>6089.8060000000005</v>
      </c>
      <c r="AC197" s="104">
        <v>6384.012999999999</v>
      </c>
      <c r="AD197" s="104">
        <v>6413.7509999999984</v>
      </c>
      <c r="AE197" s="104">
        <v>6700.4889999999996</v>
      </c>
      <c r="AF197" s="104">
        <v>7189.762999999999</v>
      </c>
    </row>
    <row r="198" spans="1:32">
      <c r="A198" s="7" t="s">
        <v>11</v>
      </c>
      <c r="B198" s="8" t="s">
        <v>353</v>
      </c>
      <c r="C198" s="94">
        <v>619.07299999999998</v>
      </c>
      <c r="D198" s="111">
        <v>367.84699999999998</v>
      </c>
      <c r="E198" s="111">
        <v>405.31</v>
      </c>
      <c r="F198" s="111">
        <v>158.029</v>
      </c>
      <c r="G198" s="111">
        <v>160.87700000000001</v>
      </c>
      <c r="H198" s="111">
        <v>185.577</v>
      </c>
      <c r="I198" s="111">
        <v>189.898</v>
      </c>
      <c r="J198" s="111">
        <v>215.137</v>
      </c>
      <c r="K198" s="111">
        <v>255.58500000000001</v>
      </c>
      <c r="L198" s="111">
        <v>257.12599999999998</v>
      </c>
      <c r="M198" s="111">
        <v>258.81599999999997</v>
      </c>
      <c r="N198" s="111">
        <v>153.85</v>
      </c>
      <c r="O198" s="111">
        <v>136.73500000000001</v>
      </c>
      <c r="P198" s="111">
        <v>225.774</v>
      </c>
      <c r="Q198" s="94">
        <v>150.99799999999999</v>
      </c>
      <c r="R198" s="94">
        <v>265.97500000000002</v>
      </c>
      <c r="S198" s="94">
        <v>242.52799999999999</v>
      </c>
      <c r="T198" s="94">
        <v>113.782</v>
      </c>
      <c r="U198" s="94">
        <v>219.38499999999999</v>
      </c>
      <c r="V198" s="94">
        <v>203.52099999999999</v>
      </c>
      <c r="W198" s="94">
        <v>197.72</v>
      </c>
      <c r="X198" s="94">
        <v>206.84899999999999</v>
      </c>
      <c r="Y198" s="103">
        <v>201.07900000000001</v>
      </c>
      <c r="Z198" s="103">
        <v>189.84700000000001</v>
      </c>
      <c r="AA198" s="103">
        <v>167.93799999999999</v>
      </c>
      <c r="AB198" s="103">
        <v>168.971</v>
      </c>
      <c r="AC198" s="103">
        <v>166.51599999999999</v>
      </c>
      <c r="AD198" s="103">
        <v>159.69900000000001</v>
      </c>
      <c r="AE198" s="103">
        <v>198.65100000000001</v>
      </c>
      <c r="AF198" s="103">
        <v>216.26599999999999</v>
      </c>
    </row>
    <row r="199" spans="1:32">
      <c r="A199" s="7" t="s">
        <v>355</v>
      </c>
      <c r="B199" s="8" t="s">
        <v>356</v>
      </c>
      <c r="C199" s="94">
        <v>940.57799999999997</v>
      </c>
      <c r="D199" s="94">
        <v>987.29600000000005</v>
      </c>
      <c r="E199" s="94">
        <v>1069.722</v>
      </c>
      <c r="F199" s="94">
        <v>931.36199999999997</v>
      </c>
      <c r="G199" s="94">
        <v>1051.152</v>
      </c>
      <c r="H199" s="94">
        <v>1136.8320000000001</v>
      </c>
      <c r="I199" s="94">
        <v>1275.0440000000001</v>
      </c>
      <c r="J199" s="94">
        <v>1380.251</v>
      </c>
      <c r="K199" s="94">
        <v>1596.239</v>
      </c>
      <c r="L199" s="94">
        <v>1607.7539999999999</v>
      </c>
      <c r="M199" s="94">
        <v>1628.518</v>
      </c>
      <c r="N199" s="94">
        <v>1628.84</v>
      </c>
      <c r="O199" s="94">
        <v>1692.6389999999999</v>
      </c>
      <c r="P199" s="94">
        <v>1662.3820000000001</v>
      </c>
      <c r="Q199" s="94">
        <v>1672.461</v>
      </c>
      <c r="R199" s="94">
        <v>1650.6980000000001</v>
      </c>
      <c r="S199" s="94">
        <v>1666.2929999999999</v>
      </c>
      <c r="T199" s="94">
        <v>1442.6580000000001</v>
      </c>
      <c r="U199" s="94">
        <v>1656.2930000000001</v>
      </c>
      <c r="V199" s="94">
        <v>1852.7690000000002</v>
      </c>
      <c r="W199" s="103">
        <v>1866.6750000000002</v>
      </c>
      <c r="X199" s="103">
        <v>1886.865</v>
      </c>
      <c r="Y199" s="103">
        <v>1894.29</v>
      </c>
      <c r="Z199" s="103">
        <v>1925.9279999999999</v>
      </c>
      <c r="AA199" s="103">
        <v>1936.7429999999999</v>
      </c>
      <c r="AB199" s="103">
        <v>1964.83</v>
      </c>
      <c r="AC199" s="103">
        <v>2064.7069999999999</v>
      </c>
      <c r="AD199" s="103">
        <v>2095.4929999999999</v>
      </c>
      <c r="AE199" s="103">
        <v>2189.212</v>
      </c>
      <c r="AF199" s="103">
        <v>2343.4630000000002</v>
      </c>
    </row>
    <row r="200" spans="1:32" ht="12.75" customHeight="1">
      <c r="A200" s="7"/>
      <c r="B200" s="9"/>
      <c r="C200" s="94"/>
      <c r="D200" s="94"/>
      <c r="E200" s="94"/>
      <c r="F200" s="94"/>
      <c r="G200" s="94"/>
      <c r="H200" s="94"/>
      <c r="I200" s="94"/>
      <c r="J200" s="94"/>
      <c r="K200" s="94"/>
      <c r="L200" s="94"/>
      <c r="M200" s="94"/>
      <c r="N200" s="94"/>
      <c r="O200" s="94"/>
      <c r="P200" s="94"/>
      <c r="Q200" s="94"/>
      <c r="R200" s="94"/>
      <c r="S200" s="94"/>
      <c r="T200" s="94"/>
      <c r="U200" s="94"/>
      <c r="V200" s="94"/>
      <c r="W200" s="103"/>
    </row>
    <row r="201" spans="1:32" ht="12.75" customHeight="1">
      <c r="A201" s="14" t="s">
        <v>12</v>
      </c>
      <c r="B201" s="90" t="s">
        <v>354</v>
      </c>
      <c r="C201" s="6">
        <v>1823.61</v>
      </c>
      <c r="D201" s="6">
        <v>2029.5840000000001</v>
      </c>
      <c r="E201" s="6">
        <v>2218.241</v>
      </c>
      <c r="F201" s="6">
        <v>2656.73</v>
      </c>
      <c r="G201" s="6">
        <v>2642.8380000000002</v>
      </c>
      <c r="H201" s="6">
        <v>3114.32</v>
      </c>
      <c r="I201" s="6">
        <v>3153.4360000000001</v>
      </c>
      <c r="J201" s="6">
        <v>3626</v>
      </c>
      <c r="K201" s="6">
        <v>4094.8519999999999</v>
      </c>
      <c r="L201" s="6">
        <v>4660.8739999999998</v>
      </c>
      <c r="M201" s="6">
        <v>5168.2730000000001</v>
      </c>
      <c r="N201" s="6">
        <v>5056.3990000000003</v>
      </c>
      <c r="O201" s="6">
        <v>4878.1930000000002</v>
      </c>
      <c r="P201" s="6">
        <v>5018.3530000000001</v>
      </c>
      <c r="Q201" s="6">
        <v>5379.6419999999998</v>
      </c>
      <c r="R201" s="6">
        <v>5144.4279999999999</v>
      </c>
      <c r="S201" s="6">
        <v>4816.68</v>
      </c>
      <c r="T201" s="6">
        <v>3865.7200000000003</v>
      </c>
      <c r="U201" s="6">
        <v>4528.4530000000004</v>
      </c>
      <c r="V201" s="6">
        <v>4223.2129999999997</v>
      </c>
      <c r="W201" s="104">
        <v>3978.703</v>
      </c>
      <c r="X201" s="104">
        <v>4056.9140000000002</v>
      </c>
      <c r="Y201" s="104">
        <v>4086.67</v>
      </c>
      <c r="Z201" s="104">
        <v>4063.9089999999997</v>
      </c>
      <c r="AA201" s="104">
        <v>4072.59</v>
      </c>
      <c r="AB201" s="104">
        <v>3956.0050000000001</v>
      </c>
      <c r="AC201" s="104">
        <v>4152.79</v>
      </c>
      <c r="AD201" s="104">
        <v>4158.5589999999993</v>
      </c>
      <c r="AE201" s="104">
        <v>4312.6260000000002</v>
      </c>
      <c r="AF201" s="104">
        <v>4630.0339999999997</v>
      </c>
    </row>
    <row r="203" spans="1:32" ht="12.75" customHeight="1">
      <c r="B203" s="4" t="s">
        <v>164</v>
      </c>
    </row>
    <row r="204" spans="1:32" ht="12.75" customHeight="1">
      <c r="B204" s="15" t="s">
        <v>165</v>
      </c>
      <c r="C204" s="17">
        <v>89028.557000000001</v>
      </c>
      <c r="D204" s="17">
        <v>94351.591000000015</v>
      </c>
      <c r="E204" s="17">
        <v>102330.95999999999</v>
      </c>
      <c r="F204" s="17">
        <v>111353.38099999999</v>
      </c>
      <c r="G204" s="17">
        <v>119603.30499999999</v>
      </c>
      <c r="H204" s="17">
        <v>128414.44500000001</v>
      </c>
      <c r="I204" s="17">
        <v>135775.00900000002</v>
      </c>
      <c r="J204" s="17">
        <v>142554.26300000004</v>
      </c>
      <c r="K204" s="17">
        <v>146067.85800000001</v>
      </c>
      <c r="L204" s="17">
        <v>152248.38799999998</v>
      </c>
      <c r="M204" s="17">
        <v>158552.70400000003</v>
      </c>
      <c r="N204" s="17">
        <v>166260.46899999998</v>
      </c>
      <c r="O204" s="17">
        <v>175483.40099999998</v>
      </c>
      <c r="P204" s="17">
        <v>179102.78100000002</v>
      </c>
      <c r="Q204" s="17">
        <v>175416.43700000001</v>
      </c>
      <c r="R204" s="17">
        <v>179860.35100000002</v>
      </c>
      <c r="S204" s="17">
        <v>176318.00099999999</v>
      </c>
      <c r="T204" s="17">
        <v>168538.75</v>
      </c>
      <c r="U204" s="17">
        <v>170675.649</v>
      </c>
      <c r="V204" s="17">
        <v>173186.66200000001</v>
      </c>
      <c r="W204" s="17">
        <v>179392.70899999997</v>
      </c>
      <c r="X204" s="17">
        <v>186380.74900000001</v>
      </c>
      <c r="Y204" s="17">
        <v>195509.136</v>
      </c>
      <c r="Z204" s="17">
        <v>204997.64599999998</v>
      </c>
      <c r="AA204" s="17">
        <v>214489.89500000002</v>
      </c>
      <c r="AB204" s="17">
        <v>201032.70499999996</v>
      </c>
      <c r="AC204" s="17">
        <v>216493.745</v>
      </c>
      <c r="AD204" s="17">
        <v>243957.08499999999</v>
      </c>
      <c r="AE204" s="17">
        <v>270352.61399999994</v>
      </c>
      <c r="AF204" s="17">
        <v>289427.973</v>
      </c>
    </row>
    <row r="205" spans="1:32" ht="13.5" thickBot="1">
      <c r="A205" s="16"/>
      <c r="B205" s="16"/>
      <c r="C205" s="16"/>
      <c r="D205" s="16"/>
      <c r="E205" s="16"/>
      <c r="F205" s="16"/>
      <c r="G205" s="16"/>
      <c r="H205" s="16"/>
      <c r="I205" s="16"/>
      <c r="J205" s="16"/>
      <c r="K205" s="16"/>
      <c r="L205" s="16"/>
      <c r="M205" s="16"/>
      <c r="N205" s="16"/>
      <c r="O205" s="16"/>
      <c r="P205" s="16"/>
      <c r="Q205" s="16"/>
      <c r="R205" s="16"/>
      <c r="S205" s="16"/>
      <c r="T205" s="16"/>
      <c r="U205" s="16"/>
      <c r="V205" s="99"/>
      <c r="W205" s="99"/>
      <c r="X205" s="99"/>
      <c r="Y205" s="99"/>
      <c r="Z205" s="99"/>
      <c r="AA205" s="99"/>
      <c r="AB205" s="99"/>
      <c r="AC205" s="99"/>
      <c r="AD205" s="99"/>
      <c r="AE205" s="99"/>
      <c r="AF205" s="99"/>
    </row>
    <row r="206" spans="1:32" ht="13.5" thickTop="1">
      <c r="A206" s="4" t="s">
        <v>166</v>
      </c>
    </row>
    <row r="208" spans="1:32">
      <c r="A208" s="4" t="s">
        <v>210</v>
      </c>
      <c r="W208" s="92"/>
    </row>
    <row r="209" spans="1:23">
      <c r="A209" s="4" t="s">
        <v>209</v>
      </c>
      <c r="W209" s="92"/>
    </row>
    <row r="210" spans="1:23">
      <c r="A210" s="4" t="s">
        <v>358</v>
      </c>
      <c r="W210" s="92"/>
    </row>
    <row r="211" spans="1:23">
      <c r="A211" s="4" t="s">
        <v>357</v>
      </c>
    </row>
  </sheetData>
  <mergeCells count="1">
    <mergeCell ref="E3:F3"/>
  </mergeCells>
  <printOptions horizontalCentered="1"/>
  <pageMargins left="0.33" right="0.47244094488188981" top="0.43" bottom="0.38" header="0.51181102362204722" footer="0.51181102362204722"/>
  <pageSetup paperSize="9" scale="46" fitToHeight="4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AF211"/>
  <sheetViews>
    <sheetView zoomScale="80" zoomScaleNormal="80" workbookViewId="0">
      <pane xSplit="2" ySplit="6" topLeftCell="C7" activePane="bottomRight" state="frozen"/>
      <selection activeCell="AF1" sqref="AF1"/>
      <selection pane="topRight" activeCell="AF1" sqref="AF1"/>
      <selection pane="bottomLeft" activeCell="AF1" sqref="AF1"/>
      <selection pane="bottomRight" activeCell="C7" sqref="C7"/>
    </sheetView>
  </sheetViews>
  <sheetFormatPr defaultColWidth="10.7109375" defaultRowHeight="12.75"/>
  <cols>
    <col min="1" max="1" width="13.7109375" style="4" customWidth="1"/>
    <col min="2" max="2" width="77" style="4" bestFit="1" customWidth="1"/>
    <col min="3" max="21" width="10.7109375" style="4" customWidth="1"/>
    <col min="22" max="22" width="10.7109375" style="93" customWidth="1"/>
    <col min="23" max="30" width="10.7109375" style="93"/>
    <col min="31" max="32" width="11.7109375" style="93" customWidth="1"/>
    <col min="33" max="16384" width="10.7109375" style="4"/>
  </cols>
  <sheetData>
    <row r="1" spans="1:32" s="18" customFormat="1" ht="24.75" customHeight="1">
      <c r="A1" s="32" t="s">
        <v>192</v>
      </c>
      <c r="B1" s="20"/>
      <c r="C1" s="20"/>
      <c r="D1" s="20"/>
      <c r="E1" s="20"/>
      <c r="F1" s="20"/>
      <c r="G1" s="19"/>
      <c r="H1" s="19"/>
      <c r="I1" s="19"/>
      <c r="J1" s="19"/>
      <c r="K1" s="19"/>
      <c r="L1" s="19"/>
      <c r="M1" s="19"/>
      <c r="N1" s="19"/>
      <c r="O1" s="19"/>
      <c r="P1" s="19"/>
      <c r="Q1" s="19"/>
      <c r="R1" s="19"/>
      <c r="S1" s="19"/>
      <c r="T1" s="19"/>
      <c r="U1" s="19"/>
      <c r="V1" s="95"/>
      <c r="W1" s="95"/>
      <c r="X1" s="95"/>
      <c r="Y1" s="95"/>
      <c r="Z1" s="95"/>
      <c r="AA1" s="95"/>
      <c r="AB1" s="95"/>
      <c r="AC1" s="95"/>
      <c r="AD1" s="95"/>
      <c r="AE1" s="95"/>
      <c r="AF1" s="95"/>
    </row>
    <row r="2" spans="1:32" s="18" customFormat="1" ht="6" customHeight="1">
      <c r="A2" s="21"/>
      <c r="B2" s="22"/>
      <c r="C2" s="22"/>
      <c r="D2" s="22"/>
      <c r="E2" s="22"/>
      <c r="F2" s="22"/>
      <c r="V2" s="96"/>
      <c r="W2" s="96"/>
      <c r="X2" s="96"/>
      <c r="Y2" s="96"/>
      <c r="Z2" s="96"/>
      <c r="AA2" s="96"/>
      <c r="AB2" s="96"/>
      <c r="AC2" s="96"/>
      <c r="AD2" s="96"/>
      <c r="AE2" s="96"/>
      <c r="AF2" s="96"/>
    </row>
    <row r="3" spans="1:32" s="18" customFormat="1" ht="25.5" customHeight="1">
      <c r="A3" s="23" t="s">
        <v>194</v>
      </c>
      <c r="B3" s="24"/>
      <c r="C3" s="25"/>
      <c r="D3" s="25"/>
      <c r="E3" s="135"/>
      <c r="F3" s="135"/>
      <c r="V3" s="96"/>
      <c r="W3" s="96"/>
      <c r="X3" s="96"/>
      <c r="Y3" s="96"/>
      <c r="Z3" s="96"/>
      <c r="AA3" s="96"/>
      <c r="AB3" s="96"/>
      <c r="AC3" s="96"/>
      <c r="AD3" s="96"/>
      <c r="AE3" s="96"/>
      <c r="AF3" s="96"/>
    </row>
    <row r="4" spans="1:32" s="18" customFormat="1" ht="25.5" customHeight="1">
      <c r="A4" s="26" t="s">
        <v>199</v>
      </c>
      <c r="B4" s="26"/>
      <c r="C4" s="27"/>
      <c r="D4" s="27"/>
      <c r="F4" s="31"/>
      <c r="S4" s="33"/>
      <c r="T4" s="33"/>
      <c r="U4" s="33"/>
      <c r="V4" s="33"/>
      <c r="W4" s="33"/>
      <c r="X4" s="33"/>
      <c r="Y4" s="33"/>
      <c r="Z4" s="33"/>
      <c r="AA4" s="33"/>
      <c r="AB4" s="33"/>
      <c r="AC4" s="33"/>
      <c r="AD4" s="33"/>
      <c r="AE4" s="33"/>
      <c r="AF4" s="33" t="s">
        <v>168</v>
      </c>
    </row>
    <row r="5" spans="1:32" s="18" customFormat="1" ht="9" customHeight="1">
      <c r="A5" s="28"/>
      <c r="B5" s="29"/>
      <c r="C5" s="30"/>
      <c r="D5" s="30"/>
      <c r="E5" s="31"/>
      <c r="F5" s="31"/>
      <c r="V5" s="96"/>
      <c r="W5" s="96"/>
      <c r="X5" s="96"/>
      <c r="Y5" s="96"/>
      <c r="Z5" s="96"/>
      <c r="AA5" s="96"/>
      <c r="AB5" s="96"/>
      <c r="AC5" s="96"/>
      <c r="AD5" s="96"/>
      <c r="AE5" s="96"/>
      <c r="AF5" s="96"/>
    </row>
    <row r="6" spans="1:32" s="86" customFormat="1" ht="25.5" customHeight="1">
      <c r="A6" s="36" t="s">
        <v>161</v>
      </c>
      <c r="B6" s="37" t="s">
        <v>173</v>
      </c>
      <c r="C6" s="35">
        <v>1995</v>
      </c>
      <c r="D6" s="35">
        <v>1996</v>
      </c>
      <c r="E6" s="35">
        <v>1997</v>
      </c>
      <c r="F6" s="35">
        <v>1998</v>
      </c>
      <c r="G6" s="35">
        <v>1999</v>
      </c>
      <c r="H6" s="35">
        <v>2000</v>
      </c>
      <c r="I6" s="35">
        <v>2001</v>
      </c>
      <c r="J6" s="35">
        <v>2002</v>
      </c>
      <c r="K6" s="35">
        <v>2003</v>
      </c>
      <c r="L6" s="35">
        <v>2004</v>
      </c>
      <c r="M6" s="35">
        <v>2005</v>
      </c>
      <c r="N6" s="35">
        <v>2006</v>
      </c>
      <c r="O6" s="35">
        <v>2007</v>
      </c>
      <c r="P6" s="35">
        <v>2008</v>
      </c>
      <c r="Q6" s="35">
        <v>2009</v>
      </c>
      <c r="R6" s="35">
        <v>2010</v>
      </c>
      <c r="S6" s="34">
        <v>2011</v>
      </c>
      <c r="T6" s="34">
        <v>2012</v>
      </c>
      <c r="U6" s="34">
        <v>2013</v>
      </c>
      <c r="V6" s="34">
        <v>2014</v>
      </c>
      <c r="W6" s="34">
        <v>2015</v>
      </c>
      <c r="X6" s="34">
        <v>2016</v>
      </c>
      <c r="Y6" s="34">
        <v>2017</v>
      </c>
      <c r="Z6" s="34">
        <v>2018</v>
      </c>
      <c r="AA6" s="34">
        <v>2019</v>
      </c>
      <c r="AB6" s="34">
        <v>2020</v>
      </c>
      <c r="AC6" s="34">
        <v>2021</v>
      </c>
      <c r="AD6" s="34">
        <v>2022</v>
      </c>
      <c r="AE6" s="34">
        <v>2023</v>
      </c>
      <c r="AF6" s="34" t="s">
        <v>416</v>
      </c>
    </row>
    <row r="7" spans="1:32" ht="22.5">
      <c r="A7" s="1"/>
      <c r="B7" s="2" t="s">
        <v>162</v>
      </c>
      <c r="C7" s="6">
        <v>1564.701</v>
      </c>
      <c r="D7" s="6">
        <v>1683.721</v>
      </c>
      <c r="E7" s="6">
        <v>1835.3729999999998</v>
      </c>
      <c r="F7" s="6">
        <v>2114.8229999999999</v>
      </c>
      <c r="G7" s="6">
        <v>2518.4690000000001</v>
      </c>
      <c r="H7" s="6">
        <v>2701.0840000000003</v>
      </c>
      <c r="I7" s="6">
        <v>2786.578</v>
      </c>
      <c r="J7" s="6">
        <v>3070.768</v>
      </c>
      <c r="K7" s="6">
        <v>2984.8180000000002</v>
      </c>
      <c r="L7" s="6">
        <v>3337.2560000000003</v>
      </c>
      <c r="M7" s="6">
        <v>3495.0340000000001</v>
      </c>
      <c r="N7" s="6">
        <v>4145.3890000000001</v>
      </c>
      <c r="O7" s="6">
        <v>4649.3460000000005</v>
      </c>
      <c r="P7" s="6">
        <v>4690.4929999999995</v>
      </c>
      <c r="Q7" s="6">
        <v>4459.3610000000008</v>
      </c>
      <c r="R7" s="6">
        <v>4014.7719999999999</v>
      </c>
      <c r="S7" s="6">
        <v>4068.5030000000002</v>
      </c>
      <c r="T7" s="6">
        <v>3826.1600000000003</v>
      </c>
      <c r="U7" s="6">
        <v>4376.6689999999999</v>
      </c>
      <c r="V7" s="6">
        <v>4533.7259999999997</v>
      </c>
      <c r="W7" s="6">
        <v>4690.42</v>
      </c>
      <c r="X7" s="6">
        <v>4842.8380000000006</v>
      </c>
      <c r="Y7" s="6">
        <v>5002.6679999999997</v>
      </c>
      <c r="Z7" s="6">
        <v>5350.0489999999991</v>
      </c>
      <c r="AA7" s="6">
        <v>5608.5329999999994</v>
      </c>
      <c r="AB7" s="6">
        <v>5284.9030000000002</v>
      </c>
      <c r="AC7" s="6">
        <v>5683.174</v>
      </c>
      <c r="AD7" s="6">
        <v>6381.7760000000007</v>
      </c>
      <c r="AE7" s="6">
        <v>6767.4889999999996</v>
      </c>
      <c r="AF7" s="6">
        <v>7060.7930000000006</v>
      </c>
    </row>
    <row r="8" spans="1:32">
      <c r="A8" s="1"/>
      <c r="B8" s="2" t="s">
        <v>163</v>
      </c>
      <c r="C8" s="6">
        <v>1410.2070000000001</v>
      </c>
      <c r="D8" s="6">
        <v>1557.32</v>
      </c>
      <c r="E8" s="6">
        <v>1687.61</v>
      </c>
      <c r="F8" s="6">
        <v>1965.6329999999998</v>
      </c>
      <c r="G8" s="6">
        <v>2348.64</v>
      </c>
      <c r="H8" s="6">
        <v>2527.0290000000005</v>
      </c>
      <c r="I8" s="6">
        <v>2557.2849999999999</v>
      </c>
      <c r="J8" s="6">
        <v>2821.893</v>
      </c>
      <c r="K8" s="6">
        <v>2749.7560000000003</v>
      </c>
      <c r="L8" s="6">
        <v>3070.1590000000006</v>
      </c>
      <c r="M8" s="6">
        <v>3262.3650000000002</v>
      </c>
      <c r="N8" s="6">
        <v>3463.259</v>
      </c>
      <c r="O8" s="6">
        <v>3939.2490000000007</v>
      </c>
      <c r="P8" s="6">
        <v>3983.2969999999996</v>
      </c>
      <c r="Q8" s="6">
        <v>3681.5240000000008</v>
      </c>
      <c r="R8" s="6">
        <v>3288.944</v>
      </c>
      <c r="S8" s="6">
        <v>3385.1840000000002</v>
      </c>
      <c r="T8" s="6">
        <v>3196.0830000000005</v>
      </c>
      <c r="U8" s="6">
        <v>3628.5360000000001</v>
      </c>
      <c r="V8" s="6">
        <v>3919.0829999999996</v>
      </c>
      <c r="W8" s="6">
        <v>4099.6030000000001</v>
      </c>
      <c r="X8" s="6">
        <v>4235.4880000000003</v>
      </c>
      <c r="Y8" s="6">
        <v>4384.6409999999996</v>
      </c>
      <c r="Z8" s="6">
        <v>4719.6129999999994</v>
      </c>
      <c r="AA8" s="6">
        <v>4958.6669999999995</v>
      </c>
      <c r="AB8" s="6">
        <v>4619.2939999999999</v>
      </c>
      <c r="AC8" s="6">
        <v>5007.0820000000003</v>
      </c>
      <c r="AD8" s="6">
        <v>5673.4340000000011</v>
      </c>
      <c r="AE8" s="6">
        <v>6021.98</v>
      </c>
      <c r="AF8" s="6">
        <v>6293.9680000000008</v>
      </c>
    </row>
    <row r="9" spans="1:32">
      <c r="A9" s="1"/>
      <c r="B9" s="2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4"/>
      <c r="X9" s="4"/>
      <c r="Y9" s="4"/>
      <c r="Z9" s="4"/>
      <c r="AA9" s="4"/>
      <c r="AB9" s="4"/>
      <c r="AC9" s="4"/>
      <c r="AD9" s="4"/>
      <c r="AE9" s="4"/>
      <c r="AF9" s="4"/>
    </row>
    <row r="10" spans="1:32" ht="12.75" customHeight="1">
      <c r="A10" s="5" t="s">
        <v>0</v>
      </c>
      <c r="B10" s="5" t="s">
        <v>156</v>
      </c>
      <c r="C10" s="6">
        <v>1050.338</v>
      </c>
      <c r="D10" s="6">
        <v>1135.771</v>
      </c>
      <c r="E10" s="6">
        <v>1227.0639999999999</v>
      </c>
      <c r="F10" s="6">
        <v>1468.127</v>
      </c>
      <c r="G10" s="6">
        <v>1724.0560000000003</v>
      </c>
      <c r="H10" s="6">
        <v>1885.605</v>
      </c>
      <c r="I10" s="6">
        <v>1892.6759999999999</v>
      </c>
      <c r="J10" s="6">
        <v>2099.864</v>
      </c>
      <c r="K10" s="6">
        <v>2092.3630000000003</v>
      </c>
      <c r="L10" s="6">
        <v>2234.7139999999999</v>
      </c>
      <c r="M10" s="6">
        <v>2428.5280000000002</v>
      </c>
      <c r="N10" s="6">
        <v>2596.7159999999999</v>
      </c>
      <c r="O10" s="6">
        <v>2745.9030000000002</v>
      </c>
      <c r="P10" s="6">
        <v>2702.319</v>
      </c>
      <c r="Q10" s="6">
        <v>2393.7570000000005</v>
      </c>
      <c r="R10" s="6">
        <v>2384.7159999999999</v>
      </c>
      <c r="S10" s="6">
        <v>2490.6959999999999</v>
      </c>
      <c r="T10" s="6">
        <v>2293.8010000000004</v>
      </c>
      <c r="U10" s="6">
        <v>2495.21</v>
      </c>
      <c r="V10" s="6">
        <v>2847.1840000000002</v>
      </c>
      <c r="W10" s="6">
        <v>3030.1419999999998</v>
      </c>
      <c r="X10" s="6">
        <v>3144.9540000000006</v>
      </c>
      <c r="Y10" s="6">
        <v>3307.1289999999999</v>
      </c>
      <c r="Z10" s="6">
        <v>3598.7519999999995</v>
      </c>
      <c r="AA10" s="6">
        <v>3741.4389999999994</v>
      </c>
      <c r="AB10" s="6">
        <v>3494.8339999999998</v>
      </c>
      <c r="AC10" s="6">
        <v>3925.0280000000002</v>
      </c>
      <c r="AD10" s="6">
        <v>4378.6820000000007</v>
      </c>
      <c r="AE10" s="6">
        <v>4480.8189999999995</v>
      </c>
      <c r="AF10" s="6">
        <v>4641.8760000000002</v>
      </c>
    </row>
    <row r="11" spans="1:32">
      <c r="A11" s="7" t="s">
        <v>1</v>
      </c>
      <c r="B11" s="7" t="s">
        <v>118</v>
      </c>
      <c r="C11" s="94">
        <v>723.35599999999999</v>
      </c>
      <c r="D11" s="94">
        <v>779.28800000000001</v>
      </c>
      <c r="E11" s="94">
        <v>842.40099999999995</v>
      </c>
      <c r="F11" s="94">
        <v>1013.5609999999999</v>
      </c>
      <c r="G11" s="94">
        <v>1225.0390000000002</v>
      </c>
      <c r="H11" s="94">
        <v>1329.5250000000001</v>
      </c>
      <c r="I11" s="94">
        <v>1305.1610000000001</v>
      </c>
      <c r="J11" s="94">
        <v>1439.3410000000001</v>
      </c>
      <c r="K11" s="94">
        <v>1343.511</v>
      </c>
      <c r="L11" s="94">
        <v>1394.1869999999999</v>
      </c>
      <c r="M11" s="94">
        <v>1534.7329999999999</v>
      </c>
      <c r="N11" s="94">
        <v>1623.8440000000001</v>
      </c>
      <c r="O11" s="94">
        <v>1664.154</v>
      </c>
      <c r="P11" s="94">
        <v>1540.5530000000001</v>
      </c>
      <c r="Q11" s="94">
        <v>1274.365</v>
      </c>
      <c r="R11" s="94">
        <v>1234.7180000000001</v>
      </c>
      <c r="S11" s="94">
        <v>1227.5520000000001</v>
      </c>
      <c r="T11" s="94">
        <v>1087.1480000000001</v>
      </c>
      <c r="U11" s="94">
        <v>1083.4270000000001</v>
      </c>
      <c r="V11" s="94">
        <v>1345.4780000000001</v>
      </c>
      <c r="W11" s="94">
        <v>1447.085</v>
      </c>
      <c r="X11" s="94">
        <v>1582.473</v>
      </c>
      <c r="Y11" s="94">
        <v>1829.1529999999998</v>
      </c>
      <c r="Z11" s="94">
        <v>2033.8799999999997</v>
      </c>
      <c r="AA11" s="94">
        <v>2118.2669999999998</v>
      </c>
      <c r="AB11" s="94">
        <v>1946.3140000000001</v>
      </c>
      <c r="AC11" s="94">
        <v>2387.5390000000002</v>
      </c>
      <c r="AD11" s="94">
        <v>2821.3490000000002</v>
      </c>
      <c r="AE11" s="94">
        <v>2901.1899999999996</v>
      </c>
      <c r="AF11" s="94">
        <v>3067.4349999999999</v>
      </c>
    </row>
    <row r="12" spans="1:32">
      <c r="A12" s="7" t="s">
        <v>212</v>
      </c>
      <c r="B12" s="8" t="s">
        <v>213</v>
      </c>
      <c r="C12" s="94">
        <v>317.65899999999999</v>
      </c>
      <c r="D12" s="94">
        <v>336.68400000000003</v>
      </c>
      <c r="E12" s="94">
        <v>345.87700000000001</v>
      </c>
      <c r="F12" s="94">
        <v>390.423</v>
      </c>
      <c r="G12" s="94">
        <v>412.46199999999999</v>
      </c>
      <c r="H12" s="94">
        <v>493.21600000000001</v>
      </c>
      <c r="I12" s="94">
        <v>482.09800000000001</v>
      </c>
      <c r="J12" s="94">
        <v>521.33299999999997</v>
      </c>
      <c r="K12" s="94">
        <v>527.15300000000002</v>
      </c>
      <c r="L12" s="94">
        <v>539.80100000000004</v>
      </c>
      <c r="M12" s="94">
        <v>563.22199999999998</v>
      </c>
      <c r="N12" s="94">
        <v>586.18100000000004</v>
      </c>
      <c r="O12" s="94">
        <v>419.68</v>
      </c>
      <c r="P12" s="94">
        <v>520.101</v>
      </c>
      <c r="Q12" s="94">
        <v>376.75700000000001</v>
      </c>
      <c r="R12" s="94">
        <v>384.65199999999999</v>
      </c>
      <c r="S12" s="94">
        <v>459.70699999999999</v>
      </c>
      <c r="T12" s="94">
        <v>421.67500000000001</v>
      </c>
      <c r="U12" s="94">
        <v>492.476</v>
      </c>
      <c r="V12" s="94">
        <v>631.02</v>
      </c>
      <c r="W12" s="94">
        <v>629.11599999999999</v>
      </c>
      <c r="X12" s="94">
        <v>675.58600000000001</v>
      </c>
      <c r="Y12" s="94">
        <v>660.31200000000001</v>
      </c>
      <c r="Z12" s="94">
        <v>740.00699999999995</v>
      </c>
      <c r="AA12" s="94">
        <v>761.26499999999999</v>
      </c>
      <c r="AB12" s="94">
        <v>704.38099999999997</v>
      </c>
      <c r="AC12" s="94">
        <v>746.35</v>
      </c>
      <c r="AD12" s="94">
        <v>854.88699999999994</v>
      </c>
      <c r="AE12" s="94">
        <v>904.35400000000004</v>
      </c>
      <c r="AF12" s="94">
        <v>1032.0350000000001</v>
      </c>
    </row>
    <row r="13" spans="1:32">
      <c r="A13" s="7" t="s">
        <v>13</v>
      </c>
      <c r="B13" s="9" t="s">
        <v>127</v>
      </c>
      <c r="C13" s="94">
        <v>317.65899999999999</v>
      </c>
      <c r="D13" s="94">
        <v>336.68400000000003</v>
      </c>
      <c r="E13" s="94">
        <v>345.87700000000001</v>
      </c>
      <c r="F13" s="94">
        <v>390.423</v>
      </c>
      <c r="G13" s="94">
        <v>412.46199999999999</v>
      </c>
      <c r="H13" s="94">
        <v>493.21600000000001</v>
      </c>
      <c r="I13" s="94">
        <v>482.09800000000001</v>
      </c>
      <c r="J13" s="94">
        <v>521.33299999999997</v>
      </c>
      <c r="K13" s="94">
        <v>527.15300000000002</v>
      </c>
      <c r="L13" s="94">
        <v>539.80100000000004</v>
      </c>
      <c r="M13" s="94">
        <v>563.22199999999998</v>
      </c>
      <c r="N13" s="94">
        <v>586.18100000000004</v>
      </c>
      <c r="O13" s="94">
        <v>419.68</v>
      </c>
      <c r="P13" s="94">
        <v>520.101</v>
      </c>
      <c r="Q13" s="94">
        <v>376.75700000000001</v>
      </c>
      <c r="R13" s="94">
        <v>384.65199999999999</v>
      </c>
      <c r="S13" s="94">
        <v>459.70699999999999</v>
      </c>
      <c r="T13" s="94">
        <v>421.67500000000001</v>
      </c>
      <c r="U13" s="94">
        <v>492.476</v>
      </c>
      <c r="V13" s="94">
        <v>631.02</v>
      </c>
      <c r="W13" s="94">
        <v>629.11599999999999</v>
      </c>
      <c r="X13" s="94">
        <v>675.58600000000001</v>
      </c>
      <c r="Y13" s="94">
        <v>660.31200000000001</v>
      </c>
      <c r="Z13" s="94">
        <v>740.00699999999995</v>
      </c>
      <c r="AA13" s="94">
        <v>761.26499999999999</v>
      </c>
      <c r="AB13" s="94">
        <v>704.38099999999997</v>
      </c>
      <c r="AC13" s="94">
        <v>746.35</v>
      </c>
      <c r="AD13" s="94">
        <v>854.88699999999994</v>
      </c>
      <c r="AE13" s="94">
        <v>904.35400000000004</v>
      </c>
      <c r="AF13" s="94">
        <v>1032.0350000000001</v>
      </c>
    </row>
    <row r="14" spans="1:32">
      <c r="A14" s="7" t="s">
        <v>2</v>
      </c>
      <c r="B14" s="8" t="s">
        <v>119</v>
      </c>
      <c r="C14" s="94">
        <v>3.9460000000000002</v>
      </c>
      <c r="D14" s="94">
        <v>2.0950000000000002</v>
      </c>
      <c r="E14" s="94">
        <v>3.4620000000000002</v>
      </c>
      <c r="F14" s="94">
        <v>1.516</v>
      </c>
      <c r="G14" s="94">
        <v>1.6360000000000001</v>
      </c>
      <c r="H14" s="94">
        <v>2.2839999999999998</v>
      </c>
      <c r="I14" s="94">
        <v>3.1329999999999996</v>
      </c>
      <c r="J14" s="94">
        <v>1.496</v>
      </c>
      <c r="K14" s="94">
        <v>1.2910000000000001</v>
      </c>
      <c r="L14" s="94">
        <v>5.718</v>
      </c>
      <c r="M14" s="94">
        <v>11.789</v>
      </c>
      <c r="N14" s="94">
        <v>12.132</v>
      </c>
      <c r="O14" s="94">
        <v>6.5079999999999991</v>
      </c>
      <c r="P14" s="94">
        <v>5.7549999999999999</v>
      </c>
      <c r="Q14" s="94">
        <v>5.49</v>
      </c>
      <c r="R14" s="94">
        <v>6.2779999999999996</v>
      </c>
      <c r="S14" s="94">
        <v>6.23</v>
      </c>
      <c r="T14" s="94">
        <v>5.4099999999999993</v>
      </c>
      <c r="U14" s="94">
        <v>6.0529999999999999</v>
      </c>
      <c r="V14" s="94">
        <v>6.9329999999999989</v>
      </c>
      <c r="W14" s="94">
        <v>8.5189999999999984</v>
      </c>
      <c r="X14" s="94">
        <v>6.7130000000000001</v>
      </c>
      <c r="Y14" s="94">
        <v>6.8650000000000002</v>
      </c>
      <c r="Z14" s="94">
        <v>8.1909999999999989</v>
      </c>
      <c r="AA14" s="94">
        <v>8.7650000000000006</v>
      </c>
      <c r="AB14" s="94">
        <v>7.0990000000000002</v>
      </c>
      <c r="AC14" s="94">
        <v>9.3149999999999995</v>
      </c>
      <c r="AD14" s="94">
        <v>10.296000000000001</v>
      </c>
      <c r="AE14" s="94">
        <v>10.671000000000001</v>
      </c>
      <c r="AF14" s="94">
        <v>12.460999999999999</v>
      </c>
    </row>
    <row r="15" spans="1:32">
      <c r="A15" s="7" t="s">
        <v>214</v>
      </c>
      <c r="B15" s="9" t="s">
        <v>215</v>
      </c>
      <c r="C15" s="94" t="s">
        <v>417</v>
      </c>
      <c r="D15" s="94" t="s">
        <v>417</v>
      </c>
      <c r="E15" s="94" t="s">
        <v>417</v>
      </c>
      <c r="F15" s="94" t="s">
        <v>417</v>
      </c>
      <c r="G15" s="94" t="s">
        <v>417</v>
      </c>
      <c r="H15" s="94" t="s">
        <v>417</v>
      </c>
      <c r="I15" s="94" t="s">
        <v>417</v>
      </c>
      <c r="J15" s="94" t="s">
        <v>417</v>
      </c>
      <c r="K15" s="94" t="s">
        <v>417</v>
      </c>
      <c r="L15" s="94" t="s">
        <v>417</v>
      </c>
      <c r="M15" s="94" t="s">
        <v>417</v>
      </c>
      <c r="N15" s="94" t="s">
        <v>417</v>
      </c>
      <c r="O15" s="94" t="s">
        <v>417</v>
      </c>
      <c r="P15" s="94" t="s">
        <v>417</v>
      </c>
      <c r="Q15" s="94" t="s">
        <v>417</v>
      </c>
      <c r="R15" s="94" t="s">
        <v>417</v>
      </c>
      <c r="S15" s="94" t="s">
        <v>417</v>
      </c>
      <c r="T15" s="94" t="s">
        <v>417</v>
      </c>
      <c r="U15" s="94" t="s">
        <v>417</v>
      </c>
      <c r="V15" s="94" t="s">
        <v>417</v>
      </c>
      <c r="W15" s="94" t="s">
        <v>417</v>
      </c>
      <c r="X15" s="94" t="s">
        <v>417</v>
      </c>
      <c r="Y15" s="94" t="s">
        <v>417</v>
      </c>
      <c r="Z15" s="94" t="s">
        <v>417</v>
      </c>
      <c r="AA15" s="94" t="s">
        <v>417</v>
      </c>
      <c r="AB15" s="94" t="s">
        <v>417</v>
      </c>
      <c r="AC15" s="94" t="s">
        <v>417</v>
      </c>
      <c r="AD15" s="94" t="s">
        <v>417</v>
      </c>
      <c r="AE15" s="94" t="s">
        <v>417</v>
      </c>
      <c r="AF15" s="94" t="s">
        <v>417</v>
      </c>
    </row>
    <row r="16" spans="1:32">
      <c r="A16" s="7" t="s">
        <v>14</v>
      </c>
      <c r="B16" s="88" t="s">
        <v>128</v>
      </c>
      <c r="C16" s="94" t="s">
        <v>417</v>
      </c>
      <c r="D16" s="94" t="s">
        <v>417</v>
      </c>
      <c r="E16" s="94" t="s">
        <v>417</v>
      </c>
      <c r="F16" s="94" t="s">
        <v>417</v>
      </c>
      <c r="G16" s="94" t="s">
        <v>417</v>
      </c>
      <c r="H16" s="94" t="s">
        <v>417</v>
      </c>
      <c r="I16" s="94" t="s">
        <v>417</v>
      </c>
      <c r="J16" s="94" t="s">
        <v>417</v>
      </c>
      <c r="K16" s="94" t="s">
        <v>417</v>
      </c>
      <c r="L16" s="94" t="s">
        <v>417</v>
      </c>
      <c r="M16" s="94" t="s">
        <v>417</v>
      </c>
      <c r="N16" s="94" t="s">
        <v>417</v>
      </c>
      <c r="O16" s="94" t="s">
        <v>417</v>
      </c>
      <c r="P16" s="94" t="s">
        <v>417</v>
      </c>
      <c r="Q16" s="94" t="s">
        <v>417</v>
      </c>
      <c r="R16" s="94" t="s">
        <v>417</v>
      </c>
      <c r="S16" s="94" t="s">
        <v>417</v>
      </c>
      <c r="T16" s="94" t="s">
        <v>417</v>
      </c>
      <c r="U16" s="94" t="s">
        <v>417</v>
      </c>
      <c r="V16" s="94" t="s">
        <v>417</v>
      </c>
      <c r="W16" s="94" t="s">
        <v>417</v>
      </c>
      <c r="X16" s="94" t="s">
        <v>417</v>
      </c>
      <c r="Y16" s="94" t="s">
        <v>417</v>
      </c>
      <c r="Z16" s="94" t="s">
        <v>417</v>
      </c>
      <c r="AA16" s="94" t="s">
        <v>417</v>
      </c>
      <c r="AB16" s="94" t="s">
        <v>417</v>
      </c>
      <c r="AC16" s="94" t="s">
        <v>417</v>
      </c>
      <c r="AD16" s="94" t="s">
        <v>417</v>
      </c>
      <c r="AE16" s="94" t="s">
        <v>417</v>
      </c>
      <c r="AF16" s="94" t="s">
        <v>417</v>
      </c>
    </row>
    <row r="17" spans="1:32">
      <c r="A17" s="7" t="s">
        <v>15</v>
      </c>
      <c r="B17" s="88" t="s">
        <v>381</v>
      </c>
      <c r="C17" s="94" t="s">
        <v>417</v>
      </c>
      <c r="D17" s="94" t="s">
        <v>417</v>
      </c>
      <c r="E17" s="94" t="s">
        <v>417</v>
      </c>
      <c r="F17" s="94" t="s">
        <v>417</v>
      </c>
      <c r="G17" s="94" t="s">
        <v>417</v>
      </c>
      <c r="H17" s="94" t="s">
        <v>417</v>
      </c>
      <c r="I17" s="94" t="s">
        <v>417</v>
      </c>
      <c r="J17" s="94" t="s">
        <v>417</v>
      </c>
      <c r="K17" s="94" t="s">
        <v>417</v>
      </c>
      <c r="L17" s="94" t="s">
        <v>417</v>
      </c>
      <c r="M17" s="94" t="s">
        <v>417</v>
      </c>
      <c r="N17" s="94" t="s">
        <v>417</v>
      </c>
      <c r="O17" s="94" t="s">
        <v>417</v>
      </c>
      <c r="P17" s="94" t="s">
        <v>417</v>
      </c>
      <c r="Q17" s="94" t="s">
        <v>417</v>
      </c>
      <c r="R17" s="94" t="s">
        <v>417</v>
      </c>
      <c r="S17" s="94" t="s">
        <v>417</v>
      </c>
      <c r="T17" s="94" t="s">
        <v>417</v>
      </c>
      <c r="U17" s="94" t="s">
        <v>417</v>
      </c>
      <c r="V17" s="94" t="s">
        <v>417</v>
      </c>
      <c r="W17" s="94" t="s">
        <v>417</v>
      </c>
      <c r="X17" s="94" t="s">
        <v>417</v>
      </c>
      <c r="Y17" s="94" t="s">
        <v>417</v>
      </c>
      <c r="Z17" s="94" t="s">
        <v>417</v>
      </c>
      <c r="AA17" s="94" t="s">
        <v>417</v>
      </c>
      <c r="AB17" s="94" t="s">
        <v>417</v>
      </c>
      <c r="AC17" s="94" t="s">
        <v>417</v>
      </c>
      <c r="AD17" s="94" t="s">
        <v>417</v>
      </c>
      <c r="AE17" s="94" t="s">
        <v>417</v>
      </c>
      <c r="AF17" s="94" t="s">
        <v>417</v>
      </c>
    </row>
    <row r="18" spans="1:32">
      <c r="A18" s="7" t="s">
        <v>3</v>
      </c>
      <c r="B18" s="9" t="s">
        <v>89</v>
      </c>
      <c r="C18" s="94">
        <v>3.9460000000000002</v>
      </c>
      <c r="D18" s="94">
        <v>2.0950000000000002</v>
      </c>
      <c r="E18" s="94">
        <v>3.4620000000000002</v>
      </c>
      <c r="F18" s="94">
        <v>1.516</v>
      </c>
      <c r="G18" s="94">
        <v>1.6360000000000001</v>
      </c>
      <c r="H18" s="94">
        <v>2.2839999999999998</v>
      </c>
      <c r="I18" s="94">
        <v>3.1329999999999996</v>
      </c>
      <c r="J18" s="94">
        <v>1.496</v>
      </c>
      <c r="K18" s="94">
        <v>1.2910000000000001</v>
      </c>
      <c r="L18" s="94">
        <v>5.718</v>
      </c>
      <c r="M18" s="94">
        <v>11.789</v>
      </c>
      <c r="N18" s="94">
        <v>12.132</v>
      </c>
      <c r="O18" s="94">
        <v>6.5079999999999991</v>
      </c>
      <c r="P18" s="94">
        <v>5.7549999999999999</v>
      </c>
      <c r="Q18" s="94">
        <v>5.49</v>
      </c>
      <c r="R18" s="94">
        <v>6.2779999999999996</v>
      </c>
      <c r="S18" s="94">
        <v>6.23</v>
      </c>
      <c r="T18" s="94">
        <v>5.4099999999999993</v>
      </c>
      <c r="U18" s="94">
        <v>6.0529999999999999</v>
      </c>
      <c r="V18" s="94">
        <v>6.9329999999999989</v>
      </c>
      <c r="W18" s="94">
        <v>8.5189999999999984</v>
      </c>
      <c r="X18" s="94">
        <v>6.7130000000000001</v>
      </c>
      <c r="Y18" s="94">
        <v>6.8650000000000002</v>
      </c>
      <c r="Z18" s="94">
        <v>8.1909999999999989</v>
      </c>
      <c r="AA18" s="94">
        <v>8.7650000000000006</v>
      </c>
      <c r="AB18" s="94">
        <v>7.0990000000000002</v>
      </c>
      <c r="AC18" s="94">
        <v>9.3149999999999995</v>
      </c>
      <c r="AD18" s="94">
        <v>10.296000000000001</v>
      </c>
      <c r="AE18" s="94">
        <v>10.671000000000001</v>
      </c>
      <c r="AF18" s="94">
        <v>12.460999999999999</v>
      </c>
    </row>
    <row r="19" spans="1:32">
      <c r="A19" s="7" t="s">
        <v>216</v>
      </c>
      <c r="B19" s="88" t="s">
        <v>217</v>
      </c>
      <c r="C19" s="94" t="s">
        <v>417</v>
      </c>
      <c r="D19" s="94" t="s">
        <v>417</v>
      </c>
      <c r="E19" s="94" t="s">
        <v>417</v>
      </c>
      <c r="F19" s="94" t="s">
        <v>417</v>
      </c>
      <c r="G19" s="94" t="s">
        <v>417</v>
      </c>
      <c r="H19" s="94" t="s">
        <v>417</v>
      </c>
      <c r="I19" s="94" t="s">
        <v>417</v>
      </c>
      <c r="J19" s="94" t="s">
        <v>417</v>
      </c>
      <c r="K19" s="94" t="s">
        <v>417</v>
      </c>
      <c r="L19" s="94" t="s">
        <v>417</v>
      </c>
      <c r="M19" s="94" t="s">
        <v>417</v>
      </c>
      <c r="N19" s="94" t="s">
        <v>417</v>
      </c>
      <c r="O19" s="94" t="s">
        <v>417</v>
      </c>
      <c r="P19" s="94" t="s">
        <v>417</v>
      </c>
      <c r="Q19" s="94" t="s">
        <v>417</v>
      </c>
      <c r="R19" s="94" t="s">
        <v>417</v>
      </c>
      <c r="S19" s="94" t="s">
        <v>417</v>
      </c>
      <c r="T19" s="94" t="s">
        <v>417</v>
      </c>
      <c r="U19" s="94" t="s">
        <v>417</v>
      </c>
      <c r="V19" s="94" t="s">
        <v>417</v>
      </c>
      <c r="W19" s="94" t="s">
        <v>417</v>
      </c>
      <c r="X19" s="94" t="s">
        <v>417</v>
      </c>
      <c r="Y19" s="94" t="s">
        <v>417</v>
      </c>
      <c r="Z19" s="94" t="s">
        <v>417</v>
      </c>
      <c r="AA19" s="94" t="s">
        <v>417</v>
      </c>
      <c r="AB19" s="94" t="s">
        <v>417</v>
      </c>
      <c r="AC19" s="94" t="s">
        <v>417</v>
      </c>
      <c r="AD19" s="94" t="s">
        <v>417</v>
      </c>
      <c r="AE19" s="94" t="s">
        <v>417</v>
      </c>
      <c r="AF19" s="94" t="s">
        <v>417</v>
      </c>
    </row>
    <row r="20" spans="1:32">
      <c r="A20" s="7" t="s">
        <v>16</v>
      </c>
      <c r="B20" s="89" t="s">
        <v>90</v>
      </c>
      <c r="C20" s="94" t="s">
        <v>417</v>
      </c>
      <c r="D20" s="94" t="s">
        <v>417</v>
      </c>
      <c r="E20" s="94" t="s">
        <v>417</v>
      </c>
      <c r="F20" s="94" t="s">
        <v>417</v>
      </c>
      <c r="G20" s="94" t="s">
        <v>417</v>
      </c>
      <c r="H20" s="94" t="s">
        <v>417</v>
      </c>
      <c r="I20" s="94" t="s">
        <v>417</v>
      </c>
      <c r="J20" s="94" t="s">
        <v>417</v>
      </c>
      <c r="K20" s="94" t="s">
        <v>417</v>
      </c>
      <c r="L20" s="94" t="s">
        <v>417</v>
      </c>
      <c r="M20" s="94" t="s">
        <v>417</v>
      </c>
      <c r="N20" s="94" t="s">
        <v>417</v>
      </c>
      <c r="O20" s="94" t="s">
        <v>417</v>
      </c>
      <c r="P20" s="94" t="s">
        <v>417</v>
      </c>
      <c r="Q20" s="94" t="s">
        <v>417</v>
      </c>
      <c r="R20" s="94" t="s">
        <v>417</v>
      </c>
      <c r="S20" s="94" t="s">
        <v>417</v>
      </c>
      <c r="T20" s="94" t="s">
        <v>417</v>
      </c>
      <c r="U20" s="94" t="s">
        <v>417</v>
      </c>
      <c r="V20" s="94" t="s">
        <v>417</v>
      </c>
      <c r="W20" s="94" t="s">
        <v>417</v>
      </c>
      <c r="X20" s="94" t="s">
        <v>417</v>
      </c>
      <c r="Y20" s="94" t="s">
        <v>417</v>
      </c>
      <c r="Z20" s="94" t="s">
        <v>417</v>
      </c>
      <c r="AA20" s="94" t="s">
        <v>417</v>
      </c>
      <c r="AB20" s="94" t="s">
        <v>417</v>
      </c>
      <c r="AC20" s="94" t="s">
        <v>417</v>
      </c>
      <c r="AD20" s="94" t="s">
        <v>417</v>
      </c>
      <c r="AE20" s="94" t="s">
        <v>417</v>
      </c>
      <c r="AF20" s="94" t="s">
        <v>417</v>
      </c>
    </row>
    <row r="21" spans="1:32">
      <c r="A21" s="7" t="s">
        <v>17</v>
      </c>
      <c r="B21" s="89" t="s">
        <v>91</v>
      </c>
      <c r="C21" s="94" t="s">
        <v>417</v>
      </c>
      <c r="D21" s="94" t="s">
        <v>417</v>
      </c>
      <c r="E21" s="94" t="s">
        <v>417</v>
      </c>
      <c r="F21" s="94" t="s">
        <v>417</v>
      </c>
      <c r="G21" s="94" t="s">
        <v>417</v>
      </c>
      <c r="H21" s="94" t="s">
        <v>417</v>
      </c>
      <c r="I21" s="94" t="s">
        <v>417</v>
      </c>
      <c r="J21" s="94" t="s">
        <v>417</v>
      </c>
      <c r="K21" s="94" t="s">
        <v>417</v>
      </c>
      <c r="L21" s="94" t="s">
        <v>417</v>
      </c>
      <c r="M21" s="94" t="s">
        <v>417</v>
      </c>
      <c r="N21" s="94" t="s">
        <v>417</v>
      </c>
      <c r="O21" s="94" t="s">
        <v>417</v>
      </c>
      <c r="P21" s="94" t="s">
        <v>417</v>
      </c>
      <c r="Q21" s="94" t="s">
        <v>417</v>
      </c>
      <c r="R21" s="94" t="s">
        <v>417</v>
      </c>
      <c r="S21" s="94" t="s">
        <v>417</v>
      </c>
      <c r="T21" s="94" t="s">
        <v>417</v>
      </c>
      <c r="U21" s="94" t="s">
        <v>417</v>
      </c>
      <c r="V21" s="94" t="s">
        <v>417</v>
      </c>
      <c r="W21" s="94" t="s">
        <v>417</v>
      </c>
      <c r="X21" s="94" t="s">
        <v>417</v>
      </c>
      <c r="Y21" s="94" t="s">
        <v>417</v>
      </c>
      <c r="Z21" s="94" t="s">
        <v>417</v>
      </c>
      <c r="AA21" s="94" t="s">
        <v>417</v>
      </c>
      <c r="AB21" s="94" t="s">
        <v>417</v>
      </c>
      <c r="AC21" s="94" t="s">
        <v>417</v>
      </c>
      <c r="AD21" s="94" t="s">
        <v>417</v>
      </c>
      <c r="AE21" s="94" t="s">
        <v>417</v>
      </c>
      <c r="AF21" s="94" t="s">
        <v>417</v>
      </c>
    </row>
    <row r="22" spans="1:32">
      <c r="A22" s="7" t="s">
        <v>218</v>
      </c>
      <c r="B22" s="88" t="s">
        <v>219</v>
      </c>
      <c r="C22" s="94" t="s">
        <v>417</v>
      </c>
      <c r="D22" s="94" t="s">
        <v>417</v>
      </c>
      <c r="E22" s="94" t="s">
        <v>417</v>
      </c>
      <c r="F22" s="94" t="s">
        <v>417</v>
      </c>
      <c r="G22" s="94" t="s">
        <v>417</v>
      </c>
      <c r="H22" s="94" t="s">
        <v>417</v>
      </c>
      <c r="I22" s="94" t="s">
        <v>417</v>
      </c>
      <c r="J22" s="94" t="s">
        <v>417</v>
      </c>
      <c r="K22" s="94" t="s">
        <v>417</v>
      </c>
      <c r="L22" s="94" t="s">
        <v>417</v>
      </c>
      <c r="M22" s="94" t="s">
        <v>417</v>
      </c>
      <c r="N22" s="94" t="s">
        <v>417</v>
      </c>
      <c r="O22" s="94" t="s">
        <v>417</v>
      </c>
      <c r="P22" s="94" t="s">
        <v>417</v>
      </c>
      <c r="Q22" s="94" t="s">
        <v>417</v>
      </c>
      <c r="R22" s="94" t="s">
        <v>417</v>
      </c>
      <c r="S22" s="94" t="s">
        <v>417</v>
      </c>
      <c r="T22" s="94" t="s">
        <v>417</v>
      </c>
      <c r="U22" s="94" t="s">
        <v>417</v>
      </c>
      <c r="V22" s="94" t="s">
        <v>417</v>
      </c>
      <c r="W22" s="94" t="s">
        <v>417</v>
      </c>
      <c r="X22" s="94" t="s">
        <v>417</v>
      </c>
      <c r="Y22" s="94" t="s">
        <v>417</v>
      </c>
      <c r="Z22" s="94" t="s">
        <v>417</v>
      </c>
      <c r="AA22" s="94" t="s">
        <v>417</v>
      </c>
      <c r="AB22" s="94" t="s">
        <v>417</v>
      </c>
      <c r="AC22" s="94" t="s">
        <v>417</v>
      </c>
      <c r="AD22" s="94" t="s">
        <v>417</v>
      </c>
      <c r="AE22" s="94" t="s">
        <v>417</v>
      </c>
      <c r="AF22" s="94" t="s">
        <v>417</v>
      </c>
    </row>
    <row r="23" spans="1:32">
      <c r="A23" s="7" t="s">
        <v>220</v>
      </c>
      <c r="B23" s="88" t="s">
        <v>221</v>
      </c>
      <c r="C23" s="94">
        <v>3.9460000000000002</v>
      </c>
      <c r="D23" s="94">
        <v>2.0950000000000002</v>
      </c>
      <c r="E23" s="94">
        <v>3.4620000000000002</v>
      </c>
      <c r="F23" s="94">
        <v>1.516</v>
      </c>
      <c r="G23" s="94">
        <v>1.6360000000000001</v>
      </c>
      <c r="H23" s="94">
        <v>2.2839999999999998</v>
      </c>
      <c r="I23" s="94">
        <v>3.1329999999999996</v>
      </c>
      <c r="J23" s="94">
        <v>1.496</v>
      </c>
      <c r="K23" s="94">
        <v>1.2910000000000001</v>
      </c>
      <c r="L23" s="94">
        <v>5.718</v>
      </c>
      <c r="M23" s="94">
        <v>11.789</v>
      </c>
      <c r="N23" s="94">
        <v>12.132</v>
      </c>
      <c r="O23" s="94">
        <v>6.5079999999999991</v>
      </c>
      <c r="P23" s="94">
        <v>5.7549999999999999</v>
      </c>
      <c r="Q23" s="94">
        <v>5.49</v>
      </c>
      <c r="R23" s="94">
        <v>6.2779999999999996</v>
      </c>
      <c r="S23" s="94">
        <v>6.23</v>
      </c>
      <c r="T23" s="94">
        <v>5.4099999999999993</v>
      </c>
      <c r="U23" s="94">
        <v>6.0529999999999999</v>
      </c>
      <c r="V23" s="94">
        <v>6.9329999999999989</v>
      </c>
      <c r="W23" s="94">
        <v>8.5189999999999984</v>
      </c>
      <c r="X23" s="94">
        <v>6.7130000000000001</v>
      </c>
      <c r="Y23" s="94">
        <v>6.8650000000000002</v>
      </c>
      <c r="Z23" s="94">
        <v>8.1909999999999989</v>
      </c>
      <c r="AA23" s="94">
        <v>8.7650000000000006</v>
      </c>
      <c r="AB23" s="94">
        <v>7.0990000000000002</v>
      </c>
      <c r="AC23" s="94">
        <v>9.3149999999999995</v>
      </c>
      <c r="AD23" s="94">
        <v>10.296000000000001</v>
      </c>
      <c r="AE23" s="94">
        <v>10.671000000000001</v>
      </c>
      <c r="AF23" s="94">
        <v>12.460999999999999</v>
      </c>
    </row>
    <row r="24" spans="1:32">
      <c r="A24" s="7" t="s">
        <v>18</v>
      </c>
      <c r="B24" s="89" t="s">
        <v>129</v>
      </c>
      <c r="C24" s="94">
        <v>1.98</v>
      </c>
      <c r="D24" s="94">
        <v>0.56299999999999994</v>
      </c>
      <c r="E24" s="94">
        <v>1.7210000000000001</v>
      </c>
      <c r="F24" s="94">
        <v>0.53800000000000003</v>
      </c>
      <c r="G24" s="94">
        <v>0.38400000000000001</v>
      </c>
      <c r="H24" s="94">
        <v>0.14000000000000001</v>
      </c>
      <c r="I24" s="94">
        <v>7.0999999999999994E-2</v>
      </c>
      <c r="J24" s="94">
        <v>0.114</v>
      </c>
      <c r="K24" s="94">
        <v>1.7999999999999999E-2</v>
      </c>
      <c r="L24" s="94">
        <v>0.153</v>
      </c>
      <c r="M24" s="94" t="s">
        <v>417</v>
      </c>
      <c r="N24" s="94">
        <v>0.54500000000000004</v>
      </c>
      <c r="O24" s="94">
        <v>0.51300000000000001</v>
      </c>
      <c r="P24" s="94">
        <v>1.482</v>
      </c>
      <c r="Q24" s="94">
        <v>1.163</v>
      </c>
      <c r="R24" s="94">
        <v>1.796</v>
      </c>
      <c r="S24" s="94">
        <v>2.3660000000000001</v>
      </c>
      <c r="T24" s="94">
        <v>1.772</v>
      </c>
      <c r="U24" s="94">
        <v>2.0779999999999998</v>
      </c>
      <c r="V24" s="94">
        <v>2.2709999999999999</v>
      </c>
      <c r="W24" s="94">
        <v>3.7189999999999999</v>
      </c>
      <c r="X24" s="94">
        <v>2.5619999999999998</v>
      </c>
      <c r="Y24" s="94">
        <v>2.335</v>
      </c>
      <c r="Z24" s="94">
        <v>3.8029999999999999</v>
      </c>
      <c r="AA24" s="94">
        <v>2.97</v>
      </c>
      <c r="AB24" s="94">
        <v>2.7970000000000002</v>
      </c>
      <c r="AC24" s="94">
        <v>4.5439999999999996</v>
      </c>
      <c r="AD24" s="94">
        <v>4.5060000000000002</v>
      </c>
      <c r="AE24" s="94">
        <v>5.0860000000000003</v>
      </c>
      <c r="AF24" s="94">
        <v>5.609</v>
      </c>
    </row>
    <row r="25" spans="1:32">
      <c r="A25" s="7" t="s">
        <v>19</v>
      </c>
      <c r="B25" s="89" t="s">
        <v>130</v>
      </c>
      <c r="C25" s="94">
        <v>0.60899999999999999</v>
      </c>
      <c r="D25" s="94">
        <v>0.53400000000000003</v>
      </c>
      <c r="E25" s="94">
        <v>0.58399999999999996</v>
      </c>
      <c r="F25" s="94">
        <v>0.48899999999999999</v>
      </c>
      <c r="G25" s="94">
        <v>0.74299999999999999</v>
      </c>
      <c r="H25" s="94">
        <v>0.55400000000000005</v>
      </c>
      <c r="I25" s="94">
        <v>0.64500000000000002</v>
      </c>
      <c r="J25" s="94">
        <v>0.53500000000000003</v>
      </c>
      <c r="K25" s="94">
        <v>0.53400000000000003</v>
      </c>
      <c r="L25" s="94">
        <v>0.64200000000000002</v>
      </c>
      <c r="M25" s="94">
        <v>0.88300000000000001</v>
      </c>
      <c r="N25" s="94">
        <v>0.92200000000000004</v>
      </c>
      <c r="O25" s="94">
        <v>0.80699999999999994</v>
      </c>
      <c r="P25" s="94">
        <v>0.42599999999999999</v>
      </c>
      <c r="Q25" s="94">
        <v>0.50800000000000001</v>
      </c>
      <c r="R25" s="94">
        <v>0.27800000000000002</v>
      </c>
      <c r="S25" s="94">
        <v>0.28000000000000003</v>
      </c>
      <c r="T25" s="94">
        <v>0.27100000000000002</v>
      </c>
      <c r="U25" s="94">
        <v>0.27900000000000003</v>
      </c>
      <c r="V25" s="94">
        <v>0.26700000000000002</v>
      </c>
      <c r="W25" s="94">
        <v>0.27900000000000003</v>
      </c>
      <c r="X25" s="94">
        <v>0.255</v>
      </c>
      <c r="Y25" s="94">
        <v>0.29699999999999999</v>
      </c>
      <c r="Z25" s="94">
        <v>0.27600000000000002</v>
      </c>
      <c r="AA25" s="94">
        <v>0.57099999999999995</v>
      </c>
      <c r="AB25" s="94">
        <v>0.69</v>
      </c>
      <c r="AC25" s="94">
        <v>0.159</v>
      </c>
      <c r="AD25" s="94">
        <v>0.13</v>
      </c>
      <c r="AE25" s="94">
        <v>0.156</v>
      </c>
      <c r="AF25" s="94">
        <v>0.192</v>
      </c>
    </row>
    <row r="26" spans="1:32">
      <c r="A26" s="7" t="s">
        <v>20</v>
      </c>
      <c r="B26" s="89" t="s">
        <v>131</v>
      </c>
      <c r="C26" s="94">
        <v>1.2370000000000001</v>
      </c>
      <c r="D26" s="94">
        <v>0.83300000000000007</v>
      </c>
      <c r="E26" s="94">
        <v>1.087</v>
      </c>
      <c r="F26" s="94">
        <v>0.38400000000000001</v>
      </c>
      <c r="G26" s="94">
        <v>0.379</v>
      </c>
      <c r="H26" s="94">
        <v>1.4350000000000001</v>
      </c>
      <c r="I26" s="94">
        <v>2.2639999999999998</v>
      </c>
      <c r="J26" s="94">
        <v>0.71099999999999997</v>
      </c>
      <c r="K26" s="94">
        <v>0.67500000000000004</v>
      </c>
      <c r="L26" s="94">
        <v>4.8739999999999997</v>
      </c>
      <c r="M26" s="94">
        <v>9.6630000000000003</v>
      </c>
      <c r="N26" s="94">
        <v>10.59</v>
      </c>
      <c r="O26" s="94">
        <v>5.1199999999999992</v>
      </c>
      <c r="P26" s="94">
        <v>3.7</v>
      </c>
      <c r="Q26" s="94">
        <v>3.6629999999999998</v>
      </c>
      <c r="R26" s="94">
        <v>4.0069999999999997</v>
      </c>
      <c r="S26" s="94">
        <v>3.3650000000000002</v>
      </c>
      <c r="T26" s="94">
        <v>3.1789999999999998</v>
      </c>
      <c r="U26" s="94">
        <v>3.177</v>
      </c>
      <c r="V26" s="94">
        <v>3.1589999999999998</v>
      </c>
      <c r="W26" s="94">
        <v>3.2919999999999998</v>
      </c>
      <c r="X26" s="94">
        <v>3.7050000000000001</v>
      </c>
      <c r="Y26" s="94">
        <v>3.7010000000000001</v>
      </c>
      <c r="Z26" s="94">
        <v>3.512</v>
      </c>
      <c r="AA26" s="94">
        <v>3.4369999999999998</v>
      </c>
      <c r="AB26" s="94">
        <v>2.548</v>
      </c>
      <c r="AC26" s="94">
        <v>3.6890000000000001</v>
      </c>
      <c r="AD26" s="94">
        <v>4.766</v>
      </c>
      <c r="AE26" s="94">
        <v>4.6909999999999998</v>
      </c>
      <c r="AF26" s="94">
        <v>5.7770000000000001</v>
      </c>
    </row>
    <row r="27" spans="1:32">
      <c r="A27" s="7" t="s">
        <v>21</v>
      </c>
      <c r="B27" s="89" t="s">
        <v>132</v>
      </c>
      <c r="C27" s="94">
        <v>0.12</v>
      </c>
      <c r="D27" s="94">
        <v>0.16500000000000001</v>
      </c>
      <c r="E27" s="94">
        <v>7.0000000000000007E-2</v>
      </c>
      <c r="F27" s="94">
        <v>0.105</v>
      </c>
      <c r="G27" s="94">
        <v>0.13</v>
      </c>
      <c r="H27" s="94">
        <v>0.155</v>
      </c>
      <c r="I27" s="94">
        <v>0.153</v>
      </c>
      <c r="J27" s="94">
        <v>0.13600000000000001</v>
      </c>
      <c r="K27" s="94">
        <v>6.4000000000000001E-2</v>
      </c>
      <c r="L27" s="94">
        <v>4.9000000000000002E-2</v>
      </c>
      <c r="M27" s="94">
        <v>1.2430000000000001</v>
      </c>
      <c r="N27" s="94">
        <v>7.4999999999999997E-2</v>
      </c>
      <c r="O27" s="94">
        <v>6.8000000000000005E-2</v>
      </c>
      <c r="P27" s="94">
        <v>0.14499999999999999</v>
      </c>
      <c r="Q27" s="94">
        <v>4.1000000000000002E-2</v>
      </c>
      <c r="R27" s="94">
        <v>8.2000000000000003E-2</v>
      </c>
      <c r="S27" s="94">
        <v>8.5000000000000006E-2</v>
      </c>
      <c r="T27" s="94">
        <v>7.6999999999999999E-2</v>
      </c>
      <c r="U27" s="94">
        <v>0.41399999999999998</v>
      </c>
      <c r="V27" s="94">
        <v>1.133</v>
      </c>
      <c r="W27" s="94">
        <v>1.133</v>
      </c>
      <c r="X27" s="94">
        <v>8.7999999999999995E-2</v>
      </c>
      <c r="Y27" s="94">
        <v>0.10199999999999999</v>
      </c>
      <c r="Z27" s="94">
        <v>0.121</v>
      </c>
      <c r="AA27" s="94">
        <v>3.6999999999999998E-2</v>
      </c>
      <c r="AB27" s="94">
        <v>2.5000000000000001E-2</v>
      </c>
      <c r="AC27" s="94">
        <v>3.9E-2</v>
      </c>
      <c r="AD27" s="94">
        <v>4.4999999999999998E-2</v>
      </c>
      <c r="AE27" s="94">
        <v>3.5000000000000003E-2</v>
      </c>
      <c r="AF27" s="94">
        <v>4.2999999999999997E-2</v>
      </c>
    </row>
    <row r="28" spans="1:32">
      <c r="A28" s="7" t="s">
        <v>359</v>
      </c>
      <c r="B28" s="89" t="s">
        <v>365</v>
      </c>
      <c r="C28" s="94" t="s">
        <v>417</v>
      </c>
      <c r="D28" s="94" t="s">
        <v>417</v>
      </c>
      <c r="E28" s="94" t="s">
        <v>417</v>
      </c>
      <c r="F28" s="94" t="s">
        <v>417</v>
      </c>
      <c r="G28" s="94" t="s">
        <v>417</v>
      </c>
      <c r="H28" s="94" t="s">
        <v>417</v>
      </c>
      <c r="I28" s="94" t="s">
        <v>417</v>
      </c>
      <c r="J28" s="94" t="s">
        <v>417</v>
      </c>
      <c r="K28" s="94" t="s">
        <v>417</v>
      </c>
      <c r="L28" s="94" t="s">
        <v>417</v>
      </c>
      <c r="M28" s="94" t="s">
        <v>417</v>
      </c>
      <c r="N28" s="94" t="s">
        <v>417</v>
      </c>
      <c r="O28" s="94" t="s">
        <v>417</v>
      </c>
      <c r="P28" s="94" t="s">
        <v>417</v>
      </c>
      <c r="Q28" s="94" t="s">
        <v>417</v>
      </c>
      <c r="R28" s="94" t="s">
        <v>417</v>
      </c>
      <c r="S28" s="94" t="s">
        <v>417</v>
      </c>
      <c r="T28" s="94" t="s">
        <v>417</v>
      </c>
      <c r="U28" s="94" t="s">
        <v>417</v>
      </c>
      <c r="V28" s="94" t="s">
        <v>417</v>
      </c>
      <c r="W28" s="94" t="s">
        <v>417</v>
      </c>
      <c r="X28" s="94" t="s">
        <v>417</v>
      </c>
      <c r="Y28" s="94" t="s">
        <v>417</v>
      </c>
      <c r="Z28" s="94" t="s">
        <v>417</v>
      </c>
      <c r="AA28" s="94" t="s">
        <v>417</v>
      </c>
      <c r="AB28" s="94" t="s">
        <v>417</v>
      </c>
      <c r="AC28" s="94" t="s">
        <v>417</v>
      </c>
      <c r="AD28" s="94" t="s">
        <v>417</v>
      </c>
      <c r="AE28" s="94" t="s">
        <v>417</v>
      </c>
      <c r="AF28" s="94" t="s">
        <v>417</v>
      </c>
    </row>
    <row r="29" spans="1:32">
      <c r="A29" s="7" t="s">
        <v>375</v>
      </c>
      <c r="B29" s="89" t="s">
        <v>376</v>
      </c>
      <c r="C29" s="94" t="s">
        <v>417</v>
      </c>
      <c r="D29" s="94" t="s">
        <v>417</v>
      </c>
      <c r="E29" s="94" t="s">
        <v>417</v>
      </c>
      <c r="F29" s="94" t="s">
        <v>417</v>
      </c>
      <c r="G29" s="94" t="s">
        <v>417</v>
      </c>
      <c r="H29" s="94" t="s">
        <v>417</v>
      </c>
      <c r="I29" s="94" t="s">
        <v>417</v>
      </c>
      <c r="J29" s="94" t="s">
        <v>417</v>
      </c>
      <c r="K29" s="94" t="s">
        <v>417</v>
      </c>
      <c r="L29" s="94" t="s">
        <v>417</v>
      </c>
      <c r="M29" s="94" t="s">
        <v>417</v>
      </c>
      <c r="N29" s="94" t="s">
        <v>417</v>
      </c>
      <c r="O29" s="94" t="s">
        <v>417</v>
      </c>
      <c r="P29" s="94" t="s">
        <v>417</v>
      </c>
      <c r="Q29" s="94" t="s">
        <v>417</v>
      </c>
      <c r="R29" s="94" t="s">
        <v>417</v>
      </c>
      <c r="S29" s="94" t="s">
        <v>417</v>
      </c>
      <c r="T29" s="94" t="s">
        <v>417</v>
      </c>
      <c r="U29" s="94" t="s">
        <v>417</v>
      </c>
      <c r="V29" s="94" t="s">
        <v>417</v>
      </c>
      <c r="W29" s="94" t="s">
        <v>417</v>
      </c>
      <c r="X29" s="94" t="s">
        <v>417</v>
      </c>
      <c r="Y29" s="94">
        <v>0.33400000000000002</v>
      </c>
      <c r="Z29" s="94">
        <v>0.36899999999999999</v>
      </c>
      <c r="AA29" s="94">
        <v>1.696</v>
      </c>
      <c r="AB29" s="94">
        <v>1.0389999999999999</v>
      </c>
      <c r="AC29" s="94">
        <v>0.86299999999999999</v>
      </c>
      <c r="AD29" s="94">
        <v>0.82299999999999995</v>
      </c>
      <c r="AE29" s="94">
        <v>0.68200000000000005</v>
      </c>
      <c r="AF29" s="94">
        <v>0.84</v>
      </c>
    </row>
    <row r="30" spans="1:32">
      <c r="A30" s="7" t="s">
        <v>382</v>
      </c>
      <c r="B30" s="89" t="s">
        <v>383</v>
      </c>
      <c r="C30" s="94" t="s">
        <v>417</v>
      </c>
      <c r="D30" s="94" t="s">
        <v>417</v>
      </c>
      <c r="E30" s="94" t="s">
        <v>417</v>
      </c>
      <c r="F30" s="94" t="s">
        <v>417</v>
      </c>
      <c r="G30" s="94" t="s">
        <v>417</v>
      </c>
      <c r="H30" s="94" t="s">
        <v>417</v>
      </c>
      <c r="I30" s="94" t="s">
        <v>417</v>
      </c>
      <c r="J30" s="94" t="s">
        <v>417</v>
      </c>
      <c r="K30" s="94" t="s">
        <v>417</v>
      </c>
      <c r="L30" s="94" t="s">
        <v>417</v>
      </c>
      <c r="M30" s="94" t="s">
        <v>417</v>
      </c>
      <c r="N30" s="94" t="s">
        <v>417</v>
      </c>
      <c r="O30" s="94" t="s">
        <v>417</v>
      </c>
      <c r="P30" s="94">
        <v>2E-3</v>
      </c>
      <c r="Q30" s="94">
        <v>0.115</v>
      </c>
      <c r="R30" s="94">
        <v>0.115</v>
      </c>
      <c r="S30" s="94">
        <v>0.13400000000000001</v>
      </c>
      <c r="T30" s="94">
        <v>0.111</v>
      </c>
      <c r="U30" s="94">
        <v>0.105</v>
      </c>
      <c r="V30" s="94">
        <v>0.10299999999999999</v>
      </c>
      <c r="W30" s="94">
        <v>9.6000000000000002E-2</v>
      </c>
      <c r="X30" s="94">
        <v>0.10299999999999999</v>
      </c>
      <c r="Y30" s="94">
        <v>9.6000000000000002E-2</v>
      </c>
      <c r="Z30" s="94">
        <v>0.11</v>
      </c>
      <c r="AA30" s="94">
        <v>5.3999999999999999E-2</v>
      </c>
      <c r="AB30" s="94" t="s">
        <v>417</v>
      </c>
      <c r="AC30" s="94">
        <v>2.1000000000000001E-2</v>
      </c>
      <c r="AD30" s="94">
        <v>2.5999999999999999E-2</v>
      </c>
      <c r="AE30" s="94">
        <v>2.1000000000000001E-2</v>
      </c>
      <c r="AF30" s="94" t="s">
        <v>417</v>
      </c>
    </row>
    <row r="31" spans="1:32">
      <c r="A31" s="7" t="s">
        <v>222</v>
      </c>
      <c r="B31" s="88" t="s">
        <v>223</v>
      </c>
      <c r="C31" s="94" t="s">
        <v>417</v>
      </c>
      <c r="D31" s="94" t="s">
        <v>417</v>
      </c>
      <c r="E31" s="94" t="s">
        <v>417</v>
      </c>
      <c r="F31" s="94" t="s">
        <v>417</v>
      </c>
      <c r="G31" s="94" t="s">
        <v>417</v>
      </c>
      <c r="H31" s="94" t="s">
        <v>417</v>
      </c>
      <c r="I31" s="94" t="s">
        <v>417</v>
      </c>
      <c r="J31" s="94" t="s">
        <v>417</v>
      </c>
      <c r="K31" s="94" t="s">
        <v>417</v>
      </c>
      <c r="L31" s="94" t="s">
        <v>417</v>
      </c>
      <c r="M31" s="94" t="s">
        <v>417</v>
      </c>
      <c r="N31" s="94" t="s">
        <v>417</v>
      </c>
      <c r="O31" s="94" t="s">
        <v>417</v>
      </c>
      <c r="P31" s="94" t="s">
        <v>417</v>
      </c>
      <c r="Q31" s="94" t="s">
        <v>417</v>
      </c>
      <c r="R31" s="94" t="s">
        <v>417</v>
      </c>
      <c r="S31" s="94" t="s">
        <v>417</v>
      </c>
      <c r="T31" s="94" t="s">
        <v>417</v>
      </c>
      <c r="U31" s="94" t="s">
        <v>417</v>
      </c>
      <c r="V31" s="94" t="s">
        <v>417</v>
      </c>
      <c r="W31" s="94" t="s">
        <v>417</v>
      </c>
      <c r="X31" s="94" t="s">
        <v>417</v>
      </c>
      <c r="Y31" s="94" t="s">
        <v>417</v>
      </c>
      <c r="Z31" s="94" t="s">
        <v>417</v>
      </c>
      <c r="AA31" s="94" t="s">
        <v>417</v>
      </c>
      <c r="AB31" s="94" t="s">
        <v>417</v>
      </c>
      <c r="AC31" s="94" t="s">
        <v>417</v>
      </c>
      <c r="AD31" s="94" t="s">
        <v>417</v>
      </c>
      <c r="AE31" s="94" t="s">
        <v>417</v>
      </c>
      <c r="AF31" s="94" t="s">
        <v>417</v>
      </c>
    </row>
    <row r="32" spans="1:32">
      <c r="A32" s="7" t="s">
        <v>224</v>
      </c>
      <c r="B32" s="88" t="s">
        <v>225</v>
      </c>
      <c r="C32" s="94" t="s">
        <v>417</v>
      </c>
      <c r="D32" s="94" t="s">
        <v>417</v>
      </c>
      <c r="E32" s="94" t="s">
        <v>417</v>
      </c>
      <c r="F32" s="94" t="s">
        <v>417</v>
      </c>
      <c r="G32" s="94" t="s">
        <v>417</v>
      </c>
      <c r="H32" s="94" t="s">
        <v>417</v>
      </c>
      <c r="I32" s="94" t="s">
        <v>417</v>
      </c>
      <c r="J32" s="94" t="s">
        <v>417</v>
      </c>
      <c r="K32" s="94" t="s">
        <v>417</v>
      </c>
      <c r="L32" s="94" t="s">
        <v>417</v>
      </c>
      <c r="M32" s="94" t="s">
        <v>417</v>
      </c>
      <c r="N32" s="94" t="s">
        <v>417</v>
      </c>
      <c r="O32" s="94" t="s">
        <v>417</v>
      </c>
      <c r="P32" s="94" t="s">
        <v>417</v>
      </c>
      <c r="Q32" s="94" t="s">
        <v>417</v>
      </c>
      <c r="R32" s="94" t="s">
        <v>417</v>
      </c>
      <c r="S32" s="94" t="s">
        <v>417</v>
      </c>
      <c r="T32" s="94" t="s">
        <v>417</v>
      </c>
      <c r="U32" s="94" t="s">
        <v>417</v>
      </c>
      <c r="V32" s="94" t="s">
        <v>417</v>
      </c>
      <c r="W32" s="94" t="s">
        <v>417</v>
      </c>
      <c r="X32" s="94" t="s">
        <v>417</v>
      </c>
      <c r="Y32" s="94" t="s">
        <v>417</v>
      </c>
      <c r="Z32" s="94" t="s">
        <v>417</v>
      </c>
      <c r="AA32" s="94" t="s">
        <v>417</v>
      </c>
      <c r="AB32" s="94" t="s">
        <v>417</v>
      </c>
      <c r="AC32" s="94" t="s">
        <v>417</v>
      </c>
      <c r="AD32" s="94" t="s">
        <v>417</v>
      </c>
      <c r="AE32" s="94" t="s">
        <v>417</v>
      </c>
      <c r="AF32" s="94" t="s">
        <v>417</v>
      </c>
    </row>
    <row r="33" spans="1:32">
      <c r="A33" s="7" t="s">
        <v>226</v>
      </c>
      <c r="B33" s="88" t="s">
        <v>227</v>
      </c>
      <c r="C33" s="94" t="s">
        <v>417</v>
      </c>
      <c r="D33" s="94" t="s">
        <v>417</v>
      </c>
      <c r="E33" s="94" t="s">
        <v>417</v>
      </c>
      <c r="F33" s="94" t="s">
        <v>417</v>
      </c>
      <c r="G33" s="94" t="s">
        <v>417</v>
      </c>
      <c r="H33" s="94" t="s">
        <v>417</v>
      </c>
      <c r="I33" s="94" t="s">
        <v>417</v>
      </c>
      <c r="J33" s="94" t="s">
        <v>417</v>
      </c>
      <c r="K33" s="94" t="s">
        <v>417</v>
      </c>
      <c r="L33" s="94" t="s">
        <v>417</v>
      </c>
      <c r="M33" s="94" t="s">
        <v>417</v>
      </c>
      <c r="N33" s="94" t="s">
        <v>417</v>
      </c>
      <c r="O33" s="94" t="s">
        <v>417</v>
      </c>
      <c r="P33" s="94" t="s">
        <v>417</v>
      </c>
      <c r="Q33" s="94" t="s">
        <v>417</v>
      </c>
      <c r="R33" s="94" t="s">
        <v>417</v>
      </c>
      <c r="S33" s="94" t="s">
        <v>417</v>
      </c>
      <c r="T33" s="94" t="s">
        <v>417</v>
      </c>
      <c r="U33" s="94" t="s">
        <v>417</v>
      </c>
      <c r="V33" s="94" t="s">
        <v>417</v>
      </c>
      <c r="W33" s="94" t="s">
        <v>417</v>
      </c>
      <c r="X33" s="94" t="s">
        <v>417</v>
      </c>
      <c r="Y33" s="94" t="s">
        <v>417</v>
      </c>
      <c r="Z33" s="94" t="s">
        <v>417</v>
      </c>
      <c r="AA33" s="94" t="s">
        <v>417</v>
      </c>
      <c r="AB33" s="94" t="s">
        <v>417</v>
      </c>
      <c r="AC33" s="94" t="s">
        <v>417</v>
      </c>
      <c r="AD33" s="94" t="s">
        <v>417</v>
      </c>
      <c r="AE33" s="94" t="s">
        <v>417</v>
      </c>
      <c r="AF33" s="94" t="s">
        <v>417</v>
      </c>
    </row>
    <row r="34" spans="1:32">
      <c r="A34" s="7" t="s">
        <v>4</v>
      </c>
      <c r="B34" s="8" t="s">
        <v>92</v>
      </c>
      <c r="C34" s="94">
        <v>401.75099999999992</v>
      </c>
      <c r="D34" s="94">
        <v>440.50899999999996</v>
      </c>
      <c r="E34" s="94">
        <v>493.06199999999995</v>
      </c>
      <c r="F34" s="94">
        <v>621.62199999999996</v>
      </c>
      <c r="G34" s="94">
        <v>810.94100000000014</v>
      </c>
      <c r="H34" s="94">
        <v>834.02500000000009</v>
      </c>
      <c r="I34" s="94">
        <v>819.93000000000006</v>
      </c>
      <c r="J34" s="94">
        <v>916.51200000000017</v>
      </c>
      <c r="K34" s="94">
        <v>815.06699999999989</v>
      </c>
      <c r="L34" s="94">
        <v>848.66800000000001</v>
      </c>
      <c r="M34" s="94">
        <v>959.72199999999998</v>
      </c>
      <c r="N34" s="94">
        <v>1025.5309999999999</v>
      </c>
      <c r="O34" s="94">
        <v>1237.9659999999999</v>
      </c>
      <c r="P34" s="94">
        <v>1014.6970000000001</v>
      </c>
      <c r="Q34" s="94">
        <v>892.11800000000005</v>
      </c>
      <c r="R34" s="94">
        <v>843.78800000000001</v>
      </c>
      <c r="S34" s="94">
        <v>761.61500000000012</v>
      </c>
      <c r="T34" s="94">
        <v>660.06299999999999</v>
      </c>
      <c r="U34" s="94">
        <v>584.89800000000002</v>
      </c>
      <c r="V34" s="94">
        <v>707.5250000000002</v>
      </c>
      <c r="W34" s="94">
        <v>809.45</v>
      </c>
      <c r="X34" s="94">
        <v>900.17399999999998</v>
      </c>
      <c r="Y34" s="94">
        <v>1161.9759999999999</v>
      </c>
      <c r="Z34" s="94">
        <v>1285.6819999999998</v>
      </c>
      <c r="AA34" s="94">
        <v>1348.2369999999996</v>
      </c>
      <c r="AB34" s="94">
        <v>1234.8340000000001</v>
      </c>
      <c r="AC34" s="94">
        <v>1631.874</v>
      </c>
      <c r="AD34" s="94">
        <v>1956.1660000000002</v>
      </c>
      <c r="AE34" s="94">
        <v>1986.1649999999997</v>
      </c>
      <c r="AF34" s="94">
        <v>2022.9389999999999</v>
      </c>
    </row>
    <row r="35" spans="1:32">
      <c r="A35" s="7" t="s">
        <v>228</v>
      </c>
      <c r="B35" s="9" t="s">
        <v>229</v>
      </c>
      <c r="C35" s="94">
        <v>82.881</v>
      </c>
      <c r="D35" s="94">
        <v>92.387</v>
      </c>
      <c r="E35" s="94">
        <v>91.494</v>
      </c>
      <c r="F35" s="94">
        <v>108.045</v>
      </c>
      <c r="G35" s="94">
        <v>114.70400000000001</v>
      </c>
      <c r="H35" s="94">
        <v>103.625</v>
      </c>
      <c r="I35" s="94">
        <v>108.95</v>
      </c>
      <c r="J35" s="94">
        <v>134.07900000000001</v>
      </c>
      <c r="K35" s="94">
        <v>148.9</v>
      </c>
      <c r="L35" s="94">
        <v>170.30100000000002</v>
      </c>
      <c r="M35" s="94">
        <v>173.102</v>
      </c>
      <c r="N35" s="94">
        <v>174.31299999999999</v>
      </c>
      <c r="O35" s="94">
        <v>175.22</v>
      </c>
      <c r="P35" s="94">
        <v>158.298</v>
      </c>
      <c r="Q35" s="94">
        <v>184.078</v>
      </c>
      <c r="R35" s="94">
        <v>180.44799999999998</v>
      </c>
      <c r="S35" s="94">
        <v>185.99</v>
      </c>
      <c r="T35" s="94">
        <v>171.58600000000001</v>
      </c>
      <c r="U35" s="94">
        <v>176.05799999999999</v>
      </c>
      <c r="V35" s="94">
        <v>175.43</v>
      </c>
      <c r="W35" s="94">
        <v>186.215</v>
      </c>
      <c r="X35" s="94">
        <v>201.35500000000002</v>
      </c>
      <c r="Y35" s="94">
        <v>223.49200000000002</v>
      </c>
      <c r="Z35" s="94">
        <v>212.71799999999999</v>
      </c>
      <c r="AA35" s="94">
        <v>222.10200000000003</v>
      </c>
      <c r="AB35" s="94">
        <v>199.36100000000002</v>
      </c>
      <c r="AC35" s="94">
        <v>215.28399999999999</v>
      </c>
      <c r="AD35" s="94">
        <v>187.11099999999999</v>
      </c>
      <c r="AE35" s="94">
        <v>194.04300000000001</v>
      </c>
      <c r="AF35" s="94">
        <v>222.04</v>
      </c>
    </row>
    <row r="36" spans="1:32">
      <c r="A36" s="7" t="s">
        <v>22</v>
      </c>
      <c r="B36" s="88" t="s">
        <v>133</v>
      </c>
      <c r="C36" s="94">
        <v>18.82</v>
      </c>
      <c r="D36" s="94">
        <v>22.72</v>
      </c>
      <c r="E36" s="94">
        <v>23.353999999999999</v>
      </c>
      <c r="F36" s="94">
        <v>29.428999999999998</v>
      </c>
      <c r="G36" s="94">
        <v>32.956000000000003</v>
      </c>
      <c r="H36" s="94">
        <v>36.750999999999998</v>
      </c>
      <c r="I36" s="94">
        <v>36.348999999999997</v>
      </c>
      <c r="J36" s="94">
        <v>38.012</v>
      </c>
      <c r="K36" s="94">
        <v>38.738999999999997</v>
      </c>
      <c r="L36" s="94">
        <v>43.329000000000001</v>
      </c>
      <c r="M36" s="94">
        <v>47.146999999999998</v>
      </c>
      <c r="N36" s="94">
        <v>47.094000000000001</v>
      </c>
      <c r="O36" s="94">
        <v>49.168999999999997</v>
      </c>
      <c r="P36" s="94">
        <v>46.438000000000002</v>
      </c>
      <c r="Q36" s="94">
        <v>49.185000000000002</v>
      </c>
      <c r="R36" s="94">
        <v>49.652999999999999</v>
      </c>
      <c r="S36" s="94">
        <v>62.274999999999999</v>
      </c>
      <c r="T36" s="94">
        <v>59.351999999999997</v>
      </c>
      <c r="U36" s="94">
        <v>64.150999999999996</v>
      </c>
      <c r="V36" s="94">
        <v>65.067999999999998</v>
      </c>
      <c r="W36" s="94">
        <v>68.599000000000004</v>
      </c>
      <c r="X36" s="94">
        <v>73.147999999999996</v>
      </c>
      <c r="Y36" s="94">
        <v>83.426000000000002</v>
      </c>
      <c r="Z36" s="94">
        <v>72.805999999999997</v>
      </c>
      <c r="AA36" s="94">
        <v>81.168000000000006</v>
      </c>
      <c r="AB36" s="94">
        <v>79.271000000000001</v>
      </c>
      <c r="AC36" s="94">
        <v>78.631</v>
      </c>
      <c r="AD36" s="94">
        <v>80.382000000000005</v>
      </c>
      <c r="AE36" s="94">
        <v>86.912999999999997</v>
      </c>
      <c r="AF36" s="94">
        <v>96.278999999999996</v>
      </c>
    </row>
    <row r="37" spans="1:32">
      <c r="A37" s="7" t="s">
        <v>23</v>
      </c>
      <c r="B37" s="88" t="s">
        <v>134</v>
      </c>
      <c r="C37" s="94" t="s">
        <v>417</v>
      </c>
      <c r="D37" s="94" t="s">
        <v>417</v>
      </c>
      <c r="E37" s="94" t="s">
        <v>417</v>
      </c>
      <c r="F37" s="94" t="s">
        <v>417</v>
      </c>
      <c r="G37" s="94" t="s">
        <v>417</v>
      </c>
      <c r="H37" s="94" t="s">
        <v>417</v>
      </c>
      <c r="I37" s="94" t="s">
        <v>417</v>
      </c>
      <c r="J37" s="94" t="s">
        <v>417</v>
      </c>
      <c r="K37" s="94" t="s">
        <v>417</v>
      </c>
      <c r="L37" s="94" t="s">
        <v>417</v>
      </c>
      <c r="M37" s="94" t="s">
        <v>417</v>
      </c>
      <c r="N37" s="94" t="s">
        <v>417</v>
      </c>
      <c r="O37" s="94" t="s">
        <v>417</v>
      </c>
      <c r="P37" s="94" t="s">
        <v>417</v>
      </c>
      <c r="Q37" s="94" t="s">
        <v>417</v>
      </c>
      <c r="R37" s="94" t="s">
        <v>417</v>
      </c>
      <c r="S37" s="94" t="s">
        <v>417</v>
      </c>
      <c r="T37" s="94" t="s">
        <v>417</v>
      </c>
      <c r="U37" s="94" t="s">
        <v>417</v>
      </c>
      <c r="V37" s="94" t="s">
        <v>417</v>
      </c>
      <c r="W37" s="94" t="s">
        <v>417</v>
      </c>
      <c r="X37" s="94" t="s">
        <v>417</v>
      </c>
      <c r="Y37" s="94" t="s">
        <v>417</v>
      </c>
      <c r="Z37" s="94" t="s">
        <v>417</v>
      </c>
      <c r="AA37" s="94" t="s">
        <v>417</v>
      </c>
      <c r="AB37" s="94" t="s">
        <v>417</v>
      </c>
      <c r="AC37" s="94" t="s">
        <v>417</v>
      </c>
      <c r="AD37" s="94" t="s">
        <v>417</v>
      </c>
      <c r="AE37" s="94" t="s">
        <v>417</v>
      </c>
      <c r="AF37" s="94" t="s">
        <v>417</v>
      </c>
    </row>
    <row r="38" spans="1:32">
      <c r="A38" s="7" t="s">
        <v>24</v>
      </c>
      <c r="B38" s="88" t="s">
        <v>135</v>
      </c>
      <c r="C38" s="94">
        <v>0.48399999999999999</v>
      </c>
      <c r="D38" s="94">
        <v>1.117</v>
      </c>
      <c r="E38" s="94">
        <v>0.78800000000000003</v>
      </c>
      <c r="F38" s="94">
        <v>0.94799999999999995</v>
      </c>
      <c r="G38" s="94">
        <v>1.117</v>
      </c>
      <c r="H38" s="94">
        <v>2.3050000000000002</v>
      </c>
      <c r="I38" s="94">
        <v>3.6120000000000001</v>
      </c>
      <c r="J38" s="94">
        <v>1.2589999999999999</v>
      </c>
      <c r="K38" s="94">
        <v>1.024</v>
      </c>
      <c r="L38" s="94">
        <v>2.3370000000000002</v>
      </c>
      <c r="M38" s="94">
        <v>7.3140000000000001</v>
      </c>
      <c r="N38" s="94">
        <v>7.0920000000000005</v>
      </c>
      <c r="O38" s="94">
        <v>3.0840000000000001</v>
      </c>
      <c r="P38" s="94">
        <v>3.6869999999999998</v>
      </c>
      <c r="Q38" s="94">
        <v>3.9889999999999999</v>
      </c>
      <c r="R38" s="94">
        <v>3.5489999999999999</v>
      </c>
      <c r="S38" s="94">
        <v>4.1369999999999996</v>
      </c>
      <c r="T38" s="94">
        <v>4.141</v>
      </c>
      <c r="U38" s="94">
        <v>4.0949999999999998</v>
      </c>
      <c r="V38" s="94">
        <v>3.8109999999999999</v>
      </c>
      <c r="W38" s="94">
        <v>3.9910000000000001</v>
      </c>
      <c r="X38" s="94">
        <v>5.0419999999999998</v>
      </c>
      <c r="Y38" s="94">
        <v>5.0090000000000003</v>
      </c>
      <c r="Z38" s="94">
        <v>5.4489999999999998</v>
      </c>
      <c r="AA38" s="94">
        <v>5.1159999999999997</v>
      </c>
      <c r="AB38" s="94">
        <v>3.5960000000000001</v>
      </c>
      <c r="AC38" s="94">
        <v>4.3079999999999998</v>
      </c>
      <c r="AD38" s="94">
        <v>5.593</v>
      </c>
      <c r="AE38" s="94">
        <v>5.8280000000000003</v>
      </c>
      <c r="AF38" s="94">
        <v>7.3129999999999997</v>
      </c>
    </row>
    <row r="39" spans="1:32">
      <c r="A39" s="7" t="s">
        <v>25</v>
      </c>
      <c r="B39" s="88" t="s">
        <v>136</v>
      </c>
      <c r="C39" s="94">
        <v>2.649</v>
      </c>
      <c r="D39" s="94">
        <v>2.464</v>
      </c>
      <c r="E39" s="94">
        <v>2.7730000000000001</v>
      </c>
      <c r="F39" s="94">
        <v>3.093</v>
      </c>
      <c r="G39" s="94">
        <v>2.5390000000000001</v>
      </c>
      <c r="H39" s="94">
        <v>2.7130000000000001</v>
      </c>
      <c r="I39" s="94">
        <v>2.8029999999999999</v>
      </c>
      <c r="J39" s="94">
        <v>1.8979999999999999</v>
      </c>
      <c r="K39" s="94">
        <v>1.8959999999999999</v>
      </c>
      <c r="L39" s="94">
        <v>5.2169999999999996</v>
      </c>
      <c r="M39" s="94">
        <v>10.537000000000001</v>
      </c>
      <c r="N39" s="94">
        <v>12.213000000000001</v>
      </c>
      <c r="O39" s="94">
        <v>5.0979999999999999</v>
      </c>
      <c r="P39" s="94">
        <v>5.452</v>
      </c>
      <c r="Q39" s="94">
        <v>4.0780000000000003</v>
      </c>
      <c r="R39" s="94">
        <v>4.125</v>
      </c>
      <c r="S39" s="94">
        <v>4.149</v>
      </c>
      <c r="T39" s="94">
        <v>4.0270000000000001</v>
      </c>
      <c r="U39" s="94">
        <v>3.806</v>
      </c>
      <c r="V39" s="94">
        <v>2.91</v>
      </c>
      <c r="W39" s="94">
        <v>3.093</v>
      </c>
      <c r="X39" s="94">
        <v>3.5539999999999998</v>
      </c>
      <c r="Y39" s="94">
        <v>3.95</v>
      </c>
      <c r="Z39" s="94">
        <v>4.13</v>
      </c>
      <c r="AA39" s="94">
        <v>4.3879999999999999</v>
      </c>
      <c r="AB39" s="94">
        <v>3.6259999999999999</v>
      </c>
      <c r="AC39" s="94">
        <v>3.9980000000000002</v>
      </c>
      <c r="AD39" s="94">
        <v>4.63</v>
      </c>
      <c r="AE39" s="94">
        <v>5.0010000000000003</v>
      </c>
      <c r="AF39" s="94">
        <v>6.2750000000000004</v>
      </c>
    </row>
    <row r="40" spans="1:32">
      <c r="A40" s="7" t="s">
        <v>26</v>
      </c>
      <c r="B40" s="88" t="s">
        <v>366</v>
      </c>
      <c r="C40" s="94" t="s">
        <v>417</v>
      </c>
      <c r="D40" s="94" t="s">
        <v>417</v>
      </c>
      <c r="E40" s="94" t="s">
        <v>417</v>
      </c>
      <c r="F40" s="94" t="s">
        <v>417</v>
      </c>
      <c r="G40" s="94" t="s">
        <v>417</v>
      </c>
      <c r="H40" s="94" t="s">
        <v>417</v>
      </c>
      <c r="I40" s="94" t="s">
        <v>417</v>
      </c>
      <c r="J40" s="94" t="s">
        <v>417</v>
      </c>
      <c r="K40" s="94" t="s">
        <v>417</v>
      </c>
      <c r="L40" s="94" t="s">
        <v>417</v>
      </c>
      <c r="M40" s="94" t="s">
        <v>417</v>
      </c>
      <c r="N40" s="94" t="s">
        <v>417</v>
      </c>
      <c r="O40" s="94" t="s">
        <v>417</v>
      </c>
      <c r="P40" s="94" t="s">
        <v>417</v>
      </c>
      <c r="Q40" s="94" t="s">
        <v>417</v>
      </c>
      <c r="R40" s="94" t="s">
        <v>417</v>
      </c>
      <c r="S40" s="94" t="s">
        <v>417</v>
      </c>
      <c r="T40" s="94" t="s">
        <v>417</v>
      </c>
      <c r="U40" s="94" t="s">
        <v>417</v>
      </c>
      <c r="V40" s="94" t="s">
        <v>417</v>
      </c>
      <c r="W40" s="94">
        <v>6.0000000000000001E-3</v>
      </c>
      <c r="X40" s="94">
        <v>0.01</v>
      </c>
      <c r="Y40" s="94" t="s">
        <v>417</v>
      </c>
      <c r="Z40" s="94" t="s">
        <v>417</v>
      </c>
      <c r="AA40" s="94">
        <v>0.24399999999999999</v>
      </c>
      <c r="AB40" s="94">
        <v>0.26900000000000002</v>
      </c>
      <c r="AC40" s="94">
        <v>0.34699999999999998</v>
      </c>
      <c r="AD40" s="94">
        <v>0.32700000000000001</v>
      </c>
      <c r="AE40" s="94">
        <v>0.80700000000000005</v>
      </c>
      <c r="AF40" s="94">
        <v>0.98299999999999998</v>
      </c>
    </row>
    <row r="41" spans="1:32">
      <c r="A41" s="7" t="s">
        <v>360</v>
      </c>
      <c r="B41" s="88" t="s">
        <v>378</v>
      </c>
      <c r="C41" s="94" t="s">
        <v>417</v>
      </c>
      <c r="D41" s="94" t="s">
        <v>417</v>
      </c>
      <c r="E41" s="94" t="s">
        <v>417</v>
      </c>
      <c r="F41" s="94" t="s">
        <v>417</v>
      </c>
      <c r="G41" s="94" t="s">
        <v>417</v>
      </c>
      <c r="H41" s="94" t="s">
        <v>417</v>
      </c>
      <c r="I41" s="94" t="s">
        <v>417</v>
      </c>
      <c r="J41" s="94" t="s">
        <v>417</v>
      </c>
      <c r="K41" s="94" t="s">
        <v>417</v>
      </c>
      <c r="L41" s="94" t="s">
        <v>417</v>
      </c>
      <c r="M41" s="94" t="s">
        <v>417</v>
      </c>
      <c r="N41" s="94" t="s">
        <v>417</v>
      </c>
      <c r="O41" s="94" t="s">
        <v>417</v>
      </c>
      <c r="P41" s="94" t="s">
        <v>417</v>
      </c>
      <c r="Q41" s="94" t="s">
        <v>417</v>
      </c>
      <c r="R41" s="94" t="s">
        <v>417</v>
      </c>
      <c r="S41" s="94" t="s">
        <v>417</v>
      </c>
      <c r="T41" s="94" t="s">
        <v>417</v>
      </c>
      <c r="U41" s="94" t="s">
        <v>417</v>
      </c>
      <c r="V41" s="94" t="s">
        <v>417</v>
      </c>
      <c r="W41" s="94" t="s">
        <v>417</v>
      </c>
      <c r="X41" s="94" t="s">
        <v>417</v>
      </c>
      <c r="Y41" s="94">
        <v>1.155</v>
      </c>
      <c r="Z41" s="94">
        <v>1.089</v>
      </c>
      <c r="AA41" s="94">
        <v>3.9369999999999998</v>
      </c>
      <c r="AB41" s="94">
        <v>2.556</v>
      </c>
      <c r="AC41" s="94">
        <v>1.637</v>
      </c>
      <c r="AD41" s="94">
        <v>1.516</v>
      </c>
      <c r="AE41" s="94">
        <v>1.256</v>
      </c>
      <c r="AF41" s="94">
        <v>1.5760000000000001</v>
      </c>
    </row>
    <row r="42" spans="1:32">
      <c r="A42" s="7" t="s">
        <v>377</v>
      </c>
      <c r="B42" s="88" t="s">
        <v>383</v>
      </c>
      <c r="C42" s="94" t="s">
        <v>417</v>
      </c>
      <c r="D42" s="94" t="s">
        <v>417</v>
      </c>
      <c r="E42" s="94" t="s">
        <v>417</v>
      </c>
      <c r="F42" s="94" t="s">
        <v>417</v>
      </c>
      <c r="G42" s="94" t="s">
        <v>417</v>
      </c>
      <c r="H42" s="94" t="s">
        <v>417</v>
      </c>
      <c r="I42" s="94" t="s">
        <v>417</v>
      </c>
      <c r="J42" s="94" t="s">
        <v>417</v>
      </c>
      <c r="K42" s="94" t="s">
        <v>417</v>
      </c>
      <c r="L42" s="94" t="s">
        <v>417</v>
      </c>
      <c r="M42" s="94" t="s">
        <v>417</v>
      </c>
      <c r="N42" s="94" t="s">
        <v>417</v>
      </c>
      <c r="O42" s="94" t="s">
        <v>417</v>
      </c>
      <c r="P42" s="94">
        <v>6.3E-2</v>
      </c>
      <c r="Q42" s="94">
        <v>3.3570000000000002</v>
      </c>
      <c r="R42" s="94">
        <v>3.359</v>
      </c>
      <c r="S42" s="94">
        <v>3.8980000000000001</v>
      </c>
      <c r="T42" s="94">
        <v>3.2189999999999999</v>
      </c>
      <c r="U42" s="94">
        <v>3.052</v>
      </c>
      <c r="V42" s="94">
        <v>2.988</v>
      </c>
      <c r="W42" s="94">
        <v>2.8039999999999998</v>
      </c>
      <c r="X42" s="94">
        <v>2.9969999999999999</v>
      </c>
      <c r="Y42" s="94">
        <v>3.0259999999999998</v>
      </c>
      <c r="Z42" s="94">
        <v>3.117</v>
      </c>
      <c r="AA42" s="94">
        <v>3.1469999999999998</v>
      </c>
      <c r="AB42" s="94">
        <v>3.1190000000000002</v>
      </c>
      <c r="AC42" s="94">
        <v>4.68</v>
      </c>
      <c r="AD42" s="94">
        <v>5.05</v>
      </c>
      <c r="AE42" s="94">
        <v>5.1980000000000004</v>
      </c>
      <c r="AF42" s="94">
        <v>5.5049999999999999</v>
      </c>
    </row>
    <row r="43" spans="1:32">
      <c r="A43" s="7" t="s">
        <v>384</v>
      </c>
      <c r="B43" s="88" t="s">
        <v>137</v>
      </c>
      <c r="C43" s="94">
        <v>60.927999999999997</v>
      </c>
      <c r="D43" s="94">
        <v>66.085999999999999</v>
      </c>
      <c r="E43" s="94">
        <v>64.578999999999994</v>
      </c>
      <c r="F43" s="94">
        <v>74.575000000000003</v>
      </c>
      <c r="G43" s="94">
        <v>78.091999999999999</v>
      </c>
      <c r="H43" s="94">
        <v>61.856000000000002</v>
      </c>
      <c r="I43" s="94">
        <v>66.186000000000007</v>
      </c>
      <c r="J43" s="94">
        <v>92.91</v>
      </c>
      <c r="K43" s="94">
        <v>107.241</v>
      </c>
      <c r="L43" s="94">
        <v>119.41800000000001</v>
      </c>
      <c r="M43" s="94">
        <v>108.104</v>
      </c>
      <c r="N43" s="94">
        <v>107.914</v>
      </c>
      <c r="O43" s="94">
        <v>117.869</v>
      </c>
      <c r="P43" s="94">
        <v>102.658</v>
      </c>
      <c r="Q43" s="94">
        <v>123.46900000000001</v>
      </c>
      <c r="R43" s="94">
        <v>119.76199999999999</v>
      </c>
      <c r="S43" s="94">
        <v>111.53100000000001</v>
      </c>
      <c r="T43" s="94">
        <v>100.84700000000001</v>
      </c>
      <c r="U43" s="94">
        <v>100.95399999999999</v>
      </c>
      <c r="V43" s="94">
        <v>100.65300000000001</v>
      </c>
      <c r="W43" s="94">
        <v>107.72199999999999</v>
      </c>
      <c r="X43" s="94">
        <v>116.604</v>
      </c>
      <c r="Y43" s="94">
        <v>126.926</v>
      </c>
      <c r="Z43" s="94">
        <v>126.127</v>
      </c>
      <c r="AA43" s="94">
        <v>124.102</v>
      </c>
      <c r="AB43" s="94">
        <v>106.92400000000001</v>
      </c>
      <c r="AC43" s="94">
        <v>121.68300000000001</v>
      </c>
      <c r="AD43" s="94">
        <v>89.613</v>
      </c>
      <c r="AE43" s="94">
        <v>89.04</v>
      </c>
      <c r="AF43" s="94">
        <v>104.10899999999999</v>
      </c>
    </row>
    <row r="44" spans="1:32">
      <c r="A44" s="7" t="s">
        <v>404</v>
      </c>
      <c r="B44" s="88" t="s">
        <v>405</v>
      </c>
      <c r="C44" s="94" t="s">
        <v>417</v>
      </c>
      <c r="D44" s="94" t="s">
        <v>417</v>
      </c>
      <c r="E44" s="94" t="s">
        <v>417</v>
      </c>
      <c r="F44" s="94" t="s">
        <v>417</v>
      </c>
      <c r="G44" s="94" t="s">
        <v>417</v>
      </c>
      <c r="H44" s="94" t="s">
        <v>417</v>
      </c>
      <c r="I44" s="94" t="s">
        <v>417</v>
      </c>
      <c r="J44" s="94" t="s">
        <v>417</v>
      </c>
      <c r="K44" s="94" t="s">
        <v>417</v>
      </c>
      <c r="L44" s="94" t="s">
        <v>417</v>
      </c>
      <c r="M44" s="94" t="s">
        <v>417</v>
      </c>
      <c r="N44" s="94" t="s">
        <v>417</v>
      </c>
      <c r="O44" s="94" t="s">
        <v>417</v>
      </c>
      <c r="P44" s="94" t="s">
        <v>417</v>
      </c>
      <c r="Q44" s="94" t="s">
        <v>417</v>
      </c>
      <c r="R44" s="94" t="s">
        <v>417</v>
      </c>
      <c r="S44" s="94" t="s">
        <v>417</v>
      </c>
      <c r="T44" s="94" t="s">
        <v>417</v>
      </c>
      <c r="U44" s="94" t="s">
        <v>417</v>
      </c>
      <c r="V44" s="94" t="s">
        <v>417</v>
      </c>
      <c r="W44" s="94" t="s">
        <v>417</v>
      </c>
      <c r="X44" s="94" t="s">
        <v>417</v>
      </c>
      <c r="Y44" s="94" t="s">
        <v>417</v>
      </c>
      <c r="Z44" s="94" t="s">
        <v>417</v>
      </c>
      <c r="AA44" s="94" t="s">
        <v>417</v>
      </c>
      <c r="AB44" s="94" t="s">
        <v>417</v>
      </c>
      <c r="AC44" s="94" t="s">
        <v>417</v>
      </c>
      <c r="AD44" s="94" t="s">
        <v>417</v>
      </c>
      <c r="AE44" s="94" t="s">
        <v>417</v>
      </c>
      <c r="AF44" s="94" t="s">
        <v>417</v>
      </c>
    </row>
    <row r="45" spans="1:32">
      <c r="A45" s="7" t="s">
        <v>230</v>
      </c>
      <c r="B45" s="9" t="s">
        <v>231</v>
      </c>
      <c r="C45" s="94">
        <v>13.331</v>
      </c>
      <c r="D45" s="94">
        <v>12.620000000000001</v>
      </c>
      <c r="E45" s="94">
        <v>15.678000000000001</v>
      </c>
      <c r="F45" s="94">
        <v>13.407999999999999</v>
      </c>
      <c r="G45" s="94">
        <v>18.77</v>
      </c>
      <c r="H45" s="94">
        <v>18.45</v>
      </c>
      <c r="I45" s="94">
        <v>16.695</v>
      </c>
      <c r="J45" s="94">
        <v>20.273</v>
      </c>
      <c r="K45" s="94">
        <v>30.039999999999996</v>
      </c>
      <c r="L45" s="94">
        <v>58.264000000000003</v>
      </c>
      <c r="M45" s="94">
        <v>54.006000000000007</v>
      </c>
      <c r="N45" s="94">
        <v>61.568999999999996</v>
      </c>
      <c r="O45" s="94">
        <v>53.391999999999996</v>
      </c>
      <c r="P45" s="94">
        <v>49.508000000000003</v>
      </c>
      <c r="Q45" s="94">
        <v>48.593000000000004</v>
      </c>
      <c r="R45" s="94">
        <v>40.938000000000002</v>
      </c>
      <c r="S45" s="94">
        <v>39.825000000000003</v>
      </c>
      <c r="T45" s="94">
        <v>43.268000000000001</v>
      </c>
      <c r="U45" s="94">
        <v>40.654000000000003</v>
      </c>
      <c r="V45" s="94">
        <v>32.988000000000007</v>
      </c>
      <c r="W45" s="94">
        <v>37.210999999999999</v>
      </c>
      <c r="X45" s="94">
        <v>36.262999999999998</v>
      </c>
      <c r="Y45" s="94">
        <v>38.092999999999996</v>
      </c>
      <c r="Z45" s="94">
        <v>41.598999999999997</v>
      </c>
      <c r="AA45" s="94">
        <v>43.902999999999992</v>
      </c>
      <c r="AB45" s="94">
        <v>41.732999999999997</v>
      </c>
      <c r="AC45" s="94">
        <v>52.809000000000005</v>
      </c>
      <c r="AD45" s="94">
        <v>58.379999999999995</v>
      </c>
      <c r="AE45" s="94">
        <v>58.534000000000006</v>
      </c>
      <c r="AF45" s="94">
        <v>67.77600000000001</v>
      </c>
    </row>
    <row r="46" spans="1:32">
      <c r="A46" s="7" t="s">
        <v>27</v>
      </c>
      <c r="B46" s="88" t="s">
        <v>93</v>
      </c>
      <c r="C46" s="94">
        <v>1.367</v>
      </c>
      <c r="D46" s="94">
        <v>0.97799999999999998</v>
      </c>
      <c r="E46" s="94">
        <v>0.78300000000000003</v>
      </c>
      <c r="F46" s="94">
        <v>0.81299999999999994</v>
      </c>
      <c r="G46" s="94" t="s">
        <v>417</v>
      </c>
      <c r="H46" s="94" t="s">
        <v>417</v>
      </c>
      <c r="I46" s="94" t="s">
        <v>417</v>
      </c>
      <c r="J46" s="94" t="s">
        <v>417</v>
      </c>
      <c r="K46" s="94" t="s">
        <v>417</v>
      </c>
      <c r="L46" s="94" t="s">
        <v>417</v>
      </c>
      <c r="M46" s="94" t="s">
        <v>417</v>
      </c>
      <c r="N46" s="94" t="s">
        <v>417</v>
      </c>
      <c r="O46" s="94" t="s">
        <v>417</v>
      </c>
      <c r="P46" s="94" t="s">
        <v>417</v>
      </c>
      <c r="Q46" s="94" t="s">
        <v>417</v>
      </c>
      <c r="R46" s="94" t="s">
        <v>417</v>
      </c>
      <c r="S46" s="94" t="s">
        <v>417</v>
      </c>
      <c r="T46" s="94" t="s">
        <v>417</v>
      </c>
      <c r="U46" s="94" t="s">
        <v>417</v>
      </c>
      <c r="V46" s="94" t="s">
        <v>417</v>
      </c>
      <c r="W46" s="94" t="s">
        <v>417</v>
      </c>
      <c r="X46" s="94" t="s">
        <v>417</v>
      </c>
      <c r="Y46" s="94" t="s">
        <v>417</v>
      </c>
      <c r="Z46" s="94" t="s">
        <v>417</v>
      </c>
      <c r="AA46" s="94" t="s">
        <v>417</v>
      </c>
      <c r="AB46" s="94" t="s">
        <v>417</v>
      </c>
      <c r="AC46" s="94" t="s">
        <v>417</v>
      </c>
      <c r="AD46" s="94" t="s">
        <v>417</v>
      </c>
      <c r="AE46" s="94" t="s">
        <v>417</v>
      </c>
      <c r="AF46" s="94" t="s">
        <v>417</v>
      </c>
    </row>
    <row r="47" spans="1:32">
      <c r="A47" s="7" t="s">
        <v>28</v>
      </c>
      <c r="B47" s="88" t="s">
        <v>138</v>
      </c>
      <c r="C47" s="94">
        <v>4.9029999999999996</v>
      </c>
      <c r="D47" s="94">
        <v>4.9530000000000003</v>
      </c>
      <c r="E47" s="94">
        <v>5.8209999999999997</v>
      </c>
      <c r="F47" s="94">
        <v>3.6160000000000001</v>
      </c>
      <c r="G47" s="94">
        <v>8.8539999999999992</v>
      </c>
      <c r="H47" s="94">
        <v>7.8659999999999997</v>
      </c>
      <c r="I47" s="94">
        <v>6.3540000000000001</v>
      </c>
      <c r="J47" s="94">
        <v>8.8829999999999991</v>
      </c>
      <c r="K47" s="94">
        <v>12.108000000000001</v>
      </c>
      <c r="L47" s="94">
        <v>17.297000000000001</v>
      </c>
      <c r="M47" s="94">
        <v>18.037000000000003</v>
      </c>
      <c r="N47" s="94">
        <v>20.826000000000001</v>
      </c>
      <c r="O47" s="94">
        <v>24.22</v>
      </c>
      <c r="P47" s="94">
        <v>24.388000000000002</v>
      </c>
      <c r="Q47" s="94">
        <v>22.193000000000001</v>
      </c>
      <c r="R47" s="94">
        <v>18.665000000000003</v>
      </c>
      <c r="S47" s="94">
        <v>18.631</v>
      </c>
      <c r="T47" s="94">
        <v>26.696999999999999</v>
      </c>
      <c r="U47" s="94">
        <v>22.545999999999999</v>
      </c>
      <c r="V47" s="94">
        <v>16.91</v>
      </c>
      <c r="W47" s="94">
        <v>14.393000000000002</v>
      </c>
      <c r="X47" s="94">
        <v>9.4469999999999992</v>
      </c>
      <c r="Y47" s="94">
        <v>10.16</v>
      </c>
      <c r="Z47" s="94">
        <v>12.157999999999999</v>
      </c>
      <c r="AA47" s="94">
        <v>14.061</v>
      </c>
      <c r="AB47" s="94">
        <v>13.27</v>
      </c>
      <c r="AC47" s="94">
        <v>13.749000000000001</v>
      </c>
      <c r="AD47" s="94">
        <v>13.769</v>
      </c>
      <c r="AE47" s="94">
        <v>18.096</v>
      </c>
      <c r="AF47" s="94">
        <v>20.952999999999999</v>
      </c>
    </row>
    <row r="48" spans="1:32">
      <c r="A48" s="7" t="s">
        <v>29</v>
      </c>
      <c r="B48" s="88" t="s">
        <v>139</v>
      </c>
      <c r="C48" s="94">
        <v>1.302</v>
      </c>
      <c r="D48" s="94">
        <v>1.1970000000000001</v>
      </c>
      <c r="E48" s="94">
        <v>1.885</v>
      </c>
      <c r="F48" s="94">
        <v>1.98</v>
      </c>
      <c r="G48" s="94">
        <v>2.8130000000000002</v>
      </c>
      <c r="H48" s="94">
        <v>4.4240000000000004</v>
      </c>
      <c r="I48" s="94">
        <v>4.444</v>
      </c>
      <c r="J48" s="94">
        <v>5.718</v>
      </c>
      <c r="K48" s="94">
        <v>11.141</v>
      </c>
      <c r="L48" s="94">
        <v>7.8779999999999992</v>
      </c>
      <c r="M48" s="94">
        <v>7.7650000000000006</v>
      </c>
      <c r="N48" s="94">
        <v>8.8960000000000008</v>
      </c>
      <c r="O48" s="94">
        <v>7.4639999999999986</v>
      </c>
      <c r="P48" s="94">
        <v>6.69</v>
      </c>
      <c r="Q48" s="94">
        <v>6.6510000000000007</v>
      </c>
      <c r="R48" s="94">
        <v>5.8929999999999998</v>
      </c>
      <c r="S48" s="94">
        <v>5.8410000000000002</v>
      </c>
      <c r="T48" s="94">
        <v>5.5780000000000003</v>
      </c>
      <c r="U48" s="94">
        <v>5.9119999999999999</v>
      </c>
      <c r="V48" s="94">
        <v>6.0240000000000009</v>
      </c>
      <c r="W48" s="94">
        <v>5.2989999999999995</v>
      </c>
      <c r="X48" s="94">
        <v>5.476</v>
      </c>
      <c r="Y48" s="94">
        <v>6.4480000000000004</v>
      </c>
      <c r="Z48" s="94">
        <v>7.0289999999999999</v>
      </c>
      <c r="AA48" s="94">
        <v>8.5850000000000009</v>
      </c>
      <c r="AB48" s="94">
        <v>8.0570000000000004</v>
      </c>
      <c r="AC48" s="94">
        <v>8.5820000000000007</v>
      </c>
      <c r="AD48" s="94">
        <v>9.3209999999999997</v>
      </c>
      <c r="AE48" s="94">
        <v>12.635999999999999</v>
      </c>
      <c r="AF48" s="94">
        <v>14.631</v>
      </c>
    </row>
    <row r="49" spans="1:32">
      <c r="A49" s="7" t="s">
        <v>30</v>
      </c>
      <c r="B49" s="88" t="s">
        <v>140</v>
      </c>
      <c r="C49" s="94">
        <v>0.13</v>
      </c>
      <c r="D49" s="94">
        <v>0.12</v>
      </c>
      <c r="E49" s="94">
        <v>0.17</v>
      </c>
      <c r="F49" s="94">
        <v>0.13</v>
      </c>
      <c r="G49" s="94">
        <v>0.05</v>
      </c>
      <c r="H49" s="94">
        <v>5.5E-2</v>
      </c>
      <c r="I49" s="94">
        <v>2.9000000000000001E-2</v>
      </c>
      <c r="J49" s="94">
        <v>2.9000000000000001E-2</v>
      </c>
      <c r="K49" s="94">
        <v>0.04</v>
      </c>
      <c r="L49" s="94">
        <v>7.1999999999999995E-2</v>
      </c>
      <c r="M49" s="94">
        <v>5.8999999999999997E-2</v>
      </c>
      <c r="N49" s="94">
        <v>4.7999999999999952E-2</v>
      </c>
      <c r="O49" s="94">
        <v>3.2999999999999974E-2</v>
      </c>
      <c r="P49" s="94">
        <v>2E-3</v>
      </c>
      <c r="Q49" s="94">
        <v>0.35000000000000003</v>
      </c>
      <c r="R49" s="94">
        <v>1.734</v>
      </c>
      <c r="S49" s="94">
        <v>2.4930000000000003</v>
      </c>
      <c r="T49" s="94">
        <v>2.476</v>
      </c>
      <c r="U49" s="94">
        <v>2.7770000000000001</v>
      </c>
      <c r="V49" s="94">
        <v>2.5629999999999997</v>
      </c>
      <c r="W49" s="94">
        <v>3.7629999999999999</v>
      </c>
      <c r="X49" s="94">
        <v>4.2009999999999996</v>
      </c>
      <c r="Y49" s="94">
        <v>6.8159999999999998</v>
      </c>
      <c r="Z49" s="94">
        <v>7.1230000000000002</v>
      </c>
      <c r="AA49" s="94">
        <v>7.4969999999999999</v>
      </c>
      <c r="AB49" s="94">
        <v>6.29</v>
      </c>
      <c r="AC49" s="94">
        <v>6.0149999999999997</v>
      </c>
      <c r="AD49" s="94">
        <v>6.3159999999999998</v>
      </c>
      <c r="AE49" s="94">
        <v>6.851</v>
      </c>
      <c r="AF49" s="94">
        <v>7.9329999999999998</v>
      </c>
    </row>
    <row r="50" spans="1:32">
      <c r="A50" s="7" t="s">
        <v>31</v>
      </c>
      <c r="B50" s="88" t="s">
        <v>141</v>
      </c>
      <c r="C50" s="94">
        <v>0.42399999999999999</v>
      </c>
      <c r="D50" s="94">
        <v>0.39400000000000002</v>
      </c>
      <c r="E50" s="94">
        <v>1.0620000000000001</v>
      </c>
      <c r="F50" s="94" t="s">
        <v>417</v>
      </c>
      <c r="G50" s="94">
        <v>5.5E-2</v>
      </c>
      <c r="H50" s="94">
        <v>0.05</v>
      </c>
      <c r="I50" s="94">
        <v>4.3999999999999997E-2</v>
      </c>
      <c r="J50" s="94">
        <v>5.2999999999999999E-2</v>
      </c>
      <c r="K50" s="94">
        <v>6.3E-2</v>
      </c>
      <c r="L50" s="94">
        <v>8.7999999999999995E-2</v>
      </c>
      <c r="M50" s="94">
        <v>0.16200000000000001</v>
      </c>
      <c r="N50" s="94">
        <v>0.15</v>
      </c>
      <c r="O50" s="94">
        <v>0.14699999999999999</v>
      </c>
      <c r="P50" s="94">
        <v>0.221</v>
      </c>
      <c r="Q50" s="94">
        <v>0.14300000000000002</v>
      </c>
      <c r="R50" s="94">
        <v>0.16200000000000001</v>
      </c>
      <c r="S50" s="94">
        <v>0.158</v>
      </c>
      <c r="T50" s="94">
        <v>0.17899999999999999</v>
      </c>
      <c r="U50" s="94">
        <v>0.186</v>
      </c>
      <c r="V50" s="94">
        <v>0.20700000000000002</v>
      </c>
      <c r="W50" s="94">
        <v>0.379</v>
      </c>
      <c r="X50" s="94">
        <v>0.66700000000000004</v>
      </c>
      <c r="Y50" s="94">
        <v>0.44500000000000001</v>
      </c>
      <c r="Z50" s="94">
        <v>0.496</v>
      </c>
      <c r="AA50" s="94">
        <v>0.46500000000000002</v>
      </c>
      <c r="AB50" s="94">
        <v>0.53600000000000003</v>
      </c>
      <c r="AC50" s="94">
        <v>0.38600000000000001</v>
      </c>
      <c r="AD50" s="94">
        <v>0.45900000000000002</v>
      </c>
      <c r="AE50" s="94">
        <v>0.39</v>
      </c>
      <c r="AF50" s="94">
        <v>0.45200000000000001</v>
      </c>
    </row>
    <row r="51" spans="1:32">
      <c r="A51" s="7" t="s">
        <v>83</v>
      </c>
      <c r="B51" s="88" t="s">
        <v>142</v>
      </c>
      <c r="C51" s="94">
        <v>1.252</v>
      </c>
      <c r="D51" s="94">
        <v>1.1619999999999999</v>
      </c>
      <c r="E51" s="94">
        <v>1.786</v>
      </c>
      <c r="F51" s="94">
        <v>2.0950000000000002</v>
      </c>
      <c r="G51" s="94">
        <v>1.1120000000000001</v>
      </c>
      <c r="H51" s="94">
        <v>1.0669999999999999</v>
      </c>
      <c r="I51" s="94" t="s">
        <v>417</v>
      </c>
      <c r="J51" s="94">
        <v>0.76200000000000001</v>
      </c>
      <c r="K51" s="94">
        <v>0.85899999999999999</v>
      </c>
      <c r="L51" s="94">
        <v>3.6520000000000001</v>
      </c>
      <c r="M51" s="94">
        <v>3.7069999999999999</v>
      </c>
      <c r="N51" s="94">
        <v>3.452</v>
      </c>
      <c r="O51" s="94">
        <v>3.6139999999999999</v>
      </c>
      <c r="P51" s="94">
        <v>3.1970000000000001</v>
      </c>
      <c r="Q51" s="94">
        <v>5.444</v>
      </c>
      <c r="R51" s="94">
        <v>2.4449999999999998</v>
      </c>
      <c r="S51" s="94">
        <v>1.4550000000000001</v>
      </c>
      <c r="T51" s="94">
        <v>0.96099999999999997</v>
      </c>
      <c r="U51" s="94">
        <v>0.81800000000000006</v>
      </c>
      <c r="V51" s="94">
        <v>0.77700000000000002</v>
      </c>
      <c r="W51" s="94">
        <v>0.58899999999999997</v>
      </c>
      <c r="X51" s="94">
        <v>0.41199999999999998</v>
      </c>
      <c r="Y51" s="94">
        <v>0.28399999999999997</v>
      </c>
      <c r="Z51" s="94">
        <v>0.30399999999999999</v>
      </c>
      <c r="AA51" s="94">
        <v>0.27200000000000002</v>
      </c>
      <c r="AB51" s="94">
        <v>0.185</v>
      </c>
      <c r="AC51" s="94">
        <v>0.127</v>
      </c>
      <c r="AD51" s="94">
        <v>0.14699999999999999</v>
      </c>
      <c r="AE51" s="94">
        <v>0.14799999999999999</v>
      </c>
      <c r="AF51" s="94">
        <v>0.17100000000000001</v>
      </c>
    </row>
    <row r="52" spans="1:32">
      <c r="A52" s="7" t="s">
        <v>84</v>
      </c>
      <c r="B52" s="88" t="s">
        <v>143</v>
      </c>
      <c r="C52" s="94">
        <v>0.44400000000000001</v>
      </c>
      <c r="D52" s="94">
        <v>0.40899999999999997</v>
      </c>
      <c r="E52" s="94">
        <v>0.67800000000000005</v>
      </c>
      <c r="F52" s="94">
        <v>0.83799999999999997</v>
      </c>
      <c r="G52" s="94">
        <v>1.3620000000000001</v>
      </c>
      <c r="H52" s="94">
        <v>0.79300000000000004</v>
      </c>
      <c r="I52" s="94">
        <v>0.60499999999999998</v>
      </c>
      <c r="J52" s="94">
        <v>0.69399999999999995</v>
      </c>
      <c r="K52" s="94">
        <v>0.73899999999999999</v>
      </c>
      <c r="L52" s="94">
        <v>5.391</v>
      </c>
      <c r="M52" s="94">
        <v>6.1029999999999998</v>
      </c>
      <c r="N52" s="94">
        <v>6.6899999999999995</v>
      </c>
      <c r="O52" s="94">
        <v>5.57</v>
      </c>
      <c r="P52" s="94">
        <v>4.0190000000000001</v>
      </c>
      <c r="Q52" s="94">
        <v>2.4429999999999996</v>
      </c>
      <c r="R52" s="94">
        <v>1.7039999999999997</v>
      </c>
      <c r="S52" s="94">
        <v>1.2869999999999999</v>
      </c>
      <c r="T52" s="94">
        <v>1.0199999999999996</v>
      </c>
      <c r="U52" s="94">
        <v>0.93199999999999994</v>
      </c>
      <c r="V52" s="94">
        <v>0.72699999999999987</v>
      </c>
      <c r="W52" s="94">
        <v>5.4290000000000003</v>
      </c>
      <c r="X52" s="94">
        <v>0.58099999999999996</v>
      </c>
      <c r="Y52" s="94">
        <v>0.72599999999999998</v>
      </c>
      <c r="Z52" s="94">
        <v>0.72299999999999998</v>
      </c>
      <c r="AA52" s="94">
        <v>0.53100000000000003</v>
      </c>
      <c r="AB52" s="94">
        <v>0.245</v>
      </c>
      <c r="AC52" s="94">
        <v>6.8000000000000005E-2</v>
      </c>
      <c r="AD52" s="94">
        <v>5.7000000000000002E-2</v>
      </c>
      <c r="AE52" s="94">
        <v>6.4000000000000001E-2</v>
      </c>
      <c r="AF52" s="94">
        <v>7.3999999999999996E-2</v>
      </c>
    </row>
    <row r="53" spans="1:32">
      <c r="A53" s="7" t="s">
        <v>85</v>
      </c>
      <c r="B53" s="88" t="s">
        <v>144</v>
      </c>
      <c r="C53" s="94">
        <v>0.998</v>
      </c>
      <c r="D53" s="94">
        <v>0.92300000000000004</v>
      </c>
      <c r="E53" s="94">
        <v>1.417</v>
      </c>
      <c r="F53" s="94">
        <v>2.3690000000000002</v>
      </c>
      <c r="G53" s="94">
        <v>4.1849999999999996</v>
      </c>
      <c r="H53" s="94">
        <v>3.5470000000000002</v>
      </c>
      <c r="I53" s="94">
        <v>2.7450000000000001</v>
      </c>
      <c r="J53" s="94">
        <v>3.5920000000000001</v>
      </c>
      <c r="K53" s="94">
        <v>4.4749999999999996</v>
      </c>
      <c r="L53" s="94">
        <v>20.983000000000001</v>
      </c>
      <c r="M53" s="94">
        <v>15.965</v>
      </c>
      <c r="N53" s="94">
        <v>18.942</v>
      </c>
      <c r="O53" s="94">
        <v>10.904</v>
      </c>
      <c r="P53" s="94">
        <v>9.76</v>
      </c>
      <c r="Q53" s="94">
        <v>9.1939999999999991</v>
      </c>
      <c r="R53" s="94">
        <v>8.4960000000000004</v>
      </c>
      <c r="S53" s="94">
        <v>8.6859999999999999</v>
      </c>
      <c r="T53" s="94">
        <v>5.5350000000000001</v>
      </c>
      <c r="U53" s="94">
        <v>6.3920000000000003</v>
      </c>
      <c r="V53" s="94">
        <v>5.0839999999999996</v>
      </c>
      <c r="W53" s="94">
        <v>2.0699999999999998</v>
      </c>
      <c r="X53" s="94">
        <v>8.8480000000000008</v>
      </c>
      <c r="Y53" s="94">
        <v>6.57</v>
      </c>
      <c r="Z53" s="94">
        <v>13.625</v>
      </c>
      <c r="AA53" s="94">
        <v>12.423999999999999</v>
      </c>
      <c r="AB53" s="94">
        <v>13.122</v>
      </c>
      <c r="AC53" s="94">
        <v>23.873999999999999</v>
      </c>
      <c r="AD53" s="94">
        <v>28.302</v>
      </c>
      <c r="AE53" s="94">
        <v>20.338000000000001</v>
      </c>
      <c r="AF53" s="94">
        <v>23.548999999999999</v>
      </c>
    </row>
    <row r="54" spans="1:32">
      <c r="A54" s="7" t="s">
        <v>86</v>
      </c>
      <c r="B54" s="88" t="s">
        <v>145</v>
      </c>
      <c r="C54" s="94" t="s">
        <v>417</v>
      </c>
      <c r="D54" s="94" t="s">
        <v>417</v>
      </c>
      <c r="E54" s="94" t="s">
        <v>417</v>
      </c>
      <c r="F54" s="94" t="s">
        <v>417</v>
      </c>
      <c r="G54" s="94" t="s">
        <v>417</v>
      </c>
      <c r="H54" s="94" t="s">
        <v>417</v>
      </c>
      <c r="I54" s="94">
        <v>2E-3</v>
      </c>
      <c r="J54" s="94">
        <v>1E-3</v>
      </c>
      <c r="K54" s="94" t="s">
        <v>417</v>
      </c>
      <c r="L54" s="94" t="s">
        <v>417</v>
      </c>
      <c r="M54" s="94">
        <v>5.0000000000000001E-3</v>
      </c>
      <c r="N54" s="94">
        <v>1E-3</v>
      </c>
      <c r="O54" s="94">
        <v>8.9999999999999525E-3</v>
      </c>
      <c r="P54" s="94">
        <v>5.0000000000000001E-3</v>
      </c>
      <c r="Q54" s="94">
        <v>0.29899999999999949</v>
      </c>
      <c r="R54" s="94" t="s">
        <v>417</v>
      </c>
      <c r="S54" s="94" t="s">
        <v>417</v>
      </c>
      <c r="T54" s="94" t="s">
        <v>417</v>
      </c>
      <c r="U54" s="94">
        <v>2E-3</v>
      </c>
      <c r="V54" s="94">
        <v>2E-3</v>
      </c>
      <c r="W54" s="94" t="s">
        <v>417</v>
      </c>
      <c r="X54" s="94">
        <v>7.0000000000000001E-3</v>
      </c>
      <c r="Y54" s="94" t="s">
        <v>417</v>
      </c>
      <c r="Z54" s="94" t="s">
        <v>417</v>
      </c>
      <c r="AA54" s="94">
        <v>7.0000000000000001E-3</v>
      </c>
      <c r="AB54" s="94" t="s">
        <v>417</v>
      </c>
      <c r="AC54" s="94" t="s">
        <v>417</v>
      </c>
      <c r="AD54" s="94" t="s">
        <v>417</v>
      </c>
      <c r="AE54" s="94" t="s">
        <v>417</v>
      </c>
      <c r="AF54" s="94" t="s">
        <v>417</v>
      </c>
    </row>
    <row r="55" spans="1:32">
      <c r="A55" s="7" t="s">
        <v>87</v>
      </c>
      <c r="B55" s="88" t="s">
        <v>146</v>
      </c>
      <c r="C55" s="94">
        <v>2.5110000000000001</v>
      </c>
      <c r="D55" s="94">
        <v>2.484</v>
      </c>
      <c r="E55" s="94">
        <v>2.0760000000000001</v>
      </c>
      <c r="F55" s="94">
        <v>1.5669999999999999</v>
      </c>
      <c r="G55" s="94">
        <v>0.33900000000000002</v>
      </c>
      <c r="H55" s="94">
        <v>0.64800000000000002</v>
      </c>
      <c r="I55" s="94">
        <v>2.472</v>
      </c>
      <c r="J55" s="94">
        <v>0.54100000000000004</v>
      </c>
      <c r="K55" s="94">
        <v>0.61499999999999999</v>
      </c>
      <c r="L55" s="94">
        <v>2.903</v>
      </c>
      <c r="M55" s="94">
        <v>2.2029999999999998</v>
      </c>
      <c r="N55" s="94">
        <v>2.5639999999999992</v>
      </c>
      <c r="O55" s="94">
        <v>1.431</v>
      </c>
      <c r="P55" s="94">
        <v>1.226</v>
      </c>
      <c r="Q55" s="94">
        <v>1.8760000000000001</v>
      </c>
      <c r="R55" s="94">
        <v>1.839</v>
      </c>
      <c r="S55" s="94">
        <v>1.274</v>
      </c>
      <c r="T55" s="94">
        <v>0.82200000000000006</v>
      </c>
      <c r="U55" s="94">
        <v>1.089</v>
      </c>
      <c r="V55" s="94">
        <v>0.69400000000000006</v>
      </c>
      <c r="W55" s="94">
        <v>5.2889999999999997</v>
      </c>
      <c r="X55" s="94">
        <v>6.6239999999999997</v>
      </c>
      <c r="Y55" s="94">
        <v>6.6440000000000001</v>
      </c>
      <c r="Z55" s="94">
        <v>0.14099999999999999</v>
      </c>
      <c r="AA55" s="94">
        <v>6.0999999999999999E-2</v>
      </c>
      <c r="AB55" s="94">
        <v>2.8000000000000001E-2</v>
      </c>
      <c r="AC55" s="94">
        <v>8.0000000000000002E-3</v>
      </c>
      <c r="AD55" s="94">
        <v>8.9999999999999993E-3</v>
      </c>
      <c r="AE55" s="94">
        <v>1.0999999999999999E-2</v>
      </c>
      <c r="AF55" s="94">
        <v>1.2999999999999999E-2</v>
      </c>
    </row>
    <row r="56" spans="1:32">
      <c r="A56" s="7" t="s">
        <v>232</v>
      </c>
      <c r="B56" s="9" t="s">
        <v>233</v>
      </c>
      <c r="C56" s="94">
        <v>287.54199999999997</v>
      </c>
      <c r="D56" s="94">
        <v>311.63900000000001</v>
      </c>
      <c r="E56" s="94">
        <v>361.2</v>
      </c>
      <c r="F56" s="94">
        <v>471.613</v>
      </c>
      <c r="G56" s="94">
        <v>642.96500000000003</v>
      </c>
      <c r="H56" s="94">
        <v>673.84100000000001</v>
      </c>
      <c r="I56" s="94">
        <v>657.96799999999996</v>
      </c>
      <c r="J56" s="94">
        <v>719.78599999999994</v>
      </c>
      <c r="K56" s="94">
        <v>604.899</v>
      </c>
      <c r="L56" s="94">
        <v>585.72199999999998</v>
      </c>
      <c r="M56" s="94">
        <v>691.04399999999998</v>
      </c>
      <c r="N56" s="94">
        <v>748.024</v>
      </c>
      <c r="O56" s="94">
        <v>972.66300000000001</v>
      </c>
      <c r="P56" s="94">
        <v>774.69100000000003</v>
      </c>
      <c r="Q56" s="94">
        <v>634.51800000000003</v>
      </c>
      <c r="R56" s="94">
        <v>594.62</v>
      </c>
      <c r="S56" s="94">
        <v>512.87400000000002</v>
      </c>
      <c r="T56" s="94">
        <v>427.62799999999999</v>
      </c>
      <c r="U56" s="94">
        <v>355.63799999999998</v>
      </c>
      <c r="V56" s="94">
        <v>482.83</v>
      </c>
      <c r="W56" s="94">
        <v>568.72500000000002</v>
      </c>
      <c r="X56" s="94">
        <v>639.60900000000004</v>
      </c>
      <c r="Y56" s="94">
        <v>874.40099999999995</v>
      </c>
      <c r="Z56" s="94">
        <v>975.81200000000001</v>
      </c>
      <c r="AA56" s="94">
        <v>1020.492</v>
      </c>
      <c r="AB56" s="94">
        <v>949.10400000000004</v>
      </c>
      <c r="AC56" s="94">
        <v>1313.4349999999999</v>
      </c>
      <c r="AD56" s="94">
        <v>1659.125</v>
      </c>
      <c r="AE56" s="94">
        <v>1676.3889999999999</v>
      </c>
      <c r="AF56" s="94">
        <v>1675.3630000000001</v>
      </c>
    </row>
    <row r="57" spans="1:32">
      <c r="A57" s="7" t="s">
        <v>32</v>
      </c>
      <c r="B57" s="88" t="s">
        <v>385</v>
      </c>
      <c r="C57" s="94">
        <v>287.54199999999997</v>
      </c>
      <c r="D57" s="94">
        <v>311.63900000000001</v>
      </c>
      <c r="E57" s="94">
        <v>361.2</v>
      </c>
      <c r="F57" s="94">
        <v>471.613</v>
      </c>
      <c r="G57" s="94">
        <v>642.96500000000003</v>
      </c>
      <c r="H57" s="94">
        <v>673.84100000000001</v>
      </c>
      <c r="I57" s="94">
        <v>657.96799999999996</v>
      </c>
      <c r="J57" s="94">
        <v>719.78599999999994</v>
      </c>
      <c r="K57" s="94">
        <v>604.899</v>
      </c>
      <c r="L57" s="94">
        <v>585.72199999999998</v>
      </c>
      <c r="M57" s="94">
        <v>691.04399999999998</v>
      </c>
      <c r="N57" s="94">
        <v>748.024</v>
      </c>
      <c r="O57" s="94">
        <v>972.66300000000001</v>
      </c>
      <c r="P57" s="94">
        <v>774.69100000000003</v>
      </c>
      <c r="Q57" s="94">
        <v>634.51800000000003</v>
      </c>
      <c r="R57" s="94">
        <v>594.62</v>
      </c>
      <c r="S57" s="94">
        <v>512.87400000000002</v>
      </c>
      <c r="T57" s="94">
        <v>427.62799999999999</v>
      </c>
      <c r="U57" s="94">
        <v>355.63799999999998</v>
      </c>
      <c r="V57" s="94">
        <v>482.83</v>
      </c>
      <c r="W57" s="94">
        <v>568.72500000000002</v>
      </c>
      <c r="X57" s="94">
        <v>639.60900000000004</v>
      </c>
      <c r="Y57" s="94">
        <v>874.40099999999995</v>
      </c>
      <c r="Z57" s="94">
        <v>975.81200000000001</v>
      </c>
      <c r="AA57" s="94">
        <v>1020.492</v>
      </c>
      <c r="AB57" s="94">
        <v>949.10400000000004</v>
      </c>
      <c r="AC57" s="94">
        <v>1313.4349999999999</v>
      </c>
      <c r="AD57" s="94">
        <v>1659.125</v>
      </c>
      <c r="AE57" s="94">
        <v>1676.3889999999999</v>
      </c>
      <c r="AF57" s="94">
        <v>1675.3630000000001</v>
      </c>
    </row>
    <row r="58" spans="1:32">
      <c r="A58" s="7" t="s">
        <v>234</v>
      </c>
      <c r="B58" s="9" t="s">
        <v>235</v>
      </c>
      <c r="C58" s="94">
        <v>14.46</v>
      </c>
      <c r="D58" s="94">
        <v>19.638000000000002</v>
      </c>
      <c r="E58" s="94">
        <v>21.378</v>
      </c>
      <c r="F58" s="94">
        <v>25.268999999999998</v>
      </c>
      <c r="G58" s="94">
        <v>30.177</v>
      </c>
      <c r="H58" s="94">
        <v>34.207999999999998</v>
      </c>
      <c r="I58" s="94">
        <v>32.819000000000003</v>
      </c>
      <c r="J58" s="94">
        <v>35.767000000000003</v>
      </c>
      <c r="K58" s="94">
        <v>28.591000000000001</v>
      </c>
      <c r="L58" s="94">
        <v>31.748999999999999</v>
      </c>
      <c r="M58" s="94">
        <v>38.783999999999999</v>
      </c>
      <c r="N58" s="94">
        <v>39.161999999999999</v>
      </c>
      <c r="O58" s="94">
        <v>34.018000000000001</v>
      </c>
      <c r="P58" s="94">
        <v>27.98</v>
      </c>
      <c r="Q58" s="94">
        <v>21.055</v>
      </c>
      <c r="R58" s="94">
        <v>22.702999999999999</v>
      </c>
      <c r="S58" s="94">
        <v>17.204999999999998</v>
      </c>
      <c r="T58" s="94">
        <v>8.343</v>
      </c>
      <c r="U58" s="94">
        <v>8.0459999999999994</v>
      </c>
      <c r="V58" s="94">
        <v>10.048</v>
      </c>
      <c r="W58" s="94">
        <v>11.234999999999999</v>
      </c>
      <c r="X58" s="94">
        <v>15.401</v>
      </c>
      <c r="Y58" s="94">
        <v>17.617999999999999</v>
      </c>
      <c r="Z58" s="94">
        <v>17.798999999999999</v>
      </c>
      <c r="AA58" s="94">
        <v>15.949</v>
      </c>
      <c r="AB58" s="94">
        <v>8.9659999999999993</v>
      </c>
      <c r="AC58" s="94">
        <v>10.333</v>
      </c>
      <c r="AD58" s="94">
        <v>9.5510000000000002</v>
      </c>
      <c r="AE58" s="94">
        <v>11.023999999999999</v>
      </c>
      <c r="AF58" s="94">
        <v>11.435</v>
      </c>
    </row>
    <row r="59" spans="1:32">
      <c r="A59" s="7" t="s">
        <v>33</v>
      </c>
      <c r="B59" s="88" t="s">
        <v>386</v>
      </c>
      <c r="C59" s="94">
        <v>14.46</v>
      </c>
      <c r="D59" s="94">
        <v>19.638000000000002</v>
      </c>
      <c r="E59" s="94">
        <v>21.378</v>
      </c>
      <c r="F59" s="94">
        <v>25.268999999999998</v>
      </c>
      <c r="G59" s="94">
        <v>30.177</v>
      </c>
      <c r="H59" s="94">
        <v>34.207999999999998</v>
      </c>
      <c r="I59" s="94">
        <v>32.819000000000003</v>
      </c>
      <c r="J59" s="94">
        <v>35.767000000000003</v>
      </c>
      <c r="K59" s="94">
        <v>28.591000000000001</v>
      </c>
      <c r="L59" s="94">
        <v>31.748999999999999</v>
      </c>
      <c r="M59" s="94">
        <v>38.783999999999999</v>
      </c>
      <c r="N59" s="94">
        <v>39.161999999999999</v>
      </c>
      <c r="O59" s="94">
        <v>34.018000000000001</v>
      </c>
      <c r="P59" s="94">
        <v>27.98</v>
      </c>
      <c r="Q59" s="94">
        <v>21.055</v>
      </c>
      <c r="R59" s="94">
        <v>22.702999999999999</v>
      </c>
      <c r="S59" s="94">
        <v>17.204999999999998</v>
      </c>
      <c r="T59" s="94">
        <v>8.343</v>
      </c>
      <c r="U59" s="94">
        <v>8.0459999999999994</v>
      </c>
      <c r="V59" s="94">
        <v>10.048</v>
      </c>
      <c r="W59" s="94">
        <v>11.234999999999999</v>
      </c>
      <c r="X59" s="94">
        <v>15.401</v>
      </c>
      <c r="Y59" s="94">
        <v>17.617999999999999</v>
      </c>
      <c r="Z59" s="94">
        <v>17.798999999999999</v>
      </c>
      <c r="AA59" s="94">
        <v>15.949</v>
      </c>
      <c r="AB59" s="94">
        <v>8.9659999999999993</v>
      </c>
      <c r="AC59" s="94">
        <v>10.333</v>
      </c>
      <c r="AD59" s="94">
        <v>9.5510000000000002</v>
      </c>
      <c r="AE59" s="94">
        <v>11.023999999999999</v>
      </c>
      <c r="AF59" s="94">
        <v>11.435</v>
      </c>
    </row>
    <row r="60" spans="1:32">
      <c r="A60" s="7" t="s">
        <v>236</v>
      </c>
      <c r="B60" s="9" t="s">
        <v>237</v>
      </c>
      <c r="C60" s="94" t="s">
        <v>417</v>
      </c>
      <c r="D60" s="94" t="s">
        <v>417</v>
      </c>
      <c r="E60" s="94" t="s">
        <v>417</v>
      </c>
      <c r="F60" s="94" t="s">
        <v>417</v>
      </c>
      <c r="G60" s="94">
        <v>1.4999999999999999E-2</v>
      </c>
      <c r="H60" s="94">
        <v>0.01</v>
      </c>
      <c r="I60" s="94">
        <v>8.0000000000000002E-3</v>
      </c>
      <c r="J60" s="94">
        <v>8.0000000000000002E-3</v>
      </c>
      <c r="K60" s="94" t="s">
        <v>417</v>
      </c>
      <c r="L60" s="94" t="s">
        <v>417</v>
      </c>
      <c r="M60" s="94" t="s">
        <v>417</v>
      </c>
      <c r="N60" s="94" t="s">
        <v>417</v>
      </c>
      <c r="O60" s="94" t="s">
        <v>417</v>
      </c>
      <c r="P60" s="94" t="s">
        <v>417</v>
      </c>
      <c r="Q60" s="94" t="s">
        <v>417</v>
      </c>
      <c r="R60" s="94" t="s">
        <v>417</v>
      </c>
      <c r="S60" s="94" t="s">
        <v>417</v>
      </c>
      <c r="T60" s="94" t="s">
        <v>417</v>
      </c>
      <c r="U60" s="94" t="s">
        <v>417</v>
      </c>
      <c r="V60" s="94" t="s">
        <v>417</v>
      </c>
      <c r="W60" s="94" t="s">
        <v>417</v>
      </c>
      <c r="X60" s="94" t="s">
        <v>417</v>
      </c>
      <c r="Y60" s="94" t="s">
        <v>417</v>
      </c>
      <c r="Z60" s="94" t="s">
        <v>417</v>
      </c>
      <c r="AA60" s="94" t="s">
        <v>417</v>
      </c>
      <c r="AB60" s="94" t="s">
        <v>417</v>
      </c>
      <c r="AC60" s="94" t="s">
        <v>417</v>
      </c>
      <c r="AD60" s="94" t="s">
        <v>417</v>
      </c>
      <c r="AE60" s="94" t="s">
        <v>417</v>
      </c>
      <c r="AF60" s="94" t="s">
        <v>417</v>
      </c>
    </row>
    <row r="61" spans="1:32">
      <c r="A61" s="7" t="s">
        <v>34</v>
      </c>
      <c r="B61" s="88" t="s">
        <v>94</v>
      </c>
      <c r="C61" s="94" t="s">
        <v>417</v>
      </c>
      <c r="D61" s="94" t="s">
        <v>417</v>
      </c>
      <c r="E61" s="94" t="s">
        <v>417</v>
      </c>
      <c r="F61" s="94" t="s">
        <v>417</v>
      </c>
      <c r="G61" s="94">
        <v>1.4999999999999999E-2</v>
      </c>
      <c r="H61" s="94">
        <v>0.01</v>
      </c>
      <c r="I61" s="94">
        <v>8.0000000000000002E-3</v>
      </c>
      <c r="J61" s="94">
        <v>8.0000000000000002E-3</v>
      </c>
      <c r="K61" s="94" t="s">
        <v>417</v>
      </c>
      <c r="L61" s="94" t="s">
        <v>417</v>
      </c>
      <c r="M61" s="94" t="s">
        <v>417</v>
      </c>
      <c r="N61" s="94" t="s">
        <v>417</v>
      </c>
      <c r="O61" s="94" t="s">
        <v>417</v>
      </c>
      <c r="P61" s="94" t="s">
        <v>417</v>
      </c>
      <c r="Q61" s="94" t="s">
        <v>417</v>
      </c>
      <c r="R61" s="94" t="s">
        <v>417</v>
      </c>
      <c r="S61" s="94" t="s">
        <v>417</v>
      </c>
      <c r="T61" s="94" t="s">
        <v>417</v>
      </c>
      <c r="U61" s="94" t="s">
        <v>417</v>
      </c>
      <c r="V61" s="94" t="s">
        <v>417</v>
      </c>
      <c r="W61" s="94" t="s">
        <v>417</v>
      </c>
      <c r="X61" s="94" t="s">
        <v>417</v>
      </c>
      <c r="Y61" s="94" t="s">
        <v>417</v>
      </c>
      <c r="Z61" s="94" t="s">
        <v>417</v>
      </c>
      <c r="AA61" s="94" t="s">
        <v>417</v>
      </c>
      <c r="AB61" s="94" t="s">
        <v>417</v>
      </c>
      <c r="AC61" s="94" t="s">
        <v>417</v>
      </c>
      <c r="AD61" s="94" t="s">
        <v>417</v>
      </c>
      <c r="AE61" s="94" t="s">
        <v>417</v>
      </c>
      <c r="AF61" s="94" t="s">
        <v>417</v>
      </c>
    </row>
    <row r="62" spans="1:32">
      <c r="A62" s="7" t="s">
        <v>238</v>
      </c>
      <c r="B62" s="9" t="s">
        <v>239</v>
      </c>
      <c r="C62" s="94">
        <v>3.2370000000000001</v>
      </c>
      <c r="D62" s="94">
        <v>3.9449999999999998</v>
      </c>
      <c r="E62" s="94">
        <v>3.1819999999999999</v>
      </c>
      <c r="F62" s="94">
        <v>3.1320000000000001</v>
      </c>
      <c r="G62" s="94">
        <v>4.0149999999999997</v>
      </c>
      <c r="H62" s="94">
        <v>3.222</v>
      </c>
      <c r="I62" s="94">
        <v>2.923</v>
      </c>
      <c r="J62" s="94">
        <v>4.8070000000000004</v>
      </c>
      <c r="K62" s="94">
        <v>1.845</v>
      </c>
      <c r="L62" s="94">
        <v>1.7989999999999999</v>
      </c>
      <c r="M62" s="94">
        <v>1.994</v>
      </c>
      <c r="N62" s="94">
        <v>1.677</v>
      </c>
      <c r="O62" s="94">
        <v>1.754</v>
      </c>
      <c r="P62" s="94">
        <v>1.337</v>
      </c>
      <c r="Q62" s="94">
        <v>1.29</v>
      </c>
      <c r="R62" s="94">
        <v>1.2290000000000001</v>
      </c>
      <c r="S62" s="94">
        <v>0.34499999999999997</v>
      </c>
      <c r="T62" s="94">
        <v>0.29699999999999999</v>
      </c>
      <c r="U62" s="94">
        <v>0.26</v>
      </c>
      <c r="V62" s="94">
        <v>0.30199999999999999</v>
      </c>
      <c r="W62" s="94">
        <v>0.29699999999999999</v>
      </c>
      <c r="X62" s="94">
        <v>1.0509999999999999</v>
      </c>
      <c r="Y62" s="94">
        <v>1.5109999999999999</v>
      </c>
      <c r="Z62" s="94">
        <v>1.667</v>
      </c>
      <c r="AA62" s="94">
        <v>2.6379999999999999</v>
      </c>
      <c r="AB62" s="94">
        <v>2.4980000000000002</v>
      </c>
      <c r="AC62" s="94">
        <v>4.5419999999999998</v>
      </c>
      <c r="AD62" s="94">
        <v>3.5950000000000002</v>
      </c>
      <c r="AE62" s="94">
        <v>8.0909999999999993</v>
      </c>
      <c r="AF62" s="94">
        <v>8.4740000000000002</v>
      </c>
    </row>
    <row r="63" spans="1:32">
      <c r="A63" s="7" t="s">
        <v>35</v>
      </c>
      <c r="B63" s="88" t="s">
        <v>240</v>
      </c>
      <c r="C63" s="94">
        <v>3.2370000000000001</v>
      </c>
      <c r="D63" s="94">
        <v>3.9449999999999998</v>
      </c>
      <c r="E63" s="94">
        <v>3.1819999999999999</v>
      </c>
      <c r="F63" s="94">
        <v>3.1320000000000001</v>
      </c>
      <c r="G63" s="94">
        <v>4.0149999999999997</v>
      </c>
      <c r="H63" s="94">
        <v>3.222</v>
      </c>
      <c r="I63" s="94">
        <v>2.923</v>
      </c>
      <c r="J63" s="94">
        <v>4.8070000000000004</v>
      </c>
      <c r="K63" s="94">
        <v>1.845</v>
      </c>
      <c r="L63" s="94">
        <v>1.7989999999999999</v>
      </c>
      <c r="M63" s="94">
        <v>1.994</v>
      </c>
      <c r="N63" s="94">
        <v>1.677</v>
      </c>
      <c r="O63" s="94">
        <v>1.754</v>
      </c>
      <c r="P63" s="94">
        <v>1.337</v>
      </c>
      <c r="Q63" s="94">
        <v>1.29</v>
      </c>
      <c r="R63" s="94">
        <v>1.2290000000000001</v>
      </c>
      <c r="S63" s="94">
        <v>0.34499999999999997</v>
      </c>
      <c r="T63" s="94">
        <v>0.29699999999999999</v>
      </c>
      <c r="U63" s="94">
        <v>0.26</v>
      </c>
      <c r="V63" s="94">
        <v>0.30199999999999999</v>
      </c>
      <c r="W63" s="94">
        <v>0.29699999999999999</v>
      </c>
      <c r="X63" s="94">
        <v>1.0509999999999999</v>
      </c>
      <c r="Y63" s="94">
        <v>1.5109999999999999</v>
      </c>
      <c r="Z63" s="94">
        <v>1.667</v>
      </c>
      <c r="AA63" s="94">
        <v>2.6379999999999999</v>
      </c>
      <c r="AB63" s="94">
        <v>2.4980000000000002</v>
      </c>
      <c r="AC63" s="94">
        <v>4.5419999999999998</v>
      </c>
      <c r="AD63" s="94">
        <v>3.5950000000000002</v>
      </c>
      <c r="AE63" s="94">
        <v>8.0909999999999993</v>
      </c>
      <c r="AF63" s="94">
        <v>8.4740000000000002</v>
      </c>
    </row>
    <row r="64" spans="1:32">
      <c r="A64" s="7" t="s">
        <v>241</v>
      </c>
      <c r="B64" s="9" t="s">
        <v>242</v>
      </c>
      <c r="C64" s="94">
        <v>0.08</v>
      </c>
      <c r="D64" s="94">
        <v>6.5000000000000002E-2</v>
      </c>
      <c r="E64" s="94">
        <v>7.4999999999999997E-2</v>
      </c>
      <c r="F64" s="94">
        <v>7.4999999999999997E-2</v>
      </c>
      <c r="G64" s="94">
        <v>9.5000000000000001E-2</v>
      </c>
      <c r="H64" s="94">
        <v>0.504</v>
      </c>
      <c r="I64" s="94">
        <v>0.36299999999999999</v>
      </c>
      <c r="J64" s="94">
        <v>1.7240000000000002</v>
      </c>
      <c r="K64" s="94">
        <v>0.71799999999999997</v>
      </c>
      <c r="L64" s="94">
        <v>0.752</v>
      </c>
      <c r="M64" s="94">
        <v>0.68500000000000005</v>
      </c>
      <c r="N64" s="94">
        <v>0.65600000000000003</v>
      </c>
      <c r="O64" s="94">
        <v>0.76400000000000001</v>
      </c>
      <c r="P64" s="94">
        <v>0.85600000000000009</v>
      </c>
      <c r="Q64" s="94">
        <v>2.335</v>
      </c>
      <c r="R64" s="94">
        <v>3.8090000000000002</v>
      </c>
      <c r="S64" s="94">
        <v>5.2809999999999997</v>
      </c>
      <c r="T64" s="94">
        <v>8.7439999999999998</v>
      </c>
      <c r="U64" s="94">
        <v>2.4700000000000002</v>
      </c>
      <c r="V64" s="94">
        <v>2.34</v>
      </c>
      <c r="W64" s="94">
        <v>2.4620000000000002</v>
      </c>
      <c r="X64" s="94">
        <v>2.911</v>
      </c>
      <c r="Y64" s="94">
        <v>3.4489999999999998</v>
      </c>
      <c r="Z64" s="94">
        <v>3.7709999999999999</v>
      </c>
      <c r="AA64" s="94">
        <v>5.798</v>
      </c>
      <c r="AB64" s="94">
        <v>4.5039999999999996</v>
      </c>
      <c r="AC64" s="94">
        <v>4.92</v>
      </c>
      <c r="AD64" s="94">
        <v>5.1790000000000003</v>
      </c>
      <c r="AE64" s="94">
        <v>5.7750000000000004</v>
      </c>
      <c r="AF64" s="94">
        <v>5.625</v>
      </c>
    </row>
    <row r="65" spans="1:32">
      <c r="A65" s="7" t="s">
        <v>36</v>
      </c>
      <c r="B65" s="88" t="s">
        <v>243</v>
      </c>
      <c r="C65" s="111">
        <v>0.08</v>
      </c>
      <c r="D65" s="111">
        <v>6.5000000000000002E-2</v>
      </c>
      <c r="E65" s="111">
        <v>7.4999999999999997E-2</v>
      </c>
      <c r="F65" s="111">
        <v>7.4999999999999997E-2</v>
      </c>
      <c r="G65" s="111">
        <v>9.5000000000000001E-2</v>
      </c>
      <c r="H65" s="111">
        <v>0.504</v>
      </c>
      <c r="I65" s="111">
        <v>0.36299999999999999</v>
      </c>
      <c r="J65" s="111">
        <v>1.7240000000000002</v>
      </c>
      <c r="K65" s="111">
        <v>0.71799999999999997</v>
      </c>
      <c r="L65" s="111">
        <v>0.752</v>
      </c>
      <c r="M65" s="111">
        <v>0.68500000000000005</v>
      </c>
      <c r="N65" s="111">
        <v>0.65600000000000003</v>
      </c>
      <c r="O65" s="111">
        <v>0.76400000000000001</v>
      </c>
      <c r="P65" s="111">
        <v>0.85600000000000009</v>
      </c>
      <c r="Q65" s="111">
        <v>2.335</v>
      </c>
      <c r="R65" s="111">
        <v>3.8090000000000002</v>
      </c>
      <c r="S65" s="111">
        <v>5.2809999999999997</v>
      </c>
      <c r="T65" s="111">
        <v>8.7439999999999998</v>
      </c>
      <c r="U65" s="111">
        <v>2.4700000000000002</v>
      </c>
      <c r="V65" s="94">
        <v>2.34</v>
      </c>
      <c r="W65" s="94">
        <v>2.4620000000000002</v>
      </c>
      <c r="X65" s="94">
        <v>2.911</v>
      </c>
      <c r="Y65" s="94">
        <v>3.4489999999999998</v>
      </c>
      <c r="Z65" s="94">
        <v>3.7709999999999999</v>
      </c>
      <c r="AA65" s="94">
        <v>5.798</v>
      </c>
      <c r="AB65" s="94">
        <v>4.5039999999999996</v>
      </c>
      <c r="AC65" s="94">
        <v>4.92</v>
      </c>
      <c r="AD65" s="94">
        <v>5.1790000000000003</v>
      </c>
      <c r="AE65" s="94">
        <v>5.7750000000000004</v>
      </c>
      <c r="AF65" s="94">
        <v>5.625</v>
      </c>
    </row>
    <row r="66" spans="1:32">
      <c r="A66" s="7" t="s">
        <v>37</v>
      </c>
      <c r="B66" s="88" t="s">
        <v>244</v>
      </c>
      <c r="C66" s="111" t="s">
        <v>417</v>
      </c>
      <c r="D66" s="111" t="s">
        <v>417</v>
      </c>
      <c r="E66" s="111" t="s">
        <v>417</v>
      </c>
      <c r="F66" s="111" t="s">
        <v>417</v>
      </c>
      <c r="G66" s="111" t="s">
        <v>417</v>
      </c>
      <c r="H66" s="111" t="s">
        <v>417</v>
      </c>
      <c r="I66" s="111" t="s">
        <v>417</v>
      </c>
      <c r="J66" s="111" t="s">
        <v>417</v>
      </c>
      <c r="K66" s="111" t="s">
        <v>417</v>
      </c>
      <c r="L66" s="111" t="s">
        <v>417</v>
      </c>
      <c r="M66" s="111" t="s">
        <v>417</v>
      </c>
      <c r="N66" s="111" t="s">
        <v>417</v>
      </c>
      <c r="O66" s="111" t="s">
        <v>417</v>
      </c>
      <c r="P66" s="111" t="s">
        <v>417</v>
      </c>
      <c r="Q66" s="111" t="s">
        <v>417</v>
      </c>
      <c r="R66" s="111" t="s">
        <v>417</v>
      </c>
      <c r="S66" s="111" t="s">
        <v>417</v>
      </c>
      <c r="T66" s="111" t="s">
        <v>417</v>
      </c>
      <c r="U66" s="111" t="s">
        <v>417</v>
      </c>
      <c r="V66" s="94" t="s">
        <v>417</v>
      </c>
      <c r="W66" s="94" t="s">
        <v>417</v>
      </c>
      <c r="X66" s="94" t="s">
        <v>417</v>
      </c>
      <c r="Y66" s="94" t="s">
        <v>417</v>
      </c>
      <c r="Z66" s="94" t="s">
        <v>417</v>
      </c>
      <c r="AA66" s="94" t="s">
        <v>417</v>
      </c>
      <c r="AB66" s="94" t="s">
        <v>417</v>
      </c>
      <c r="AC66" s="94" t="s">
        <v>417</v>
      </c>
      <c r="AD66" s="94" t="s">
        <v>417</v>
      </c>
      <c r="AE66" s="94" t="s">
        <v>417</v>
      </c>
      <c r="AF66" s="94" t="s">
        <v>417</v>
      </c>
    </row>
    <row r="67" spans="1:32">
      <c r="A67" s="7" t="s">
        <v>38</v>
      </c>
      <c r="B67" s="88" t="s">
        <v>245</v>
      </c>
      <c r="C67" s="111" t="s">
        <v>417</v>
      </c>
      <c r="D67" s="111" t="s">
        <v>417</v>
      </c>
      <c r="E67" s="111" t="s">
        <v>417</v>
      </c>
      <c r="F67" s="111" t="s">
        <v>417</v>
      </c>
      <c r="G67" s="111" t="s">
        <v>417</v>
      </c>
      <c r="H67" s="111" t="s">
        <v>417</v>
      </c>
      <c r="I67" s="111" t="s">
        <v>417</v>
      </c>
      <c r="J67" s="111" t="s">
        <v>417</v>
      </c>
      <c r="K67" s="111" t="s">
        <v>417</v>
      </c>
      <c r="L67" s="111" t="s">
        <v>417</v>
      </c>
      <c r="M67" s="111" t="s">
        <v>417</v>
      </c>
      <c r="N67" s="111" t="s">
        <v>417</v>
      </c>
      <c r="O67" s="111" t="s">
        <v>417</v>
      </c>
      <c r="P67" s="111" t="s">
        <v>417</v>
      </c>
      <c r="Q67" s="111" t="s">
        <v>417</v>
      </c>
      <c r="R67" s="111" t="s">
        <v>417</v>
      </c>
      <c r="S67" s="111" t="s">
        <v>417</v>
      </c>
      <c r="T67" s="111" t="s">
        <v>417</v>
      </c>
      <c r="U67" s="111" t="s">
        <v>417</v>
      </c>
      <c r="V67" s="94" t="s">
        <v>417</v>
      </c>
      <c r="W67" s="94" t="s">
        <v>417</v>
      </c>
      <c r="X67" s="94" t="s">
        <v>417</v>
      </c>
      <c r="Y67" s="94" t="s">
        <v>417</v>
      </c>
      <c r="Z67" s="94" t="s">
        <v>417</v>
      </c>
      <c r="AA67" s="94" t="s">
        <v>417</v>
      </c>
      <c r="AB67" s="94" t="s">
        <v>417</v>
      </c>
      <c r="AC67" s="94" t="s">
        <v>417</v>
      </c>
      <c r="AD67" s="94" t="s">
        <v>417</v>
      </c>
      <c r="AE67" s="94" t="s">
        <v>417</v>
      </c>
      <c r="AF67" s="94" t="s">
        <v>417</v>
      </c>
    </row>
    <row r="68" spans="1:32">
      <c r="A68" s="7" t="s">
        <v>246</v>
      </c>
      <c r="B68" s="88" t="s">
        <v>247</v>
      </c>
      <c r="C68" s="111" t="s">
        <v>417</v>
      </c>
      <c r="D68" s="111" t="s">
        <v>417</v>
      </c>
      <c r="E68" s="111" t="s">
        <v>417</v>
      </c>
      <c r="F68" s="111" t="s">
        <v>417</v>
      </c>
      <c r="G68" s="111" t="s">
        <v>417</v>
      </c>
      <c r="H68" s="111" t="s">
        <v>417</v>
      </c>
      <c r="I68" s="111" t="s">
        <v>417</v>
      </c>
      <c r="J68" s="111" t="s">
        <v>417</v>
      </c>
      <c r="K68" s="111" t="s">
        <v>417</v>
      </c>
      <c r="L68" s="111" t="s">
        <v>417</v>
      </c>
      <c r="M68" s="111" t="s">
        <v>417</v>
      </c>
      <c r="N68" s="111" t="s">
        <v>417</v>
      </c>
      <c r="O68" s="111" t="s">
        <v>417</v>
      </c>
      <c r="P68" s="111" t="s">
        <v>417</v>
      </c>
      <c r="Q68" s="111" t="s">
        <v>417</v>
      </c>
      <c r="R68" s="111" t="s">
        <v>417</v>
      </c>
      <c r="S68" s="111" t="s">
        <v>417</v>
      </c>
      <c r="T68" s="111" t="s">
        <v>417</v>
      </c>
      <c r="U68" s="111" t="s">
        <v>417</v>
      </c>
      <c r="V68" s="94" t="s">
        <v>417</v>
      </c>
      <c r="W68" s="94" t="s">
        <v>417</v>
      </c>
      <c r="X68" s="94" t="s">
        <v>417</v>
      </c>
      <c r="Y68" s="94" t="s">
        <v>417</v>
      </c>
      <c r="Z68" s="94" t="s">
        <v>417</v>
      </c>
      <c r="AA68" s="94" t="s">
        <v>417</v>
      </c>
      <c r="AB68" s="94" t="s">
        <v>417</v>
      </c>
      <c r="AC68" s="94" t="s">
        <v>417</v>
      </c>
      <c r="AD68" s="94" t="s">
        <v>417</v>
      </c>
      <c r="AE68" s="94" t="s">
        <v>417</v>
      </c>
      <c r="AF68" s="94" t="s">
        <v>417</v>
      </c>
    </row>
    <row r="69" spans="1:32">
      <c r="A69" s="7" t="s">
        <v>408</v>
      </c>
      <c r="B69" s="88" t="s">
        <v>409</v>
      </c>
      <c r="C69" s="111" t="s">
        <v>417</v>
      </c>
      <c r="D69" s="111" t="s">
        <v>417</v>
      </c>
      <c r="E69" s="111" t="s">
        <v>417</v>
      </c>
      <c r="F69" s="111" t="s">
        <v>417</v>
      </c>
      <c r="G69" s="111" t="s">
        <v>417</v>
      </c>
      <c r="H69" s="111" t="s">
        <v>417</v>
      </c>
      <c r="I69" s="111" t="s">
        <v>417</v>
      </c>
      <c r="J69" s="111" t="s">
        <v>417</v>
      </c>
      <c r="K69" s="111" t="s">
        <v>417</v>
      </c>
      <c r="L69" s="111" t="s">
        <v>417</v>
      </c>
      <c r="M69" s="111" t="s">
        <v>417</v>
      </c>
      <c r="N69" s="111" t="s">
        <v>417</v>
      </c>
      <c r="O69" s="111" t="s">
        <v>417</v>
      </c>
      <c r="P69" s="111" t="s">
        <v>417</v>
      </c>
      <c r="Q69" s="111" t="s">
        <v>417</v>
      </c>
      <c r="R69" s="111" t="s">
        <v>417</v>
      </c>
      <c r="S69" s="111" t="s">
        <v>417</v>
      </c>
      <c r="T69" s="111" t="s">
        <v>417</v>
      </c>
      <c r="U69" s="111" t="s">
        <v>417</v>
      </c>
      <c r="V69" s="94" t="s">
        <v>417</v>
      </c>
      <c r="W69" s="94" t="s">
        <v>417</v>
      </c>
      <c r="X69" s="94" t="s">
        <v>417</v>
      </c>
      <c r="Y69" s="94" t="s">
        <v>417</v>
      </c>
      <c r="Z69" s="94" t="s">
        <v>417</v>
      </c>
      <c r="AA69" s="94" t="s">
        <v>417</v>
      </c>
      <c r="AB69" s="94" t="s">
        <v>417</v>
      </c>
      <c r="AC69" s="94" t="s">
        <v>417</v>
      </c>
      <c r="AD69" s="94" t="s">
        <v>417</v>
      </c>
      <c r="AE69" s="94" t="s">
        <v>417</v>
      </c>
      <c r="AF69" s="94" t="s">
        <v>417</v>
      </c>
    </row>
    <row r="70" spans="1:32">
      <c r="A70" s="7" t="s">
        <v>248</v>
      </c>
      <c r="B70" s="9" t="s">
        <v>249</v>
      </c>
      <c r="C70" s="111">
        <v>0.09</v>
      </c>
      <c r="D70" s="111">
        <v>7.4999999999999997E-2</v>
      </c>
      <c r="E70" s="111">
        <v>5.0000000000000001E-3</v>
      </c>
      <c r="F70" s="111">
        <v>2.5000000000000001E-2</v>
      </c>
      <c r="G70" s="111">
        <v>0.11</v>
      </c>
      <c r="H70" s="111">
        <v>7.5000000000000011E-2</v>
      </c>
      <c r="I70" s="111">
        <v>0.128</v>
      </c>
      <c r="J70" s="111">
        <v>3.0000000000000001E-3</v>
      </c>
      <c r="K70" s="111">
        <v>2.9000000000000001E-2</v>
      </c>
      <c r="L70" s="111">
        <v>8.1000000000000003E-2</v>
      </c>
      <c r="M70" s="111">
        <v>0.10700000000000001</v>
      </c>
      <c r="N70" s="111">
        <v>0.13</v>
      </c>
      <c r="O70" s="111">
        <v>0.15500000000000003</v>
      </c>
      <c r="P70" s="111">
        <v>2.0270000000000001</v>
      </c>
      <c r="Q70" s="111">
        <v>0.249</v>
      </c>
      <c r="R70" s="111">
        <v>4.1000000000000002E-2</v>
      </c>
      <c r="S70" s="111">
        <v>9.0999999999999998E-2</v>
      </c>
      <c r="T70" s="111">
        <v>0.19700000000000001</v>
      </c>
      <c r="U70" s="111">
        <v>1.7719999999999998</v>
      </c>
      <c r="V70" s="94">
        <v>1.498</v>
      </c>
      <c r="W70" s="94">
        <v>0.96199999999999997</v>
      </c>
      <c r="X70" s="94">
        <v>0.96699999999999997</v>
      </c>
      <c r="Y70" s="94">
        <v>0.60399999999999998</v>
      </c>
      <c r="Z70" s="94">
        <v>1.2629999999999999</v>
      </c>
      <c r="AA70" s="94">
        <v>1.0620000000000001</v>
      </c>
      <c r="AB70" s="94">
        <v>0.94099999999999995</v>
      </c>
      <c r="AC70" s="94">
        <v>1.018</v>
      </c>
      <c r="AD70" s="94">
        <v>1.0649999999999999</v>
      </c>
      <c r="AE70" s="94">
        <v>1.008</v>
      </c>
      <c r="AF70" s="94">
        <v>1.0589999999999999</v>
      </c>
    </row>
    <row r="71" spans="1:32">
      <c r="A71" s="7" t="s">
        <v>39</v>
      </c>
      <c r="B71" s="88" t="s">
        <v>147</v>
      </c>
      <c r="C71" s="111">
        <v>0.09</v>
      </c>
      <c r="D71" s="111">
        <v>7.4999999999999997E-2</v>
      </c>
      <c r="E71" s="111">
        <v>5.0000000000000001E-3</v>
      </c>
      <c r="F71" s="111">
        <v>2.5000000000000001E-2</v>
      </c>
      <c r="G71" s="111">
        <v>0.105</v>
      </c>
      <c r="H71" s="111">
        <v>7.0000000000000007E-2</v>
      </c>
      <c r="I71" s="111">
        <v>0.124</v>
      </c>
      <c r="J71" s="111" t="s">
        <v>417</v>
      </c>
      <c r="K71" s="111">
        <v>2.9000000000000001E-2</v>
      </c>
      <c r="L71" s="111">
        <v>4.7E-2</v>
      </c>
      <c r="M71" s="111">
        <v>6.9000000000000006E-2</v>
      </c>
      <c r="N71" s="111">
        <v>9.6000000000000002E-2</v>
      </c>
      <c r="O71" s="111">
        <v>0.121</v>
      </c>
      <c r="P71" s="111">
        <v>1.9930000000000001</v>
      </c>
      <c r="Q71" s="111">
        <v>9.0999999999999998E-2</v>
      </c>
      <c r="R71" s="111">
        <v>4.1000000000000002E-2</v>
      </c>
      <c r="S71" s="111">
        <v>9.0999999999999998E-2</v>
      </c>
      <c r="T71" s="111">
        <v>0.19700000000000001</v>
      </c>
      <c r="U71" s="111">
        <v>1.7719999999999998</v>
      </c>
      <c r="V71" s="94">
        <v>1.498</v>
      </c>
      <c r="W71" s="94">
        <v>0.96199999999999997</v>
      </c>
      <c r="X71" s="94">
        <v>0.96699999999999997</v>
      </c>
      <c r="Y71" s="94">
        <v>0.60399999999999998</v>
      </c>
      <c r="Z71" s="94">
        <v>1.2629999999999999</v>
      </c>
      <c r="AA71" s="94">
        <v>1.0620000000000001</v>
      </c>
      <c r="AB71" s="94">
        <v>0.94099999999999995</v>
      </c>
      <c r="AC71" s="94">
        <v>1.018</v>
      </c>
      <c r="AD71" s="94">
        <v>1.0649999999999999</v>
      </c>
      <c r="AE71" s="94">
        <v>1.008</v>
      </c>
      <c r="AF71" s="94">
        <v>1.0589999999999999</v>
      </c>
    </row>
    <row r="72" spans="1:32">
      <c r="A72" s="7" t="s">
        <v>40</v>
      </c>
      <c r="B72" s="88" t="s">
        <v>250</v>
      </c>
      <c r="C72" s="111" t="s">
        <v>417</v>
      </c>
      <c r="D72" s="111" t="s">
        <v>417</v>
      </c>
      <c r="E72" s="111" t="s">
        <v>417</v>
      </c>
      <c r="F72" s="111" t="s">
        <v>417</v>
      </c>
      <c r="G72" s="111" t="s">
        <v>417</v>
      </c>
      <c r="H72" s="111" t="s">
        <v>417</v>
      </c>
      <c r="I72" s="111" t="s">
        <v>417</v>
      </c>
      <c r="J72" s="111" t="s">
        <v>417</v>
      </c>
      <c r="K72" s="111" t="s">
        <v>417</v>
      </c>
      <c r="L72" s="111" t="s">
        <v>417</v>
      </c>
      <c r="M72" s="111" t="s">
        <v>417</v>
      </c>
      <c r="N72" s="111" t="s">
        <v>417</v>
      </c>
      <c r="O72" s="111" t="s">
        <v>417</v>
      </c>
      <c r="P72" s="111" t="s">
        <v>417</v>
      </c>
      <c r="Q72" s="111" t="s">
        <v>417</v>
      </c>
      <c r="R72" s="111" t="s">
        <v>417</v>
      </c>
      <c r="S72" s="111" t="s">
        <v>417</v>
      </c>
      <c r="T72" s="111" t="s">
        <v>417</v>
      </c>
      <c r="U72" s="111" t="s">
        <v>417</v>
      </c>
      <c r="V72" s="94" t="s">
        <v>417</v>
      </c>
      <c r="W72" s="94" t="s">
        <v>417</v>
      </c>
      <c r="X72" s="94" t="s">
        <v>417</v>
      </c>
      <c r="Y72" s="94" t="s">
        <v>417</v>
      </c>
      <c r="Z72" s="94" t="s">
        <v>417</v>
      </c>
      <c r="AA72" s="94" t="s">
        <v>417</v>
      </c>
      <c r="AB72" s="94" t="s">
        <v>417</v>
      </c>
      <c r="AC72" s="94" t="s">
        <v>417</v>
      </c>
      <c r="AD72" s="94" t="s">
        <v>417</v>
      </c>
      <c r="AE72" s="94" t="s">
        <v>417</v>
      </c>
      <c r="AF72" s="94" t="s">
        <v>417</v>
      </c>
    </row>
    <row r="73" spans="1:32">
      <c r="A73" s="7" t="s">
        <v>41</v>
      </c>
      <c r="B73" s="88" t="s">
        <v>251</v>
      </c>
      <c r="C73" s="111" t="s">
        <v>417</v>
      </c>
      <c r="D73" s="111" t="s">
        <v>417</v>
      </c>
      <c r="E73" s="111" t="s">
        <v>417</v>
      </c>
      <c r="F73" s="111" t="s">
        <v>417</v>
      </c>
      <c r="G73" s="111" t="s">
        <v>417</v>
      </c>
      <c r="H73" s="111" t="s">
        <v>417</v>
      </c>
      <c r="I73" s="111" t="s">
        <v>417</v>
      </c>
      <c r="J73" s="111" t="s">
        <v>417</v>
      </c>
      <c r="K73" s="111" t="s">
        <v>417</v>
      </c>
      <c r="L73" s="111" t="s">
        <v>417</v>
      </c>
      <c r="M73" s="111" t="s">
        <v>417</v>
      </c>
      <c r="N73" s="111" t="s">
        <v>417</v>
      </c>
      <c r="O73" s="111" t="s">
        <v>417</v>
      </c>
      <c r="P73" s="111" t="s">
        <v>417</v>
      </c>
      <c r="Q73" s="111" t="s">
        <v>417</v>
      </c>
      <c r="R73" s="111" t="s">
        <v>417</v>
      </c>
      <c r="S73" s="111" t="s">
        <v>417</v>
      </c>
      <c r="T73" s="111" t="s">
        <v>417</v>
      </c>
      <c r="U73" s="111" t="s">
        <v>417</v>
      </c>
      <c r="V73" s="94" t="s">
        <v>417</v>
      </c>
      <c r="W73" s="94" t="s">
        <v>417</v>
      </c>
      <c r="X73" s="94" t="s">
        <v>417</v>
      </c>
      <c r="Y73" s="94" t="s">
        <v>417</v>
      </c>
      <c r="Z73" s="94" t="s">
        <v>417</v>
      </c>
      <c r="AA73" s="94" t="s">
        <v>417</v>
      </c>
      <c r="AB73" s="94" t="s">
        <v>417</v>
      </c>
      <c r="AC73" s="94" t="s">
        <v>417</v>
      </c>
      <c r="AD73" s="94" t="s">
        <v>417</v>
      </c>
      <c r="AE73" s="94" t="s">
        <v>417</v>
      </c>
      <c r="AF73" s="94" t="s">
        <v>417</v>
      </c>
    </row>
    <row r="74" spans="1:32">
      <c r="A74" s="7" t="s">
        <v>42</v>
      </c>
      <c r="B74" s="88" t="s">
        <v>95</v>
      </c>
      <c r="C74" s="111" t="s">
        <v>417</v>
      </c>
      <c r="D74" s="111" t="s">
        <v>417</v>
      </c>
      <c r="E74" s="111" t="s">
        <v>417</v>
      </c>
      <c r="F74" s="111" t="s">
        <v>417</v>
      </c>
      <c r="G74" s="111">
        <v>5.0000000000000001E-3</v>
      </c>
      <c r="H74" s="111">
        <v>5.0000000000000001E-3</v>
      </c>
      <c r="I74" s="111">
        <v>4.0000000000000001E-3</v>
      </c>
      <c r="J74" s="111">
        <v>3.0000000000000001E-3</v>
      </c>
      <c r="K74" s="111" t="s">
        <v>417</v>
      </c>
      <c r="L74" s="111">
        <v>3.4000000000000002E-2</v>
      </c>
      <c r="M74" s="111">
        <v>3.7999999999999999E-2</v>
      </c>
      <c r="N74" s="111">
        <v>3.4000000000000002E-2</v>
      </c>
      <c r="O74" s="111">
        <v>3.400000000000003E-2</v>
      </c>
      <c r="P74" s="111">
        <v>3.4000000000000002E-2</v>
      </c>
      <c r="Q74" s="111">
        <v>0.158</v>
      </c>
      <c r="R74" s="111" t="s">
        <v>417</v>
      </c>
      <c r="S74" s="111" t="s">
        <v>417</v>
      </c>
      <c r="T74" s="111" t="s">
        <v>417</v>
      </c>
      <c r="U74" s="111" t="s">
        <v>417</v>
      </c>
      <c r="V74" s="94" t="s">
        <v>417</v>
      </c>
      <c r="W74" s="94" t="s">
        <v>417</v>
      </c>
      <c r="X74" s="94" t="s">
        <v>417</v>
      </c>
      <c r="Y74" s="94" t="s">
        <v>417</v>
      </c>
      <c r="Z74" s="94" t="s">
        <v>417</v>
      </c>
      <c r="AA74" s="94" t="s">
        <v>417</v>
      </c>
      <c r="AB74" s="94" t="s">
        <v>417</v>
      </c>
      <c r="AC74" s="94" t="s">
        <v>417</v>
      </c>
      <c r="AD74" s="94" t="s">
        <v>417</v>
      </c>
      <c r="AE74" s="94" t="s">
        <v>417</v>
      </c>
      <c r="AF74" s="94" t="s">
        <v>417</v>
      </c>
    </row>
    <row r="75" spans="1:32">
      <c r="A75" s="7" t="s">
        <v>252</v>
      </c>
      <c r="B75" s="9" t="s">
        <v>253</v>
      </c>
      <c r="C75" s="111">
        <v>0.13</v>
      </c>
      <c r="D75" s="111">
        <v>0.14000000000000001</v>
      </c>
      <c r="E75" s="111">
        <v>0.05</v>
      </c>
      <c r="F75" s="111">
        <v>5.5E-2</v>
      </c>
      <c r="G75" s="111">
        <v>0.09</v>
      </c>
      <c r="H75" s="111">
        <v>0.09</v>
      </c>
      <c r="I75" s="111">
        <v>7.5999999999999998E-2</v>
      </c>
      <c r="J75" s="111">
        <v>6.5000000000000002E-2</v>
      </c>
      <c r="K75" s="111">
        <v>4.4999999999999998E-2</v>
      </c>
      <c r="L75" s="111" t="s">
        <v>417</v>
      </c>
      <c r="M75" s="111" t="s">
        <v>417</v>
      </c>
      <c r="N75" s="111" t="s">
        <v>417</v>
      </c>
      <c r="O75" s="111" t="s">
        <v>417</v>
      </c>
      <c r="P75" s="111" t="s">
        <v>417</v>
      </c>
      <c r="Q75" s="111" t="s">
        <v>417</v>
      </c>
      <c r="R75" s="111" t="s">
        <v>417</v>
      </c>
      <c r="S75" s="111" t="s">
        <v>417</v>
      </c>
      <c r="T75" s="111" t="s">
        <v>417</v>
      </c>
      <c r="U75" s="111" t="s">
        <v>417</v>
      </c>
      <c r="V75" s="94" t="s">
        <v>417</v>
      </c>
      <c r="W75" s="94" t="s">
        <v>417</v>
      </c>
      <c r="X75" s="94" t="s">
        <v>417</v>
      </c>
      <c r="Y75" s="94" t="s">
        <v>417</v>
      </c>
      <c r="Z75" s="94" t="s">
        <v>417</v>
      </c>
      <c r="AA75" s="94" t="s">
        <v>417</v>
      </c>
      <c r="AB75" s="94" t="s">
        <v>417</v>
      </c>
      <c r="AC75" s="94" t="s">
        <v>417</v>
      </c>
      <c r="AD75" s="94" t="s">
        <v>417</v>
      </c>
      <c r="AE75" s="94" t="s">
        <v>417</v>
      </c>
      <c r="AF75" s="94" t="s">
        <v>417</v>
      </c>
    </row>
    <row r="76" spans="1:32">
      <c r="A76" s="7" t="s">
        <v>43</v>
      </c>
      <c r="B76" s="88" t="s">
        <v>96</v>
      </c>
      <c r="C76" s="111">
        <v>0.13</v>
      </c>
      <c r="D76" s="111">
        <v>0.14000000000000001</v>
      </c>
      <c r="E76" s="111">
        <v>0.05</v>
      </c>
      <c r="F76" s="111">
        <v>5.5E-2</v>
      </c>
      <c r="G76" s="111">
        <v>0.09</v>
      </c>
      <c r="H76" s="111">
        <v>0.09</v>
      </c>
      <c r="I76" s="111">
        <v>7.5999999999999998E-2</v>
      </c>
      <c r="J76" s="111">
        <v>6.5000000000000002E-2</v>
      </c>
      <c r="K76" s="111">
        <v>4.4999999999999998E-2</v>
      </c>
      <c r="L76" s="111" t="s">
        <v>417</v>
      </c>
      <c r="M76" s="111" t="s">
        <v>417</v>
      </c>
      <c r="N76" s="111" t="s">
        <v>417</v>
      </c>
      <c r="O76" s="111" t="s">
        <v>417</v>
      </c>
      <c r="P76" s="111" t="s">
        <v>417</v>
      </c>
      <c r="Q76" s="111" t="s">
        <v>417</v>
      </c>
      <c r="R76" s="111" t="s">
        <v>417</v>
      </c>
      <c r="S76" s="111" t="s">
        <v>417</v>
      </c>
      <c r="T76" s="111" t="s">
        <v>417</v>
      </c>
      <c r="U76" s="111" t="s">
        <v>417</v>
      </c>
      <c r="V76" s="94" t="s">
        <v>417</v>
      </c>
      <c r="W76" s="94" t="s">
        <v>417</v>
      </c>
      <c r="X76" s="94" t="s">
        <v>417</v>
      </c>
      <c r="Y76" s="94" t="s">
        <v>417</v>
      </c>
      <c r="Z76" s="94" t="s">
        <v>417</v>
      </c>
      <c r="AA76" s="94" t="s">
        <v>417</v>
      </c>
      <c r="AB76" s="94" t="s">
        <v>417</v>
      </c>
      <c r="AC76" s="94" t="s">
        <v>417</v>
      </c>
      <c r="AD76" s="94" t="s">
        <v>417</v>
      </c>
      <c r="AE76" s="94" t="s">
        <v>417</v>
      </c>
      <c r="AF76" s="94" t="s">
        <v>417</v>
      </c>
    </row>
    <row r="77" spans="1:32">
      <c r="A77" s="7" t="s">
        <v>361</v>
      </c>
      <c r="B77" s="88" t="s">
        <v>367</v>
      </c>
      <c r="C77" s="111" t="s">
        <v>417</v>
      </c>
      <c r="D77" s="111" t="s">
        <v>417</v>
      </c>
      <c r="E77" s="111" t="s">
        <v>417</v>
      </c>
      <c r="F77" s="111" t="s">
        <v>417</v>
      </c>
      <c r="G77" s="111" t="s">
        <v>417</v>
      </c>
      <c r="H77" s="111" t="s">
        <v>417</v>
      </c>
      <c r="I77" s="111" t="s">
        <v>417</v>
      </c>
      <c r="J77" s="111" t="s">
        <v>417</v>
      </c>
      <c r="K77" s="111" t="s">
        <v>417</v>
      </c>
      <c r="L77" s="111" t="s">
        <v>417</v>
      </c>
      <c r="M77" s="111" t="s">
        <v>417</v>
      </c>
      <c r="N77" s="111" t="s">
        <v>417</v>
      </c>
      <c r="O77" s="111" t="s">
        <v>417</v>
      </c>
      <c r="P77" s="111" t="s">
        <v>417</v>
      </c>
      <c r="Q77" s="111" t="s">
        <v>417</v>
      </c>
      <c r="R77" s="111" t="s">
        <v>417</v>
      </c>
      <c r="S77" s="111" t="s">
        <v>417</v>
      </c>
      <c r="T77" s="111" t="s">
        <v>417</v>
      </c>
      <c r="U77" s="111" t="s">
        <v>417</v>
      </c>
      <c r="V77" s="94" t="s">
        <v>417</v>
      </c>
      <c r="W77" s="94" t="s">
        <v>417</v>
      </c>
      <c r="X77" s="94" t="s">
        <v>417</v>
      </c>
      <c r="Y77" s="94" t="s">
        <v>417</v>
      </c>
      <c r="Z77" s="94" t="s">
        <v>417</v>
      </c>
      <c r="AA77" s="94" t="s">
        <v>417</v>
      </c>
      <c r="AB77" s="94" t="s">
        <v>417</v>
      </c>
      <c r="AC77" s="94" t="s">
        <v>417</v>
      </c>
      <c r="AD77" s="94" t="s">
        <v>417</v>
      </c>
      <c r="AE77" s="94" t="s">
        <v>417</v>
      </c>
      <c r="AF77" s="94" t="s">
        <v>417</v>
      </c>
    </row>
    <row r="78" spans="1:32">
      <c r="A78" s="7" t="s">
        <v>254</v>
      </c>
      <c r="B78" s="9" t="s">
        <v>255</v>
      </c>
      <c r="C78" s="111" t="s">
        <v>417</v>
      </c>
      <c r="D78" s="111" t="s">
        <v>417</v>
      </c>
      <c r="E78" s="111" t="s">
        <v>417</v>
      </c>
      <c r="F78" s="111" t="s">
        <v>417</v>
      </c>
      <c r="G78" s="111" t="s">
        <v>417</v>
      </c>
      <c r="H78" s="111" t="s">
        <v>417</v>
      </c>
      <c r="I78" s="111" t="s">
        <v>417</v>
      </c>
      <c r="J78" s="111" t="s">
        <v>417</v>
      </c>
      <c r="K78" s="111" t="s">
        <v>417</v>
      </c>
      <c r="L78" s="111" t="s">
        <v>417</v>
      </c>
      <c r="M78" s="111" t="s">
        <v>417</v>
      </c>
      <c r="N78" s="111" t="s">
        <v>417</v>
      </c>
      <c r="O78" s="111" t="s">
        <v>417</v>
      </c>
      <c r="P78" s="111" t="s">
        <v>417</v>
      </c>
      <c r="Q78" s="111" t="s">
        <v>417</v>
      </c>
      <c r="R78" s="111" t="s">
        <v>417</v>
      </c>
      <c r="S78" s="111">
        <v>4.0000000000000001E-3</v>
      </c>
      <c r="T78" s="111" t="s">
        <v>417</v>
      </c>
      <c r="U78" s="111" t="s">
        <v>417</v>
      </c>
      <c r="V78" s="94">
        <v>2.089</v>
      </c>
      <c r="W78" s="94">
        <v>2.343</v>
      </c>
      <c r="X78" s="94">
        <v>2.617</v>
      </c>
      <c r="Y78" s="94">
        <v>2.8079999999999998</v>
      </c>
      <c r="Z78" s="94">
        <v>31.053000000000001</v>
      </c>
      <c r="AA78" s="94">
        <v>36.292999999999999</v>
      </c>
      <c r="AB78" s="94">
        <v>27.727</v>
      </c>
      <c r="AC78" s="94">
        <v>29.533000000000001</v>
      </c>
      <c r="AD78" s="94">
        <v>32.159999999999997</v>
      </c>
      <c r="AE78" s="94">
        <v>31.300999999999998</v>
      </c>
      <c r="AF78" s="94">
        <v>31.167000000000002</v>
      </c>
    </row>
    <row r="79" spans="1:32">
      <c r="A79" s="7" t="s">
        <v>44</v>
      </c>
      <c r="B79" s="88" t="s">
        <v>97</v>
      </c>
      <c r="C79" s="94" t="s">
        <v>417</v>
      </c>
      <c r="D79" s="94" t="s">
        <v>417</v>
      </c>
      <c r="E79" s="94" t="s">
        <v>417</v>
      </c>
      <c r="F79" s="94" t="s">
        <v>417</v>
      </c>
      <c r="G79" s="94" t="s">
        <v>417</v>
      </c>
      <c r="H79" s="94" t="s">
        <v>417</v>
      </c>
      <c r="I79" s="94" t="s">
        <v>417</v>
      </c>
      <c r="J79" s="94" t="s">
        <v>417</v>
      </c>
      <c r="K79" s="94" t="s">
        <v>417</v>
      </c>
      <c r="L79" s="94" t="s">
        <v>417</v>
      </c>
      <c r="M79" s="94" t="s">
        <v>417</v>
      </c>
      <c r="N79" s="94" t="s">
        <v>417</v>
      </c>
      <c r="O79" s="94" t="s">
        <v>417</v>
      </c>
      <c r="P79" s="94" t="s">
        <v>417</v>
      </c>
      <c r="Q79" s="94" t="s">
        <v>417</v>
      </c>
      <c r="R79" s="94" t="s">
        <v>417</v>
      </c>
      <c r="S79" s="94">
        <v>4.0000000000000001E-3</v>
      </c>
      <c r="T79" s="94" t="s">
        <v>417</v>
      </c>
      <c r="U79" s="94" t="s">
        <v>417</v>
      </c>
      <c r="V79" s="94">
        <v>2.089</v>
      </c>
      <c r="W79" s="94">
        <v>2.343</v>
      </c>
      <c r="X79" s="94">
        <v>2.617</v>
      </c>
      <c r="Y79" s="94">
        <v>2.8079999999999998</v>
      </c>
      <c r="Z79" s="94">
        <v>31.053000000000001</v>
      </c>
      <c r="AA79" s="94">
        <v>36.292999999999999</v>
      </c>
      <c r="AB79" s="94">
        <v>27.727</v>
      </c>
      <c r="AC79" s="94">
        <v>29.533000000000001</v>
      </c>
      <c r="AD79" s="94">
        <v>32.159999999999997</v>
      </c>
      <c r="AE79" s="94">
        <v>31.300999999999998</v>
      </c>
      <c r="AF79" s="94">
        <v>31.167000000000002</v>
      </c>
    </row>
    <row r="80" spans="1:32">
      <c r="A80" s="7" t="s">
        <v>256</v>
      </c>
      <c r="B80" s="9" t="s">
        <v>257</v>
      </c>
      <c r="C80" s="94" t="s">
        <v>417</v>
      </c>
      <c r="D80" s="94" t="s">
        <v>417</v>
      </c>
      <c r="E80" s="94" t="s">
        <v>417</v>
      </c>
      <c r="F80" s="94" t="s">
        <v>417</v>
      </c>
      <c r="G80" s="94" t="s">
        <v>417</v>
      </c>
      <c r="H80" s="94" t="s">
        <v>417</v>
      </c>
      <c r="I80" s="94" t="s">
        <v>417</v>
      </c>
      <c r="J80" s="94" t="s">
        <v>417</v>
      </c>
      <c r="K80" s="94" t="s">
        <v>417</v>
      </c>
      <c r="L80" s="94" t="s">
        <v>417</v>
      </c>
      <c r="M80" s="94" t="s">
        <v>417</v>
      </c>
      <c r="N80" s="94" t="s">
        <v>417</v>
      </c>
      <c r="O80" s="94" t="s">
        <v>417</v>
      </c>
      <c r="P80" s="94" t="s">
        <v>417</v>
      </c>
      <c r="Q80" s="94" t="s">
        <v>417</v>
      </c>
      <c r="R80" s="94" t="s">
        <v>417</v>
      </c>
      <c r="S80" s="94" t="s">
        <v>417</v>
      </c>
      <c r="T80" s="94" t="s">
        <v>417</v>
      </c>
      <c r="U80" s="94" t="s">
        <v>417</v>
      </c>
      <c r="V80" s="94" t="s">
        <v>417</v>
      </c>
      <c r="W80" s="94" t="s">
        <v>417</v>
      </c>
      <c r="X80" s="94" t="s">
        <v>417</v>
      </c>
      <c r="Y80" s="94" t="s">
        <v>417</v>
      </c>
      <c r="Z80" s="94" t="s">
        <v>417</v>
      </c>
      <c r="AA80" s="94" t="s">
        <v>417</v>
      </c>
      <c r="AB80" s="94" t="s">
        <v>417</v>
      </c>
      <c r="AC80" s="94" t="s">
        <v>417</v>
      </c>
      <c r="AD80" s="94" t="s">
        <v>417</v>
      </c>
      <c r="AE80" s="94" t="s">
        <v>417</v>
      </c>
      <c r="AF80" s="94" t="s">
        <v>417</v>
      </c>
    </row>
    <row r="81" spans="1:32">
      <c r="A81" s="7" t="s">
        <v>258</v>
      </c>
      <c r="B81" s="9" t="s">
        <v>259</v>
      </c>
      <c r="C81" s="94" t="s">
        <v>417</v>
      </c>
      <c r="D81" s="94" t="s">
        <v>417</v>
      </c>
      <c r="E81" s="94" t="s">
        <v>417</v>
      </c>
      <c r="F81" s="94" t="s">
        <v>417</v>
      </c>
      <c r="G81" s="94" t="s">
        <v>417</v>
      </c>
      <c r="H81" s="94" t="s">
        <v>417</v>
      </c>
      <c r="I81" s="94" t="s">
        <v>417</v>
      </c>
      <c r="J81" s="94" t="s">
        <v>417</v>
      </c>
      <c r="K81" s="94" t="s">
        <v>417</v>
      </c>
      <c r="L81" s="94" t="s">
        <v>417</v>
      </c>
      <c r="M81" s="94" t="s">
        <v>417</v>
      </c>
      <c r="N81" s="94" t="s">
        <v>417</v>
      </c>
      <c r="O81" s="94" t="s">
        <v>417</v>
      </c>
      <c r="P81" s="94" t="s">
        <v>417</v>
      </c>
      <c r="Q81" s="94" t="s">
        <v>417</v>
      </c>
      <c r="R81" s="94" t="s">
        <v>417</v>
      </c>
      <c r="S81" s="94" t="s">
        <v>417</v>
      </c>
      <c r="T81" s="94" t="s">
        <v>417</v>
      </c>
      <c r="U81" s="94" t="s">
        <v>417</v>
      </c>
      <c r="V81" s="94" t="s">
        <v>417</v>
      </c>
      <c r="W81" s="94" t="s">
        <v>417</v>
      </c>
      <c r="X81" s="94" t="s">
        <v>417</v>
      </c>
      <c r="Y81" s="94" t="s">
        <v>417</v>
      </c>
      <c r="Z81" s="94" t="s">
        <v>417</v>
      </c>
      <c r="AA81" s="94" t="s">
        <v>417</v>
      </c>
      <c r="AB81" s="94" t="s">
        <v>417</v>
      </c>
      <c r="AC81" s="94" t="s">
        <v>417</v>
      </c>
      <c r="AD81" s="94" t="s">
        <v>417</v>
      </c>
      <c r="AE81" s="94" t="s">
        <v>417</v>
      </c>
      <c r="AF81" s="94" t="s">
        <v>417</v>
      </c>
    </row>
    <row r="82" spans="1:32">
      <c r="A82" s="7" t="s">
        <v>45</v>
      </c>
      <c r="B82" s="88" t="s">
        <v>260</v>
      </c>
      <c r="C82" s="94" t="s">
        <v>417</v>
      </c>
      <c r="D82" s="94" t="s">
        <v>417</v>
      </c>
      <c r="E82" s="94" t="s">
        <v>417</v>
      </c>
      <c r="F82" s="94" t="s">
        <v>417</v>
      </c>
      <c r="G82" s="94" t="s">
        <v>417</v>
      </c>
      <c r="H82" s="94" t="s">
        <v>417</v>
      </c>
      <c r="I82" s="94" t="s">
        <v>417</v>
      </c>
      <c r="J82" s="94" t="s">
        <v>417</v>
      </c>
      <c r="K82" s="94" t="s">
        <v>417</v>
      </c>
      <c r="L82" s="94" t="s">
        <v>417</v>
      </c>
      <c r="M82" s="94" t="s">
        <v>417</v>
      </c>
      <c r="N82" s="94" t="s">
        <v>417</v>
      </c>
      <c r="O82" s="94" t="s">
        <v>417</v>
      </c>
      <c r="P82" s="94" t="s">
        <v>417</v>
      </c>
      <c r="Q82" s="94" t="s">
        <v>417</v>
      </c>
      <c r="R82" s="94" t="s">
        <v>417</v>
      </c>
      <c r="S82" s="94" t="s">
        <v>417</v>
      </c>
      <c r="T82" s="94" t="s">
        <v>417</v>
      </c>
      <c r="U82" s="94" t="s">
        <v>417</v>
      </c>
      <c r="V82" s="94" t="s">
        <v>417</v>
      </c>
      <c r="W82" s="94" t="s">
        <v>417</v>
      </c>
      <c r="X82" s="94" t="s">
        <v>417</v>
      </c>
      <c r="Y82" s="94" t="s">
        <v>417</v>
      </c>
      <c r="Z82" s="94" t="s">
        <v>417</v>
      </c>
      <c r="AA82" s="94" t="s">
        <v>417</v>
      </c>
      <c r="AB82" s="94" t="s">
        <v>417</v>
      </c>
      <c r="AC82" s="94" t="s">
        <v>417</v>
      </c>
      <c r="AD82" s="94" t="s">
        <v>417</v>
      </c>
      <c r="AE82" s="94" t="s">
        <v>417</v>
      </c>
      <c r="AF82" s="94" t="s">
        <v>417</v>
      </c>
    </row>
    <row r="83" spans="1:32">
      <c r="A83" s="7" t="s">
        <v>46</v>
      </c>
      <c r="B83" s="88" t="s">
        <v>264</v>
      </c>
      <c r="C83" s="94" t="s">
        <v>417</v>
      </c>
      <c r="D83" s="94" t="s">
        <v>417</v>
      </c>
      <c r="E83" s="94" t="s">
        <v>417</v>
      </c>
      <c r="F83" s="94" t="s">
        <v>417</v>
      </c>
      <c r="G83" s="94" t="s">
        <v>417</v>
      </c>
      <c r="H83" s="94" t="s">
        <v>417</v>
      </c>
      <c r="I83" s="94" t="s">
        <v>417</v>
      </c>
      <c r="J83" s="94" t="s">
        <v>417</v>
      </c>
      <c r="K83" s="94" t="s">
        <v>417</v>
      </c>
      <c r="L83" s="94" t="s">
        <v>417</v>
      </c>
      <c r="M83" s="94" t="s">
        <v>417</v>
      </c>
      <c r="N83" s="94" t="s">
        <v>417</v>
      </c>
      <c r="O83" s="94" t="s">
        <v>417</v>
      </c>
      <c r="P83" s="94" t="s">
        <v>417</v>
      </c>
      <c r="Q83" s="94" t="s">
        <v>417</v>
      </c>
      <c r="R83" s="94" t="s">
        <v>417</v>
      </c>
      <c r="S83" s="94" t="s">
        <v>417</v>
      </c>
      <c r="T83" s="94" t="s">
        <v>417</v>
      </c>
      <c r="U83" s="94" t="s">
        <v>417</v>
      </c>
      <c r="V83" s="94" t="s">
        <v>417</v>
      </c>
      <c r="W83" s="94" t="s">
        <v>417</v>
      </c>
      <c r="X83" s="94" t="s">
        <v>417</v>
      </c>
      <c r="Y83" s="94" t="s">
        <v>417</v>
      </c>
      <c r="Z83" s="94" t="s">
        <v>417</v>
      </c>
      <c r="AA83" s="94" t="s">
        <v>417</v>
      </c>
      <c r="AB83" s="94" t="s">
        <v>417</v>
      </c>
      <c r="AC83" s="94" t="s">
        <v>417</v>
      </c>
      <c r="AD83" s="94" t="s">
        <v>417</v>
      </c>
      <c r="AE83" s="94" t="s">
        <v>417</v>
      </c>
      <c r="AF83" s="94" t="s">
        <v>417</v>
      </c>
    </row>
    <row r="84" spans="1:32">
      <c r="A84" s="7" t="s">
        <v>47</v>
      </c>
      <c r="B84" s="88" t="s">
        <v>266</v>
      </c>
      <c r="C84" s="94" t="s">
        <v>417</v>
      </c>
      <c r="D84" s="94" t="s">
        <v>417</v>
      </c>
      <c r="E84" s="94" t="s">
        <v>417</v>
      </c>
      <c r="F84" s="94" t="s">
        <v>417</v>
      </c>
      <c r="G84" s="94" t="s">
        <v>417</v>
      </c>
      <c r="H84" s="94" t="s">
        <v>417</v>
      </c>
      <c r="I84" s="94" t="s">
        <v>417</v>
      </c>
      <c r="J84" s="94" t="s">
        <v>417</v>
      </c>
      <c r="K84" s="94" t="s">
        <v>417</v>
      </c>
      <c r="L84" s="94" t="s">
        <v>417</v>
      </c>
      <c r="M84" s="94" t="s">
        <v>417</v>
      </c>
      <c r="N84" s="94" t="s">
        <v>417</v>
      </c>
      <c r="O84" s="94" t="s">
        <v>417</v>
      </c>
      <c r="P84" s="94" t="s">
        <v>417</v>
      </c>
      <c r="Q84" s="94" t="s">
        <v>417</v>
      </c>
      <c r="R84" s="94" t="s">
        <v>417</v>
      </c>
      <c r="S84" s="94" t="s">
        <v>417</v>
      </c>
      <c r="T84" s="94" t="s">
        <v>417</v>
      </c>
      <c r="U84" s="94" t="s">
        <v>417</v>
      </c>
      <c r="V84" s="94" t="s">
        <v>417</v>
      </c>
      <c r="W84" s="94" t="s">
        <v>417</v>
      </c>
      <c r="X84" s="94" t="s">
        <v>417</v>
      </c>
      <c r="Y84" s="94" t="s">
        <v>417</v>
      </c>
      <c r="Z84" s="94" t="s">
        <v>417</v>
      </c>
      <c r="AA84" s="94" t="s">
        <v>417</v>
      </c>
      <c r="AB84" s="94" t="s">
        <v>417</v>
      </c>
      <c r="AC84" s="94" t="s">
        <v>417</v>
      </c>
      <c r="AD84" s="94" t="s">
        <v>417</v>
      </c>
      <c r="AE84" s="94" t="s">
        <v>417</v>
      </c>
      <c r="AF84" s="94" t="s">
        <v>417</v>
      </c>
    </row>
    <row r="85" spans="1:32">
      <c r="A85" s="7" t="s">
        <v>261</v>
      </c>
      <c r="B85" s="88" t="s">
        <v>262</v>
      </c>
      <c r="C85" s="94" t="s">
        <v>417</v>
      </c>
      <c r="D85" s="94" t="s">
        <v>417</v>
      </c>
      <c r="E85" s="94" t="s">
        <v>417</v>
      </c>
      <c r="F85" s="94" t="s">
        <v>417</v>
      </c>
      <c r="G85" s="94" t="s">
        <v>417</v>
      </c>
      <c r="H85" s="94" t="s">
        <v>417</v>
      </c>
      <c r="I85" s="94" t="s">
        <v>417</v>
      </c>
      <c r="J85" s="94" t="s">
        <v>417</v>
      </c>
      <c r="K85" s="94" t="s">
        <v>417</v>
      </c>
      <c r="L85" s="94" t="s">
        <v>417</v>
      </c>
      <c r="M85" s="94" t="s">
        <v>417</v>
      </c>
      <c r="N85" s="94" t="s">
        <v>417</v>
      </c>
      <c r="O85" s="94" t="s">
        <v>417</v>
      </c>
      <c r="P85" s="94" t="s">
        <v>417</v>
      </c>
      <c r="Q85" s="94" t="s">
        <v>417</v>
      </c>
      <c r="R85" s="94" t="s">
        <v>417</v>
      </c>
      <c r="S85" s="94" t="s">
        <v>417</v>
      </c>
      <c r="T85" s="94" t="s">
        <v>417</v>
      </c>
      <c r="U85" s="94" t="s">
        <v>417</v>
      </c>
      <c r="V85" s="94" t="s">
        <v>417</v>
      </c>
      <c r="W85" s="94" t="s">
        <v>417</v>
      </c>
      <c r="X85" s="94" t="s">
        <v>417</v>
      </c>
      <c r="Y85" s="94" t="s">
        <v>417</v>
      </c>
      <c r="Z85" s="94" t="s">
        <v>417</v>
      </c>
      <c r="AA85" s="94" t="s">
        <v>417</v>
      </c>
      <c r="AB85" s="94" t="s">
        <v>417</v>
      </c>
      <c r="AC85" s="94" t="s">
        <v>417</v>
      </c>
      <c r="AD85" s="94" t="s">
        <v>417</v>
      </c>
      <c r="AE85" s="94" t="s">
        <v>417</v>
      </c>
      <c r="AF85" s="94" t="s">
        <v>417</v>
      </c>
    </row>
    <row r="86" spans="1:32">
      <c r="A86" s="7" t="s">
        <v>263</v>
      </c>
      <c r="B86" s="88" t="s">
        <v>148</v>
      </c>
      <c r="C86" s="94" t="s">
        <v>417</v>
      </c>
      <c r="D86" s="94" t="s">
        <v>417</v>
      </c>
      <c r="E86" s="94" t="s">
        <v>417</v>
      </c>
      <c r="F86" s="94" t="s">
        <v>417</v>
      </c>
      <c r="G86" s="94" t="s">
        <v>417</v>
      </c>
      <c r="H86" s="94" t="s">
        <v>417</v>
      </c>
      <c r="I86" s="94" t="s">
        <v>417</v>
      </c>
      <c r="J86" s="94" t="s">
        <v>417</v>
      </c>
      <c r="K86" s="94" t="s">
        <v>417</v>
      </c>
      <c r="L86" s="94" t="s">
        <v>417</v>
      </c>
      <c r="M86" s="94" t="s">
        <v>417</v>
      </c>
      <c r="N86" s="94" t="s">
        <v>417</v>
      </c>
      <c r="O86" s="94" t="s">
        <v>417</v>
      </c>
      <c r="P86" s="94" t="s">
        <v>417</v>
      </c>
      <c r="Q86" s="94" t="s">
        <v>417</v>
      </c>
      <c r="R86" s="94" t="s">
        <v>417</v>
      </c>
      <c r="S86" s="94" t="s">
        <v>417</v>
      </c>
      <c r="T86" s="94" t="s">
        <v>417</v>
      </c>
      <c r="U86" s="94" t="s">
        <v>417</v>
      </c>
      <c r="V86" s="94" t="s">
        <v>417</v>
      </c>
      <c r="W86" s="94" t="s">
        <v>417</v>
      </c>
      <c r="X86" s="94" t="s">
        <v>417</v>
      </c>
      <c r="Y86" s="94" t="s">
        <v>417</v>
      </c>
      <c r="Z86" s="94" t="s">
        <v>417</v>
      </c>
      <c r="AA86" s="94" t="s">
        <v>417</v>
      </c>
      <c r="AB86" s="94" t="s">
        <v>417</v>
      </c>
      <c r="AC86" s="94" t="s">
        <v>417</v>
      </c>
      <c r="AD86" s="94" t="s">
        <v>417</v>
      </c>
      <c r="AE86" s="94" t="s">
        <v>417</v>
      </c>
      <c r="AF86" s="94" t="s">
        <v>417</v>
      </c>
    </row>
    <row r="87" spans="1:32">
      <c r="A87" s="7" t="s">
        <v>265</v>
      </c>
      <c r="B87" s="88" t="s">
        <v>149</v>
      </c>
      <c r="C87" s="94" t="s">
        <v>417</v>
      </c>
      <c r="D87" s="94" t="s">
        <v>417</v>
      </c>
      <c r="E87" s="94" t="s">
        <v>417</v>
      </c>
      <c r="F87" s="94" t="s">
        <v>417</v>
      </c>
      <c r="G87" s="94" t="s">
        <v>417</v>
      </c>
      <c r="H87" s="94" t="s">
        <v>417</v>
      </c>
      <c r="I87" s="94" t="s">
        <v>417</v>
      </c>
      <c r="J87" s="94" t="s">
        <v>417</v>
      </c>
      <c r="K87" s="94" t="s">
        <v>417</v>
      </c>
      <c r="L87" s="94" t="s">
        <v>417</v>
      </c>
      <c r="M87" s="94" t="s">
        <v>417</v>
      </c>
      <c r="N87" s="94" t="s">
        <v>417</v>
      </c>
      <c r="O87" s="94" t="s">
        <v>417</v>
      </c>
      <c r="P87" s="94" t="s">
        <v>417</v>
      </c>
      <c r="Q87" s="94" t="s">
        <v>417</v>
      </c>
      <c r="R87" s="94" t="s">
        <v>417</v>
      </c>
      <c r="S87" s="94" t="s">
        <v>417</v>
      </c>
      <c r="T87" s="94" t="s">
        <v>417</v>
      </c>
      <c r="U87" s="94" t="s">
        <v>417</v>
      </c>
      <c r="V87" s="94" t="s">
        <v>417</v>
      </c>
      <c r="W87" s="94" t="s">
        <v>417</v>
      </c>
      <c r="X87" s="94" t="s">
        <v>417</v>
      </c>
      <c r="Y87" s="94" t="s">
        <v>417</v>
      </c>
      <c r="Z87" s="94" t="s">
        <v>417</v>
      </c>
      <c r="AA87" s="94" t="s">
        <v>417</v>
      </c>
      <c r="AB87" s="94" t="s">
        <v>417</v>
      </c>
      <c r="AC87" s="94" t="s">
        <v>417</v>
      </c>
      <c r="AD87" s="94" t="s">
        <v>417</v>
      </c>
      <c r="AE87" s="94" t="s">
        <v>417</v>
      </c>
      <c r="AF87" s="94" t="s">
        <v>417</v>
      </c>
    </row>
    <row r="88" spans="1:32">
      <c r="A88" s="7" t="s">
        <v>387</v>
      </c>
      <c r="B88" s="88" t="s">
        <v>98</v>
      </c>
      <c r="C88" s="94" t="s">
        <v>417</v>
      </c>
      <c r="D88" s="94" t="s">
        <v>417</v>
      </c>
      <c r="E88" s="94" t="s">
        <v>417</v>
      </c>
      <c r="F88" s="94" t="s">
        <v>417</v>
      </c>
      <c r="G88" s="94" t="s">
        <v>417</v>
      </c>
      <c r="H88" s="94" t="s">
        <v>417</v>
      </c>
      <c r="I88" s="94" t="s">
        <v>417</v>
      </c>
      <c r="J88" s="94" t="s">
        <v>417</v>
      </c>
      <c r="K88" s="94" t="s">
        <v>417</v>
      </c>
      <c r="L88" s="94" t="s">
        <v>417</v>
      </c>
      <c r="M88" s="94" t="s">
        <v>417</v>
      </c>
      <c r="N88" s="94" t="s">
        <v>417</v>
      </c>
      <c r="O88" s="94" t="s">
        <v>417</v>
      </c>
      <c r="P88" s="94" t="s">
        <v>417</v>
      </c>
      <c r="Q88" s="94" t="s">
        <v>417</v>
      </c>
      <c r="R88" s="94" t="s">
        <v>417</v>
      </c>
      <c r="S88" s="94" t="s">
        <v>417</v>
      </c>
      <c r="T88" s="94" t="s">
        <v>417</v>
      </c>
      <c r="U88" s="94" t="s">
        <v>417</v>
      </c>
      <c r="V88" s="94" t="s">
        <v>417</v>
      </c>
      <c r="W88" s="94" t="s">
        <v>417</v>
      </c>
      <c r="X88" s="94" t="s">
        <v>417</v>
      </c>
      <c r="Y88" s="94" t="s">
        <v>417</v>
      </c>
      <c r="Z88" s="94" t="s">
        <v>417</v>
      </c>
      <c r="AA88" s="94" t="s">
        <v>417</v>
      </c>
      <c r="AB88" s="94" t="s">
        <v>417</v>
      </c>
      <c r="AC88" s="94" t="s">
        <v>417</v>
      </c>
      <c r="AD88" s="94" t="s">
        <v>417</v>
      </c>
      <c r="AE88" s="94" t="s">
        <v>417</v>
      </c>
      <c r="AF88" s="94" t="s">
        <v>417</v>
      </c>
    </row>
    <row r="89" spans="1:32">
      <c r="A89" s="7" t="s">
        <v>410</v>
      </c>
      <c r="B89" s="88" t="s">
        <v>327</v>
      </c>
      <c r="C89" s="94" t="s">
        <v>417</v>
      </c>
      <c r="D89" s="94" t="s">
        <v>417</v>
      </c>
      <c r="E89" s="94" t="s">
        <v>417</v>
      </c>
      <c r="F89" s="94" t="s">
        <v>417</v>
      </c>
      <c r="G89" s="94" t="s">
        <v>417</v>
      </c>
      <c r="H89" s="94" t="s">
        <v>417</v>
      </c>
      <c r="I89" s="94" t="s">
        <v>417</v>
      </c>
      <c r="J89" s="94" t="s">
        <v>417</v>
      </c>
      <c r="K89" s="94" t="s">
        <v>417</v>
      </c>
      <c r="L89" s="94" t="s">
        <v>417</v>
      </c>
      <c r="M89" s="94" t="s">
        <v>417</v>
      </c>
      <c r="N89" s="94" t="s">
        <v>417</v>
      </c>
      <c r="O89" s="94" t="s">
        <v>417</v>
      </c>
      <c r="P89" s="94" t="s">
        <v>417</v>
      </c>
      <c r="Q89" s="94" t="s">
        <v>417</v>
      </c>
      <c r="R89" s="94" t="s">
        <v>417</v>
      </c>
      <c r="S89" s="94" t="s">
        <v>417</v>
      </c>
      <c r="T89" s="94" t="s">
        <v>417</v>
      </c>
      <c r="U89" s="94" t="s">
        <v>417</v>
      </c>
      <c r="V89" s="94" t="s">
        <v>417</v>
      </c>
      <c r="W89" s="94" t="s">
        <v>417</v>
      </c>
      <c r="X89" s="94" t="s">
        <v>417</v>
      </c>
      <c r="Y89" s="94" t="s">
        <v>417</v>
      </c>
      <c r="Z89" s="94" t="s">
        <v>417</v>
      </c>
      <c r="AA89" s="94" t="s">
        <v>417</v>
      </c>
      <c r="AB89" s="94" t="s">
        <v>417</v>
      </c>
      <c r="AC89" s="94" t="s">
        <v>417</v>
      </c>
      <c r="AD89" s="94" t="s">
        <v>417</v>
      </c>
      <c r="AE89" s="94" t="s">
        <v>417</v>
      </c>
      <c r="AF89" s="94" t="s">
        <v>417</v>
      </c>
    </row>
    <row r="90" spans="1:32">
      <c r="A90" s="7" t="s">
        <v>5</v>
      </c>
      <c r="B90" s="7" t="s">
        <v>99</v>
      </c>
      <c r="C90" s="94">
        <v>326.98199999999997</v>
      </c>
      <c r="D90" s="94">
        <v>356.48299999999989</v>
      </c>
      <c r="E90" s="94">
        <v>384.66300000000001</v>
      </c>
      <c r="F90" s="94">
        <v>454.56600000000003</v>
      </c>
      <c r="G90" s="94">
        <v>499.017</v>
      </c>
      <c r="H90" s="94">
        <v>556.07999999999993</v>
      </c>
      <c r="I90" s="94">
        <v>587.51499999999999</v>
      </c>
      <c r="J90" s="94">
        <v>660.52300000000002</v>
      </c>
      <c r="K90" s="94">
        <v>748.85200000000009</v>
      </c>
      <c r="L90" s="94">
        <v>840.52699999999993</v>
      </c>
      <c r="M90" s="94">
        <v>893.79500000000007</v>
      </c>
      <c r="N90" s="94">
        <v>972.87199999999996</v>
      </c>
      <c r="O90" s="94">
        <v>1081.749</v>
      </c>
      <c r="P90" s="94">
        <v>1161.7659999999998</v>
      </c>
      <c r="Q90" s="94">
        <v>1119.3920000000003</v>
      </c>
      <c r="R90" s="94">
        <v>1149.9979999999998</v>
      </c>
      <c r="S90" s="94">
        <v>1263.144</v>
      </c>
      <c r="T90" s="94">
        <v>1206.653</v>
      </c>
      <c r="U90" s="94">
        <v>1411.7829999999999</v>
      </c>
      <c r="V90" s="94">
        <v>1501.7060000000001</v>
      </c>
      <c r="W90" s="94">
        <v>1583.057</v>
      </c>
      <c r="X90" s="94">
        <v>1562.4810000000004</v>
      </c>
      <c r="Y90" s="94">
        <v>1477.9760000000003</v>
      </c>
      <c r="Z90" s="94">
        <v>1564.8720000000001</v>
      </c>
      <c r="AA90" s="94">
        <v>1623.1719999999998</v>
      </c>
      <c r="AB90" s="94">
        <v>1548.5199999999998</v>
      </c>
      <c r="AC90" s="94">
        <v>1537.489</v>
      </c>
      <c r="AD90" s="94">
        <v>1557.3330000000001</v>
      </c>
      <c r="AE90" s="94">
        <v>1579.6289999999999</v>
      </c>
      <c r="AF90" s="94">
        <v>1574.441</v>
      </c>
    </row>
    <row r="91" spans="1:32">
      <c r="A91" s="7" t="s">
        <v>267</v>
      </c>
      <c r="B91" s="8" t="s">
        <v>268</v>
      </c>
      <c r="C91" s="94">
        <v>310.02300000000002</v>
      </c>
      <c r="D91" s="94">
        <v>315.39</v>
      </c>
      <c r="E91" s="94">
        <v>337.28699999999998</v>
      </c>
      <c r="F91" s="94">
        <v>407.66300000000001</v>
      </c>
      <c r="G91" s="94">
        <v>456.834</v>
      </c>
      <c r="H91" s="94">
        <v>507.70600000000002</v>
      </c>
      <c r="I91" s="94">
        <v>536.197</v>
      </c>
      <c r="J91" s="94">
        <v>604.53300000000002</v>
      </c>
      <c r="K91" s="94">
        <v>693.92200000000003</v>
      </c>
      <c r="L91" s="94">
        <v>781.37900000000002</v>
      </c>
      <c r="M91" s="94">
        <v>827.44899999999996</v>
      </c>
      <c r="N91" s="94">
        <v>903.39099999999996</v>
      </c>
      <c r="O91" s="94">
        <v>1008.3729999999999</v>
      </c>
      <c r="P91" s="94">
        <v>1101.5429999999999</v>
      </c>
      <c r="Q91" s="94">
        <v>1054.739</v>
      </c>
      <c r="R91" s="94">
        <v>1102.0469999999998</v>
      </c>
      <c r="S91" s="94">
        <v>1204.9389999999999</v>
      </c>
      <c r="T91" s="94">
        <v>1140.3059999999998</v>
      </c>
      <c r="U91" s="94">
        <v>1334.136</v>
      </c>
      <c r="V91" s="94">
        <v>1444.674</v>
      </c>
      <c r="W91" s="94">
        <v>1528.739</v>
      </c>
      <c r="X91" s="94">
        <v>1502.7510000000002</v>
      </c>
      <c r="Y91" s="94">
        <v>1417.0930000000001</v>
      </c>
      <c r="Z91" s="94">
        <v>1499.278</v>
      </c>
      <c r="AA91" s="94">
        <v>1550.1709999999998</v>
      </c>
      <c r="AB91" s="94">
        <v>1482.8579999999999</v>
      </c>
      <c r="AC91" s="94">
        <v>1468.1299999999999</v>
      </c>
      <c r="AD91" s="94">
        <v>1478.1180000000002</v>
      </c>
      <c r="AE91" s="94">
        <v>1493.307</v>
      </c>
      <c r="AF91" s="94">
        <v>1489.3920000000001</v>
      </c>
    </row>
    <row r="92" spans="1:32">
      <c r="A92" s="7" t="s">
        <v>48</v>
      </c>
      <c r="B92" s="9" t="s">
        <v>389</v>
      </c>
      <c r="C92" s="94">
        <v>310.02300000000002</v>
      </c>
      <c r="D92" s="94">
        <v>315.39</v>
      </c>
      <c r="E92" s="94">
        <v>337.28699999999998</v>
      </c>
      <c r="F92" s="94">
        <v>407.66300000000001</v>
      </c>
      <c r="G92" s="94">
        <v>456.834</v>
      </c>
      <c r="H92" s="94">
        <v>507.70600000000002</v>
      </c>
      <c r="I92" s="94">
        <v>536.197</v>
      </c>
      <c r="J92" s="94">
        <v>604.53300000000002</v>
      </c>
      <c r="K92" s="94">
        <v>693.92200000000003</v>
      </c>
      <c r="L92" s="94">
        <v>781.37900000000002</v>
      </c>
      <c r="M92" s="94">
        <v>827.44899999999996</v>
      </c>
      <c r="N92" s="94">
        <v>903.39099999999996</v>
      </c>
      <c r="O92" s="94">
        <v>1008.3729999999999</v>
      </c>
      <c r="P92" s="94">
        <v>1101.5429999999999</v>
      </c>
      <c r="Q92" s="94">
        <v>1054.739</v>
      </c>
      <c r="R92" s="94">
        <v>1102.0469999999998</v>
      </c>
      <c r="S92" s="94">
        <v>1204.9389999999999</v>
      </c>
      <c r="T92" s="94">
        <v>1140.3059999999998</v>
      </c>
      <c r="U92" s="94">
        <v>1334.136</v>
      </c>
      <c r="V92" s="94">
        <v>1444.674</v>
      </c>
      <c r="W92" s="94">
        <v>1514.2550000000001</v>
      </c>
      <c r="X92" s="94">
        <v>1479.5630000000001</v>
      </c>
      <c r="Y92" s="94">
        <v>1396.5530000000001</v>
      </c>
      <c r="Z92" s="94">
        <v>1498.9</v>
      </c>
      <c r="AA92" s="94">
        <v>1549.87</v>
      </c>
      <c r="AB92" s="94">
        <v>1482.3789999999999</v>
      </c>
      <c r="AC92" s="94">
        <v>1467.664</v>
      </c>
      <c r="AD92" s="94">
        <v>1477.6420000000001</v>
      </c>
      <c r="AE92" s="94">
        <v>1492.829</v>
      </c>
      <c r="AF92" s="94">
        <v>1488.92</v>
      </c>
    </row>
    <row r="93" spans="1:32">
      <c r="A93" s="7" t="s">
        <v>200</v>
      </c>
      <c r="B93" s="9" t="s">
        <v>270</v>
      </c>
      <c r="C93" s="94" t="s">
        <v>417</v>
      </c>
      <c r="D93" s="94" t="s">
        <v>417</v>
      </c>
      <c r="E93" s="94" t="s">
        <v>417</v>
      </c>
      <c r="F93" s="94" t="s">
        <v>417</v>
      </c>
      <c r="G93" s="94" t="s">
        <v>417</v>
      </c>
      <c r="H93" s="94" t="s">
        <v>417</v>
      </c>
      <c r="I93" s="94" t="s">
        <v>417</v>
      </c>
      <c r="J93" s="94" t="s">
        <v>417</v>
      </c>
      <c r="K93" s="94" t="s">
        <v>417</v>
      </c>
      <c r="L93" s="94" t="s">
        <v>417</v>
      </c>
      <c r="M93" s="94" t="s">
        <v>417</v>
      </c>
      <c r="N93" s="94" t="s">
        <v>417</v>
      </c>
      <c r="O93" s="94" t="s">
        <v>417</v>
      </c>
      <c r="P93" s="94" t="s">
        <v>417</v>
      </c>
      <c r="Q93" s="94" t="s">
        <v>417</v>
      </c>
      <c r="R93" s="94" t="s">
        <v>417</v>
      </c>
      <c r="S93" s="94" t="s">
        <v>417</v>
      </c>
      <c r="T93" s="94" t="s">
        <v>417</v>
      </c>
      <c r="U93" s="94" t="s">
        <v>417</v>
      </c>
      <c r="V93" s="94" t="s">
        <v>417</v>
      </c>
      <c r="W93" s="94" t="s">
        <v>417</v>
      </c>
      <c r="X93" s="94" t="s">
        <v>417</v>
      </c>
      <c r="Y93" s="94" t="s">
        <v>417</v>
      </c>
      <c r="Z93" s="94" t="s">
        <v>417</v>
      </c>
      <c r="AA93" s="94" t="s">
        <v>417</v>
      </c>
      <c r="AB93" s="94" t="s">
        <v>417</v>
      </c>
      <c r="AC93" s="94" t="s">
        <v>417</v>
      </c>
      <c r="AD93" s="94" t="s">
        <v>417</v>
      </c>
      <c r="AE93" s="94" t="s">
        <v>417</v>
      </c>
      <c r="AF93" s="94" t="s">
        <v>417</v>
      </c>
    </row>
    <row r="94" spans="1:32">
      <c r="A94" s="7" t="s">
        <v>269</v>
      </c>
      <c r="B94" s="9" t="s">
        <v>390</v>
      </c>
      <c r="C94" s="94" t="s">
        <v>417</v>
      </c>
      <c r="D94" s="94" t="s">
        <v>417</v>
      </c>
      <c r="E94" s="94" t="s">
        <v>417</v>
      </c>
      <c r="F94" s="94" t="s">
        <v>417</v>
      </c>
      <c r="G94" s="94" t="s">
        <v>417</v>
      </c>
      <c r="H94" s="94" t="s">
        <v>417</v>
      </c>
      <c r="I94" s="94" t="s">
        <v>417</v>
      </c>
      <c r="J94" s="94" t="s">
        <v>417</v>
      </c>
      <c r="K94" s="94" t="s">
        <v>417</v>
      </c>
      <c r="L94" s="94" t="s">
        <v>417</v>
      </c>
      <c r="M94" s="94" t="s">
        <v>417</v>
      </c>
      <c r="N94" s="94" t="s">
        <v>417</v>
      </c>
      <c r="O94" s="94" t="s">
        <v>417</v>
      </c>
      <c r="P94" s="94" t="s">
        <v>417</v>
      </c>
      <c r="Q94" s="94" t="s">
        <v>417</v>
      </c>
      <c r="R94" s="94" t="s">
        <v>417</v>
      </c>
      <c r="S94" s="94" t="s">
        <v>417</v>
      </c>
      <c r="T94" s="94" t="s">
        <v>417</v>
      </c>
      <c r="U94" s="94" t="s">
        <v>417</v>
      </c>
      <c r="V94" s="94" t="s">
        <v>417</v>
      </c>
      <c r="W94" s="94" t="s">
        <v>417</v>
      </c>
      <c r="X94" s="94" t="s">
        <v>417</v>
      </c>
      <c r="Y94" s="94" t="s">
        <v>417</v>
      </c>
      <c r="Z94" s="94" t="s">
        <v>417</v>
      </c>
      <c r="AA94" s="94" t="s">
        <v>417</v>
      </c>
      <c r="AB94" s="94" t="s">
        <v>417</v>
      </c>
      <c r="AC94" s="94" t="s">
        <v>417</v>
      </c>
      <c r="AD94" s="94" t="s">
        <v>417</v>
      </c>
      <c r="AE94" s="94" t="s">
        <v>417</v>
      </c>
      <c r="AF94" s="94" t="s">
        <v>417</v>
      </c>
    </row>
    <row r="95" spans="1:32">
      <c r="A95" s="7" t="s">
        <v>362</v>
      </c>
      <c r="B95" s="9" t="s">
        <v>391</v>
      </c>
      <c r="C95" s="94" t="s">
        <v>417</v>
      </c>
      <c r="D95" s="94" t="s">
        <v>417</v>
      </c>
      <c r="E95" s="94" t="s">
        <v>417</v>
      </c>
      <c r="F95" s="94" t="s">
        <v>417</v>
      </c>
      <c r="G95" s="94" t="s">
        <v>417</v>
      </c>
      <c r="H95" s="94" t="s">
        <v>417</v>
      </c>
      <c r="I95" s="94" t="s">
        <v>417</v>
      </c>
      <c r="J95" s="94" t="s">
        <v>417</v>
      </c>
      <c r="K95" s="94" t="s">
        <v>417</v>
      </c>
      <c r="L95" s="94" t="s">
        <v>417</v>
      </c>
      <c r="M95" s="94" t="s">
        <v>417</v>
      </c>
      <c r="N95" s="94" t="s">
        <v>417</v>
      </c>
      <c r="O95" s="94" t="s">
        <v>417</v>
      </c>
      <c r="P95" s="94" t="s">
        <v>417</v>
      </c>
      <c r="Q95" s="94" t="s">
        <v>417</v>
      </c>
      <c r="R95" s="94" t="s">
        <v>417</v>
      </c>
      <c r="S95" s="94" t="s">
        <v>417</v>
      </c>
      <c r="T95" s="94" t="s">
        <v>417</v>
      </c>
      <c r="U95" s="94" t="s">
        <v>417</v>
      </c>
      <c r="V95" s="94" t="s">
        <v>417</v>
      </c>
      <c r="W95" s="94" t="s">
        <v>417</v>
      </c>
      <c r="X95" s="94" t="s">
        <v>417</v>
      </c>
      <c r="Y95" s="94" t="s">
        <v>417</v>
      </c>
      <c r="Z95" s="94" t="s">
        <v>417</v>
      </c>
      <c r="AA95" s="94" t="s">
        <v>417</v>
      </c>
      <c r="AB95" s="94" t="s">
        <v>417</v>
      </c>
      <c r="AC95" s="94" t="s">
        <v>417</v>
      </c>
      <c r="AD95" s="94" t="s">
        <v>417</v>
      </c>
      <c r="AE95" s="94" t="s">
        <v>417</v>
      </c>
      <c r="AF95" s="94" t="s">
        <v>417</v>
      </c>
    </row>
    <row r="96" spans="1:32">
      <c r="A96" s="7" t="s">
        <v>379</v>
      </c>
      <c r="B96" s="9" t="s">
        <v>368</v>
      </c>
      <c r="C96" s="94" t="s">
        <v>417</v>
      </c>
      <c r="D96" s="94" t="s">
        <v>417</v>
      </c>
      <c r="E96" s="94" t="s">
        <v>417</v>
      </c>
      <c r="F96" s="94" t="s">
        <v>417</v>
      </c>
      <c r="G96" s="94" t="s">
        <v>417</v>
      </c>
      <c r="H96" s="94" t="s">
        <v>417</v>
      </c>
      <c r="I96" s="94" t="s">
        <v>417</v>
      </c>
      <c r="J96" s="94" t="s">
        <v>417</v>
      </c>
      <c r="K96" s="94" t="s">
        <v>417</v>
      </c>
      <c r="L96" s="94" t="s">
        <v>417</v>
      </c>
      <c r="M96" s="94" t="s">
        <v>417</v>
      </c>
      <c r="N96" s="94" t="s">
        <v>417</v>
      </c>
      <c r="O96" s="94" t="s">
        <v>417</v>
      </c>
      <c r="P96" s="94" t="s">
        <v>417</v>
      </c>
      <c r="Q96" s="94" t="s">
        <v>417</v>
      </c>
      <c r="R96" s="94" t="s">
        <v>417</v>
      </c>
      <c r="S96" s="94" t="s">
        <v>417</v>
      </c>
      <c r="T96" s="94" t="s">
        <v>417</v>
      </c>
      <c r="U96" s="94" t="s">
        <v>417</v>
      </c>
      <c r="V96" s="94" t="s">
        <v>417</v>
      </c>
      <c r="W96" s="94" t="s">
        <v>417</v>
      </c>
      <c r="X96" s="94" t="s">
        <v>417</v>
      </c>
      <c r="Y96" s="94" t="s">
        <v>417</v>
      </c>
      <c r="Z96" s="94" t="s">
        <v>417</v>
      </c>
      <c r="AA96" s="94" t="s">
        <v>417</v>
      </c>
      <c r="AB96" s="94" t="s">
        <v>417</v>
      </c>
      <c r="AC96" s="94" t="s">
        <v>417</v>
      </c>
      <c r="AD96" s="94" t="s">
        <v>417</v>
      </c>
      <c r="AE96" s="94" t="s">
        <v>417</v>
      </c>
      <c r="AF96" s="94" t="s">
        <v>417</v>
      </c>
    </row>
    <row r="97" spans="1:32">
      <c r="A97" s="7" t="s">
        <v>392</v>
      </c>
      <c r="B97" s="9" t="s">
        <v>393</v>
      </c>
      <c r="C97" s="94" t="s">
        <v>417</v>
      </c>
      <c r="D97" s="94" t="s">
        <v>417</v>
      </c>
      <c r="E97" s="94" t="s">
        <v>417</v>
      </c>
      <c r="F97" s="94" t="s">
        <v>417</v>
      </c>
      <c r="G97" s="94" t="s">
        <v>417</v>
      </c>
      <c r="H97" s="94" t="s">
        <v>417</v>
      </c>
      <c r="I97" s="94" t="s">
        <v>417</v>
      </c>
      <c r="J97" s="94" t="s">
        <v>417</v>
      </c>
      <c r="K97" s="94" t="s">
        <v>417</v>
      </c>
      <c r="L97" s="94" t="s">
        <v>417</v>
      </c>
      <c r="M97" s="94" t="s">
        <v>417</v>
      </c>
      <c r="N97" s="94" t="s">
        <v>417</v>
      </c>
      <c r="O97" s="94" t="s">
        <v>417</v>
      </c>
      <c r="P97" s="94" t="s">
        <v>417</v>
      </c>
      <c r="Q97" s="94" t="s">
        <v>417</v>
      </c>
      <c r="R97" s="94" t="s">
        <v>417</v>
      </c>
      <c r="S97" s="94" t="s">
        <v>417</v>
      </c>
      <c r="T97" s="94" t="s">
        <v>417</v>
      </c>
      <c r="U97" s="94" t="s">
        <v>417</v>
      </c>
      <c r="V97" s="94" t="s">
        <v>417</v>
      </c>
      <c r="W97" s="94" t="s">
        <v>417</v>
      </c>
      <c r="X97" s="94" t="s">
        <v>417</v>
      </c>
      <c r="Y97" s="94" t="s">
        <v>417</v>
      </c>
      <c r="Z97" s="94" t="s">
        <v>417</v>
      </c>
      <c r="AA97" s="94" t="s">
        <v>417</v>
      </c>
      <c r="AB97" s="94" t="s">
        <v>417</v>
      </c>
      <c r="AC97" s="94" t="s">
        <v>417</v>
      </c>
      <c r="AD97" s="94" t="s">
        <v>417</v>
      </c>
      <c r="AE97" s="94" t="s">
        <v>417</v>
      </c>
      <c r="AF97" s="94" t="s">
        <v>417</v>
      </c>
    </row>
    <row r="98" spans="1:32">
      <c r="A98" s="7" t="s">
        <v>394</v>
      </c>
      <c r="B98" s="9" t="s">
        <v>380</v>
      </c>
      <c r="C98" s="94" t="s">
        <v>417</v>
      </c>
      <c r="D98" s="94" t="s">
        <v>417</v>
      </c>
      <c r="E98" s="94" t="s">
        <v>417</v>
      </c>
      <c r="F98" s="94" t="s">
        <v>417</v>
      </c>
      <c r="G98" s="94" t="s">
        <v>417</v>
      </c>
      <c r="H98" s="94" t="s">
        <v>417</v>
      </c>
      <c r="I98" s="94" t="s">
        <v>417</v>
      </c>
      <c r="J98" s="94" t="s">
        <v>417</v>
      </c>
      <c r="K98" s="94" t="s">
        <v>417</v>
      </c>
      <c r="L98" s="94" t="s">
        <v>417</v>
      </c>
      <c r="M98" s="94" t="s">
        <v>417</v>
      </c>
      <c r="N98" s="94" t="s">
        <v>417</v>
      </c>
      <c r="O98" s="94" t="s">
        <v>417</v>
      </c>
      <c r="P98" s="94" t="s">
        <v>417</v>
      </c>
      <c r="Q98" s="94" t="s">
        <v>417</v>
      </c>
      <c r="R98" s="94" t="s">
        <v>417</v>
      </c>
      <c r="S98" s="94" t="s">
        <v>417</v>
      </c>
      <c r="T98" s="94" t="s">
        <v>417</v>
      </c>
      <c r="U98" s="94" t="s">
        <v>417</v>
      </c>
      <c r="V98" s="94" t="s">
        <v>417</v>
      </c>
      <c r="W98" s="94">
        <v>14.484</v>
      </c>
      <c r="X98" s="94">
        <v>23.187999999999999</v>
      </c>
      <c r="Y98" s="94">
        <v>20.54</v>
      </c>
      <c r="Z98" s="94">
        <v>0.378</v>
      </c>
      <c r="AA98" s="94">
        <v>0.30099999999999999</v>
      </c>
      <c r="AB98" s="94">
        <v>0.47899999999999998</v>
      </c>
      <c r="AC98" s="94">
        <v>0.46600000000000003</v>
      </c>
      <c r="AD98" s="94">
        <v>0.47599999999999998</v>
      </c>
      <c r="AE98" s="94">
        <v>0.47799999999999998</v>
      </c>
      <c r="AF98" s="94">
        <v>0.47199999999999998</v>
      </c>
    </row>
    <row r="99" spans="1:32">
      <c r="A99" s="7" t="s">
        <v>271</v>
      </c>
      <c r="B99" s="8" t="s">
        <v>272</v>
      </c>
      <c r="C99" s="94">
        <v>16.53</v>
      </c>
      <c r="D99" s="94">
        <v>17.847000000000001</v>
      </c>
      <c r="E99" s="94">
        <v>18.655999999999999</v>
      </c>
      <c r="F99" s="94">
        <v>20.64</v>
      </c>
      <c r="G99" s="94">
        <v>19.986999999999998</v>
      </c>
      <c r="H99" s="94">
        <v>24.355999999999998</v>
      </c>
      <c r="I99" s="94">
        <v>27.091999999999999</v>
      </c>
      <c r="J99" s="94">
        <v>30.384</v>
      </c>
      <c r="K99" s="94">
        <v>32.918000000000006</v>
      </c>
      <c r="L99" s="94">
        <v>36.175000000000004</v>
      </c>
      <c r="M99" s="94">
        <v>40.06</v>
      </c>
      <c r="N99" s="94">
        <v>41.201999999999998</v>
      </c>
      <c r="O99" s="94">
        <v>41.890999999999998</v>
      </c>
      <c r="P99" s="94">
        <v>23.882000000000001</v>
      </c>
      <c r="Q99" s="94">
        <v>31.620999999999995</v>
      </c>
      <c r="R99" s="94">
        <v>28.610000000000003</v>
      </c>
      <c r="S99" s="94">
        <v>32.891000000000005</v>
      </c>
      <c r="T99" s="94">
        <v>42.009</v>
      </c>
      <c r="U99" s="94">
        <v>47.044000000000004</v>
      </c>
      <c r="V99" s="94">
        <v>45.221999999999994</v>
      </c>
      <c r="W99" s="94">
        <v>44.262</v>
      </c>
      <c r="X99" s="94">
        <v>48.38</v>
      </c>
      <c r="Y99" s="94">
        <v>50.746000000000002</v>
      </c>
      <c r="Z99" s="94">
        <v>54.35</v>
      </c>
      <c r="AA99" s="94">
        <v>60.683999999999997</v>
      </c>
      <c r="AB99" s="94">
        <v>56.764000000000003</v>
      </c>
      <c r="AC99" s="94">
        <v>58.719000000000001</v>
      </c>
      <c r="AD99" s="94">
        <v>63.865000000000002</v>
      </c>
      <c r="AE99" s="94">
        <v>69.674000000000007</v>
      </c>
      <c r="AF99" s="94">
        <v>72.188999999999993</v>
      </c>
    </row>
    <row r="100" spans="1:32">
      <c r="A100" s="7" t="s">
        <v>49</v>
      </c>
      <c r="B100" s="9" t="s">
        <v>100</v>
      </c>
      <c r="C100" s="94">
        <v>15.247999999999999</v>
      </c>
      <c r="D100" s="94">
        <v>17.079000000000001</v>
      </c>
      <c r="E100" s="94">
        <v>17.942</v>
      </c>
      <c r="F100" s="94">
        <v>19.827000000000002</v>
      </c>
      <c r="G100" s="94">
        <v>19.184000000000001</v>
      </c>
      <c r="H100" s="94">
        <v>23.942</v>
      </c>
      <c r="I100" s="94">
        <v>26.835999999999999</v>
      </c>
      <c r="J100" s="94">
        <v>29.452999999999999</v>
      </c>
      <c r="K100" s="94">
        <v>32.246000000000002</v>
      </c>
      <c r="L100" s="94">
        <v>34.31</v>
      </c>
      <c r="M100" s="94">
        <v>38.685000000000002</v>
      </c>
      <c r="N100" s="94">
        <v>39.725000000000001</v>
      </c>
      <c r="O100" s="94">
        <v>40.083999999999996</v>
      </c>
      <c r="P100" s="94" t="s">
        <v>417</v>
      </c>
      <c r="Q100" s="94" t="s">
        <v>417</v>
      </c>
      <c r="R100" s="94" t="s">
        <v>417</v>
      </c>
      <c r="S100" s="94" t="s">
        <v>417</v>
      </c>
      <c r="T100" s="94" t="s">
        <v>417</v>
      </c>
      <c r="U100" s="94" t="s">
        <v>417</v>
      </c>
      <c r="V100" s="94" t="s">
        <v>417</v>
      </c>
      <c r="W100" s="94" t="s">
        <v>417</v>
      </c>
      <c r="X100" s="94" t="s">
        <v>417</v>
      </c>
      <c r="Y100" s="94" t="s">
        <v>417</v>
      </c>
      <c r="Z100" s="94" t="s">
        <v>417</v>
      </c>
      <c r="AA100" s="94" t="s">
        <v>417</v>
      </c>
      <c r="AB100" s="94" t="s">
        <v>417</v>
      </c>
      <c r="AC100" s="94" t="s">
        <v>417</v>
      </c>
      <c r="AD100" s="94" t="s">
        <v>417</v>
      </c>
      <c r="AE100" s="94" t="s">
        <v>417</v>
      </c>
      <c r="AF100" s="94" t="s">
        <v>417</v>
      </c>
    </row>
    <row r="101" spans="1:32">
      <c r="A101" s="7" t="s">
        <v>50</v>
      </c>
      <c r="B101" s="9" t="s">
        <v>101</v>
      </c>
      <c r="C101" s="94">
        <v>1.282</v>
      </c>
      <c r="D101" s="94">
        <v>0.66800000000000004</v>
      </c>
      <c r="E101" s="94">
        <v>0.61899999999999999</v>
      </c>
      <c r="F101" s="94">
        <v>0.69799999999999995</v>
      </c>
      <c r="G101" s="94">
        <v>0.68799999999999994</v>
      </c>
      <c r="H101" s="94">
        <v>0.374</v>
      </c>
      <c r="I101" s="94">
        <v>0.23</v>
      </c>
      <c r="J101" s="94">
        <v>0.82099999999999995</v>
      </c>
      <c r="K101" s="94">
        <v>0.56899999999999995</v>
      </c>
      <c r="L101" s="94">
        <v>1.64</v>
      </c>
      <c r="M101" s="94">
        <v>1.304</v>
      </c>
      <c r="N101" s="94">
        <v>1.4119999999999999</v>
      </c>
      <c r="O101" s="94">
        <v>1.5951264445955129</v>
      </c>
      <c r="P101" s="94" t="s">
        <v>417</v>
      </c>
      <c r="Q101" s="94" t="s">
        <v>417</v>
      </c>
      <c r="R101" s="94" t="s">
        <v>417</v>
      </c>
      <c r="S101" s="94" t="s">
        <v>417</v>
      </c>
      <c r="T101" s="94" t="s">
        <v>417</v>
      </c>
      <c r="U101" s="94" t="s">
        <v>417</v>
      </c>
      <c r="V101" s="94" t="s">
        <v>417</v>
      </c>
      <c r="W101" s="94" t="s">
        <v>417</v>
      </c>
      <c r="X101" s="94" t="s">
        <v>417</v>
      </c>
      <c r="Y101" s="94" t="s">
        <v>417</v>
      </c>
      <c r="Z101" s="94" t="s">
        <v>417</v>
      </c>
      <c r="AA101" s="94" t="s">
        <v>417</v>
      </c>
      <c r="AB101" s="94" t="s">
        <v>417</v>
      </c>
      <c r="AC101" s="94" t="s">
        <v>417</v>
      </c>
      <c r="AD101" s="94" t="s">
        <v>417</v>
      </c>
      <c r="AE101" s="94" t="s">
        <v>417</v>
      </c>
      <c r="AF101" s="94" t="s">
        <v>417</v>
      </c>
    </row>
    <row r="102" spans="1:32">
      <c r="A102" s="7" t="s">
        <v>51</v>
      </c>
      <c r="B102" s="9" t="s">
        <v>102</v>
      </c>
      <c r="C102" s="94" t="s">
        <v>417</v>
      </c>
      <c r="D102" s="94">
        <v>0.1</v>
      </c>
      <c r="E102" s="94">
        <v>9.5000000000000001E-2</v>
      </c>
      <c r="F102" s="94">
        <v>0.115</v>
      </c>
      <c r="G102" s="94">
        <v>0.115</v>
      </c>
      <c r="H102" s="94">
        <v>0.04</v>
      </c>
      <c r="I102" s="94">
        <v>2.5999999999999999E-2</v>
      </c>
      <c r="J102" s="94">
        <v>0.11</v>
      </c>
      <c r="K102" s="94">
        <v>0.10299999999999999</v>
      </c>
      <c r="L102" s="94">
        <v>0.22500000000000001</v>
      </c>
      <c r="M102" s="94">
        <v>7.0999999999999994E-2</v>
      </c>
      <c r="N102" s="94">
        <v>6.5000000000000002E-2</v>
      </c>
      <c r="O102" s="94">
        <v>6.4873555404486694E-2</v>
      </c>
      <c r="P102" s="94" t="s">
        <v>417</v>
      </c>
      <c r="Q102" s="94" t="s">
        <v>417</v>
      </c>
      <c r="R102" s="94" t="s">
        <v>417</v>
      </c>
      <c r="S102" s="94" t="s">
        <v>417</v>
      </c>
      <c r="T102" s="94" t="s">
        <v>417</v>
      </c>
      <c r="U102" s="94" t="s">
        <v>417</v>
      </c>
      <c r="V102" s="94" t="s">
        <v>417</v>
      </c>
      <c r="W102" s="94" t="s">
        <v>417</v>
      </c>
      <c r="X102" s="94" t="s">
        <v>417</v>
      </c>
      <c r="Y102" s="94" t="s">
        <v>417</v>
      </c>
      <c r="Z102" s="94" t="s">
        <v>417</v>
      </c>
      <c r="AA102" s="94" t="s">
        <v>417</v>
      </c>
      <c r="AB102" s="94" t="s">
        <v>417</v>
      </c>
      <c r="AC102" s="94" t="s">
        <v>417</v>
      </c>
      <c r="AD102" s="94" t="s">
        <v>417</v>
      </c>
      <c r="AE102" s="94" t="s">
        <v>417</v>
      </c>
      <c r="AF102" s="94" t="s">
        <v>417</v>
      </c>
    </row>
    <row r="103" spans="1:32">
      <c r="A103" s="7" t="s">
        <v>52</v>
      </c>
      <c r="B103" s="9" t="s">
        <v>126</v>
      </c>
      <c r="C103" s="94" t="s">
        <v>417</v>
      </c>
      <c r="D103" s="94" t="s">
        <v>417</v>
      </c>
      <c r="E103" s="94" t="s">
        <v>417</v>
      </c>
      <c r="F103" s="94" t="s">
        <v>417</v>
      </c>
      <c r="G103" s="94" t="s">
        <v>417</v>
      </c>
      <c r="H103" s="94" t="s">
        <v>417</v>
      </c>
      <c r="I103" s="94" t="s">
        <v>417</v>
      </c>
      <c r="J103" s="94" t="s">
        <v>417</v>
      </c>
      <c r="K103" s="94" t="s">
        <v>417</v>
      </c>
      <c r="L103" s="94" t="s">
        <v>417</v>
      </c>
      <c r="M103" s="94" t="s">
        <v>417</v>
      </c>
      <c r="N103" s="94" t="s">
        <v>417</v>
      </c>
      <c r="O103" s="94">
        <v>0.14699999999999999</v>
      </c>
      <c r="P103" s="94">
        <v>23.882000000000001</v>
      </c>
      <c r="Q103" s="94">
        <v>31.620999999999995</v>
      </c>
      <c r="R103" s="94">
        <v>28.610000000000003</v>
      </c>
      <c r="S103" s="94">
        <v>32.891000000000005</v>
      </c>
      <c r="T103" s="94">
        <v>42.009</v>
      </c>
      <c r="U103" s="94">
        <v>47.044000000000004</v>
      </c>
      <c r="V103" s="94">
        <v>45.221999999999994</v>
      </c>
      <c r="W103" s="94">
        <v>44.262</v>
      </c>
      <c r="X103" s="94">
        <v>48.38</v>
      </c>
      <c r="Y103" s="94">
        <v>50.746000000000002</v>
      </c>
      <c r="Z103" s="94">
        <v>54.35</v>
      </c>
      <c r="AA103" s="94">
        <v>60.683999999999997</v>
      </c>
      <c r="AB103" s="94">
        <v>56.764000000000003</v>
      </c>
      <c r="AC103" s="94">
        <v>58.719000000000001</v>
      </c>
      <c r="AD103" s="94">
        <v>63.865000000000002</v>
      </c>
      <c r="AE103" s="94">
        <v>69.674000000000007</v>
      </c>
      <c r="AF103" s="94">
        <v>72.188999999999993</v>
      </c>
    </row>
    <row r="104" spans="1:32">
      <c r="A104" s="7" t="s">
        <v>363</v>
      </c>
      <c r="B104" s="9" t="s">
        <v>395</v>
      </c>
      <c r="C104" s="94" t="s">
        <v>417</v>
      </c>
      <c r="D104" s="94" t="s">
        <v>417</v>
      </c>
      <c r="E104" s="94" t="s">
        <v>417</v>
      </c>
      <c r="F104" s="94" t="s">
        <v>417</v>
      </c>
      <c r="G104" s="94" t="s">
        <v>417</v>
      </c>
      <c r="H104" s="94" t="s">
        <v>417</v>
      </c>
      <c r="I104" s="94" t="s">
        <v>417</v>
      </c>
      <c r="J104" s="94" t="s">
        <v>417</v>
      </c>
      <c r="K104" s="94" t="s">
        <v>417</v>
      </c>
      <c r="L104" s="94" t="s">
        <v>417</v>
      </c>
      <c r="M104" s="94" t="s">
        <v>417</v>
      </c>
      <c r="N104" s="94" t="s">
        <v>417</v>
      </c>
      <c r="O104" s="94" t="s">
        <v>417</v>
      </c>
      <c r="P104" s="94" t="s">
        <v>417</v>
      </c>
      <c r="Q104" s="94" t="s">
        <v>417</v>
      </c>
      <c r="R104" s="94" t="s">
        <v>417</v>
      </c>
      <c r="S104" s="94" t="s">
        <v>417</v>
      </c>
      <c r="T104" s="94" t="s">
        <v>417</v>
      </c>
      <c r="U104" s="94" t="s">
        <v>417</v>
      </c>
      <c r="V104" s="94" t="s">
        <v>417</v>
      </c>
      <c r="W104" s="94" t="s">
        <v>417</v>
      </c>
      <c r="X104" s="94" t="s">
        <v>417</v>
      </c>
      <c r="Y104" s="94" t="s">
        <v>417</v>
      </c>
      <c r="Z104" s="94" t="s">
        <v>417</v>
      </c>
      <c r="AA104" s="94" t="s">
        <v>417</v>
      </c>
      <c r="AB104" s="94" t="s">
        <v>417</v>
      </c>
      <c r="AC104" s="94" t="s">
        <v>417</v>
      </c>
      <c r="AD104" s="94" t="s">
        <v>417</v>
      </c>
      <c r="AE104" s="94" t="s">
        <v>417</v>
      </c>
      <c r="AF104" s="94" t="s">
        <v>417</v>
      </c>
    </row>
    <row r="105" spans="1:32">
      <c r="A105" s="7" t="s">
        <v>396</v>
      </c>
      <c r="B105" s="9" t="s">
        <v>369</v>
      </c>
      <c r="C105" s="94" t="s">
        <v>417</v>
      </c>
      <c r="D105" s="94" t="s">
        <v>417</v>
      </c>
      <c r="E105" s="94" t="s">
        <v>417</v>
      </c>
      <c r="F105" s="94" t="s">
        <v>417</v>
      </c>
      <c r="G105" s="94" t="s">
        <v>417</v>
      </c>
      <c r="H105" s="94" t="s">
        <v>417</v>
      </c>
      <c r="I105" s="94" t="s">
        <v>417</v>
      </c>
      <c r="J105" s="94" t="s">
        <v>417</v>
      </c>
      <c r="K105" s="94" t="s">
        <v>417</v>
      </c>
      <c r="L105" s="94" t="s">
        <v>417</v>
      </c>
      <c r="M105" s="94" t="s">
        <v>417</v>
      </c>
      <c r="N105" s="94" t="s">
        <v>417</v>
      </c>
      <c r="O105" s="94" t="s">
        <v>417</v>
      </c>
      <c r="P105" s="94" t="s">
        <v>417</v>
      </c>
      <c r="Q105" s="94" t="s">
        <v>417</v>
      </c>
      <c r="R105" s="94" t="s">
        <v>417</v>
      </c>
      <c r="S105" s="94" t="s">
        <v>417</v>
      </c>
      <c r="T105" s="94" t="s">
        <v>417</v>
      </c>
      <c r="U105" s="94" t="s">
        <v>417</v>
      </c>
      <c r="V105" s="94" t="s">
        <v>417</v>
      </c>
      <c r="W105" s="94" t="s">
        <v>417</v>
      </c>
      <c r="X105" s="94" t="s">
        <v>417</v>
      </c>
      <c r="Y105" s="94" t="s">
        <v>417</v>
      </c>
      <c r="Z105" s="94" t="s">
        <v>417</v>
      </c>
      <c r="AA105" s="94" t="s">
        <v>417</v>
      </c>
      <c r="AB105" s="94" t="s">
        <v>417</v>
      </c>
      <c r="AC105" s="94" t="s">
        <v>417</v>
      </c>
      <c r="AD105" s="94" t="s">
        <v>417</v>
      </c>
      <c r="AE105" s="94" t="s">
        <v>417</v>
      </c>
      <c r="AF105" s="94" t="s">
        <v>417</v>
      </c>
    </row>
    <row r="106" spans="1:32">
      <c r="A106" s="7" t="s">
        <v>273</v>
      </c>
      <c r="B106" s="8" t="s">
        <v>274</v>
      </c>
      <c r="C106" s="94">
        <v>0.115</v>
      </c>
      <c r="D106" s="94">
        <v>1.292</v>
      </c>
      <c r="E106" s="94">
        <v>0.33900000000000002</v>
      </c>
      <c r="F106" s="94" t="s">
        <v>417</v>
      </c>
      <c r="G106" s="94" t="s">
        <v>417</v>
      </c>
      <c r="H106" s="94" t="s">
        <v>417</v>
      </c>
      <c r="I106" s="94" t="s">
        <v>417</v>
      </c>
      <c r="J106" s="94">
        <v>0.625</v>
      </c>
      <c r="K106" s="94" t="s">
        <v>417</v>
      </c>
      <c r="L106" s="94" t="s">
        <v>417</v>
      </c>
      <c r="M106" s="94" t="s">
        <v>417</v>
      </c>
      <c r="N106" s="94" t="s">
        <v>417</v>
      </c>
      <c r="O106" s="94" t="s">
        <v>417</v>
      </c>
      <c r="P106" s="94" t="s">
        <v>417</v>
      </c>
      <c r="Q106" s="94" t="s">
        <v>417</v>
      </c>
      <c r="R106" s="94" t="s">
        <v>417</v>
      </c>
      <c r="S106" s="94" t="s">
        <v>417</v>
      </c>
      <c r="T106" s="94" t="s">
        <v>417</v>
      </c>
      <c r="U106" s="94" t="s">
        <v>417</v>
      </c>
      <c r="V106" s="94" t="s">
        <v>417</v>
      </c>
      <c r="W106" s="94" t="s">
        <v>417</v>
      </c>
      <c r="X106" s="94" t="s">
        <v>417</v>
      </c>
      <c r="Y106" s="94" t="s">
        <v>417</v>
      </c>
      <c r="Z106" s="94" t="s">
        <v>417</v>
      </c>
      <c r="AA106" s="94" t="s">
        <v>417</v>
      </c>
      <c r="AB106" s="94" t="s">
        <v>417</v>
      </c>
      <c r="AC106" s="94" t="s">
        <v>417</v>
      </c>
      <c r="AD106" s="94" t="s">
        <v>417</v>
      </c>
      <c r="AE106" s="94" t="s">
        <v>417</v>
      </c>
      <c r="AF106" s="94" t="s">
        <v>417</v>
      </c>
    </row>
    <row r="107" spans="1:32">
      <c r="A107" s="7" t="s">
        <v>53</v>
      </c>
      <c r="B107" s="9" t="s">
        <v>103</v>
      </c>
      <c r="C107" s="94">
        <v>0.115</v>
      </c>
      <c r="D107" s="94">
        <v>1.292</v>
      </c>
      <c r="E107" s="94">
        <v>0.33900000000000002</v>
      </c>
      <c r="F107" s="94" t="s">
        <v>417</v>
      </c>
      <c r="G107" s="94" t="s">
        <v>417</v>
      </c>
      <c r="H107" s="94" t="s">
        <v>417</v>
      </c>
      <c r="I107" s="94" t="s">
        <v>417</v>
      </c>
      <c r="J107" s="94">
        <v>0.625</v>
      </c>
      <c r="K107" s="94" t="s">
        <v>417</v>
      </c>
      <c r="L107" s="94" t="s">
        <v>417</v>
      </c>
      <c r="M107" s="94" t="s">
        <v>417</v>
      </c>
      <c r="N107" s="94" t="s">
        <v>417</v>
      </c>
      <c r="O107" s="94" t="s">
        <v>417</v>
      </c>
      <c r="P107" s="94" t="s">
        <v>417</v>
      </c>
      <c r="Q107" s="94" t="s">
        <v>417</v>
      </c>
      <c r="R107" s="94" t="s">
        <v>417</v>
      </c>
      <c r="S107" s="94" t="s">
        <v>417</v>
      </c>
      <c r="T107" s="94" t="s">
        <v>417</v>
      </c>
      <c r="U107" s="94" t="s">
        <v>417</v>
      </c>
      <c r="V107" s="94" t="s">
        <v>417</v>
      </c>
      <c r="W107" s="94" t="s">
        <v>417</v>
      </c>
      <c r="X107" s="94" t="s">
        <v>417</v>
      </c>
      <c r="Y107" s="94" t="s">
        <v>417</v>
      </c>
      <c r="Z107" s="94" t="s">
        <v>417</v>
      </c>
      <c r="AA107" s="94" t="s">
        <v>417</v>
      </c>
      <c r="AB107" s="94" t="s">
        <v>417</v>
      </c>
      <c r="AC107" s="94" t="s">
        <v>417</v>
      </c>
      <c r="AD107" s="94" t="s">
        <v>417</v>
      </c>
      <c r="AE107" s="94" t="s">
        <v>417</v>
      </c>
      <c r="AF107" s="94" t="s">
        <v>417</v>
      </c>
    </row>
    <row r="108" spans="1:32">
      <c r="A108" s="7" t="s">
        <v>275</v>
      </c>
      <c r="B108" s="8" t="s">
        <v>276</v>
      </c>
      <c r="C108" s="94" t="s">
        <v>417</v>
      </c>
      <c r="D108" s="94" t="s">
        <v>417</v>
      </c>
      <c r="E108" s="94" t="s">
        <v>417</v>
      </c>
      <c r="F108" s="94" t="s">
        <v>417</v>
      </c>
      <c r="G108" s="94" t="s">
        <v>417</v>
      </c>
      <c r="H108" s="94" t="s">
        <v>417</v>
      </c>
      <c r="I108" s="94" t="s">
        <v>417</v>
      </c>
      <c r="J108" s="94" t="s">
        <v>417</v>
      </c>
      <c r="K108" s="94" t="s">
        <v>417</v>
      </c>
      <c r="L108" s="94" t="s">
        <v>417</v>
      </c>
      <c r="M108" s="94" t="s">
        <v>417</v>
      </c>
      <c r="N108" s="94" t="s">
        <v>417</v>
      </c>
      <c r="O108" s="94" t="s">
        <v>417</v>
      </c>
      <c r="P108" s="94" t="s">
        <v>417</v>
      </c>
      <c r="Q108" s="94" t="s">
        <v>417</v>
      </c>
      <c r="R108" s="94" t="s">
        <v>417</v>
      </c>
      <c r="S108" s="94" t="s">
        <v>417</v>
      </c>
      <c r="T108" s="94" t="s">
        <v>417</v>
      </c>
      <c r="U108" s="94" t="s">
        <v>417</v>
      </c>
      <c r="V108" s="94" t="s">
        <v>417</v>
      </c>
      <c r="W108" s="94" t="s">
        <v>417</v>
      </c>
      <c r="X108" s="94" t="s">
        <v>417</v>
      </c>
      <c r="Y108" s="94" t="s">
        <v>417</v>
      </c>
      <c r="Z108" s="94" t="s">
        <v>417</v>
      </c>
      <c r="AA108" s="94" t="s">
        <v>417</v>
      </c>
      <c r="AB108" s="94" t="s">
        <v>417</v>
      </c>
      <c r="AC108" s="94" t="s">
        <v>417</v>
      </c>
      <c r="AD108" s="94" t="s">
        <v>417</v>
      </c>
      <c r="AE108" s="94" t="s">
        <v>417</v>
      </c>
      <c r="AF108" s="94" t="s">
        <v>417</v>
      </c>
    </row>
    <row r="109" spans="1:32">
      <c r="A109" s="7" t="s">
        <v>277</v>
      </c>
      <c r="B109" s="8" t="s">
        <v>278</v>
      </c>
      <c r="C109" s="94">
        <v>1.4999999999999999E-2</v>
      </c>
      <c r="D109" s="94">
        <v>20.686</v>
      </c>
      <c r="E109" s="94">
        <v>17.876999999999999</v>
      </c>
      <c r="F109" s="94">
        <v>20.047000000000001</v>
      </c>
      <c r="G109" s="94">
        <v>21.856999999999999</v>
      </c>
      <c r="H109" s="94">
        <v>23.597999999999999</v>
      </c>
      <c r="I109" s="94">
        <v>23.902999999999999</v>
      </c>
      <c r="J109" s="94">
        <v>24.689</v>
      </c>
      <c r="K109" s="94">
        <v>21.614000000000001</v>
      </c>
      <c r="L109" s="94">
        <v>22.271000000000001</v>
      </c>
      <c r="M109" s="94">
        <v>25.201000000000001</v>
      </c>
      <c r="N109" s="94">
        <v>27.102</v>
      </c>
      <c r="O109" s="94">
        <v>29.514999999999997</v>
      </c>
      <c r="P109" s="94">
        <v>33.896999999999998</v>
      </c>
      <c r="Q109" s="94">
        <v>31.257000000000001</v>
      </c>
      <c r="R109" s="94">
        <v>18.541</v>
      </c>
      <c r="S109" s="94">
        <v>19.728999999999999</v>
      </c>
      <c r="T109" s="94">
        <v>18.692999999999998</v>
      </c>
      <c r="U109" s="94">
        <v>14.234</v>
      </c>
      <c r="V109" s="94">
        <v>10.577</v>
      </c>
      <c r="W109" s="94">
        <v>9.0050000000000008</v>
      </c>
      <c r="X109" s="94">
        <v>10.295999999999999</v>
      </c>
      <c r="Y109" s="94">
        <v>9.2650000000000006</v>
      </c>
      <c r="Z109" s="94">
        <v>10.299999999999999</v>
      </c>
      <c r="AA109" s="94">
        <v>11.302999999999999</v>
      </c>
      <c r="AB109" s="94">
        <v>7.7060000000000004</v>
      </c>
      <c r="AC109" s="94">
        <v>8.4329999999999998</v>
      </c>
      <c r="AD109" s="94">
        <v>11.567</v>
      </c>
      <c r="AE109" s="94">
        <v>12.382999999999999</v>
      </c>
      <c r="AF109" s="94">
        <v>9.0139999999999993</v>
      </c>
    </row>
    <row r="110" spans="1:32">
      <c r="A110" s="7" t="s">
        <v>54</v>
      </c>
      <c r="B110" s="9" t="s">
        <v>104</v>
      </c>
      <c r="C110" s="94" t="s">
        <v>417</v>
      </c>
      <c r="D110" s="94">
        <v>0.04</v>
      </c>
      <c r="E110" s="94">
        <v>0.04</v>
      </c>
      <c r="F110" s="94">
        <v>5.5E-2</v>
      </c>
      <c r="G110" s="94">
        <v>5.5E-2</v>
      </c>
      <c r="H110" s="94">
        <v>0.05</v>
      </c>
      <c r="I110" s="94">
        <v>3.5000000000000003E-2</v>
      </c>
      <c r="J110" s="94">
        <v>6.0999999999999999E-2</v>
      </c>
      <c r="K110" s="94">
        <v>4.2999999999999997E-2</v>
      </c>
      <c r="L110" s="94">
        <v>0.01</v>
      </c>
      <c r="M110" s="94">
        <v>8.0000000000000002E-3</v>
      </c>
      <c r="N110" s="94">
        <v>1.2999999999999999E-2</v>
      </c>
      <c r="O110" s="94">
        <v>2.1999999999999999E-2</v>
      </c>
      <c r="P110" s="94">
        <v>1.9E-2</v>
      </c>
      <c r="Q110" s="94">
        <v>1.4E-2</v>
      </c>
      <c r="R110" s="94">
        <v>0.121</v>
      </c>
      <c r="S110" s="94">
        <v>2.3E-2</v>
      </c>
      <c r="T110" s="94">
        <v>3.6999999999999998E-2</v>
      </c>
      <c r="U110" s="94">
        <v>1.6E-2</v>
      </c>
      <c r="V110" s="94">
        <v>3.4999999999999996E-2</v>
      </c>
      <c r="W110" s="94">
        <v>8.1000000000000003E-2</v>
      </c>
      <c r="X110" s="94">
        <v>3.6000000000000004E-2</v>
      </c>
      <c r="Y110" s="94">
        <v>4.0999999999999995E-2</v>
      </c>
      <c r="Z110" s="94">
        <v>4.3999999999999997E-2</v>
      </c>
      <c r="AA110" s="94">
        <v>3.7000000000000005E-2</v>
      </c>
      <c r="AB110" s="94">
        <v>1.6E-2</v>
      </c>
      <c r="AC110" s="94">
        <v>1.4999999999999999E-2</v>
      </c>
      <c r="AD110" s="94">
        <v>4.4999999999999998E-2</v>
      </c>
      <c r="AE110" s="94">
        <v>6.4000000000000001E-2</v>
      </c>
      <c r="AF110" s="94">
        <v>0.06</v>
      </c>
    </row>
    <row r="111" spans="1:32">
      <c r="A111" s="7" t="s">
        <v>55</v>
      </c>
      <c r="B111" s="9" t="s">
        <v>279</v>
      </c>
      <c r="C111" s="94" t="s">
        <v>417</v>
      </c>
      <c r="D111" s="94">
        <v>2.5000000000000001E-2</v>
      </c>
      <c r="E111" s="94">
        <v>0.03</v>
      </c>
      <c r="F111" s="94">
        <v>0.02</v>
      </c>
      <c r="G111" s="94">
        <v>2.5000000000000001E-2</v>
      </c>
      <c r="H111" s="94">
        <v>0.03</v>
      </c>
      <c r="I111" s="94">
        <v>0.02</v>
      </c>
      <c r="J111" s="94">
        <v>2.5000000000000001E-2</v>
      </c>
      <c r="K111" s="94">
        <v>5.3999999999999999E-2</v>
      </c>
      <c r="L111" s="94">
        <v>5.3999999999999999E-2</v>
      </c>
      <c r="M111" s="94">
        <v>5.3999999999999999E-2</v>
      </c>
      <c r="N111" s="94">
        <v>4.9000000000000002E-2</v>
      </c>
      <c r="O111" s="94">
        <v>6.0999999999999999E-2</v>
      </c>
      <c r="P111" s="94" t="s">
        <v>417</v>
      </c>
      <c r="Q111" s="94" t="s">
        <v>417</v>
      </c>
      <c r="R111" s="94" t="s">
        <v>417</v>
      </c>
      <c r="S111" s="94" t="s">
        <v>417</v>
      </c>
      <c r="T111" s="94" t="s">
        <v>417</v>
      </c>
      <c r="U111" s="94">
        <v>0.249</v>
      </c>
      <c r="V111" s="94">
        <v>0.29099999999999998</v>
      </c>
      <c r="W111" s="94">
        <v>0.29499999999999998</v>
      </c>
      <c r="X111" s="94">
        <v>0.28699999999999998</v>
      </c>
      <c r="Y111" s="94">
        <v>0.28499999999999998</v>
      </c>
      <c r="Z111" s="94">
        <v>0.27600000000000002</v>
      </c>
      <c r="AA111" s="94">
        <v>0.27200000000000002</v>
      </c>
      <c r="AB111" s="94">
        <v>0.217</v>
      </c>
      <c r="AC111" s="94">
        <v>0.247</v>
      </c>
      <c r="AD111" s="94">
        <v>0.27500000000000002</v>
      </c>
      <c r="AE111" s="94">
        <v>0.32200000000000001</v>
      </c>
      <c r="AF111" s="94">
        <v>0.317</v>
      </c>
    </row>
    <row r="112" spans="1:32">
      <c r="A112" s="7" t="s">
        <v>56</v>
      </c>
      <c r="B112" s="9" t="s">
        <v>105</v>
      </c>
      <c r="C112" s="94">
        <v>1.4999999999999999E-2</v>
      </c>
      <c r="D112" s="94">
        <v>1.4999999999999999E-2</v>
      </c>
      <c r="E112" s="94">
        <v>1.4999999999999999E-2</v>
      </c>
      <c r="F112" s="94">
        <v>1.4999999999999999E-2</v>
      </c>
      <c r="G112" s="94">
        <v>1.4999999999999999E-2</v>
      </c>
      <c r="H112" s="94">
        <v>1.4999999999999999E-2</v>
      </c>
      <c r="I112" s="94">
        <v>1.7999999999999999E-2</v>
      </c>
      <c r="J112" s="94">
        <v>0.02</v>
      </c>
      <c r="K112" s="94" t="s">
        <v>417</v>
      </c>
      <c r="L112" s="94" t="s">
        <v>417</v>
      </c>
      <c r="M112" s="94" t="s">
        <v>417</v>
      </c>
      <c r="N112" s="94" t="s">
        <v>417</v>
      </c>
      <c r="O112" s="94" t="s">
        <v>417</v>
      </c>
      <c r="P112" s="94" t="s">
        <v>417</v>
      </c>
      <c r="Q112" s="94" t="s">
        <v>417</v>
      </c>
      <c r="R112" s="94" t="s">
        <v>417</v>
      </c>
      <c r="S112" s="94" t="s">
        <v>417</v>
      </c>
      <c r="T112" s="94" t="s">
        <v>417</v>
      </c>
      <c r="U112" s="94">
        <v>0.124</v>
      </c>
      <c r="V112" s="94">
        <v>6.4000000000000001E-2</v>
      </c>
      <c r="W112" s="94">
        <v>0.16500000000000001</v>
      </c>
      <c r="X112" s="94">
        <v>0.108</v>
      </c>
      <c r="Y112" s="94">
        <v>5.3999999999999999E-2</v>
      </c>
      <c r="Z112" s="94">
        <v>6.5000000000000002E-2</v>
      </c>
      <c r="AA112" s="94">
        <v>5.0999999999999997E-2</v>
      </c>
      <c r="AB112" s="94">
        <v>0.11799999999999999</v>
      </c>
      <c r="AC112" s="94">
        <v>0.111</v>
      </c>
      <c r="AD112" s="94">
        <v>0.311</v>
      </c>
      <c r="AE112" s="94">
        <v>0.124</v>
      </c>
      <c r="AF112" s="94">
        <v>6.6000000000000003E-2</v>
      </c>
    </row>
    <row r="113" spans="1:32">
      <c r="A113" s="7" t="s">
        <v>58</v>
      </c>
      <c r="B113" s="9" t="s">
        <v>106</v>
      </c>
      <c r="C113" s="94" t="s">
        <v>417</v>
      </c>
      <c r="D113" s="94">
        <v>20.606000000000002</v>
      </c>
      <c r="E113" s="94">
        <v>17.791999999999998</v>
      </c>
      <c r="F113" s="94">
        <v>19.957000000000001</v>
      </c>
      <c r="G113" s="94">
        <v>21.762</v>
      </c>
      <c r="H113" s="94">
        <v>23.503</v>
      </c>
      <c r="I113" s="94">
        <v>23.83</v>
      </c>
      <c r="J113" s="94">
        <v>24.582999999999998</v>
      </c>
      <c r="K113" s="94">
        <v>21.516999999999999</v>
      </c>
      <c r="L113" s="94">
        <v>22.207000000000001</v>
      </c>
      <c r="M113" s="94">
        <v>25.138999999999999</v>
      </c>
      <c r="N113" s="94">
        <v>27.04</v>
      </c>
      <c r="O113" s="94">
        <v>29.431999999999999</v>
      </c>
      <c r="P113" s="94">
        <v>33.878</v>
      </c>
      <c r="Q113" s="94">
        <v>31.243000000000002</v>
      </c>
      <c r="R113" s="94">
        <v>18.420000000000002</v>
      </c>
      <c r="S113" s="94">
        <v>19.706</v>
      </c>
      <c r="T113" s="94">
        <v>18.655999999999999</v>
      </c>
      <c r="U113" s="94">
        <v>13.845000000000001</v>
      </c>
      <c r="V113" s="94">
        <v>10.186999999999999</v>
      </c>
      <c r="W113" s="94">
        <v>8.4640000000000004</v>
      </c>
      <c r="X113" s="94">
        <v>9.8650000000000002</v>
      </c>
      <c r="Y113" s="94">
        <v>8.8849999999999998</v>
      </c>
      <c r="Z113" s="94">
        <v>9.9149999999999991</v>
      </c>
      <c r="AA113" s="94">
        <v>10.943</v>
      </c>
      <c r="AB113" s="94">
        <v>7.3550000000000004</v>
      </c>
      <c r="AC113" s="94">
        <v>8.06</v>
      </c>
      <c r="AD113" s="94">
        <v>10.936</v>
      </c>
      <c r="AE113" s="94">
        <v>11.872999999999999</v>
      </c>
      <c r="AF113" s="94">
        <v>8.5709999999999997</v>
      </c>
    </row>
    <row r="114" spans="1:32">
      <c r="A114" s="7" t="s">
        <v>57</v>
      </c>
      <c r="B114" s="9" t="s">
        <v>280</v>
      </c>
      <c r="C114" s="94" t="s">
        <v>417</v>
      </c>
      <c r="D114" s="94" t="s">
        <v>417</v>
      </c>
      <c r="E114" s="94" t="s">
        <v>417</v>
      </c>
      <c r="F114" s="94" t="s">
        <v>417</v>
      </c>
      <c r="G114" s="94" t="s">
        <v>417</v>
      </c>
      <c r="H114" s="94" t="s">
        <v>417</v>
      </c>
      <c r="I114" s="94" t="s">
        <v>417</v>
      </c>
      <c r="J114" s="94" t="s">
        <v>417</v>
      </c>
      <c r="K114" s="94" t="s">
        <v>417</v>
      </c>
      <c r="L114" s="94" t="s">
        <v>417</v>
      </c>
      <c r="M114" s="94" t="s">
        <v>417</v>
      </c>
      <c r="N114" s="94" t="s">
        <v>417</v>
      </c>
      <c r="O114" s="94" t="s">
        <v>417</v>
      </c>
      <c r="P114" s="94" t="s">
        <v>417</v>
      </c>
      <c r="Q114" s="94" t="s">
        <v>417</v>
      </c>
      <c r="R114" s="94" t="s">
        <v>417</v>
      </c>
      <c r="S114" s="94" t="s">
        <v>417</v>
      </c>
      <c r="T114" s="94" t="s">
        <v>417</v>
      </c>
      <c r="U114" s="94" t="s">
        <v>417</v>
      </c>
      <c r="V114" s="94" t="s">
        <v>417</v>
      </c>
      <c r="W114" s="94" t="s">
        <v>417</v>
      </c>
      <c r="X114" s="94" t="s">
        <v>417</v>
      </c>
      <c r="Y114" s="94" t="s">
        <v>417</v>
      </c>
      <c r="Z114" s="94" t="s">
        <v>417</v>
      </c>
      <c r="AA114" s="94" t="s">
        <v>417</v>
      </c>
      <c r="AB114" s="94" t="s">
        <v>417</v>
      </c>
      <c r="AC114" s="94" t="s">
        <v>417</v>
      </c>
      <c r="AD114" s="94" t="s">
        <v>417</v>
      </c>
      <c r="AE114" s="94" t="s">
        <v>417</v>
      </c>
      <c r="AF114" s="94" t="s">
        <v>417</v>
      </c>
    </row>
    <row r="115" spans="1:32">
      <c r="A115" s="7" t="s">
        <v>88</v>
      </c>
      <c r="B115" s="9" t="s">
        <v>281</v>
      </c>
      <c r="C115" s="94" t="s">
        <v>417</v>
      </c>
      <c r="D115" s="94" t="s">
        <v>417</v>
      </c>
      <c r="E115" s="94" t="s">
        <v>417</v>
      </c>
      <c r="F115" s="94" t="s">
        <v>417</v>
      </c>
      <c r="G115" s="94" t="s">
        <v>417</v>
      </c>
      <c r="H115" s="94" t="s">
        <v>417</v>
      </c>
      <c r="I115" s="94" t="s">
        <v>417</v>
      </c>
      <c r="J115" s="94" t="s">
        <v>417</v>
      </c>
      <c r="K115" s="94" t="s">
        <v>417</v>
      </c>
      <c r="L115" s="94" t="s">
        <v>417</v>
      </c>
      <c r="M115" s="94" t="s">
        <v>417</v>
      </c>
      <c r="N115" s="94" t="s">
        <v>417</v>
      </c>
      <c r="O115" s="94" t="s">
        <v>417</v>
      </c>
      <c r="P115" s="94" t="s">
        <v>417</v>
      </c>
      <c r="Q115" s="94" t="s">
        <v>417</v>
      </c>
      <c r="R115" s="94" t="s">
        <v>417</v>
      </c>
      <c r="S115" s="94" t="s">
        <v>417</v>
      </c>
      <c r="T115" s="94" t="s">
        <v>417</v>
      </c>
      <c r="U115" s="94" t="s">
        <v>417</v>
      </c>
      <c r="V115" s="94" t="s">
        <v>417</v>
      </c>
      <c r="W115" s="94" t="s">
        <v>417</v>
      </c>
      <c r="X115" s="94" t="s">
        <v>417</v>
      </c>
      <c r="Y115" s="94" t="s">
        <v>417</v>
      </c>
      <c r="Z115" s="94" t="s">
        <v>417</v>
      </c>
      <c r="AA115" s="94" t="s">
        <v>417</v>
      </c>
      <c r="AB115" s="94" t="s">
        <v>417</v>
      </c>
      <c r="AC115" s="94" t="s">
        <v>417</v>
      </c>
      <c r="AD115" s="94" t="s">
        <v>417</v>
      </c>
      <c r="AE115" s="94" t="s">
        <v>417</v>
      </c>
      <c r="AF115" s="94" t="s">
        <v>417</v>
      </c>
    </row>
    <row r="116" spans="1:32">
      <c r="A116" s="7" t="s">
        <v>160</v>
      </c>
      <c r="B116" s="9" t="s">
        <v>283</v>
      </c>
      <c r="C116" s="94" t="s">
        <v>417</v>
      </c>
      <c r="D116" s="94" t="s">
        <v>417</v>
      </c>
      <c r="E116" s="94" t="s">
        <v>417</v>
      </c>
      <c r="F116" s="94" t="s">
        <v>417</v>
      </c>
      <c r="G116" s="94" t="s">
        <v>417</v>
      </c>
      <c r="H116" s="94" t="s">
        <v>417</v>
      </c>
      <c r="I116" s="94" t="s">
        <v>417</v>
      </c>
      <c r="J116" s="94" t="s">
        <v>417</v>
      </c>
      <c r="K116" s="94" t="s">
        <v>417</v>
      </c>
      <c r="L116" s="94" t="s">
        <v>417</v>
      </c>
      <c r="M116" s="94" t="s">
        <v>417</v>
      </c>
      <c r="N116" s="94" t="s">
        <v>417</v>
      </c>
      <c r="O116" s="94" t="s">
        <v>417</v>
      </c>
      <c r="P116" s="94" t="s">
        <v>417</v>
      </c>
      <c r="Q116" s="94" t="s">
        <v>417</v>
      </c>
      <c r="R116" s="94" t="s">
        <v>417</v>
      </c>
      <c r="S116" s="94" t="s">
        <v>417</v>
      </c>
      <c r="T116" s="94" t="s">
        <v>417</v>
      </c>
      <c r="U116" s="94" t="s">
        <v>417</v>
      </c>
      <c r="V116" s="94" t="s">
        <v>417</v>
      </c>
      <c r="W116" s="94" t="s">
        <v>417</v>
      </c>
      <c r="X116" s="94" t="s">
        <v>417</v>
      </c>
      <c r="Y116" s="94" t="s">
        <v>417</v>
      </c>
      <c r="Z116" s="94" t="s">
        <v>417</v>
      </c>
      <c r="AA116" s="94" t="s">
        <v>417</v>
      </c>
      <c r="AB116" s="94" t="s">
        <v>417</v>
      </c>
      <c r="AC116" s="94" t="s">
        <v>417</v>
      </c>
      <c r="AD116" s="94" t="s">
        <v>417</v>
      </c>
      <c r="AE116" s="94" t="s">
        <v>417</v>
      </c>
      <c r="AF116" s="94" t="s">
        <v>417</v>
      </c>
    </row>
    <row r="117" spans="1:32">
      <c r="A117" s="7" t="s">
        <v>282</v>
      </c>
      <c r="B117" s="9" t="s">
        <v>285</v>
      </c>
      <c r="C117" s="111" t="s">
        <v>417</v>
      </c>
      <c r="D117" s="111" t="s">
        <v>417</v>
      </c>
      <c r="E117" s="111" t="s">
        <v>417</v>
      </c>
      <c r="F117" s="111" t="s">
        <v>417</v>
      </c>
      <c r="G117" s="111" t="s">
        <v>417</v>
      </c>
      <c r="H117" s="111" t="s">
        <v>417</v>
      </c>
      <c r="I117" s="111" t="s">
        <v>417</v>
      </c>
      <c r="J117" s="111" t="s">
        <v>417</v>
      </c>
      <c r="K117" s="111" t="s">
        <v>417</v>
      </c>
      <c r="L117" s="111" t="s">
        <v>417</v>
      </c>
      <c r="M117" s="111" t="s">
        <v>417</v>
      </c>
      <c r="N117" s="111" t="s">
        <v>417</v>
      </c>
      <c r="O117" s="111" t="s">
        <v>417</v>
      </c>
      <c r="P117" s="111" t="s">
        <v>417</v>
      </c>
      <c r="Q117" s="111" t="s">
        <v>417</v>
      </c>
      <c r="R117" s="111" t="s">
        <v>417</v>
      </c>
      <c r="S117" s="111" t="s">
        <v>417</v>
      </c>
      <c r="T117" s="111" t="s">
        <v>417</v>
      </c>
      <c r="U117" s="94" t="s">
        <v>417</v>
      </c>
      <c r="V117" s="94" t="s">
        <v>417</v>
      </c>
      <c r="W117" s="94" t="s">
        <v>417</v>
      </c>
      <c r="X117" s="94" t="s">
        <v>417</v>
      </c>
      <c r="Y117" s="94" t="s">
        <v>417</v>
      </c>
      <c r="Z117" s="94" t="s">
        <v>417</v>
      </c>
      <c r="AA117" s="94" t="s">
        <v>417</v>
      </c>
      <c r="AB117" s="94" t="s">
        <v>417</v>
      </c>
      <c r="AC117" s="94" t="s">
        <v>417</v>
      </c>
      <c r="AD117" s="94" t="s">
        <v>417</v>
      </c>
      <c r="AE117" s="94" t="s">
        <v>417</v>
      </c>
      <c r="AF117" s="94" t="s">
        <v>417</v>
      </c>
    </row>
    <row r="118" spans="1:32">
      <c r="A118" s="7" t="s">
        <v>284</v>
      </c>
      <c r="B118" s="9" t="s">
        <v>288</v>
      </c>
      <c r="C118" s="111" t="s">
        <v>417</v>
      </c>
      <c r="D118" s="111" t="s">
        <v>417</v>
      </c>
      <c r="E118" s="111" t="s">
        <v>417</v>
      </c>
      <c r="F118" s="111" t="s">
        <v>417</v>
      </c>
      <c r="G118" s="111" t="s">
        <v>417</v>
      </c>
      <c r="H118" s="111" t="s">
        <v>417</v>
      </c>
      <c r="I118" s="111" t="s">
        <v>417</v>
      </c>
      <c r="J118" s="111" t="s">
        <v>417</v>
      </c>
      <c r="K118" s="111" t="s">
        <v>417</v>
      </c>
      <c r="L118" s="111" t="s">
        <v>417</v>
      </c>
      <c r="M118" s="111" t="s">
        <v>417</v>
      </c>
      <c r="N118" s="111" t="s">
        <v>417</v>
      </c>
      <c r="O118" s="111" t="s">
        <v>417</v>
      </c>
      <c r="P118" s="111" t="s">
        <v>417</v>
      </c>
      <c r="Q118" s="111" t="s">
        <v>417</v>
      </c>
      <c r="R118" s="111" t="s">
        <v>417</v>
      </c>
      <c r="S118" s="111" t="s">
        <v>417</v>
      </c>
      <c r="T118" s="111" t="s">
        <v>417</v>
      </c>
      <c r="U118" s="94" t="s">
        <v>417</v>
      </c>
      <c r="V118" s="94" t="s">
        <v>417</v>
      </c>
      <c r="W118" s="94" t="s">
        <v>417</v>
      </c>
      <c r="X118" s="94" t="s">
        <v>417</v>
      </c>
      <c r="Y118" s="94" t="s">
        <v>417</v>
      </c>
      <c r="Z118" s="94" t="s">
        <v>417</v>
      </c>
      <c r="AA118" s="94" t="s">
        <v>417</v>
      </c>
      <c r="AB118" s="94" t="s">
        <v>417</v>
      </c>
      <c r="AC118" s="94" t="s">
        <v>417</v>
      </c>
      <c r="AD118" s="94" t="s">
        <v>417</v>
      </c>
      <c r="AE118" s="94" t="s">
        <v>417</v>
      </c>
      <c r="AF118" s="94" t="s">
        <v>417</v>
      </c>
    </row>
    <row r="119" spans="1:32">
      <c r="A119" s="7" t="s">
        <v>286</v>
      </c>
      <c r="B119" s="9" t="s">
        <v>290</v>
      </c>
      <c r="C119" s="111" t="s">
        <v>417</v>
      </c>
      <c r="D119" s="111" t="s">
        <v>417</v>
      </c>
      <c r="E119" s="111" t="s">
        <v>417</v>
      </c>
      <c r="F119" s="111" t="s">
        <v>417</v>
      </c>
      <c r="G119" s="111" t="s">
        <v>417</v>
      </c>
      <c r="H119" s="111" t="s">
        <v>417</v>
      </c>
      <c r="I119" s="111" t="s">
        <v>417</v>
      </c>
      <c r="J119" s="111" t="s">
        <v>417</v>
      </c>
      <c r="K119" s="111" t="s">
        <v>417</v>
      </c>
      <c r="L119" s="111" t="s">
        <v>417</v>
      </c>
      <c r="M119" s="111" t="s">
        <v>417</v>
      </c>
      <c r="N119" s="111" t="s">
        <v>417</v>
      </c>
      <c r="O119" s="111" t="s">
        <v>417</v>
      </c>
      <c r="P119" s="111" t="s">
        <v>417</v>
      </c>
      <c r="Q119" s="111" t="s">
        <v>417</v>
      </c>
      <c r="R119" s="111" t="s">
        <v>417</v>
      </c>
      <c r="S119" s="111" t="s">
        <v>417</v>
      </c>
      <c r="T119" s="111" t="s">
        <v>417</v>
      </c>
      <c r="U119" s="94" t="s">
        <v>417</v>
      </c>
      <c r="V119" s="94" t="s">
        <v>417</v>
      </c>
      <c r="W119" s="94" t="s">
        <v>417</v>
      </c>
      <c r="X119" s="94" t="s">
        <v>417</v>
      </c>
      <c r="Y119" s="94" t="s">
        <v>417</v>
      </c>
      <c r="Z119" s="94" t="s">
        <v>417</v>
      </c>
      <c r="AA119" s="94" t="s">
        <v>417</v>
      </c>
      <c r="AB119" s="94" t="s">
        <v>417</v>
      </c>
      <c r="AC119" s="94" t="s">
        <v>417</v>
      </c>
      <c r="AD119" s="94" t="s">
        <v>417</v>
      </c>
      <c r="AE119" s="94" t="s">
        <v>417</v>
      </c>
      <c r="AF119" s="94" t="s">
        <v>417</v>
      </c>
    </row>
    <row r="120" spans="1:32">
      <c r="A120" s="7" t="s">
        <v>287</v>
      </c>
      <c r="B120" s="9" t="s">
        <v>292</v>
      </c>
      <c r="C120" s="111" t="s">
        <v>417</v>
      </c>
      <c r="D120" s="111" t="s">
        <v>417</v>
      </c>
      <c r="E120" s="111" t="s">
        <v>417</v>
      </c>
      <c r="F120" s="111" t="s">
        <v>417</v>
      </c>
      <c r="G120" s="111" t="s">
        <v>417</v>
      </c>
      <c r="H120" s="111" t="s">
        <v>417</v>
      </c>
      <c r="I120" s="111" t="s">
        <v>417</v>
      </c>
      <c r="J120" s="111" t="s">
        <v>417</v>
      </c>
      <c r="K120" s="111" t="s">
        <v>417</v>
      </c>
      <c r="L120" s="111" t="s">
        <v>417</v>
      </c>
      <c r="M120" s="111" t="s">
        <v>417</v>
      </c>
      <c r="N120" s="111" t="s">
        <v>417</v>
      </c>
      <c r="O120" s="111" t="s">
        <v>417</v>
      </c>
      <c r="P120" s="111" t="s">
        <v>417</v>
      </c>
      <c r="Q120" s="111" t="s">
        <v>417</v>
      </c>
      <c r="R120" s="111" t="s">
        <v>417</v>
      </c>
      <c r="S120" s="111" t="s">
        <v>417</v>
      </c>
      <c r="T120" s="111" t="s">
        <v>417</v>
      </c>
      <c r="U120" s="94" t="s">
        <v>417</v>
      </c>
      <c r="V120" s="94" t="s">
        <v>417</v>
      </c>
      <c r="W120" s="94" t="s">
        <v>417</v>
      </c>
      <c r="X120" s="94" t="s">
        <v>417</v>
      </c>
      <c r="Y120" s="94" t="s">
        <v>417</v>
      </c>
      <c r="Z120" s="94" t="s">
        <v>417</v>
      </c>
      <c r="AA120" s="94" t="s">
        <v>417</v>
      </c>
      <c r="AB120" s="94" t="s">
        <v>417</v>
      </c>
      <c r="AC120" s="94" t="s">
        <v>417</v>
      </c>
      <c r="AD120" s="94" t="s">
        <v>417</v>
      </c>
      <c r="AE120" s="94" t="s">
        <v>417</v>
      </c>
      <c r="AF120" s="94" t="s">
        <v>417</v>
      </c>
    </row>
    <row r="121" spans="1:32">
      <c r="A121" s="7" t="s">
        <v>289</v>
      </c>
      <c r="B121" s="9" t="s">
        <v>293</v>
      </c>
      <c r="C121" s="111" t="s">
        <v>417</v>
      </c>
      <c r="D121" s="111" t="s">
        <v>417</v>
      </c>
      <c r="E121" s="111" t="s">
        <v>417</v>
      </c>
      <c r="F121" s="111" t="s">
        <v>417</v>
      </c>
      <c r="G121" s="111" t="s">
        <v>417</v>
      </c>
      <c r="H121" s="111" t="s">
        <v>417</v>
      </c>
      <c r="I121" s="111" t="s">
        <v>417</v>
      </c>
      <c r="J121" s="111" t="s">
        <v>417</v>
      </c>
      <c r="K121" s="111" t="s">
        <v>417</v>
      </c>
      <c r="L121" s="111" t="s">
        <v>417</v>
      </c>
      <c r="M121" s="111" t="s">
        <v>417</v>
      </c>
      <c r="N121" s="111" t="s">
        <v>417</v>
      </c>
      <c r="O121" s="111" t="s">
        <v>417</v>
      </c>
      <c r="P121" s="111" t="s">
        <v>417</v>
      </c>
      <c r="Q121" s="111" t="s">
        <v>417</v>
      </c>
      <c r="R121" s="111" t="s">
        <v>417</v>
      </c>
      <c r="S121" s="111" t="s">
        <v>417</v>
      </c>
      <c r="T121" s="111" t="s">
        <v>417</v>
      </c>
      <c r="U121" s="94" t="s">
        <v>417</v>
      </c>
      <c r="V121" s="94" t="s">
        <v>417</v>
      </c>
      <c r="W121" s="94" t="s">
        <v>417</v>
      </c>
      <c r="X121" s="94" t="s">
        <v>417</v>
      </c>
      <c r="Y121" s="94" t="s">
        <v>417</v>
      </c>
      <c r="Z121" s="94" t="s">
        <v>417</v>
      </c>
      <c r="AA121" s="94" t="s">
        <v>417</v>
      </c>
      <c r="AB121" s="94" t="s">
        <v>417</v>
      </c>
      <c r="AC121" s="94" t="s">
        <v>417</v>
      </c>
      <c r="AD121" s="94" t="s">
        <v>417</v>
      </c>
      <c r="AE121" s="94" t="s">
        <v>417</v>
      </c>
      <c r="AF121" s="94" t="s">
        <v>417</v>
      </c>
    </row>
    <row r="122" spans="1:32">
      <c r="A122" s="7" t="s">
        <v>291</v>
      </c>
      <c r="B122" s="9" t="s">
        <v>397</v>
      </c>
      <c r="C122" s="111" t="s">
        <v>417</v>
      </c>
      <c r="D122" s="111" t="s">
        <v>417</v>
      </c>
      <c r="E122" s="111" t="s">
        <v>417</v>
      </c>
      <c r="F122" s="111" t="s">
        <v>417</v>
      </c>
      <c r="G122" s="111" t="s">
        <v>417</v>
      </c>
      <c r="H122" s="111" t="s">
        <v>417</v>
      </c>
      <c r="I122" s="111" t="s">
        <v>417</v>
      </c>
      <c r="J122" s="111" t="s">
        <v>417</v>
      </c>
      <c r="K122" s="111" t="s">
        <v>417</v>
      </c>
      <c r="L122" s="111" t="s">
        <v>417</v>
      </c>
      <c r="M122" s="111" t="s">
        <v>417</v>
      </c>
      <c r="N122" s="111" t="s">
        <v>417</v>
      </c>
      <c r="O122" s="111" t="s">
        <v>417</v>
      </c>
      <c r="P122" s="111" t="s">
        <v>417</v>
      </c>
      <c r="Q122" s="111" t="s">
        <v>417</v>
      </c>
      <c r="R122" s="111" t="s">
        <v>417</v>
      </c>
      <c r="S122" s="111" t="s">
        <v>417</v>
      </c>
      <c r="T122" s="111" t="s">
        <v>417</v>
      </c>
      <c r="U122" s="94" t="s">
        <v>417</v>
      </c>
      <c r="V122" s="94" t="s">
        <v>417</v>
      </c>
      <c r="W122" s="94" t="s">
        <v>417</v>
      </c>
      <c r="X122" s="94" t="s">
        <v>417</v>
      </c>
      <c r="Y122" s="94" t="s">
        <v>417</v>
      </c>
      <c r="Z122" s="94" t="s">
        <v>417</v>
      </c>
      <c r="AA122" s="94" t="s">
        <v>417</v>
      </c>
      <c r="AB122" s="94" t="s">
        <v>417</v>
      </c>
      <c r="AC122" s="94" t="s">
        <v>417</v>
      </c>
      <c r="AD122" s="94" t="s">
        <v>417</v>
      </c>
      <c r="AE122" s="94" t="s">
        <v>417</v>
      </c>
      <c r="AF122" s="94" t="s">
        <v>417</v>
      </c>
    </row>
    <row r="123" spans="1:32">
      <c r="A123" s="7" t="s">
        <v>294</v>
      </c>
      <c r="B123" s="8" t="s">
        <v>295</v>
      </c>
      <c r="C123" s="111" t="s">
        <v>417</v>
      </c>
      <c r="D123" s="111" t="s">
        <v>417</v>
      </c>
      <c r="E123" s="111" t="s">
        <v>417</v>
      </c>
      <c r="F123" s="111" t="s">
        <v>417</v>
      </c>
      <c r="G123" s="111" t="s">
        <v>417</v>
      </c>
      <c r="H123" s="111" t="s">
        <v>417</v>
      </c>
      <c r="I123" s="111" t="s">
        <v>417</v>
      </c>
      <c r="J123" s="111" t="s">
        <v>417</v>
      </c>
      <c r="K123" s="111" t="s">
        <v>417</v>
      </c>
      <c r="L123" s="111" t="s">
        <v>417</v>
      </c>
      <c r="M123" s="111" t="s">
        <v>417</v>
      </c>
      <c r="N123" s="111">
        <v>0.154</v>
      </c>
      <c r="O123" s="111">
        <v>0.113</v>
      </c>
      <c r="P123" s="111">
        <v>9.9000000000000005E-2</v>
      </c>
      <c r="Q123" s="111">
        <v>0.153</v>
      </c>
      <c r="R123" s="111">
        <v>8.3000000000000004E-2</v>
      </c>
      <c r="S123" s="111">
        <v>0.377</v>
      </c>
      <c r="T123" s="111">
        <v>0.255</v>
      </c>
      <c r="U123" s="94">
        <v>0.26400000000000001</v>
      </c>
      <c r="V123" s="94">
        <v>0.22800000000000001</v>
      </c>
      <c r="W123" s="94">
        <v>0.14799999999999999</v>
      </c>
      <c r="X123" s="94">
        <v>0.248</v>
      </c>
      <c r="Y123" s="94">
        <v>0.29699999999999999</v>
      </c>
      <c r="Z123" s="94">
        <v>0.33200000000000002</v>
      </c>
      <c r="AA123" s="94">
        <v>0.38700000000000001</v>
      </c>
      <c r="AB123" s="94">
        <v>0.53800000000000003</v>
      </c>
      <c r="AC123" s="94">
        <v>0.86299999999999999</v>
      </c>
      <c r="AD123" s="94">
        <v>1.966</v>
      </c>
      <c r="AE123" s="94">
        <v>2.5979999999999999</v>
      </c>
      <c r="AF123" s="94">
        <v>3.0990000000000002</v>
      </c>
    </row>
    <row r="124" spans="1:32">
      <c r="A124" s="7" t="s">
        <v>296</v>
      </c>
      <c r="B124" s="9" t="s">
        <v>297</v>
      </c>
      <c r="C124" s="111" t="s">
        <v>417</v>
      </c>
      <c r="D124" s="111" t="s">
        <v>417</v>
      </c>
      <c r="E124" s="111" t="s">
        <v>417</v>
      </c>
      <c r="F124" s="111" t="s">
        <v>417</v>
      </c>
      <c r="G124" s="111" t="s">
        <v>417</v>
      </c>
      <c r="H124" s="111" t="s">
        <v>417</v>
      </c>
      <c r="I124" s="111" t="s">
        <v>417</v>
      </c>
      <c r="J124" s="111" t="s">
        <v>417</v>
      </c>
      <c r="K124" s="111" t="s">
        <v>417</v>
      </c>
      <c r="L124" s="111" t="s">
        <v>417</v>
      </c>
      <c r="M124" s="111" t="s">
        <v>417</v>
      </c>
      <c r="N124" s="111" t="s">
        <v>417</v>
      </c>
      <c r="O124" s="111" t="s">
        <v>417</v>
      </c>
      <c r="P124" s="111" t="s">
        <v>417</v>
      </c>
      <c r="Q124" s="111" t="s">
        <v>417</v>
      </c>
      <c r="R124" s="111" t="s">
        <v>417</v>
      </c>
      <c r="S124" s="111" t="s">
        <v>417</v>
      </c>
      <c r="T124" s="111" t="s">
        <v>417</v>
      </c>
      <c r="U124" s="94" t="s">
        <v>417</v>
      </c>
      <c r="V124" s="94" t="s">
        <v>417</v>
      </c>
      <c r="W124" s="94" t="s">
        <v>417</v>
      </c>
      <c r="X124" s="94" t="s">
        <v>417</v>
      </c>
      <c r="Y124" s="94" t="s">
        <v>417</v>
      </c>
      <c r="Z124" s="94" t="s">
        <v>417</v>
      </c>
      <c r="AA124" s="94" t="s">
        <v>417</v>
      </c>
      <c r="AB124" s="94" t="s">
        <v>417</v>
      </c>
      <c r="AC124" s="94" t="s">
        <v>417</v>
      </c>
      <c r="AD124" s="94" t="s">
        <v>417</v>
      </c>
      <c r="AE124" s="94" t="s">
        <v>417</v>
      </c>
      <c r="AF124" s="94" t="s">
        <v>417</v>
      </c>
    </row>
    <row r="125" spans="1:32">
      <c r="A125" s="7" t="s">
        <v>298</v>
      </c>
      <c r="B125" s="9" t="s">
        <v>398</v>
      </c>
      <c r="C125" s="111" t="s">
        <v>418</v>
      </c>
      <c r="D125" s="111" t="s">
        <v>418</v>
      </c>
      <c r="E125" s="111" t="s">
        <v>418</v>
      </c>
      <c r="F125" s="111" t="s">
        <v>418</v>
      </c>
      <c r="G125" s="111" t="s">
        <v>418</v>
      </c>
      <c r="H125" s="111" t="s">
        <v>418</v>
      </c>
      <c r="I125" s="111" t="s">
        <v>418</v>
      </c>
      <c r="J125" s="111" t="s">
        <v>418</v>
      </c>
      <c r="K125" s="111" t="s">
        <v>418</v>
      </c>
      <c r="L125" s="111" t="s">
        <v>418</v>
      </c>
      <c r="M125" s="111" t="s">
        <v>418</v>
      </c>
      <c r="N125" s="111">
        <v>0.154</v>
      </c>
      <c r="O125" s="111">
        <v>0.113</v>
      </c>
      <c r="P125" s="111">
        <v>9.9000000000000005E-2</v>
      </c>
      <c r="Q125" s="111">
        <v>0.153</v>
      </c>
      <c r="R125" s="111">
        <v>8.3000000000000004E-2</v>
      </c>
      <c r="S125" s="111">
        <v>0.377</v>
      </c>
      <c r="T125" s="111">
        <v>0.255</v>
      </c>
      <c r="U125" s="94">
        <v>0.26400000000000001</v>
      </c>
      <c r="V125" s="94">
        <v>0.22800000000000001</v>
      </c>
      <c r="W125" s="94">
        <v>0.14799999999999999</v>
      </c>
      <c r="X125" s="94">
        <v>0.248</v>
      </c>
      <c r="Y125" s="94">
        <v>0.29699999999999999</v>
      </c>
      <c r="Z125" s="94">
        <v>0.33200000000000002</v>
      </c>
      <c r="AA125" s="94">
        <v>0.38700000000000001</v>
      </c>
      <c r="AB125" s="94">
        <v>0.53800000000000003</v>
      </c>
      <c r="AC125" s="94">
        <v>0.86299999999999999</v>
      </c>
      <c r="AD125" s="94">
        <v>1.966</v>
      </c>
      <c r="AE125" s="94">
        <v>2.5979999999999999</v>
      </c>
      <c r="AF125" s="94">
        <v>3.0990000000000002</v>
      </c>
    </row>
    <row r="126" spans="1:32">
      <c r="A126" s="7" t="s">
        <v>299</v>
      </c>
      <c r="B126" s="9" t="s">
        <v>300</v>
      </c>
      <c r="C126" s="111" t="s">
        <v>417</v>
      </c>
      <c r="D126" s="111" t="s">
        <v>417</v>
      </c>
      <c r="E126" s="111" t="s">
        <v>417</v>
      </c>
      <c r="F126" s="111" t="s">
        <v>417</v>
      </c>
      <c r="G126" s="111" t="s">
        <v>417</v>
      </c>
      <c r="H126" s="111" t="s">
        <v>417</v>
      </c>
      <c r="I126" s="111" t="s">
        <v>417</v>
      </c>
      <c r="J126" s="111" t="s">
        <v>417</v>
      </c>
      <c r="K126" s="111" t="s">
        <v>417</v>
      </c>
      <c r="L126" s="111" t="s">
        <v>417</v>
      </c>
      <c r="M126" s="111" t="s">
        <v>417</v>
      </c>
      <c r="N126" s="111" t="s">
        <v>417</v>
      </c>
      <c r="O126" s="111" t="s">
        <v>417</v>
      </c>
      <c r="P126" s="111" t="s">
        <v>417</v>
      </c>
      <c r="Q126" s="111" t="s">
        <v>417</v>
      </c>
      <c r="R126" s="111" t="s">
        <v>417</v>
      </c>
      <c r="S126" s="111" t="s">
        <v>417</v>
      </c>
      <c r="T126" s="111" t="s">
        <v>417</v>
      </c>
      <c r="U126" s="94" t="s">
        <v>417</v>
      </c>
      <c r="V126" s="94" t="s">
        <v>417</v>
      </c>
      <c r="W126" s="94" t="s">
        <v>417</v>
      </c>
      <c r="X126" s="94" t="s">
        <v>417</v>
      </c>
      <c r="Y126" s="94" t="s">
        <v>417</v>
      </c>
      <c r="Z126" s="94" t="s">
        <v>417</v>
      </c>
      <c r="AA126" s="94" t="s">
        <v>417</v>
      </c>
      <c r="AB126" s="94" t="s">
        <v>417</v>
      </c>
      <c r="AC126" s="94" t="s">
        <v>417</v>
      </c>
      <c r="AD126" s="94" t="s">
        <v>417</v>
      </c>
      <c r="AE126" s="94" t="s">
        <v>417</v>
      </c>
      <c r="AF126" s="94" t="s">
        <v>417</v>
      </c>
    </row>
    <row r="127" spans="1:32">
      <c r="A127" s="7" t="s">
        <v>301</v>
      </c>
      <c r="B127" s="8" t="s">
        <v>302</v>
      </c>
      <c r="C127" s="111" t="s">
        <v>417</v>
      </c>
      <c r="D127" s="111" t="s">
        <v>417</v>
      </c>
      <c r="E127" s="111" t="s">
        <v>417</v>
      </c>
      <c r="F127" s="111" t="s">
        <v>417</v>
      </c>
      <c r="G127" s="111" t="s">
        <v>417</v>
      </c>
      <c r="H127" s="111" t="s">
        <v>417</v>
      </c>
      <c r="I127" s="111" t="s">
        <v>417</v>
      </c>
      <c r="J127" s="111" t="s">
        <v>417</v>
      </c>
      <c r="K127" s="111" t="s">
        <v>417</v>
      </c>
      <c r="L127" s="111" t="s">
        <v>417</v>
      </c>
      <c r="M127" s="111" t="s">
        <v>417</v>
      </c>
      <c r="N127" s="111" t="s">
        <v>417</v>
      </c>
      <c r="O127" s="111" t="s">
        <v>417</v>
      </c>
      <c r="P127" s="111" t="s">
        <v>417</v>
      </c>
      <c r="Q127" s="111" t="s">
        <v>417</v>
      </c>
      <c r="R127" s="111" t="s">
        <v>417</v>
      </c>
      <c r="S127" s="111" t="s">
        <v>417</v>
      </c>
      <c r="T127" s="111" t="s">
        <v>417</v>
      </c>
      <c r="U127" s="94" t="s">
        <v>417</v>
      </c>
      <c r="V127" s="94" t="s">
        <v>417</v>
      </c>
      <c r="W127" s="94" t="s">
        <v>417</v>
      </c>
      <c r="X127" s="94" t="s">
        <v>417</v>
      </c>
      <c r="Y127" s="94" t="s">
        <v>417</v>
      </c>
      <c r="Z127" s="94" t="s">
        <v>417</v>
      </c>
      <c r="AA127" s="94" t="s">
        <v>417</v>
      </c>
      <c r="AB127" s="94" t="s">
        <v>417</v>
      </c>
      <c r="AC127" s="94" t="s">
        <v>417</v>
      </c>
      <c r="AD127" s="94" t="s">
        <v>417</v>
      </c>
      <c r="AE127" s="94" t="s">
        <v>417</v>
      </c>
      <c r="AF127" s="94" t="s">
        <v>417</v>
      </c>
    </row>
    <row r="128" spans="1:32">
      <c r="A128" s="7" t="s">
        <v>303</v>
      </c>
      <c r="B128" s="8" t="s">
        <v>304</v>
      </c>
      <c r="C128" s="111">
        <v>0.29899999999999999</v>
      </c>
      <c r="D128" s="111">
        <v>1.2679999999999998</v>
      </c>
      <c r="E128" s="111">
        <v>10.504000000000001</v>
      </c>
      <c r="F128" s="111">
        <v>6.2159999999999993</v>
      </c>
      <c r="G128" s="111">
        <v>0.33900000000000002</v>
      </c>
      <c r="H128" s="111">
        <v>0.42</v>
      </c>
      <c r="I128" s="111">
        <v>0.32300000000000001</v>
      </c>
      <c r="J128" s="111">
        <v>0.29199999999999998</v>
      </c>
      <c r="K128" s="111">
        <v>0.39800000000000002</v>
      </c>
      <c r="L128" s="111">
        <v>0.70199999999999996</v>
      </c>
      <c r="M128" s="111">
        <v>1.085</v>
      </c>
      <c r="N128" s="111">
        <v>1.0230000000000001</v>
      </c>
      <c r="O128" s="111">
        <v>1.8570000000000002</v>
      </c>
      <c r="P128" s="111">
        <v>2.3450000000000002</v>
      </c>
      <c r="Q128" s="111">
        <v>1.6219999999999999</v>
      </c>
      <c r="R128" s="111">
        <v>0.71700000000000008</v>
      </c>
      <c r="S128" s="111">
        <v>5.2080000000000002</v>
      </c>
      <c r="T128" s="111">
        <v>5.39</v>
      </c>
      <c r="U128" s="94">
        <v>16.105</v>
      </c>
      <c r="V128" s="94">
        <v>1.0050000000000001</v>
      </c>
      <c r="W128" s="94">
        <v>0.90300000000000002</v>
      </c>
      <c r="X128" s="94">
        <v>0.80600000000000005</v>
      </c>
      <c r="Y128" s="94">
        <v>0.57499999999999996</v>
      </c>
      <c r="Z128" s="94">
        <v>0.61199999999999999</v>
      </c>
      <c r="AA128" s="94">
        <v>0.627</v>
      </c>
      <c r="AB128" s="94">
        <v>0.65399999999999991</v>
      </c>
      <c r="AC128" s="94">
        <v>1.3439999999999999</v>
      </c>
      <c r="AD128" s="94">
        <v>1.8169999999999999</v>
      </c>
      <c r="AE128" s="94">
        <v>1.6669999999999998</v>
      </c>
      <c r="AF128" s="94">
        <v>0.74700000000000011</v>
      </c>
    </row>
    <row r="129" spans="1:32">
      <c r="A129" s="7" t="s">
        <v>59</v>
      </c>
      <c r="B129" s="9" t="s">
        <v>150</v>
      </c>
      <c r="C129" s="111" t="s">
        <v>417</v>
      </c>
      <c r="D129" s="111" t="s">
        <v>417</v>
      </c>
      <c r="E129" s="111" t="s">
        <v>417</v>
      </c>
      <c r="F129" s="111" t="s">
        <v>417</v>
      </c>
      <c r="G129" s="111" t="s">
        <v>417</v>
      </c>
      <c r="H129" s="111" t="s">
        <v>417</v>
      </c>
      <c r="I129" s="111" t="s">
        <v>417</v>
      </c>
      <c r="J129" s="111">
        <v>2E-3</v>
      </c>
      <c r="K129" s="111" t="s">
        <v>417</v>
      </c>
      <c r="L129" s="111">
        <v>9.9000000000000005E-2</v>
      </c>
      <c r="M129" s="111">
        <v>0.15100000000000002</v>
      </c>
      <c r="N129" s="111">
        <v>0.20400000000000001</v>
      </c>
      <c r="O129" s="111">
        <v>0.628</v>
      </c>
      <c r="P129" s="111">
        <v>1.2470000000000001</v>
      </c>
      <c r="Q129" s="111">
        <v>0.92600000000000005</v>
      </c>
      <c r="R129" s="111">
        <v>0.17100000000000001</v>
      </c>
      <c r="S129" s="111">
        <v>0.13800000000000001</v>
      </c>
      <c r="T129" s="111">
        <v>0.151</v>
      </c>
      <c r="U129" s="94">
        <v>10.558</v>
      </c>
      <c r="V129" s="94">
        <v>0.15100000000000002</v>
      </c>
      <c r="W129" s="94">
        <v>0.155</v>
      </c>
      <c r="X129" s="94">
        <v>0.24</v>
      </c>
      <c r="Y129" s="94">
        <v>1.0999999999999999E-2</v>
      </c>
      <c r="Z129" s="94">
        <v>1.7999999999999999E-2</v>
      </c>
      <c r="AA129" s="94">
        <v>2.5999999999999999E-2</v>
      </c>
      <c r="AB129" s="94">
        <v>3.5000000000000003E-2</v>
      </c>
      <c r="AC129" s="94">
        <v>0.84099999999999997</v>
      </c>
      <c r="AD129" s="94">
        <v>1.214</v>
      </c>
      <c r="AE129" s="94">
        <v>0.99</v>
      </c>
      <c r="AF129" s="94" t="s">
        <v>417</v>
      </c>
    </row>
    <row r="130" spans="1:32">
      <c r="A130" s="7" t="s">
        <v>60</v>
      </c>
      <c r="B130" s="9" t="s">
        <v>107</v>
      </c>
      <c r="C130" s="111">
        <v>0.29899999999999999</v>
      </c>
      <c r="D130" s="111">
        <v>1.2679999999999998</v>
      </c>
      <c r="E130" s="111">
        <v>10.504000000000001</v>
      </c>
      <c r="F130" s="111">
        <v>6.2159999999999993</v>
      </c>
      <c r="G130" s="111">
        <v>0.33900000000000002</v>
      </c>
      <c r="H130" s="111">
        <v>0.42</v>
      </c>
      <c r="I130" s="111">
        <v>0.32300000000000001</v>
      </c>
      <c r="J130" s="111">
        <v>0.28999999999999998</v>
      </c>
      <c r="K130" s="111">
        <v>0.39800000000000002</v>
      </c>
      <c r="L130" s="111">
        <v>0.60299999999999998</v>
      </c>
      <c r="M130" s="111">
        <v>0.93400000000000005</v>
      </c>
      <c r="N130" s="111">
        <v>0.81900000000000006</v>
      </c>
      <c r="O130" s="111">
        <v>1.2290000000000001</v>
      </c>
      <c r="P130" s="111">
        <v>1.0980000000000001</v>
      </c>
      <c r="Q130" s="111">
        <v>0.69599999999999995</v>
      </c>
      <c r="R130" s="111">
        <v>0.54600000000000004</v>
      </c>
      <c r="S130" s="111">
        <v>0.99199999999999999</v>
      </c>
      <c r="T130" s="111">
        <v>0.73799999999999999</v>
      </c>
      <c r="U130" s="94">
        <v>0.30099999999999999</v>
      </c>
      <c r="V130" s="94">
        <v>0.27600000000000002</v>
      </c>
      <c r="W130" s="94">
        <v>0.21199999999999999</v>
      </c>
      <c r="X130" s="94" t="s">
        <v>417</v>
      </c>
      <c r="Y130" s="94" t="s">
        <v>417</v>
      </c>
      <c r="Z130" s="94" t="s">
        <v>417</v>
      </c>
      <c r="AA130" s="94" t="s">
        <v>417</v>
      </c>
      <c r="AB130" s="94">
        <v>2.1000000000000001E-2</v>
      </c>
      <c r="AC130" s="94">
        <v>0.02</v>
      </c>
      <c r="AD130" s="94">
        <v>2.1999999999999999E-2</v>
      </c>
      <c r="AE130" s="94">
        <v>0.03</v>
      </c>
      <c r="AF130" s="94">
        <v>0.05</v>
      </c>
    </row>
    <row r="131" spans="1:32">
      <c r="A131" s="7" t="s">
        <v>61</v>
      </c>
      <c r="B131" s="9" t="s">
        <v>371</v>
      </c>
      <c r="C131" s="111" t="s">
        <v>417</v>
      </c>
      <c r="D131" s="111" t="s">
        <v>417</v>
      </c>
      <c r="E131" s="111" t="s">
        <v>417</v>
      </c>
      <c r="F131" s="111" t="s">
        <v>417</v>
      </c>
      <c r="G131" s="111" t="s">
        <v>417</v>
      </c>
      <c r="H131" s="111" t="s">
        <v>417</v>
      </c>
      <c r="I131" s="111" t="s">
        <v>417</v>
      </c>
      <c r="J131" s="111" t="s">
        <v>417</v>
      </c>
      <c r="K131" s="111" t="s">
        <v>417</v>
      </c>
      <c r="L131" s="111" t="s">
        <v>417</v>
      </c>
      <c r="M131" s="111" t="s">
        <v>417</v>
      </c>
      <c r="N131" s="111" t="s">
        <v>417</v>
      </c>
      <c r="O131" s="111" t="s">
        <v>417</v>
      </c>
      <c r="P131" s="111" t="s">
        <v>417</v>
      </c>
      <c r="Q131" s="111" t="s">
        <v>417</v>
      </c>
      <c r="R131" s="111" t="s">
        <v>417</v>
      </c>
      <c r="S131" s="111" t="s">
        <v>417</v>
      </c>
      <c r="T131" s="111" t="s">
        <v>417</v>
      </c>
      <c r="U131" s="94" t="s">
        <v>417</v>
      </c>
      <c r="V131" s="94" t="s">
        <v>417</v>
      </c>
      <c r="W131" s="94" t="s">
        <v>417</v>
      </c>
      <c r="X131" s="94" t="s">
        <v>417</v>
      </c>
      <c r="Y131" s="94" t="s">
        <v>417</v>
      </c>
      <c r="Z131" s="94" t="s">
        <v>417</v>
      </c>
      <c r="AA131" s="94" t="s">
        <v>417</v>
      </c>
      <c r="AB131" s="94" t="s">
        <v>417</v>
      </c>
      <c r="AC131" s="94" t="s">
        <v>417</v>
      </c>
      <c r="AD131" s="94" t="s">
        <v>417</v>
      </c>
      <c r="AE131" s="94" t="s">
        <v>417</v>
      </c>
      <c r="AF131" s="94" t="s">
        <v>417</v>
      </c>
    </row>
    <row r="132" spans="1:32">
      <c r="A132" s="7" t="s">
        <v>62</v>
      </c>
      <c r="B132" s="9" t="s">
        <v>158</v>
      </c>
      <c r="C132" s="111" t="s">
        <v>417</v>
      </c>
      <c r="D132" s="111" t="s">
        <v>417</v>
      </c>
      <c r="E132" s="111" t="s">
        <v>417</v>
      </c>
      <c r="F132" s="111" t="s">
        <v>417</v>
      </c>
      <c r="G132" s="111" t="s">
        <v>417</v>
      </c>
      <c r="H132" s="111" t="s">
        <v>417</v>
      </c>
      <c r="I132" s="111" t="s">
        <v>417</v>
      </c>
      <c r="J132" s="111" t="s">
        <v>417</v>
      </c>
      <c r="K132" s="111" t="s">
        <v>417</v>
      </c>
      <c r="L132" s="111" t="s">
        <v>417</v>
      </c>
      <c r="M132" s="111" t="s">
        <v>417</v>
      </c>
      <c r="N132" s="111" t="s">
        <v>417</v>
      </c>
      <c r="O132" s="111" t="s">
        <v>417</v>
      </c>
      <c r="P132" s="111" t="s">
        <v>417</v>
      </c>
      <c r="Q132" s="111" t="s">
        <v>417</v>
      </c>
      <c r="R132" s="111" t="s">
        <v>417</v>
      </c>
      <c r="S132" s="111" t="s">
        <v>417</v>
      </c>
      <c r="T132" s="111" t="s">
        <v>417</v>
      </c>
      <c r="U132" s="94" t="s">
        <v>417</v>
      </c>
      <c r="V132" s="94" t="s">
        <v>417</v>
      </c>
      <c r="W132" s="94" t="s">
        <v>417</v>
      </c>
      <c r="X132" s="94" t="s">
        <v>417</v>
      </c>
      <c r="Y132" s="94" t="s">
        <v>417</v>
      </c>
      <c r="Z132" s="94" t="s">
        <v>417</v>
      </c>
      <c r="AA132" s="94" t="s">
        <v>417</v>
      </c>
      <c r="AB132" s="94" t="s">
        <v>417</v>
      </c>
      <c r="AC132" s="94" t="s">
        <v>417</v>
      </c>
      <c r="AD132" s="94" t="s">
        <v>417</v>
      </c>
      <c r="AE132" s="94" t="s">
        <v>417</v>
      </c>
      <c r="AF132" s="94" t="s">
        <v>417</v>
      </c>
    </row>
    <row r="133" spans="1:32">
      <c r="A133" s="7" t="s">
        <v>63</v>
      </c>
      <c r="B133" s="9" t="s">
        <v>372</v>
      </c>
      <c r="C133" s="111" t="s">
        <v>417</v>
      </c>
      <c r="D133" s="111" t="s">
        <v>417</v>
      </c>
      <c r="E133" s="111" t="s">
        <v>417</v>
      </c>
      <c r="F133" s="111" t="s">
        <v>417</v>
      </c>
      <c r="G133" s="111" t="s">
        <v>417</v>
      </c>
      <c r="H133" s="111" t="s">
        <v>417</v>
      </c>
      <c r="I133" s="111" t="s">
        <v>417</v>
      </c>
      <c r="J133" s="111" t="s">
        <v>417</v>
      </c>
      <c r="K133" s="111" t="s">
        <v>417</v>
      </c>
      <c r="L133" s="111" t="s">
        <v>417</v>
      </c>
      <c r="M133" s="111" t="s">
        <v>417</v>
      </c>
      <c r="N133" s="111" t="s">
        <v>417</v>
      </c>
      <c r="O133" s="111" t="s">
        <v>417</v>
      </c>
      <c r="P133" s="111" t="s">
        <v>417</v>
      </c>
      <c r="Q133" s="111" t="s">
        <v>417</v>
      </c>
      <c r="R133" s="111" t="s">
        <v>417</v>
      </c>
      <c r="S133" s="111" t="s">
        <v>417</v>
      </c>
      <c r="T133" s="111" t="s">
        <v>417</v>
      </c>
      <c r="U133" s="94" t="s">
        <v>417</v>
      </c>
      <c r="V133" s="94" t="s">
        <v>417</v>
      </c>
      <c r="W133" s="94" t="s">
        <v>417</v>
      </c>
      <c r="X133" s="94" t="s">
        <v>417</v>
      </c>
      <c r="Y133" s="94" t="s">
        <v>417</v>
      </c>
      <c r="Z133" s="94" t="s">
        <v>417</v>
      </c>
      <c r="AA133" s="94" t="s">
        <v>417</v>
      </c>
      <c r="AB133" s="94" t="s">
        <v>417</v>
      </c>
      <c r="AC133" s="94" t="s">
        <v>417</v>
      </c>
      <c r="AD133" s="94" t="s">
        <v>417</v>
      </c>
      <c r="AE133" s="94" t="s">
        <v>417</v>
      </c>
      <c r="AF133" s="94" t="s">
        <v>417</v>
      </c>
    </row>
    <row r="134" spans="1:32">
      <c r="A134" s="7" t="s">
        <v>64</v>
      </c>
      <c r="B134" s="9" t="s">
        <v>305</v>
      </c>
      <c r="C134" s="111" t="s">
        <v>417</v>
      </c>
      <c r="D134" s="111" t="s">
        <v>417</v>
      </c>
      <c r="E134" s="111" t="s">
        <v>417</v>
      </c>
      <c r="F134" s="111" t="s">
        <v>417</v>
      </c>
      <c r="G134" s="111" t="s">
        <v>417</v>
      </c>
      <c r="H134" s="111" t="s">
        <v>417</v>
      </c>
      <c r="I134" s="111" t="s">
        <v>417</v>
      </c>
      <c r="J134" s="111" t="s">
        <v>417</v>
      </c>
      <c r="K134" s="111" t="s">
        <v>417</v>
      </c>
      <c r="L134" s="111" t="s">
        <v>417</v>
      </c>
      <c r="M134" s="111" t="s">
        <v>417</v>
      </c>
      <c r="N134" s="111" t="s">
        <v>417</v>
      </c>
      <c r="O134" s="111" t="s">
        <v>417</v>
      </c>
      <c r="P134" s="111" t="s">
        <v>417</v>
      </c>
      <c r="Q134" s="111" t="s">
        <v>417</v>
      </c>
      <c r="R134" s="111" t="s">
        <v>417</v>
      </c>
      <c r="S134" s="111" t="s">
        <v>417</v>
      </c>
      <c r="T134" s="111" t="s">
        <v>417</v>
      </c>
      <c r="U134" s="94" t="s">
        <v>417</v>
      </c>
      <c r="V134" s="94" t="s">
        <v>417</v>
      </c>
      <c r="W134" s="94" t="s">
        <v>417</v>
      </c>
      <c r="X134" s="94" t="s">
        <v>417</v>
      </c>
      <c r="Y134" s="94" t="s">
        <v>417</v>
      </c>
      <c r="Z134" s="94" t="s">
        <v>417</v>
      </c>
      <c r="AA134" s="94" t="s">
        <v>417</v>
      </c>
      <c r="AB134" s="94" t="s">
        <v>417</v>
      </c>
      <c r="AC134" s="94" t="s">
        <v>417</v>
      </c>
      <c r="AD134" s="94" t="s">
        <v>417</v>
      </c>
      <c r="AE134" s="94" t="s">
        <v>417</v>
      </c>
      <c r="AF134" s="94" t="s">
        <v>417</v>
      </c>
    </row>
    <row r="135" spans="1:32">
      <c r="A135" s="7" t="s">
        <v>201</v>
      </c>
      <c r="B135" s="9" t="s">
        <v>306</v>
      </c>
      <c r="C135" s="111" t="s">
        <v>417</v>
      </c>
      <c r="D135" s="111" t="s">
        <v>417</v>
      </c>
      <c r="E135" s="111" t="s">
        <v>417</v>
      </c>
      <c r="F135" s="111" t="s">
        <v>417</v>
      </c>
      <c r="G135" s="111" t="s">
        <v>417</v>
      </c>
      <c r="H135" s="111" t="s">
        <v>417</v>
      </c>
      <c r="I135" s="111" t="s">
        <v>417</v>
      </c>
      <c r="J135" s="111" t="s">
        <v>417</v>
      </c>
      <c r="K135" s="111" t="s">
        <v>417</v>
      </c>
      <c r="L135" s="111" t="s">
        <v>417</v>
      </c>
      <c r="M135" s="111" t="s">
        <v>417</v>
      </c>
      <c r="N135" s="111" t="s">
        <v>417</v>
      </c>
      <c r="O135" s="111" t="s">
        <v>417</v>
      </c>
      <c r="P135" s="111" t="s">
        <v>417</v>
      </c>
      <c r="Q135" s="111" t="s">
        <v>417</v>
      </c>
      <c r="R135" s="111" t="s">
        <v>417</v>
      </c>
      <c r="S135" s="111" t="s">
        <v>417</v>
      </c>
      <c r="T135" s="111" t="s">
        <v>417</v>
      </c>
      <c r="U135" s="94" t="s">
        <v>417</v>
      </c>
      <c r="V135" s="94" t="s">
        <v>417</v>
      </c>
      <c r="W135" s="94" t="s">
        <v>417</v>
      </c>
      <c r="X135" s="94" t="s">
        <v>417</v>
      </c>
      <c r="Y135" s="94" t="s">
        <v>417</v>
      </c>
      <c r="Z135" s="94" t="s">
        <v>417</v>
      </c>
      <c r="AA135" s="94" t="s">
        <v>417</v>
      </c>
      <c r="AB135" s="94" t="s">
        <v>417</v>
      </c>
      <c r="AC135" s="94" t="s">
        <v>417</v>
      </c>
      <c r="AD135" s="94" t="s">
        <v>417</v>
      </c>
      <c r="AE135" s="94" t="s">
        <v>417</v>
      </c>
      <c r="AF135" s="94" t="s">
        <v>417</v>
      </c>
    </row>
    <row r="136" spans="1:32">
      <c r="A136" s="7" t="s">
        <v>307</v>
      </c>
      <c r="B136" s="9" t="s">
        <v>203</v>
      </c>
      <c r="C136" s="111" t="s">
        <v>417</v>
      </c>
      <c r="D136" s="111" t="s">
        <v>417</v>
      </c>
      <c r="E136" s="111" t="s">
        <v>417</v>
      </c>
      <c r="F136" s="111" t="s">
        <v>417</v>
      </c>
      <c r="G136" s="111" t="s">
        <v>417</v>
      </c>
      <c r="H136" s="111" t="s">
        <v>417</v>
      </c>
      <c r="I136" s="111" t="s">
        <v>417</v>
      </c>
      <c r="J136" s="111" t="s">
        <v>417</v>
      </c>
      <c r="K136" s="111" t="s">
        <v>417</v>
      </c>
      <c r="L136" s="111" t="s">
        <v>417</v>
      </c>
      <c r="M136" s="111" t="s">
        <v>417</v>
      </c>
      <c r="N136" s="111" t="s">
        <v>417</v>
      </c>
      <c r="O136" s="111" t="s">
        <v>417</v>
      </c>
      <c r="P136" s="111" t="s">
        <v>417</v>
      </c>
      <c r="Q136" s="111" t="s">
        <v>417</v>
      </c>
      <c r="R136" s="111" t="s">
        <v>417</v>
      </c>
      <c r="S136" s="111">
        <v>0.13</v>
      </c>
      <c r="T136" s="111">
        <v>0.112</v>
      </c>
      <c r="U136" s="94">
        <v>0.122</v>
      </c>
      <c r="V136" s="94">
        <v>0.11600000000000001</v>
      </c>
      <c r="W136" s="94">
        <v>0.109</v>
      </c>
      <c r="X136" s="94">
        <v>0.124</v>
      </c>
      <c r="Y136" s="94">
        <v>0.114</v>
      </c>
      <c r="Z136" s="94">
        <v>0.121</v>
      </c>
      <c r="AA136" s="94">
        <v>0.121</v>
      </c>
      <c r="AB136" s="94">
        <v>0.126</v>
      </c>
      <c r="AC136" s="94">
        <v>0.13500000000000001</v>
      </c>
      <c r="AD136" s="94">
        <v>0.16300000000000001</v>
      </c>
      <c r="AE136" s="94">
        <v>0.14599999999999999</v>
      </c>
      <c r="AF136" s="94">
        <v>0.14699999999999999</v>
      </c>
    </row>
    <row r="137" spans="1:32">
      <c r="A137" s="7" t="s">
        <v>202</v>
      </c>
      <c r="B137" s="9" t="s">
        <v>308</v>
      </c>
      <c r="C137" s="111" t="s">
        <v>417</v>
      </c>
      <c r="D137" s="111" t="s">
        <v>417</v>
      </c>
      <c r="E137" s="111" t="s">
        <v>417</v>
      </c>
      <c r="F137" s="111" t="s">
        <v>417</v>
      </c>
      <c r="G137" s="111" t="s">
        <v>417</v>
      </c>
      <c r="H137" s="111" t="s">
        <v>417</v>
      </c>
      <c r="I137" s="111" t="s">
        <v>417</v>
      </c>
      <c r="J137" s="111" t="s">
        <v>417</v>
      </c>
      <c r="K137" s="111" t="s">
        <v>417</v>
      </c>
      <c r="L137" s="111" t="s">
        <v>417</v>
      </c>
      <c r="M137" s="111" t="s">
        <v>417</v>
      </c>
      <c r="N137" s="111" t="s">
        <v>417</v>
      </c>
      <c r="O137" s="111" t="s">
        <v>417</v>
      </c>
      <c r="P137" s="111" t="s">
        <v>417</v>
      </c>
      <c r="Q137" s="111" t="s">
        <v>417</v>
      </c>
      <c r="R137" s="111" t="s">
        <v>417</v>
      </c>
      <c r="S137" s="111">
        <v>0.20899999999999999</v>
      </c>
      <c r="T137" s="111">
        <v>0.31</v>
      </c>
      <c r="U137" s="94">
        <v>0.42599999999999999</v>
      </c>
      <c r="V137" s="94">
        <v>0.46200000000000002</v>
      </c>
      <c r="W137" s="94">
        <v>0.42699999999999999</v>
      </c>
      <c r="X137" s="94">
        <v>0.442</v>
      </c>
      <c r="Y137" s="94">
        <v>0.45</v>
      </c>
      <c r="Z137" s="94">
        <v>0.47299999999999998</v>
      </c>
      <c r="AA137" s="94">
        <v>0.48</v>
      </c>
      <c r="AB137" s="94">
        <v>0.47199999999999998</v>
      </c>
      <c r="AC137" s="94">
        <v>0.34799999999999998</v>
      </c>
      <c r="AD137" s="94">
        <v>0.41799999999999998</v>
      </c>
      <c r="AE137" s="94">
        <v>0.501</v>
      </c>
      <c r="AF137" s="94">
        <v>0.55000000000000004</v>
      </c>
    </row>
    <row r="138" spans="1:32">
      <c r="A138" s="7" t="s">
        <v>309</v>
      </c>
      <c r="B138" s="9" t="s">
        <v>310</v>
      </c>
      <c r="C138" s="111" t="s">
        <v>417</v>
      </c>
      <c r="D138" s="111" t="s">
        <v>417</v>
      </c>
      <c r="E138" s="111" t="s">
        <v>417</v>
      </c>
      <c r="F138" s="111" t="s">
        <v>417</v>
      </c>
      <c r="G138" s="111" t="s">
        <v>417</v>
      </c>
      <c r="H138" s="111" t="s">
        <v>417</v>
      </c>
      <c r="I138" s="111" t="s">
        <v>417</v>
      </c>
      <c r="J138" s="111" t="s">
        <v>417</v>
      </c>
      <c r="K138" s="111" t="s">
        <v>417</v>
      </c>
      <c r="L138" s="111" t="s">
        <v>417</v>
      </c>
      <c r="M138" s="111" t="s">
        <v>417</v>
      </c>
      <c r="N138" s="111" t="s">
        <v>417</v>
      </c>
      <c r="O138" s="111" t="s">
        <v>417</v>
      </c>
      <c r="P138" s="111" t="s">
        <v>417</v>
      </c>
      <c r="Q138" s="111" t="s">
        <v>417</v>
      </c>
      <c r="R138" s="111" t="s">
        <v>417</v>
      </c>
      <c r="S138" s="111" t="s">
        <v>417</v>
      </c>
      <c r="T138" s="111" t="s">
        <v>417</v>
      </c>
      <c r="U138" s="94" t="s">
        <v>417</v>
      </c>
      <c r="V138" s="94" t="s">
        <v>417</v>
      </c>
      <c r="W138" s="94" t="s">
        <v>417</v>
      </c>
      <c r="X138" s="94" t="s">
        <v>417</v>
      </c>
      <c r="Y138" s="94" t="s">
        <v>417</v>
      </c>
      <c r="Z138" s="94" t="s">
        <v>417</v>
      </c>
      <c r="AA138" s="94" t="s">
        <v>417</v>
      </c>
      <c r="AB138" s="94" t="s">
        <v>417</v>
      </c>
      <c r="AC138" s="94" t="s">
        <v>417</v>
      </c>
      <c r="AD138" s="94" t="s">
        <v>417</v>
      </c>
      <c r="AE138" s="94" t="s">
        <v>417</v>
      </c>
      <c r="AF138" s="94" t="s">
        <v>417</v>
      </c>
    </row>
    <row r="139" spans="1:32">
      <c r="A139" s="7" t="s">
        <v>311</v>
      </c>
      <c r="B139" s="9" t="s">
        <v>312</v>
      </c>
      <c r="C139" s="111" t="s">
        <v>417</v>
      </c>
      <c r="D139" s="111" t="s">
        <v>417</v>
      </c>
      <c r="E139" s="111" t="s">
        <v>417</v>
      </c>
      <c r="F139" s="111" t="s">
        <v>417</v>
      </c>
      <c r="G139" s="111" t="s">
        <v>417</v>
      </c>
      <c r="H139" s="111" t="s">
        <v>417</v>
      </c>
      <c r="I139" s="111" t="s">
        <v>417</v>
      </c>
      <c r="J139" s="111" t="s">
        <v>417</v>
      </c>
      <c r="K139" s="111" t="s">
        <v>417</v>
      </c>
      <c r="L139" s="111" t="s">
        <v>417</v>
      </c>
      <c r="M139" s="111" t="s">
        <v>417</v>
      </c>
      <c r="N139" s="111" t="s">
        <v>417</v>
      </c>
      <c r="O139" s="111" t="s">
        <v>417</v>
      </c>
      <c r="P139" s="111" t="s">
        <v>417</v>
      </c>
      <c r="Q139" s="111" t="s">
        <v>417</v>
      </c>
      <c r="R139" s="111" t="s">
        <v>417</v>
      </c>
      <c r="S139" s="111" t="s">
        <v>417</v>
      </c>
      <c r="T139" s="111" t="s">
        <v>417</v>
      </c>
      <c r="U139" s="94" t="s">
        <v>417</v>
      </c>
      <c r="V139" s="94" t="s">
        <v>417</v>
      </c>
      <c r="W139" s="94" t="s">
        <v>417</v>
      </c>
      <c r="X139" s="94" t="s">
        <v>417</v>
      </c>
      <c r="Y139" s="94" t="s">
        <v>417</v>
      </c>
      <c r="Z139" s="94" t="s">
        <v>417</v>
      </c>
      <c r="AA139" s="94" t="s">
        <v>417</v>
      </c>
      <c r="AB139" s="94" t="s">
        <v>417</v>
      </c>
      <c r="AC139" s="94" t="s">
        <v>417</v>
      </c>
      <c r="AD139" s="94" t="s">
        <v>417</v>
      </c>
      <c r="AE139" s="94" t="s">
        <v>417</v>
      </c>
      <c r="AF139" s="94" t="s">
        <v>417</v>
      </c>
    </row>
    <row r="140" spans="1:32">
      <c r="A140" s="7" t="s">
        <v>313</v>
      </c>
      <c r="B140" s="9" t="s">
        <v>314</v>
      </c>
      <c r="C140" s="111" t="s">
        <v>417</v>
      </c>
      <c r="D140" s="111" t="s">
        <v>417</v>
      </c>
      <c r="E140" s="111" t="s">
        <v>417</v>
      </c>
      <c r="F140" s="111" t="s">
        <v>417</v>
      </c>
      <c r="G140" s="111" t="s">
        <v>417</v>
      </c>
      <c r="H140" s="111" t="s">
        <v>417</v>
      </c>
      <c r="I140" s="111" t="s">
        <v>417</v>
      </c>
      <c r="J140" s="111" t="s">
        <v>417</v>
      </c>
      <c r="K140" s="111" t="s">
        <v>417</v>
      </c>
      <c r="L140" s="111" t="s">
        <v>417</v>
      </c>
      <c r="M140" s="111" t="s">
        <v>417</v>
      </c>
      <c r="N140" s="111" t="s">
        <v>417</v>
      </c>
      <c r="O140" s="111" t="s">
        <v>417</v>
      </c>
      <c r="P140" s="111" t="s">
        <v>417</v>
      </c>
      <c r="Q140" s="111" t="s">
        <v>417</v>
      </c>
      <c r="R140" s="111" t="s">
        <v>417</v>
      </c>
      <c r="S140" s="111" t="s">
        <v>417</v>
      </c>
      <c r="T140" s="111" t="s">
        <v>417</v>
      </c>
      <c r="U140" s="94" t="s">
        <v>417</v>
      </c>
      <c r="V140" s="94" t="s">
        <v>417</v>
      </c>
      <c r="W140" s="94" t="s">
        <v>417</v>
      </c>
      <c r="X140" s="94" t="s">
        <v>417</v>
      </c>
      <c r="Y140" s="94" t="s">
        <v>417</v>
      </c>
      <c r="Z140" s="94" t="s">
        <v>417</v>
      </c>
      <c r="AA140" s="94" t="s">
        <v>417</v>
      </c>
      <c r="AB140" s="94" t="s">
        <v>417</v>
      </c>
      <c r="AC140" s="94" t="s">
        <v>417</v>
      </c>
      <c r="AD140" s="94" t="s">
        <v>417</v>
      </c>
      <c r="AE140" s="94" t="s">
        <v>417</v>
      </c>
      <c r="AF140" s="94" t="s">
        <v>417</v>
      </c>
    </row>
    <row r="141" spans="1:32">
      <c r="A141" s="7" t="s">
        <v>315</v>
      </c>
      <c r="B141" s="9" t="s">
        <v>316</v>
      </c>
      <c r="C141" s="111" t="s">
        <v>417</v>
      </c>
      <c r="D141" s="111" t="s">
        <v>417</v>
      </c>
      <c r="E141" s="111" t="s">
        <v>417</v>
      </c>
      <c r="F141" s="111" t="s">
        <v>417</v>
      </c>
      <c r="G141" s="111" t="s">
        <v>417</v>
      </c>
      <c r="H141" s="111" t="s">
        <v>417</v>
      </c>
      <c r="I141" s="111" t="s">
        <v>417</v>
      </c>
      <c r="J141" s="111" t="s">
        <v>417</v>
      </c>
      <c r="K141" s="111" t="s">
        <v>417</v>
      </c>
      <c r="L141" s="111" t="s">
        <v>417</v>
      </c>
      <c r="M141" s="111" t="s">
        <v>417</v>
      </c>
      <c r="N141" s="111" t="s">
        <v>417</v>
      </c>
      <c r="O141" s="111" t="s">
        <v>417</v>
      </c>
      <c r="P141" s="111" t="s">
        <v>417</v>
      </c>
      <c r="Q141" s="111" t="s">
        <v>417</v>
      </c>
      <c r="R141" s="111" t="s">
        <v>417</v>
      </c>
      <c r="S141" s="111" t="s">
        <v>417</v>
      </c>
      <c r="T141" s="111" t="s">
        <v>417</v>
      </c>
      <c r="U141" s="94" t="s">
        <v>417</v>
      </c>
      <c r="V141" s="94" t="s">
        <v>417</v>
      </c>
      <c r="W141" s="94" t="s">
        <v>417</v>
      </c>
      <c r="X141" s="94" t="s">
        <v>417</v>
      </c>
      <c r="Y141" s="94" t="s">
        <v>417</v>
      </c>
      <c r="Z141" s="94" t="s">
        <v>417</v>
      </c>
      <c r="AA141" s="94" t="s">
        <v>417</v>
      </c>
      <c r="AB141" s="94" t="s">
        <v>417</v>
      </c>
      <c r="AC141" s="94" t="s">
        <v>417</v>
      </c>
      <c r="AD141" s="94" t="s">
        <v>417</v>
      </c>
      <c r="AE141" s="94" t="s">
        <v>417</v>
      </c>
      <c r="AF141" s="94" t="s">
        <v>417</v>
      </c>
    </row>
    <row r="142" spans="1:32">
      <c r="A142" s="7" t="s">
        <v>317</v>
      </c>
      <c r="B142" s="9" t="s">
        <v>411</v>
      </c>
      <c r="C142" s="111" t="s">
        <v>417</v>
      </c>
      <c r="D142" s="111" t="s">
        <v>417</v>
      </c>
      <c r="E142" s="111" t="s">
        <v>417</v>
      </c>
      <c r="F142" s="111" t="s">
        <v>417</v>
      </c>
      <c r="G142" s="111" t="s">
        <v>417</v>
      </c>
      <c r="H142" s="111" t="s">
        <v>417</v>
      </c>
      <c r="I142" s="111" t="s">
        <v>417</v>
      </c>
      <c r="J142" s="111" t="s">
        <v>417</v>
      </c>
      <c r="K142" s="111" t="s">
        <v>417</v>
      </c>
      <c r="L142" s="111" t="s">
        <v>417</v>
      </c>
      <c r="M142" s="111" t="s">
        <v>417</v>
      </c>
      <c r="N142" s="111" t="s">
        <v>417</v>
      </c>
      <c r="O142" s="111" t="s">
        <v>417</v>
      </c>
      <c r="P142" s="111" t="s">
        <v>417</v>
      </c>
      <c r="Q142" s="111" t="s">
        <v>417</v>
      </c>
      <c r="R142" s="111" t="s">
        <v>417</v>
      </c>
      <c r="S142" s="111" t="s">
        <v>417</v>
      </c>
      <c r="T142" s="111" t="s">
        <v>417</v>
      </c>
      <c r="U142" s="94" t="s">
        <v>417</v>
      </c>
      <c r="V142" s="94" t="s">
        <v>417</v>
      </c>
      <c r="W142" s="94" t="s">
        <v>417</v>
      </c>
      <c r="X142" s="94" t="s">
        <v>417</v>
      </c>
      <c r="Y142" s="94" t="s">
        <v>417</v>
      </c>
      <c r="Z142" s="94" t="s">
        <v>417</v>
      </c>
      <c r="AA142" s="94" t="s">
        <v>417</v>
      </c>
      <c r="AB142" s="94" t="s">
        <v>417</v>
      </c>
      <c r="AC142" s="94" t="s">
        <v>417</v>
      </c>
      <c r="AD142" s="94" t="s">
        <v>417</v>
      </c>
      <c r="AE142" s="94" t="s">
        <v>417</v>
      </c>
      <c r="AF142" s="94" t="s">
        <v>417</v>
      </c>
    </row>
    <row r="143" spans="1:32">
      <c r="A143" s="7" t="s">
        <v>318</v>
      </c>
      <c r="B143" s="9" t="s">
        <v>412</v>
      </c>
      <c r="C143" s="111" t="s">
        <v>417</v>
      </c>
      <c r="D143" s="111" t="s">
        <v>417</v>
      </c>
      <c r="E143" s="111" t="s">
        <v>417</v>
      </c>
      <c r="F143" s="111" t="s">
        <v>417</v>
      </c>
      <c r="G143" s="111" t="s">
        <v>417</v>
      </c>
      <c r="H143" s="111" t="s">
        <v>417</v>
      </c>
      <c r="I143" s="111" t="s">
        <v>417</v>
      </c>
      <c r="J143" s="111" t="s">
        <v>417</v>
      </c>
      <c r="K143" s="111" t="s">
        <v>417</v>
      </c>
      <c r="L143" s="111" t="s">
        <v>417</v>
      </c>
      <c r="M143" s="111" t="s">
        <v>417</v>
      </c>
      <c r="N143" s="111" t="s">
        <v>417</v>
      </c>
      <c r="O143" s="111" t="s">
        <v>417</v>
      </c>
      <c r="P143" s="111" t="s">
        <v>417</v>
      </c>
      <c r="Q143" s="111" t="s">
        <v>417</v>
      </c>
      <c r="R143" s="111" t="s">
        <v>417</v>
      </c>
      <c r="S143" s="111" t="s">
        <v>417</v>
      </c>
      <c r="T143" s="111" t="s">
        <v>417</v>
      </c>
      <c r="U143" s="94" t="s">
        <v>417</v>
      </c>
      <c r="V143" s="94" t="s">
        <v>417</v>
      </c>
      <c r="W143" s="94" t="s">
        <v>417</v>
      </c>
      <c r="X143" s="94" t="s">
        <v>417</v>
      </c>
      <c r="Y143" s="94" t="s">
        <v>417</v>
      </c>
      <c r="Z143" s="94" t="s">
        <v>417</v>
      </c>
      <c r="AA143" s="94" t="s">
        <v>417</v>
      </c>
      <c r="AB143" s="94" t="s">
        <v>417</v>
      </c>
      <c r="AC143" s="94" t="s">
        <v>417</v>
      </c>
      <c r="AD143" s="94" t="s">
        <v>417</v>
      </c>
      <c r="AE143" s="94" t="s">
        <v>417</v>
      </c>
      <c r="AF143" s="94" t="s">
        <v>417</v>
      </c>
    </row>
    <row r="144" spans="1:32">
      <c r="A144" s="7" t="s">
        <v>319</v>
      </c>
      <c r="B144" s="9" t="s">
        <v>320</v>
      </c>
      <c r="C144" s="111" t="s">
        <v>417</v>
      </c>
      <c r="D144" s="111" t="s">
        <v>417</v>
      </c>
      <c r="E144" s="111" t="s">
        <v>417</v>
      </c>
      <c r="F144" s="111" t="s">
        <v>417</v>
      </c>
      <c r="G144" s="111" t="s">
        <v>417</v>
      </c>
      <c r="H144" s="111" t="s">
        <v>417</v>
      </c>
      <c r="I144" s="111" t="s">
        <v>417</v>
      </c>
      <c r="J144" s="111" t="s">
        <v>417</v>
      </c>
      <c r="K144" s="111" t="s">
        <v>417</v>
      </c>
      <c r="L144" s="111" t="s">
        <v>417</v>
      </c>
      <c r="M144" s="111" t="s">
        <v>417</v>
      </c>
      <c r="N144" s="111" t="s">
        <v>417</v>
      </c>
      <c r="O144" s="111" t="s">
        <v>417</v>
      </c>
      <c r="P144" s="111" t="s">
        <v>417</v>
      </c>
      <c r="Q144" s="111" t="s">
        <v>417</v>
      </c>
      <c r="R144" s="111" t="s">
        <v>417</v>
      </c>
      <c r="S144" s="111" t="s">
        <v>417</v>
      </c>
      <c r="T144" s="111" t="s">
        <v>417</v>
      </c>
      <c r="U144" s="94" t="s">
        <v>417</v>
      </c>
      <c r="V144" s="94" t="s">
        <v>417</v>
      </c>
      <c r="W144" s="94" t="s">
        <v>417</v>
      </c>
      <c r="X144" s="94" t="s">
        <v>417</v>
      </c>
      <c r="Y144" s="94" t="s">
        <v>417</v>
      </c>
      <c r="Z144" s="94" t="s">
        <v>417</v>
      </c>
      <c r="AA144" s="94" t="s">
        <v>417</v>
      </c>
      <c r="AB144" s="94" t="s">
        <v>417</v>
      </c>
      <c r="AC144" s="94" t="s">
        <v>417</v>
      </c>
      <c r="AD144" s="94" t="s">
        <v>417</v>
      </c>
      <c r="AE144" s="94" t="s">
        <v>417</v>
      </c>
      <c r="AF144" s="94" t="s">
        <v>417</v>
      </c>
    </row>
    <row r="145" spans="1:32">
      <c r="A145" s="7" t="s">
        <v>321</v>
      </c>
      <c r="B145" s="9" t="s">
        <v>322</v>
      </c>
      <c r="C145" s="111" t="s">
        <v>417</v>
      </c>
      <c r="D145" s="111" t="s">
        <v>417</v>
      </c>
      <c r="E145" s="111" t="s">
        <v>417</v>
      </c>
      <c r="F145" s="111" t="s">
        <v>417</v>
      </c>
      <c r="G145" s="111" t="s">
        <v>417</v>
      </c>
      <c r="H145" s="111" t="s">
        <v>417</v>
      </c>
      <c r="I145" s="111" t="s">
        <v>417</v>
      </c>
      <c r="J145" s="111" t="s">
        <v>417</v>
      </c>
      <c r="K145" s="111" t="s">
        <v>417</v>
      </c>
      <c r="L145" s="111" t="s">
        <v>417</v>
      </c>
      <c r="M145" s="111" t="s">
        <v>417</v>
      </c>
      <c r="N145" s="111" t="s">
        <v>417</v>
      </c>
      <c r="O145" s="111" t="s">
        <v>417</v>
      </c>
      <c r="P145" s="111" t="s">
        <v>417</v>
      </c>
      <c r="Q145" s="111" t="s">
        <v>417</v>
      </c>
      <c r="R145" s="111" t="s">
        <v>417</v>
      </c>
      <c r="S145" s="111" t="s">
        <v>417</v>
      </c>
      <c r="T145" s="111" t="s">
        <v>417</v>
      </c>
      <c r="U145" s="94" t="s">
        <v>417</v>
      </c>
      <c r="V145" s="94" t="s">
        <v>417</v>
      </c>
      <c r="W145" s="94" t="s">
        <v>417</v>
      </c>
      <c r="X145" s="94" t="s">
        <v>417</v>
      </c>
      <c r="Y145" s="94" t="s">
        <v>417</v>
      </c>
      <c r="Z145" s="94" t="s">
        <v>417</v>
      </c>
      <c r="AA145" s="94" t="s">
        <v>417</v>
      </c>
      <c r="AB145" s="94" t="s">
        <v>417</v>
      </c>
      <c r="AC145" s="94" t="s">
        <v>417</v>
      </c>
      <c r="AD145" s="94" t="s">
        <v>417</v>
      </c>
      <c r="AE145" s="94" t="s">
        <v>417</v>
      </c>
      <c r="AF145" s="94" t="s">
        <v>417</v>
      </c>
    </row>
    <row r="146" spans="1:32">
      <c r="A146" s="7" t="s">
        <v>323</v>
      </c>
      <c r="B146" s="9" t="s">
        <v>324</v>
      </c>
      <c r="C146" s="111" t="s">
        <v>417</v>
      </c>
      <c r="D146" s="111" t="s">
        <v>417</v>
      </c>
      <c r="E146" s="111" t="s">
        <v>417</v>
      </c>
      <c r="F146" s="111" t="s">
        <v>417</v>
      </c>
      <c r="G146" s="111" t="s">
        <v>417</v>
      </c>
      <c r="H146" s="111" t="s">
        <v>417</v>
      </c>
      <c r="I146" s="111" t="s">
        <v>417</v>
      </c>
      <c r="J146" s="111" t="s">
        <v>417</v>
      </c>
      <c r="K146" s="111" t="s">
        <v>417</v>
      </c>
      <c r="L146" s="111" t="s">
        <v>417</v>
      </c>
      <c r="M146" s="111" t="s">
        <v>417</v>
      </c>
      <c r="N146" s="111" t="s">
        <v>417</v>
      </c>
      <c r="O146" s="111" t="s">
        <v>417</v>
      </c>
      <c r="P146" s="111" t="s">
        <v>417</v>
      </c>
      <c r="Q146" s="111" t="s">
        <v>417</v>
      </c>
      <c r="R146" s="111" t="s">
        <v>417</v>
      </c>
      <c r="S146" s="111">
        <v>3.7389999999999999</v>
      </c>
      <c r="T146" s="111">
        <v>4.0789999999999997</v>
      </c>
      <c r="U146" s="94">
        <v>4.6980000000000004</v>
      </c>
      <c r="V146" s="94" t="s">
        <v>417</v>
      </c>
      <c r="W146" s="94" t="s">
        <v>417</v>
      </c>
      <c r="X146" s="94" t="s">
        <v>417</v>
      </c>
      <c r="Y146" s="94" t="s">
        <v>417</v>
      </c>
      <c r="Z146" s="94" t="s">
        <v>417</v>
      </c>
      <c r="AA146" s="94" t="s">
        <v>417</v>
      </c>
      <c r="AB146" s="94" t="s">
        <v>417</v>
      </c>
      <c r="AC146" s="94" t="s">
        <v>417</v>
      </c>
      <c r="AD146" s="94" t="s">
        <v>417</v>
      </c>
      <c r="AE146" s="94" t="s">
        <v>417</v>
      </c>
      <c r="AF146" s="94" t="s">
        <v>417</v>
      </c>
    </row>
    <row r="147" spans="1:32">
      <c r="A147" s="7" t="s">
        <v>325</v>
      </c>
      <c r="B147" s="9" t="s">
        <v>204</v>
      </c>
      <c r="C147" s="111" t="s">
        <v>417</v>
      </c>
      <c r="D147" s="111" t="s">
        <v>417</v>
      </c>
      <c r="E147" s="111" t="s">
        <v>417</v>
      </c>
      <c r="F147" s="111" t="s">
        <v>417</v>
      </c>
      <c r="G147" s="111" t="s">
        <v>417</v>
      </c>
      <c r="H147" s="111" t="s">
        <v>417</v>
      </c>
      <c r="I147" s="111" t="s">
        <v>417</v>
      </c>
      <c r="J147" s="111" t="s">
        <v>417</v>
      </c>
      <c r="K147" s="111" t="s">
        <v>417</v>
      </c>
      <c r="L147" s="111" t="s">
        <v>417</v>
      </c>
      <c r="M147" s="111" t="s">
        <v>417</v>
      </c>
      <c r="N147" s="111" t="s">
        <v>417</v>
      </c>
      <c r="O147" s="111" t="s">
        <v>417</v>
      </c>
      <c r="P147" s="111" t="s">
        <v>417</v>
      </c>
      <c r="Q147" s="111" t="s">
        <v>417</v>
      </c>
      <c r="R147" s="111" t="s">
        <v>417</v>
      </c>
      <c r="S147" s="111" t="s">
        <v>417</v>
      </c>
      <c r="T147" s="111" t="s">
        <v>417</v>
      </c>
      <c r="U147" s="94" t="s">
        <v>417</v>
      </c>
      <c r="V147" s="94" t="s">
        <v>417</v>
      </c>
      <c r="W147" s="94" t="s">
        <v>417</v>
      </c>
      <c r="X147" s="94" t="s">
        <v>417</v>
      </c>
      <c r="Y147" s="94" t="s">
        <v>417</v>
      </c>
      <c r="Z147" s="94" t="s">
        <v>417</v>
      </c>
      <c r="AA147" s="94" t="s">
        <v>417</v>
      </c>
      <c r="AB147" s="94" t="s">
        <v>417</v>
      </c>
      <c r="AC147" s="94" t="s">
        <v>417</v>
      </c>
      <c r="AD147" s="94" t="s">
        <v>417</v>
      </c>
      <c r="AE147" s="94" t="s">
        <v>417</v>
      </c>
      <c r="AF147" s="94" t="s">
        <v>417</v>
      </c>
    </row>
    <row r="148" spans="1:32">
      <c r="A148" s="7" t="s">
        <v>326</v>
      </c>
      <c r="B148" s="9" t="s">
        <v>413</v>
      </c>
      <c r="C148" s="111" t="s">
        <v>417</v>
      </c>
      <c r="D148" s="111" t="s">
        <v>417</v>
      </c>
      <c r="E148" s="111" t="s">
        <v>417</v>
      </c>
      <c r="F148" s="111" t="s">
        <v>417</v>
      </c>
      <c r="G148" s="111" t="s">
        <v>417</v>
      </c>
      <c r="H148" s="111" t="s">
        <v>417</v>
      </c>
      <c r="I148" s="111" t="s">
        <v>417</v>
      </c>
      <c r="J148" s="111" t="s">
        <v>417</v>
      </c>
      <c r="K148" s="111" t="s">
        <v>417</v>
      </c>
      <c r="L148" s="111" t="s">
        <v>417</v>
      </c>
      <c r="M148" s="111" t="s">
        <v>417</v>
      </c>
      <c r="N148" s="111" t="s">
        <v>417</v>
      </c>
      <c r="O148" s="111" t="s">
        <v>417</v>
      </c>
      <c r="P148" s="111" t="s">
        <v>417</v>
      </c>
      <c r="Q148" s="111" t="s">
        <v>417</v>
      </c>
      <c r="R148" s="111" t="s">
        <v>417</v>
      </c>
      <c r="S148" s="111" t="s">
        <v>417</v>
      </c>
      <c r="T148" s="111" t="s">
        <v>417</v>
      </c>
      <c r="U148" s="94" t="s">
        <v>417</v>
      </c>
      <c r="V148" s="94" t="s">
        <v>417</v>
      </c>
      <c r="W148" s="94" t="s">
        <v>417</v>
      </c>
      <c r="X148" s="94" t="s">
        <v>417</v>
      </c>
      <c r="Y148" s="94" t="s">
        <v>417</v>
      </c>
      <c r="Z148" s="94" t="s">
        <v>417</v>
      </c>
      <c r="AA148" s="94" t="s">
        <v>417</v>
      </c>
      <c r="AB148" s="94" t="s">
        <v>417</v>
      </c>
      <c r="AC148" s="94" t="s">
        <v>417</v>
      </c>
      <c r="AD148" s="94" t="s">
        <v>417</v>
      </c>
      <c r="AE148" s="94" t="s">
        <v>417</v>
      </c>
      <c r="AF148" s="94" t="s">
        <v>417</v>
      </c>
    </row>
    <row r="149" spans="1:32">
      <c r="A149" s="7" t="s">
        <v>364</v>
      </c>
      <c r="B149" s="9" t="s">
        <v>370</v>
      </c>
      <c r="C149" s="111" t="s">
        <v>417</v>
      </c>
      <c r="D149" s="111" t="s">
        <v>417</v>
      </c>
      <c r="E149" s="111" t="s">
        <v>417</v>
      </c>
      <c r="F149" s="111" t="s">
        <v>417</v>
      </c>
      <c r="G149" s="111" t="s">
        <v>417</v>
      </c>
      <c r="H149" s="111" t="s">
        <v>417</v>
      </c>
      <c r="I149" s="111" t="s">
        <v>417</v>
      </c>
      <c r="J149" s="111" t="s">
        <v>417</v>
      </c>
      <c r="K149" s="111" t="s">
        <v>417</v>
      </c>
      <c r="L149" s="111" t="s">
        <v>417</v>
      </c>
      <c r="M149" s="111" t="s">
        <v>417</v>
      </c>
      <c r="N149" s="111" t="s">
        <v>417</v>
      </c>
      <c r="O149" s="111" t="s">
        <v>417</v>
      </c>
      <c r="P149" s="111" t="s">
        <v>417</v>
      </c>
      <c r="Q149" s="111" t="s">
        <v>417</v>
      </c>
      <c r="R149" s="111" t="s">
        <v>417</v>
      </c>
      <c r="S149" s="111" t="s">
        <v>417</v>
      </c>
      <c r="T149" s="111" t="s">
        <v>417</v>
      </c>
      <c r="U149" s="94" t="s">
        <v>417</v>
      </c>
      <c r="V149" s="94" t="s">
        <v>417</v>
      </c>
      <c r="W149" s="94" t="s">
        <v>417</v>
      </c>
      <c r="X149" s="94" t="s">
        <v>417</v>
      </c>
      <c r="Y149" s="94" t="s">
        <v>417</v>
      </c>
      <c r="Z149" s="94" t="s">
        <v>417</v>
      </c>
      <c r="AA149" s="94" t="s">
        <v>417</v>
      </c>
      <c r="AB149" s="94" t="s">
        <v>417</v>
      </c>
      <c r="AC149" s="94" t="s">
        <v>417</v>
      </c>
      <c r="AD149" s="94" t="s">
        <v>417</v>
      </c>
      <c r="AE149" s="94" t="s">
        <v>417</v>
      </c>
      <c r="AF149" s="94" t="s">
        <v>417</v>
      </c>
    </row>
    <row r="150" spans="1:32">
      <c r="A150" s="7" t="s">
        <v>403</v>
      </c>
      <c r="B150" s="9" t="s">
        <v>388</v>
      </c>
      <c r="C150" s="111" t="s">
        <v>417</v>
      </c>
      <c r="D150" s="111" t="s">
        <v>417</v>
      </c>
      <c r="E150" s="111" t="s">
        <v>417</v>
      </c>
      <c r="F150" s="111" t="s">
        <v>417</v>
      </c>
      <c r="G150" s="111" t="s">
        <v>417</v>
      </c>
      <c r="H150" s="111" t="s">
        <v>417</v>
      </c>
      <c r="I150" s="111" t="s">
        <v>417</v>
      </c>
      <c r="J150" s="111" t="s">
        <v>417</v>
      </c>
      <c r="K150" s="111" t="s">
        <v>417</v>
      </c>
      <c r="L150" s="111" t="s">
        <v>417</v>
      </c>
      <c r="M150" s="111" t="s">
        <v>417</v>
      </c>
      <c r="N150" s="111" t="s">
        <v>417</v>
      </c>
      <c r="O150" s="111" t="s">
        <v>417</v>
      </c>
      <c r="P150" s="111" t="s">
        <v>417</v>
      </c>
      <c r="Q150" s="111" t="s">
        <v>417</v>
      </c>
      <c r="R150" s="111" t="s">
        <v>417</v>
      </c>
      <c r="S150" s="111" t="s">
        <v>417</v>
      </c>
      <c r="T150" s="111" t="s">
        <v>417</v>
      </c>
      <c r="U150" s="94" t="s">
        <v>417</v>
      </c>
      <c r="V150" s="94" t="s">
        <v>417</v>
      </c>
      <c r="W150" s="94" t="s">
        <v>417</v>
      </c>
      <c r="X150" s="94" t="s">
        <v>417</v>
      </c>
      <c r="Y150" s="94" t="s">
        <v>417</v>
      </c>
      <c r="Z150" s="94" t="s">
        <v>417</v>
      </c>
      <c r="AA150" s="94" t="s">
        <v>417</v>
      </c>
      <c r="AB150" s="94" t="s">
        <v>417</v>
      </c>
      <c r="AC150" s="94" t="s">
        <v>417</v>
      </c>
      <c r="AD150" s="94" t="s">
        <v>417</v>
      </c>
      <c r="AE150" s="94" t="s">
        <v>417</v>
      </c>
      <c r="AF150" s="94" t="s">
        <v>417</v>
      </c>
    </row>
    <row r="151" spans="1:32">
      <c r="A151" s="7"/>
      <c r="B151" s="9"/>
      <c r="C151" s="94"/>
      <c r="D151" s="94"/>
      <c r="E151" s="94"/>
      <c r="F151" s="94"/>
      <c r="G151" s="94"/>
      <c r="H151" s="94"/>
      <c r="I151" s="94"/>
      <c r="J151" s="94"/>
      <c r="K151" s="94"/>
      <c r="L151" s="94"/>
      <c r="M151" s="94"/>
      <c r="N151" s="94"/>
      <c r="O151" s="94"/>
      <c r="P151" s="94"/>
      <c r="Q151" s="94"/>
      <c r="R151" s="94"/>
      <c r="S151" s="94"/>
      <c r="T151" s="94"/>
      <c r="U151" s="94"/>
      <c r="V151" s="94"/>
      <c r="W151" s="94"/>
      <c r="X151" s="94"/>
      <c r="Y151" s="94"/>
      <c r="Z151" s="94"/>
      <c r="AA151" s="94"/>
      <c r="AB151" s="94"/>
      <c r="AC151" s="94"/>
      <c r="AD151" s="94"/>
      <c r="AE151" s="94"/>
      <c r="AF151" s="94"/>
    </row>
    <row r="152" spans="1:32">
      <c r="A152" s="5" t="s">
        <v>6</v>
      </c>
      <c r="B152" s="5" t="s">
        <v>157</v>
      </c>
      <c r="C152" s="6">
        <v>357.63400000000001</v>
      </c>
      <c r="D152" s="6">
        <v>417.15899999999999</v>
      </c>
      <c r="E152" s="6">
        <v>455.48799999999994</v>
      </c>
      <c r="F152" s="6">
        <v>492.09900000000005</v>
      </c>
      <c r="G152" s="6">
        <v>618.69899999999996</v>
      </c>
      <c r="H152" s="6">
        <v>635.37900000000002</v>
      </c>
      <c r="I152" s="6">
        <v>657.93999999999994</v>
      </c>
      <c r="J152" s="6">
        <v>714.96199999999999</v>
      </c>
      <c r="K152" s="6">
        <v>649.07399999999996</v>
      </c>
      <c r="L152" s="6">
        <v>826.99900000000002</v>
      </c>
      <c r="M152" s="6">
        <v>826.41699999999992</v>
      </c>
      <c r="N152" s="6">
        <v>858.73399999999992</v>
      </c>
      <c r="O152" s="6">
        <v>1182.3020000000001</v>
      </c>
      <c r="P152" s="6">
        <v>1270.153</v>
      </c>
      <c r="Q152" s="6">
        <v>1276.655</v>
      </c>
      <c r="R152" s="6">
        <v>893.39499999999987</v>
      </c>
      <c r="S152" s="6">
        <v>883.37800000000004</v>
      </c>
      <c r="T152" s="6">
        <v>893.18600000000004</v>
      </c>
      <c r="U152" s="6">
        <v>1123.325</v>
      </c>
      <c r="V152" s="6">
        <v>1054.7919999999999</v>
      </c>
      <c r="W152" s="6">
        <v>1050.6289999999999</v>
      </c>
      <c r="X152" s="6">
        <v>1079.3029999999999</v>
      </c>
      <c r="Y152" s="6">
        <v>1067.4929999999999</v>
      </c>
      <c r="Z152" s="6">
        <v>1120.5039999999999</v>
      </c>
      <c r="AA152" s="6">
        <v>1217.2280000000001</v>
      </c>
      <c r="AB152" s="6">
        <v>1124.46</v>
      </c>
      <c r="AC152" s="6">
        <v>1082.0540000000001</v>
      </c>
      <c r="AD152" s="6">
        <v>1294.752</v>
      </c>
      <c r="AE152" s="6">
        <v>1541.1610000000001</v>
      </c>
      <c r="AF152" s="6">
        <v>1652.0920000000001</v>
      </c>
    </row>
    <row r="153" spans="1:32">
      <c r="A153" s="7" t="s">
        <v>7</v>
      </c>
      <c r="B153" s="7" t="s">
        <v>108</v>
      </c>
      <c r="C153" s="94">
        <v>306.74099999999999</v>
      </c>
      <c r="D153" s="94">
        <v>360.142</v>
      </c>
      <c r="E153" s="94">
        <v>403.05899999999997</v>
      </c>
      <c r="F153" s="94">
        <v>440.30900000000003</v>
      </c>
      <c r="G153" s="94">
        <v>559.85599999999999</v>
      </c>
      <c r="H153" s="94">
        <v>572.78499999999997</v>
      </c>
      <c r="I153" s="94">
        <v>587.26499999999999</v>
      </c>
      <c r="J153" s="94">
        <v>637.22199999999998</v>
      </c>
      <c r="K153" s="94">
        <v>564.63699999999994</v>
      </c>
      <c r="L153" s="94">
        <v>732.63900000000001</v>
      </c>
      <c r="M153" s="94">
        <v>724.94499999999994</v>
      </c>
      <c r="N153" s="94">
        <v>755.11999999999989</v>
      </c>
      <c r="O153" s="94">
        <v>1076.1600000000001</v>
      </c>
      <c r="P153" s="94">
        <v>1132.471</v>
      </c>
      <c r="Q153" s="94">
        <v>1102.7939999999999</v>
      </c>
      <c r="R153" s="94">
        <v>736.10099999999989</v>
      </c>
      <c r="S153" s="94">
        <v>711.85900000000004</v>
      </c>
      <c r="T153" s="94">
        <v>675.11099999999999</v>
      </c>
      <c r="U153" s="94">
        <v>865.70800000000008</v>
      </c>
      <c r="V153" s="94">
        <v>832.06899999999996</v>
      </c>
      <c r="W153" s="94">
        <v>833.63900000000001</v>
      </c>
      <c r="X153" s="94">
        <v>857.97799999999995</v>
      </c>
      <c r="Y153" s="94">
        <v>826.76099999999997</v>
      </c>
      <c r="Z153" s="94">
        <v>863.60500000000002</v>
      </c>
      <c r="AA153" s="94">
        <v>917.53899999999999</v>
      </c>
      <c r="AB153" s="94">
        <v>875.7</v>
      </c>
      <c r="AC153" s="94">
        <v>820.673</v>
      </c>
      <c r="AD153" s="94">
        <v>976.92899999999986</v>
      </c>
      <c r="AE153" s="94">
        <v>1192.509</v>
      </c>
      <c r="AF153" s="94">
        <v>1269.354</v>
      </c>
    </row>
    <row r="154" spans="1:32">
      <c r="A154" s="7" t="s">
        <v>328</v>
      </c>
      <c r="B154" s="8" t="s">
        <v>339</v>
      </c>
      <c r="C154" s="94">
        <v>156.22800000000001</v>
      </c>
      <c r="D154" s="94">
        <v>162.72300000000001</v>
      </c>
      <c r="E154" s="94">
        <v>163.43099999999998</v>
      </c>
      <c r="F154" s="94">
        <v>167.786</v>
      </c>
      <c r="G154" s="94">
        <v>213.84899999999999</v>
      </c>
      <c r="H154" s="94">
        <v>201.68899999999999</v>
      </c>
      <c r="I154" s="94">
        <v>197.41399999999999</v>
      </c>
      <c r="J154" s="94">
        <v>228.73500000000001</v>
      </c>
      <c r="K154" s="94">
        <v>216.745</v>
      </c>
      <c r="L154" s="94">
        <v>236.584</v>
      </c>
      <c r="M154" s="94">
        <v>297.98599999999999</v>
      </c>
      <c r="N154" s="94">
        <v>312.99799999999999</v>
      </c>
      <c r="O154" s="94">
        <v>605.11599999999999</v>
      </c>
      <c r="P154" s="94">
        <v>709.13099999999997</v>
      </c>
      <c r="Q154" s="94">
        <v>726.5</v>
      </c>
      <c r="R154" s="94">
        <v>346.68499999999995</v>
      </c>
      <c r="S154" s="94">
        <v>328.93200000000002</v>
      </c>
      <c r="T154" s="94">
        <v>321.55799999999999</v>
      </c>
      <c r="U154" s="94">
        <v>429.05</v>
      </c>
      <c r="V154" s="94">
        <v>452.47399999999999</v>
      </c>
      <c r="W154" s="94">
        <v>419.505</v>
      </c>
      <c r="X154" s="94">
        <v>382.55699999999996</v>
      </c>
      <c r="Y154" s="94">
        <v>379.99199999999996</v>
      </c>
      <c r="Z154" s="94">
        <v>392.98700000000002</v>
      </c>
      <c r="AA154" s="94">
        <v>391.54300000000001</v>
      </c>
      <c r="AB154" s="94">
        <v>409.77199999999999</v>
      </c>
      <c r="AC154" s="94">
        <v>424.62099999999998</v>
      </c>
      <c r="AD154" s="94">
        <v>453.81</v>
      </c>
      <c r="AE154" s="94">
        <v>493.327</v>
      </c>
      <c r="AF154" s="94">
        <v>470.54500000000002</v>
      </c>
    </row>
    <row r="155" spans="1:32">
      <c r="A155" s="7" t="s">
        <v>65</v>
      </c>
      <c r="B155" s="9" t="s">
        <v>109</v>
      </c>
      <c r="C155" s="94">
        <v>151.76400000000001</v>
      </c>
      <c r="D155" s="94">
        <v>160.304</v>
      </c>
      <c r="E155" s="94">
        <v>159.76499999999999</v>
      </c>
      <c r="F155" s="94">
        <v>166.01</v>
      </c>
      <c r="G155" s="94">
        <v>213.804</v>
      </c>
      <c r="H155" s="94">
        <v>201.68899999999999</v>
      </c>
      <c r="I155" s="94">
        <v>197.41399999999999</v>
      </c>
      <c r="J155" s="94">
        <v>228.73500000000001</v>
      </c>
      <c r="K155" s="94">
        <v>216.745</v>
      </c>
      <c r="L155" s="94">
        <v>236.584</v>
      </c>
      <c r="M155" s="94">
        <v>297.98599999999999</v>
      </c>
      <c r="N155" s="94">
        <v>312.99799999999999</v>
      </c>
      <c r="O155" s="94">
        <v>605.11599999999999</v>
      </c>
      <c r="P155" s="94">
        <v>709.13099999999997</v>
      </c>
      <c r="Q155" s="94">
        <v>726.5</v>
      </c>
      <c r="R155" s="94">
        <v>346.68499999999995</v>
      </c>
      <c r="S155" s="94">
        <v>328.93200000000002</v>
      </c>
      <c r="T155" s="94">
        <v>321.55799999999999</v>
      </c>
      <c r="U155" s="94">
        <v>429.05</v>
      </c>
      <c r="V155" s="94">
        <v>452.47399999999999</v>
      </c>
      <c r="W155" s="94">
        <v>419.505</v>
      </c>
      <c r="X155" s="94">
        <v>382.55699999999996</v>
      </c>
      <c r="Y155" s="94">
        <v>379.99199999999996</v>
      </c>
      <c r="Z155" s="94">
        <v>392.98700000000002</v>
      </c>
      <c r="AA155" s="94">
        <v>391.54300000000001</v>
      </c>
      <c r="AB155" s="94">
        <v>409.77199999999999</v>
      </c>
      <c r="AC155" s="94">
        <v>424.62099999999998</v>
      </c>
      <c r="AD155" s="94">
        <v>453.81</v>
      </c>
      <c r="AE155" s="94">
        <v>493.327</v>
      </c>
      <c r="AF155" s="94">
        <v>470.54500000000002</v>
      </c>
    </row>
    <row r="156" spans="1:32">
      <c r="A156" s="7" t="s">
        <v>66</v>
      </c>
      <c r="B156" s="9" t="s">
        <v>152</v>
      </c>
      <c r="C156" s="94">
        <v>4.4640000000000004</v>
      </c>
      <c r="D156" s="94">
        <v>2.419</v>
      </c>
      <c r="E156" s="94">
        <v>3.6659999999999999</v>
      </c>
      <c r="F156" s="94">
        <v>1.776</v>
      </c>
      <c r="G156" s="94">
        <v>4.4999999999999998E-2</v>
      </c>
      <c r="H156" s="94" t="s">
        <v>417</v>
      </c>
      <c r="I156" s="94" t="s">
        <v>417</v>
      </c>
      <c r="J156" s="94" t="s">
        <v>417</v>
      </c>
      <c r="K156" s="94" t="s">
        <v>417</v>
      </c>
      <c r="L156" s="94" t="s">
        <v>417</v>
      </c>
      <c r="M156" s="94" t="s">
        <v>417</v>
      </c>
      <c r="N156" s="94" t="s">
        <v>417</v>
      </c>
      <c r="O156" s="94" t="s">
        <v>417</v>
      </c>
      <c r="P156" s="94" t="s">
        <v>417</v>
      </c>
      <c r="Q156" s="94" t="s">
        <v>417</v>
      </c>
      <c r="R156" s="94" t="s">
        <v>417</v>
      </c>
      <c r="S156" s="94" t="s">
        <v>417</v>
      </c>
      <c r="T156" s="94" t="s">
        <v>417</v>
      </c>
      <c r="U156" s="94" t="s">
        <v>417</v>
      </c>
      <c r="V156" s="94" t="s">
        <v>417</v>
      </c>
      <c r="W156" s="94" t="s">
        <v>417</v>
      </c>
      <c r="X156" s="94" t="s">
        <v>417</v>
      </c>
      <c r="Y156" s="94" t="s">
        <v>417</v>
      </c>
      <c r="Z156" s="94" t="s">
        <v>417</v>
      </c>
      <c r="AA156" s="94" t="s">
        <v>417</v>
      </c>
      <c r="AB156" s="94" t="s">
        <v>417</v>
      </c>
      <c r="AC156" s="94" t="s">
        <v>417</v>
      </c>
      <c r="AD156" s="94" t="s">
        <v>417</v>
      </c>
      <c r="AE156" s="94" t="s">
        <v>417</v>
      </c>
      <c r="AF156" s="94" t="s">
        <v>417</v>
      </c>
    </row>
    <row r="157" spans="1:32">
      <c r="A157" s="7" t="s">
        <v>329</v>
      </c>
      <c r="B157" s="8" t="s">
        <v>340</v>
      </c>
      <c r="C157" s="94">
        <v>150.51299999999998</v>
      </c>
      <c r="D157" s="94">
        <v>197.41899999999998</v>
      </c>
      <c r="E157" s="94">
        <v>239.62800000000001</v>
      </c>
      <c r="F157" s="94">
        <v>272.52300000000002</v>
      </c>
      <c r="G157" s="94">
        <v>346.00700000000001</v>
      </c>
      <c r="H157" s="94">
        <v>371.096</v>
      </c>
      <c r="I157" s="94">
        <v>389.851</v>
      </c>
      <c r="J157" s="94">
        <v>408.48699999999997</v>
      </c>
      <c r="K157" s="94">
        <v>347.892</v>
      </c>
      <c r="L157" s="94">
        <v>496.05500000000001</v>
      </c>
      <c r="M157" s="94">
        <v>426.959</v>
      </c>
      <c r="N157" s="94">
        <v>442.12199999999996</v>
      </c>
      <c r="O157" s="94">
        <v>471.04400000000004</v>
      </c>
      <c r="P157" s="94">
        <v>423.34</v>
      </c>
      <c r="Q157" s="94">
        <v>376.29399999999998</v>
      </c>
      <c r="R157" s="94">
        <v>389.416</v>
      </c>
      <c r="S157" s="94">
        <v>382.92700000000002</v>
      </c>
      <c r="T157" s="94">
        <v>353.553</v>
      </c>
      <c r="U157" s="94">
        <v>436.65800000000002</v>
      </c>
      <c r="V157" s="94">
        <v>379.59500000000003</v>
      </c>
      <c r="W157" s="94">
        <v>414.13400000000001</v>
      </c>
      <c r="X157" s="94">
        <v>475.42099999999999</v>
      </c>
      <c r="Y157" s="94">
        <v>446.76900000000001</v>
      </c>
      <c r="Z157" s="94">
        <v>470.61799999999994</v>
      </c>
      <c r="AA157" s="94">
        <v>525.99599999999998</v>
      </c>
      <c r="AB157" s="94">
        <v>465.928</v>
      </c>
      <c r="AC157" s="94">
        <v>396.05199999999996</v>
      </c>
      <c r="AD157" s="94">
        <v>523.11899999999991</v>
      </c>
      <c r="AE157" s="94">
        <v>699.18200000000002</v>
      </c>
      <c r="AF157" s="94">
        <v>798.80899999999997</v>
      </c>
    </row>
    <row r="158" spans="1:32">
      <c r="A158" s="7" t="s">
        <v>67</v>
      </c>
      <c r="B158" s="9" t="s">
        <v>110</v>
      </c>
      <c r="C158" s="94">
        <v>21.753</v>
      </c>
      <c r="D158" s="94">
        <v>28.855</v>
      </c>
      <c r="E158" s="94">
        <v>55.691000000000003</v>
      </c>
      <c r="F158" s="94">
        <v>58.817999999999998</v>
      </c>
      <c r="G158" s="94">
        <v>74.88</v>
      </c>
      <c r="H158" s="94">
        <v>84.216999999999999</v>
      </c>
      <c r="I158" s="94">
        <v>58.088000000000001</v>
      </c>
      <c r="J158" s="94">
        <v>84.126000000000005</v>
      </c>
      <c r="K158" s="94">
        <v>77.847999999999999</v>
      </c>
      <c r="L158" s="94">
        <v>116.44199999999999</v>
      </c>
      <c r="M158" s="94">
        <v>140.01499999999999</v>
      </c>
      <c r="N158" s="94">
        <v>161.22999999999999</v>
      </c>
      <c r="O158" s="94">
        <v>157.72800000000001</v>
      </c>
      <c r="P158" s="94">
        <v>163.61799999999999</v>
      </c>
      <c r="Q158" s="94">
        <v>64.058999999999997</v>
      </c>
      <c r="R158" s="94">
        <v>123.45</v>
      </c>
      <c r="S158" s="94">
        <v>118.089</v>
      </c>
      <c r="T158" s="94">
        <v>92.295000000000002</v>
      </c>
      <c r="U158" s="94">
        <v>228.93899999999999</v>
      </c>
      <c r="V158" s="94">
        <v>167.291</v>
      </c>
      <c r="W158" s="94">
        <v>205.72499999999999</v>
      </c>
      <c r="X158" s="94">
        <v>200.447</v>
      </c>
      <c r="Y158" s="94">
        <v>122.167</v>
      </c>
      <c r="Z158" s="94">
        <v>162.23699999999999</v>
      </c>
      <c r="AA158" s="94">
        <v>171.87299999999999</v>
      </c>
      <c r="AB158" s="94">
        <v>118.99299999999999</v>
      </c>
      <c r="AC158" s="94">
        <v>98.635000000000005</v>
      </c>
      <c r="AD158" s="94">
        <v>147.791</v>
      </c>
      <c r="AE158" s="94">
        <v>278.63499999999999</v>
      </c>
      <c r="AF158" s="94">
        <v>317.483</v>
      </c>
    </row>
    <row r="159" spans="1:32">
      <c r="A159" s="7" t="s">
        <v>68</v>
      </c>
      <c r="B159" s="9" t="s">
        <v>153</v>
      </c>
      <c r="C159" s="94">
        <v>128.76</v>
      </c>
      <c r="D159" s="94">
        <v>168.56399999999999</v>
      </c>
      <c r="E159" s="94">
        <v>183.93700000000001</v>
      </c>
      <c r="F159" s="94">
        <v>213.70500000000001</v>
      </c>
      <c r="G159" s="94">
        <v>271.12700000000001</v>
      </c>
      <c r="H159" s="94">
        <v>286.87900000000002</v>
      </c>
      <c r="I159" s="94">
        <v>331.76299999999998</v>
      </c>
      <c r="J159" s="94">
        <v>324.36099999999999</v>
      </c>
      <c r="K159" s="94">
        <v>270.04399999999998</v>
      </c>
      <c r="L159" s="94">
        <v>379.613</v>
      </c>
      <c r="M159" s="94">
        <v>286.94400000000002</v>
      </c>
      <c r="N159" s="94">
        <v>280.892</v>
      </c>
      <c r="O159" s="94">
        <v>313.31600000000003</v>
      </c>
      <c r="P159" s="94">
        <v>259.72199999999998</v>
      </c>
      <c r="Q159" s="94">
        <v>312.23500000000001</v>
      </c>
      <c r="R159" s="94">
        <v>265.96600000000001</v>
      </c>
      <c r="S159" s="94">
        <v>264.83800000000002</v>
      </c>
      <c r="T159" s="94">
        <v>261.25799999999998</v>
      </c>
      <c r="U159" s="94">
        <v>207.71899999999999</v>
      </c>
      <c r="V159" s="94">
        <v>212.304</v>
      </c>
      <c r="W159" s="94">
        <v>208.40899999999999</v>
      </c>
      <c r="X159" s="94">
        <v>274.97399999999999</v>
      </c>
      <c r="Y159" s="94">
        <v>324.60199999999998</v>
      </c>
      <c r="Z159" s="94">
        <v>308.38099999999997</v>
      </c>
      <c r="AA159" s="94">
        <v>354.12299999999999</v>
      </c>
      <c r="AB159" s="94">
        <v>346.935</v>
      </c>
      <c r="AC159" s="94">
        <v>297.41699999999997</v>
      </c>
      <c r="AD159" s="94">
        <v>375.32799999999997</v>
      </c>
      <c r="AE159" s="94">
        <v>420.54700000000003</v>
      </c>
      <c r="AF159" s="94">
        <v>481.32600000000002</v>
      </c>
    </row>
    <row r="160" spans="1:32">
      <c r="A160" s="7" t="s">
        <v>330</v>
      </c>
      <c r="B160" s="8" t="s">
        <v>341</v>
      </c>
      <c r="C160" s="94" t="s">
        <v>417</v>
      </c>
      <c r="D160" s="94" t="s">
        <v>417</v>
      </c>
      <c r="E160" s="94" t="s">
        <v>417</v>
      </c>
      <c r="F160" s="94" t="s">
        <v>417</v>
      </c>
      <c r="G160" s="94" t="s">
        <v>417</v>
      </c>
      <c r="H160" s="94" t="s">
        <v>417</v>
      </c>
      <c r="I160" s="94" t="s">
        <v>417</v>
      </c>
      <c r="J160" s="94" t="s">
        <v>417</v>
      </c>
      <c r="K160" s="94" t="s">
        <v>417</v>
      </c>
      <c r="L160" s="94" t="s">
        <v>417</v>
      </c>
      <c r="M160" s="94" t="s">
        <v>417</v>
      </c>
      <c r="N160" s="94" t="s">
        <v>417</v>
      </c>
      <c r="O160" s="94" t="s">
        <v>417</v>
      </c>
      <c r="P160" s="94" t="s">
        <v>417</v>
      </c>
      <c r="Q160" s="94" t="s">
        <v>417</v>
      </c>
      <c r="R160" s="94" t="s">
        <v>417</v>
      </c>
      <c r="S160" s="94" t="s">
        <v>417</v>
      </c>
      <c r="T160" s="94" t="s">
        <v>417</v>
      </c>
      <c r="U160" s="94" t="s">
        <v>417</v>
      </c>
      <c r="V160" s="94" t="s">
        <v>417</v>
      </c>
      <c r="W160" s="94" t="s">
        <v>417</v>
      </c>
      <c r="X160" s="94" t="s">
        <v>417</v>
      </c>
      <c r="Y160" s="94" t="s">
        <v>417</v>
      </c>
      <c r="Z160" s="94" t="s">
        <v>417</v>
      </c>
      <c r="AA160" s="94" t="s">
        <v>417</v>
      </c>
      <c r="AB160" s="94" t="s">
        <v>417</v>
      </c>
      <c r="AC160" s="94" t="s">
        <v>417</v>
      </c>
      <c r="AD160" s="94" t="s">
        <v>417</v>
      </c>
      <c r="AE160" s="94" t="s">
        <v>417</v>
      </c>
      <c r="AF160" s="94" t="s">
        <v>417</v>
      </c>
    </row>
    <row r="161" spans="1:32">
      <c r="A161" s="7" t="s">
        <v>331</v>
      </c>
      <c r="B161" s="8" t="s">
        <v>342</v>
      </c>
      <c r="C161" s="94" t="s">
        <v>417</v>
      </c>
      <c r="D161" s="94" t="s">
        <v>417</v>
      </c>
      <c r="E161" s="94" t="s">
        <v>417</v>
      </c>
      <c r="F161" s="94" t="s">
        <v>417</v>
      </c>
      <c r="G161" s="94" t="s">
        <v>417</v>
      </c>
      <c r="H161" s="94" t="s">
        <v>417</v>
      </c>
      <c r="I161" s="94" t="s">
        <v>417</v>
      </c>
      <c r="J161" s="94" t="s">
        <v>417</v>
      </c>
      <c r="K161" s="94" t="s">
        <v>417</v>
      </c>
      <c r="L161" s="94" t="s">
        <v>417</v>
      </c>
      <c r="M161" s="94" t="s">
        <v>417</v>
      </c>
      <c r="N161" s="94" t="s">
        <v>417</v>
      </c>
      <c r="O161" s="94" t="s">
        <v>417</v>
      </c>
      <c r="P161" s="94" t="s">
        <v>417</v>
      </c>
      <c r="Q161" s="94" t="s">
        <v>417</v>
      </c>
      <c r="R161" s="94" t="s">
        <v>417</v>
      </c>
      <c r="S161" s="94" t="s">
        <v>417</v>
      </c>
      <c r="T161" s="94" t="s">
        <v>417</v>
      </c>
      <c r="U161" s="94" t="s">
        <v>417</v>
      </c>
      <c r="V161" s="94" t="s">
        <v>417</v>
      </c>
      <c r="W161" s="94" t="s">
        <v>417</v>
      </c>
      <c r="X161" s="94" t="s">
        <v>417</v>
      </c>
      <c r="Y161" s="94" t="s">
        <v>417</v>
      </c>
      <c r="Z161" s="94" t="s">
        <v>417</v>
      </c>
      <c r="AA161" s="94" t="s">
        <v>417</v>
      </c>
      <c r="AB161" s="94" t="s">
        <v>417</v>
      </c>
      <c r="AC161" s="94" t="s">
        <v>417</v>
      </c>
      <c r="AD161" s="94" t="s">
        <v>417</v>
      </c>
      <c r="AE161" s="94" t="s">
        <v>417</v>
      </c>
      <c r="AF161" s="94" t="s">
        <v>417</v>
      </c>
    </row>
    <row r="162" spans="1:32">
      <c r="A162" s="7" t="s">
        <v>69</v>
      </c>
      <c r="B162" s="9" t="s">
        <v>154</v>
      </c>
      <c r="C162" s="94" t="s">
        <v>417</v>
      </c>
      <c r="D162" s="94" t="s">
        <v>417</v>
      </c>
      <c r="E162" s="94" t="s">
        <v>417</v>
      </c>
      <c r="F162" s="94" t="s">
        <v>417</v>
      </c>
      <c r="G162" s="94" t="s">
        <v>417</v>
      </c>
      <c r="H162" s="94" t="s">
        <v>417</v>
      </c>
      <c r="I162" s="94" t="s">
        <v>417</v>
      </c>
      <c r="J162" s="94" t="s">
        <v>417</v>
      </c>
      <c r="K162" s="94" t="s">
        <v>417</v>
      </c>
      <c r="L162" s="94" t="s">
        <v>417</v>
      </c>
      <c r="M162" s="94" t="s">
        <v>417</v>
      </c>
      <c r="N162" s="94" t="s">
        <v>417</v>
      </c>
      <c r="O162" s="94" t="s">
        <v>417</v>
      </c>
      <c r="P162" s="94" t="s">
        <v>417</v>
      </c>
      <c r="Q162" s="94" t="s">
        <v>417</v>
      </c>
      <c r="R162" s="94" t="s">
        <v>417</v>
      </c>
      <c r="S162" s="94" t="s">
        <v>417</v>
      </c>
      <c r="T162" s="94" t="s">
        <v>417</v>
      </c>
      <c r="U162" s="94" t="s">
        <v>417</v>
      </c>
      <c r="V162" s="94" t="s">
        <v>417</v>
      </c>
      <c r="W162" s="94" t="s">
        <v>417</v>
      </c>
      <c r="X162" s="94" t="s">
        <v>417</v>
      </c>
      <c r="Y162" s="94" t="s">
        <v>417</v>
      </c>
      <c r="Z162" s="94" t="s">
        <v>417</v>
      </c>
      <c r="AA162" s="94" t="s">
        <v>417</v>
      </c>
      <c r="AB162" s="94" t="s">
        <v>417</v>
      </c>
      <c r="AC162" s="94" t="s">
        <v>417</v>
      </c>
      <c r="AD162" s="94" t="s">
        <v>417</v>
      </c>
      <c r="AE162" s="94" t="s">
        <v>417</v>
      </c>
      <c r="AF162" s="94" t="s">
        <v>417</v>
      </c>
    </row>
    <row r="163" spans="1:32">
      <c r="A163" s="7" t="s">
        <v>70</v>
      </c>
      <c r="B163" s="9" t="s">
        <v>111</v>
      </c>
      <c r="C163" s="94" t="s">
        <v>417</v>
      </c>
      <c r="D163" s="94" t="s">
        <v>417</v>
      </c>
      <c r="E163" s="94" t="s">
        <v>417</v>
      </c>
      <c r="F163" s="94" t="s">
        <v>417</v>
      </c>
      <c r="G163" s="94" t="s">
        <v>417</v>
      </c>
      <c r="H163" s="94" t="s">
        <v>417</v>
      </c>
      <c r="I163" s="94" t="s">
        <v>417</v>
      </c>
      <c r="J163" s="94" t="s">
        <v>417</v>
      </c>
      <c r="K163" s="94" t="s">
        <v>417</v>
      </c>
      <c r="L163" s="94" t="s">
        <v>417</v>
      </c>
      <c r="M163" s="94" t="s">
        <v>417</v>
      </c>
      <c r="N163" s="94" t="s">
        <v>417</v>
      </c>
      <c r="O163" s="94" t="s">
        <v>417</v>
      </c>
      <c r="P163" s="94" t="s">
        <v>417</v>
      </c>
      <c r="Q163" s="94" t="s">
        <v>417</v>
      </c>
      <c r="R163" s="94" t="s">
        <v>417</v>
      </c>
      <c r="S163" s="94" t="s">
        <v>417</v>
      </c>
      <c r="T163" s="94" t="s">
        <v>417</v>
      </c>
      <c r="U163" s="94" t="s">
        <v>417</v>
      </c>
      <c r="V163" s="94" t="s">
        <v>417</v>
      </c>
      <c r="W163" s="94" t="s">
        <v>417</v>
      </c>
      <c r="X163" s="94" t="s">
        <v>417</v>
      </c>
      <c r="Y163" s="94" t="s">
        <v>417</v>
      </c>
      <c r="Z163" s="94" t="s">
        <v>417</v>
      </c>
      <c r="AA163" s="94" t="s">
        <v>417</v>
      </c>
      <c r="AB163" s="94" t="s">
        <v>417</v>
      </c>
      <c r="AC163" s="94" t="s">
        <v>417</v>
      </c>
      <c r="AD163" s="94" t="s">
        <v>417</v>
      </c>
      <c r="AE163" s="94" t="s">
        <v>417</v>
      </c>
      <c r="AF163" s="94" t="s">
        <v>417</v>
      </c>
    </row>
    <row r="164" spans="1:32">
      <c r="A164" s="7" t="s">
        <v>71</v>
      </c>
      <c r="B164" s="9" t="s">
        <v>112</v>
      </c>
      <c r="C164" s="94" t="s">
        <v>417</v>
      </c>
      <c r="D164" s="94" t="s">
        <v>417</v>
      </c>
      <c r="E164" s="94" t="s">
        <v>417</v>
      </c>
      <c r="F164" s="94" t="s">
        <v>417</v>
      </c>
      <c r="G164" s="94" t="s">
        <v>417</v>
      </c>
      <c r="H164" s="94" t="s">
        <v>417</v>
      </c>
      <c r="I164" s="94" t="s">
        <v>417</v>
      </c>
      <c r="J164" s="94" t="s">
        <v>417</v>
      </c>
      <c r="K164" s="94" t="s">
        <v>417</v>
      </c>
      <c r="L164" s="94" t="s">
        <v>417</v>
      </c>
      <c r="M164" s="94" t="s">
        <v>417</v>
      </c>
      <c r="N164" s="94" t="s">
        <v>417</v>
      </c>
      <c r="O164" s="94" t="s">
        <v>417</v>
      </c>
      <c r="P164" s="94" t="s">
        <v>417</v>
      </c>
      <c r="Q164" s="94" t="s">
        <v>417</v>
      </c>
      <c r="R164" s="94" t="s">
        <v>417</v>
      </c>
      <c r="S164" s="94" t="s">
        <v>417</v>
      </c>
      <c r="T164" s="94" t="s">
        <v>417</v>
      </c>
      <c r="U164" s="94" t="s">
        <v>417</v>
      </c>
      <c r="V164" s="94" t="s">
        <v>417</v>
      </c>
      <c r="W164" s="94" t="s">
        <v>417</v>
      </c>
      <c r="X164" s="94" t="s">
        <v>417</v>
      </c>
      <c r="Y164" s="94" t="s">
        <v>417</v>
      </c>
      <c r="Z164" s="94" t="s">
        <v>417</v>
      </c>
      <c r="AA164" s="94" t="s">
        <v>417</v>
      </c>
      <c r="AB164" s="94" t="s">
        <v>417</v>
      </c>
      <c r="AC164" s="94" t="s">
        <v>417</v>
      </c>
      <c r="AD164" s="94" t="s">
        <v>417</v>
      </c>
      <c r="AE164" s="94" t="s">
        <v>417</v>
      </c>
      <c r="AF164" s="94" t="s">
        <v>417</v>
      </c>
    </row>
    <row r="165" spans="1:32">
      <c r="A165" s="7" t="s">
        <v>72</v>
      </c>
      <c r="B165" s="9" t="s">
        <v>113</v>
      </c>
      <c r="C165" s="94" t="s">
        <v>417</v>
      </c>
      <c r="D165" s="94" t="s">
        <v>417</v>
      </c>
      <c r="E165" s="94" t="s">
        <v>417</v>
      </c>
      <c r="F165" s="94" t="s">
        <v>417</v>
      </c>
      <c r="G165" s="94" t="s">
        <v>417</v>
      </c>
      <c r="H165" s="94" t="s">
        <v>417</v>
      </c>
      <c r="I165" s="94" t="s">
        <v>417</v>
      </c>
      <c r="J165" s="94" t="s">
        <v>417</v>
      </c>
      <c r="K165" s="94" t="s">
        <v>417</v>
      </c>
      <c r="L165" s="94" t="s">
        <v>417</v>
      </c>
      <c r="M165" s="94" t="s">
        <v>417</v>
      </c>
      <c r="N165" s="94" t="s">
        <v>417</v>
      </c>
      <c r="O165" s="94" t="s">
        <v>417</v>
      </c>
      <c r="P165" s="94" t="s">
        <v>417</v>
      </c>
      <c r="Q165" s="94" t="s">
        <v>417</v>
      </c>
      <c r="R165" s="94" t="s">
        <v>417</v>
      </c>
      <c r="S165" s="94" t="s">
        <v>417</v>
      </c>
      <c r="T165" s="94" t="s">
        <v>417</v>
      </c>
      <c r="U165" s="94" t="s">
        <v>417</v>
      </c>
      <c r="V165" s="94" t="s">
        <v>417</v>
      </c>
      <c r="W165" s="94" t="s">
        <v>417</v>
      </c>
      <c r="X165" s="94" t="s">
        <v>417</v>
      </c>
      <c r="Y165" s="94" t="s">
        <v>417</v>
      </c>
      <c r="Z165" s="94" t="s">
        <v>417</v>
      </c>
      <c r="AA165" s="94" t="s">
        <v>417</v>
      </c>
      <c r="AB165" s="94" t="s">
        <v>417</v>
      </c>
      <c r="AC165" s="94" t="s">
        <v>417</v>
      </c>
      <c r="AD165" s="94" t="s">
        <v>417</v>
      </c>
      <c r="AE165" s="94" t="s">
        <v>417</v>
      </c>
      <c r="AF165" s="94" t="s">
        <v>417</v>
      </c>
    </row>
    <row r="166" spans="1:32">
      <c r="A166" s="7" t="s">
        <v>73</v>
      </c>
      <c r="B166" s="9" t="s">
        <v>125</v>
      </c>
      <c r="C166" s="94" t="s">
        <v>417</v>
      </c>
      <c r="D166" s="94" t="s">
        <v>417</v>
      </c>
      <c r="E166" s="94" t="s">
        <v>417</v>
      </c>
      <c r="F166" s="94" t="s">
        <v>417</v>
      </c>
      <c r="G166" s="94" t="s">
        <v>417</v>
      </c>
      <c r="H166" s="94" t="s">
        <v>417</v>
      </c>
      <c r="I166" s="94" t="s">
        <v>417</v>
      </c>
      <c r="J166" s="94" t="s">
        <v>417</v>
      </c>
      <c r="K166" s="94" t="s">
        <v>417</v>
      </c>
      <c r="L166" s="94" t="s">
        <v>417</v>
      </c>
      <c r="M166" s="94" t="s">
        <v>417</v>
      </c>
      <c r="N166" s="94" t="s">
        <v>417</v>
      </c>
      <c r="O166" s="94" t="s">
        <v>417</v>
      </c>
      <c r="P166" s="94" t="s">
        <v>417</v>
      </c>
      <c r="Q166" s="94" t="s">
        <v>417</v>
      </c>
      <c r="R166" s="94" t="s">
        <v>417</v>
      </c>
      <c r="S166" s="94" t="s">
        <v>417</v>
      </c>
      <c r="T166" s="94" t="s">
        <v>417</v>
      </c>
      <c r="U166" s="94" t="s">
        <v>417</v>
      </c>
      <c r="V166" s="94" t="s">
        <v>417</v>
      </c>
      <c r="W166" s="94" t="s">
        <v>417</v>
      </c>
      <c r="X166" s="94" t="s">
        <v>417</v>
      </c>
      <c r="Y166" s="94" t="s">
        <v>417</v>
      </c>
      <c r="Z166" s="94" t="s">
        <v>417</v>
      </c>
      <c r="AA166" s="94" t="s">
        <v>417</v>
      </c>
      <c r="AB166" s="94" t="s">
        <v>417</v>
      </c>
      <c r="AC166" s="94" t="s">
        <v>417</v>
      </c>
      <c r="AD166" s="94" t="s">
        <v>417</v>
      </c>
      <c r="AE166" s="94" t="s">
        <v>417</v>
      </c>
      <c r="AF166" s="94" t="s">
        <v>417</v>
      </c>
    </row>
    <row r="167" spans="1:32">
      <c r="A167" s="7" t="s">
        <v>332</v>
      </c>
      <c r="B167" s="8" t="s">
        <v>343</v>
      </c>
      <c r="C167" s="94" t="s">
        <v>417</v>
      </c>
      <c r="D167" s="94" t="s">
        <v>417</v>
      </c>
      <c r="E167" s="94" t="s">
        <v>417</v>
      </c>
      <c r="F167" s="94" t="s">
        <v>417</v>
      </c>
      <c r="G167" s="94" t="s">
        <v>417</v>
      </c>
      <c r="H167" s="94" t="s">
        <v>417</v>
      </c>
      <c r="I167" s="94" t="s">
        <v>417</v>
      </c>
      <c r="J167" s="94" t="s">
        <v>417</v>
      </c>
      <c r="K167" s="94" t="s">
        <v>417</v>
      </c>
      <c r="L167" s="94" t="s">
        <v>417</v>
      </c>
      <c r="M167" s="94" t="s">
        <v>417</v>
      </c>
      <c r="N167" s="94" t="s">
        <v>417</v>
      </c>
      <c r="O167" s="94" t="s">
        <v>417</v>
      </c>
      <c r="P167" s="94" t="s">
        <v>417</v>
      </c>
      <c r="Q167" s="94" t="s">
        <v>417</v>
      </c>
      <c r="R167" s="94" t="s">
        <v>417</v>
      </c>
      <c r="S167" s="94" t="s">
        <v>417</v>
      </c>
      <c r="T167" s="94" t="s">
        <v>417</v>
      </c>
      <c r="U167" s="94" t="s">
        <v>417</v>
      </c>
      <c r="V167" s="94" t="s">
        <v>417</v>
      </c>
      <c r="W167" s="94" t="s">
        <v>417</v>
      </c>
      <c r="X167" s="94" t="s">
        <v>417</v>
      </c>
      <c r="Y167" s="94" t="s">
        <v>417</v>
      </c>
      <c r="Z167" s="94" t="s">
        <v>417</v>
      </c>
      <c r="AA167" s="94" t="s">
        <v>417</v>
      </c>
      <c r="AB167" s="94" t="s">
        <v>417</v>
      </c>
      <c r="AC167" s="94" t="s">
        <v>417</v>
      </c>
      <c r="AD167" s="94" t="s">
        <v>417</v>
      </c>
      <c r="AE167" s="94" t="s">
        <v>417</v>
      </c>
      <c r="AF167" s="94" t="s">
        <v>417</v>
      </c>
    </row>
    <row r="168" spans="1:32">
      <c r="A168" s="7" t="s">
        <v>8</v>
      </c>
      <c r="B168" s="7" t="s">
        <v>114</v>
      </c>
      <c r="C168" s="94">
        <v>50.893000000000001</v>
      </c>
      <c r="D168" s="94">
        <v>57.017000000000003</v>
      </c>
      <c r="E168" s="94">
        <v>52.429000000000002</v>
      </c>
      <c r="F168" s="94">
        <v>51.79</v>
      </c>
      <c r="G168" s="94">
        <v>58.843000000000004</v>
      </c>
      <c r="H168" s="94">
        <v>62.594000000000001</v>
      </c>
      <c r="I168" s="94">
        <v>70.674999999999997</v>
      </c>
      <c r="J168" s="94">
        <v>77.740000000000009</v>
      </c>
      <c r="K168" s="94">
        <v>84.436999999999998</v>
      </c>
      <c r="L168" s="94">
        <v>94.36</v>
      </c>
      <c r="M168" s="94">
        <v>101.47200000000001</v>
      </c>
      <c r="N168" s="94">
        <v>103.61399999999999</v>
      </c>
      <c r="O168" s="94">
        <v>106.142</v>
      </c>
      <c r="P168" s="94">
        <v>137.68200000000002</v>
      </c>
      <c r="Q168" s="94">
        <v>173.86100000000002</v>
      </c>
      <c r="R168" s="94">
        <v>157.29399999999998</v>
      </c>
      <c r="S168" s="94">
        <v>171.51899999999998</v>
      </c>
      <c r="T168" s="94">
        <v>218.07500000000002</v>
      </c>
      <c r="U168" s="94">
        <v>257.61700000000002</v>
      </c>
      <c r="V168" s="94">
        <v>222.72299999999998</v>
      </c>
      <c r="W168" s="94">
        <v>216.99</v>
      </c>
      <c r="X168" s="94">
        <v>221.32500000000002</v>
      </c>
      <c r="Y168" s="94">
        <v>240.732</v>
      </c>
      <c r="Z168" s="94">
        <v>256.899</v>
      </c>
      <c r="AA168" s="94">
        <v>299.68899999999996</v>
      </c>
      <c r="AB168" s="94">
        <v>248.76</v>
      </c>
      <c r="AC168" s="94">
        <v>261.38100000000003</v>
      </c>
      <c r="AD168" s="94">
        <v>317.82299999999998</v>
      </c>
      <c r="AE168" s="94">
        <v>348.65200000000004</v>
      </c>
      <c r="AF168" s="94">
        <v>382.738</v>
      </c>
    </row>
    <row r="169" spans="1:32">
      <c r="A169" s="7" t="s">
        <v>333</v>
      </c>
      <c r="B169" s="8" t="s">
        <v>344</v>
      </c>
      <c r="C169" s="94" t="s">
        <v>417</v>
      </c>
      <c r="D169" s="94">
        <v>5.0000000000000001E-3</v>
      </c>
      <c r="E169" s="94">
        <v>5.0000000000000001E-3</v>
      </c>
      <c r="F169" s="94">
        <v>5.0000000000000001E-3</v>
      </c>
      <c r="G169" s="94">
        <v>5.0000000000000001E-3</v>
      </c>
      <c r="H169" s="94" t="s">
        <v>417</v>
      </c>
      <c r="I169" s="94" t="s">
        <v>417</v>
      </c>
      <c r="J169" s="94" t="s">
        <v>417</v>
      </c>
      <c r="K169" s="94" t="s">
        <v>417</v>
      </c>
      <c r="L169" s="94" t="s">
        <v>417</v>
      </c>
      <c r="M169" s="94" t="s">
        <v>417</v>
      </c>
      <c r="N169" s="94" t="s">
        <v>417</v>
      </c>
      <c r="O169" s="94" t="s">
        <v>417</v>
      </c>
      <c r="P169" s="94" t="s">
        <v>417</v>
      </c>
      <c r="Q169" s="94" t="s">
        <v>417</v>
      </c>
      <c r="R169" s="94" t="s">
        <v>417</v>
      </c>
      <c r="S169" s="94" t="s">
        <v>417</v>
      </c>
      <c r="T169" s="94" t="s">
        <v>417</v>
      </c>
      <c r="U169" s="94" t="s">
        <v>417</v>
      </c>
      <c r="V169" s="94" t="s">
        <v>417</v>
      </c>
      <c r="W169" s="94" t="s">
        <v>417</v>
      </c>
      <c r="X169" s="94" t="s">
        <v>417</v>
      </c>
      <c r="Y169" s="94" t="s">
        <v>417</v>
      </c>
      <c r="Z169" s="94" t="s">
        <v>417</v>
      </c>
      <c r="AA169" s="94" t="s">
        <v>417</v>
      </c>
      <c r="AB169" s="94" t="s">
        <v>417</v>
      </c>
      <c r="AC169" s="94" t="s">
        <v>417</v>
      </c>
      <c r="AD169" s="94" t="s">
        <v>417</v>
      </c>
      <c r="AE169" s="94" t="s">
        <v>417</v>
      </c>
      <c r="AF169" s="94" t="s">
        <v>417</v>
      </c>
    </row>
    <row r="170" spans="1:32">
      <c r="A170" s="7" t="s">
        <v>74</v>
      </c>
      <c r="B170" s="9" t="s">
        <v>115</v>
      </c>
      <c r="C170" s="94" t="s">
        <v>417</v>
      </c>
      <c r="D170" s="94">
        <v>5.0000000000000001E-3</v>
      </c>
      <c r="E170" s="94">
        <v>5.0000000000000001E-3</v>
      </c>
      <c r="F170" s="94">
        <v>5.0000000000000001E-3</v>
      </c>
      <c r="G170" s="94">
        <v>5.0000000000000001E-3</v>
      </c>
      <c r="H170" s="94" t="s">
        <v>417</v>
      </c>
      <c r="I170" s="94" t="s">
        <v>417</v>
      </c>
      <c r="J170" s="94" t="s">
        <v>417</v>
      </c>
      <c r="K170" s="94" t="s">
        <v>417</v>
      </c>
      <c r="L170" s="94" t="s">
        <v>417</v>
      </c>
      <c r="M170" s="94" t="s">
        <v>417</v>
      </c>
      <c r="N170" s="94" t="s">
        <v>417</v>
      </c>
      <c r="O170" s="94" t="s">
        <v>417</v>
      </c>
      <c r="P170" s="94" t="s">
        <v>417</v>
      </c>
      <c r="Q170" s="94" t="s">
        <v>417</v>
      </c>
      <c r="R170" s="94" t="s">
        <v>417</v>
      </c>
      <c r="S170" s="94" t="s">
        <v>417</v>
      </c>
      <c r="T170" s="94" t="s">
        <v>417</v>
      </c>
      <c r="U170" s="94" t="s">
        <v>417</v>
      </c>
      <c r="V170" s="94" t="s">
        <v>417</v>
      </c>
      <c r="W170" s="94" t="s">
        <v>417</v>
      </c>
      <c r="X170" s="94" t="s">
        <v>417</v>
      </c>
      <c r="Y170" s="94" t="s">
        <v>417</v>
      </c>
      <c r="Z170" s="94" t="s">
        <v>417</v>
      </c>
      <c r="AA170" s="94" t="s">
        <v>417</v>
      </c>
      <c r="AB170" s="94" t="s">
        <v>417</v>
      </c>
      <c r="AC170" s="94" t="s">
        <v>417</v>
      </c>
      <c r="AD170" s="94" t="s">
        <v>417</v>
      </c>
      <c r="AE170" s="94" t="s">
        <v>417</v>
      </c>
      <c r="AF170" s="94" t="s">
        <v>417</v>
      </c>
    </row>
    <row r="171" spans="1:32">
      <c r="A171" s="7" t="s">
        <v>334</v>
      </c>
      <c r="B171" s="8" t="s">
        <v>345</v>
      </c>
      <c r="C171" s="94" t="s">
        <v>417</v>
      </c>
      <c r="D171" s="94" t="s">
        <v>417</v>
      </c>
      <c r="E171" s="94" t="s">
        <v>417</v>
      </c>
      <c r="F171" s="94" t="s">
        <v>417</v>
      </c>
      <c r="G171" s="94" t="s">
        <v>417</v>
      </c>
      <c r="H171" s="94" t="s">
        <v>417</v>
      </c>
      <c r="I171" s="94" t="s">
        <v>417</v>
      </c>
      <c r="J171" s="94" t="s">
        <v>417</v>
      </c>
      <c r="K171" s="94" t="s">
        <v>417</v>
      </c>
      <c r="L171" s="94" t="s">
        <v>417</v>
      </c>
      <c r="M171" s="94" t="s">
        <v>417</v>
      </c>
      <c r="N171" s="94" t="s">
        <v>417</v>
      </c>
      <c r="O171" s="94" t="s">
        <v>417</v>
      </c>
      <c r="P171" s="94" t="s">
        <v>417</v>
      </c>
      <c r="Q171" s="94" t="s">
        <v>417</v>
      </c>
      <c r="R171" s="94" t="s">
        <v>417</v>
      </c>
      <c r="S171" s="94" t="s">
        <v>417</v>
      </c>
      <c r="T171" s="94" t="s">
        <v>417</v>
      </c>
      <c r="U171" s="94" t="s">
        <v>417</v>
      </c>
      <c r="V171" s="94" t="s">
        <v>417</v>
      </c>
      <c r="W171" s="94">
        <v>3</v>
      </c>
      <c r="X171" s="94">
        <v>12.097</v>
      </c>
      <c r="Y171" s="94">
        <v>18.542000000000002</v>
      </c>
      <c r="Z171" s="94">
        <v>28.312999999999999</v>
      </c>
      <c r="AA171" s="94">
        <v>43.054000000000002</v>
      </c>
      <c r="AB171" s="94">
        <v>14.75</v>
      </c>
      <c r="AC171" s="94">
        <v>20.95</v>
      </c>
      <c r="AD171" s="94">
        <v>58.95</v>
      </c>
      <c r="AE171" s="94">
        <v>70.363</v>
      </c>
      <c r="AF171" s="94">
        <v>98.177000000000007</v>
      </c>
    </row>
    <row r="172" spans="1:32">
      <c r="A172" s="7" t="s">
        <v>373</v>
      </c>
      <c r="B172" s="9" t="s">
        <v>374</v>
      </c>
      <c r="C172" s="94" t="s">
        <v>417</v>
      </c>
      <c r="D172" s="94" t="s">
        <v>417</v>
      </c>
      <c r="E172" s="94" t="s">
        <v>417</v>
      </c>
      <c r="F172" s="94" t="s">
        <v>417</v>
      </c>
      <c r="G172" s="94" t="s">
        <v>417</v>
      </c>
      <c r="H172" s="94" t="s">
        <v>417</v>
      </c>
      <c r="I172" s="94" t="s">
        <v>417</v>
      </c>
      <c r="J172" s="94" t="s">
        <v>417</v>
      </c>
      <c r="K172" s="94" t="s">
        <v>417</v>
      </c>
      <c r="L172" s="94" t="s">
        <v>417</v>
      </c>
      <c r="M172" s="94" t="s">
        <v>417</v>
      </c>
      <c r="N172" s="94" t="s">
        <v>417</v>
      </c>
      <c r="O172" s="94" t="s">
        <v>417</v>
      </c>
      <c r="P172" s="94" t="s">
        <v>417</v>
      </c>
      <c r="Q172" s="94" t="s">
        <v>417</v>
      </c>
      <c r="R172" s="94" t="s">
        <v>417</v>
      </c>
      <c r="S172" s="94" t="s">
        <v>417</v>
      </c>
      <c r="T172" s="94" t="s">
        <v>417</v>
      </c>
      <c r="U172" s="94" t="s">
        <v>417</v>
      </c>
      <c r="V172" s="94" t="s">
        <v>417</v>
      </c>
      <c r="W172" s="94">
        <v>3</v>
      </c>
      <c r="X172" s="94">
        <v>12.097</v>
      </c>
      <c r="Y172" s="94">
        <v>18.542000000000002</v>
      </c>
      <c r="Z172" s="94">
        <v>28.312999999999999</v>
      </c>
      <c r="AA172" s="94">
        <v>43.054000000000002</v>
      </c>
      <c r="AB172" s="94">
        <v>14.75</v>
      </c>
      <c r="AC172" s="94">
        <v>20.95</v>
      </c>
      <c r="AD172" s="94">
        <v>58.95</v>
      </c>
      <c r="AE172" s="94">
        <v>70.363</v>
      </c>
      <c r="AF172" s="94">
        <v>98.177000000000007</v>
      </c>
    </row>
    <row r="173" spans="1:32">
      <c r="A173" s="7" t="s">
        <v>406</v>
      </c>
      <c r="B173" s="9" t="s">
        <v>407</v>
      </c>
      <c r="C173" s="94" t="s">
        <v>417</v>
      </c>
      <c r="D173" s="94" t="s">
        <v>417</v>
      </c>
      <c r="E173" s="94" t="s">
        <v>417</v>
      </c>
      <c r="F173" s="94" t="s">
        <v>417</v>
      </c>
      <c r="G173" s="94" t="s">
        <v>417</v>
      </c>
      <c r="H173" s="94" t="s">
        <v>417</v>
      </c>
      <c r="I173" s="94" t="s">
        <v>417</v>
      </c>
      <c r="J173" s="94" t="s">
        <v>417</v>
      </c>
      <c r="K173" s="94" t="s">
        <v>417</v>
      </c>
      <c r="L173" s="94" t="s">
        <v>417</v>
      </c>
      <c r="M173" s="94" t="s">
        <v>417</v>
      </c>
      <c r="N173" s="94" t="s">
        <v>417</v>
      </c>
      <c r="O173" s="94" t="s">
        <v>417</v>
      </c>
      <c r="P173" s="94" t="s">
        <v>417</v>
      </c>
      <c r="Q173" s="94" t="s">
        <v>417</v>
      </c>
      <c r="R173" s="94" t="s">
        <v>417</v>
      </c>
      <c r="S173" s="94" t="s">
        <v>417</v>
      </c>
      <c r="T173" s="94" t="s">
        <v>417</v>
      </c>
      <c r="U173" s="94" t="s">
        <v>417</v>
      </c>
      <c r="V173" s="94" t="s">
        <v>417</v>
      </c>
      <c r="W173" s="94" t="s">
        <v>417</v>
      </c>
      <c r="X173" s="94" t="s">
        <v>417</v>
      </c>
      <c r="Y173" s="94" t="s">
        <v>417</v>
      </c>
      <c r="Z173" s="94" t="s">
        <v>417</v>
      </c>
      <c r="AA173" s="94" t="s">
        <v>417</v>
      </c>
      <c r="AB173" s="94" t="s">
        <v>417</v>
      </c>
      <c r="AC173" s="94" t="s">
        <v>417</v>
      </c>
      <c r="AD173" s="94" t="s">
        <v>417</v>
      </c>
      <c r="AE173" s="94" t="s">
        <v>417</v>
      </c>
      <c r="AF173" s="94" t="s">
        <v>417</v>
      </c>
    </row>
    <row r="174" spans="1:32">
      <c r="A174" s="7" t="s">
        <v>335</v>
      </c>
      <c r="B174" s="8" t="s">
        <v>346</v>
      </c>
      <c r="C174" s="94" t="s">
        <v>417</v>
      </c>
      <c r="D174" s="94" t="s">
        <v>417</v>
      </c>
      <c r="E174" s="94" t="s">
        <v>417</v>
      </c>
      <c r="F174" s="94" t="s">
        <v>417</v>
      </c>
      <c r="G174" s="94" t="s">
        <v>417</v>
      </c>
      <c r="H174" s="94" t="s">
        <v>417</v>
      </c>
      <c r="I174" s="94" t="s">
        <v>417</v>
      </c>
      <c r="J174" s="94" t="s">
        <v>417</v>
      </c>
      <c r="K174" s="94" t="s">
        <v>417</v>
      </c>
      <c r="L174" s="94" t="s">
        <v>417</v>
      </c>
      <c r="M174" s="94" t="s">
        <v>417</v>
      </c>
      <c r="N174" s="94" t="s">
        <v>417</v>
      </c>
      <c r="O174" s="94" t="s">
        <v>417</v>
      </c>
      <c r="P174" s="94" t="s">
        <v>417</v>
      </c>
      <c r="Q174" s="94" t="s">
        <v>417</v>
      </c>
      <c r="R174" s="94" t="s">
        <v>417</v>
      </c>
      <c r="S174" s="94" t="s">
        <v>417</v>
      </c>
      <c r="T174" s="94" t="s">
        <v>417</v>
      </c>
      <c r="U174" s="94" t="s">
        <v>417</v>
      </c>
      <c r="V174" s="94" t="s">
        <v>417</v>
      </c>
      <c r="W174" s="94" t="s">
        <v>417</v>
      </c>
      <c r="X174" s="94" t="s">
        <v>417</v>
      </c>
      <c r="Y174" s="94" t="s">
        <v>417</v>
      </c>
      <c r="Z174" s="94" t="s">
        <v>417</v>
      </c>
      <c r="AA174" s="94" t="s">
        <v>417</v>
      </c>
      <c r="AB174" s="94" t="s">
        <v>417</v>
      </c>
      <c r="AC174" s="94" t="s">
        <v>417</v>
      </c>
      <c r="AD174" s="94" t="s">
        <v>417</v>
      </c>
      <c r="AE174" s="94" t="s">
        <v>417</v>
      </c>
      <c r="AF174" s="94" t="s">
        <v>417</v>
      </c>
    </row>
    <row r="175" spans="1:32">
      <c r="A175" s="7" t="s">
        <v>336</v>
      </c>
      <c r="B175" s="8" t="s">
        <v>347</v>
      </c>
      <c r="C175" s="94">
        <v>36.731000000000002</v>
      </c>
      <c r="D175" s="94">
        <v>40.777000000000001</v>
      </c>
      <c r="E175" s="94">
        <v>43.75</v>
      </c>
      <c r="F175" s="94">
        <v>46.961999999999996</v>
      </c>
      <c r="G175" s="94">
        <v>53.561</v>
      </c>
      <c r="H175" s="94">
        <v>56.22</v>
      </c>
      <c r="I175" s="94">
        <v>63.271000000000001</v>
      </c>
      <c r="J175" s="94">
        <v>69.257000000000005</v>
      </c>
      <c r="K175" s="94">
        <v>76.135999999999996</v>
      </c>
      <c r="L175" s="94">
        <v>80.978999999999999</v>
      </c>
      <c r="M175" s="94">
        <v>91.191000000000003</v>
      </c>
      <c r="N175" s="94">
        <v>93.584999999999994</v>
      </c>
      <c r="O175" s="94">
        <v>94.403999999999996</v>
      </c>
      <c r="P175" s="94">
        <v>122.43100000000001</v>
      </c>
      <c r="Q175" s="94">
        <v>161.57900000000001</v>
      </c>
      <c r="R175" s="94">
        <v>138.93199999999999</v>
      </c>
      <c r="S175" s="94">
        <v>158.45999999999998</v>
      </c>
      <c r="T175" s="94">
        <v>202.52100000000002</v>
      </c>
      <c r="U175" s="94">
        <v>225.608</v>
      </c>
      <c r="V175" s="94">
        <v>216.67399999999998</v>
      </c>
      <c r="W175" s="94">
        <v>209.32400000000001</v>
      </c>
      <c r="X175" s="94">
        <v>206.596</v>
      </c>
      <c r="Y175" s="94">
        <v>214.77699999999999</v>
      </c>
      <c r="Z175" s="94">
        <v>226.15799999999999</v>
      </c>
      <c r="AA175" s="94">
        <v>252.39400000000001</v>
      </c>
      <c r="AB175" s="94">
        <v>230.55199999999999</v>
      </c>
      <c r="AC175" s="94">
        <v>235.941</v>
      </c>
      <c r="AD175" s="94">
        <v>253.95400000000001</v>
      </c>
      <c r="AE175" s="94">
        <v>273.60700000000003</v>
      </c>
      <c r="AF175" s="94">
        <v>279.27699999999999</v>
      </c>
    </row>
    <row r="176" spans="1:32">
      <c r="A176" s="7" t="s">
        <v>75</v>
      </c>
      <c r="B176" s="9" t="s">
        <v>116</v>
      </c>
      <c r="C176" s="94">
        <v>1.5210000000000001</v>
      </c>
      <c r="D176" s="94">
        <v>1.337</v>
      </c>
      <c r="E176" s="94">
        <v>2.31</v>
      </c>
      <c r="F176" s="94">
        <v>1.177</v>
      </c>
      <c r="G176" s="94">
        <v>1.1220000000000001</v>
      </c>
      <c r="H176" s="94">
        <v>0.92300000000000004</v>
      </c>
      <c r="I176" s="94">
        <v>1.2929999999999999</v>
      </c>
      <c r="J176" s="94">
        <v>1.2509999999999999</v>
      </c>
      <c r="K176" s="94">
        <v>0.85099999999999998</v>
      </c>
      <c r="L176" s="94">
        <v>0.88100000000000001</v>
      </c>
      <c r="M176" s="94">
        <v>0.9</v>
      </c>
      <c r="N176" s="94">
        <v>0.86299999999999999</v>
      </c>
      <c r="O176" s="94">
        <v>0.71900000000000008</v>
      </c>
      <c r="P176" s="94">
        <v>0.56000000000000005</v>
      </c>
      <c r="Q176" s="94">
        <v>0.53900000000000003</v>
      </c>
      <c r="R176" s="94">
        <v>0.34599999999999997</v>
      </c>
      <c r="S176" s="94" t="s">
        <v>417</v>
      </c>
      <c r="T176" s="94" t="s">
        <v>417</v>
      </c>
      <c r="U176" s="94" t="s">
        <v>417</v>
      </c>
      <c r="V176" s="94" t="s">
        <v>417</v>
      </c>
      <c r="W176" s="94" t="s">
        <v>417</v>
      </c>
      <c r="X176" s="94" t="s">
        <v>417</v>
      </c>
      <c r="Y176" s="94" t="s">
        <v>417</v>
      </c>
      <c r="Z176" s="94" t="s">
        <v>417</v>
      </c>
      <c r="AA176" s="94" t="s">
        <v>417</v>
      </c>
      <c r="AB176" s="94" t="s">
        <v>417</v>
      </c>
      <c r="AC176" s="94" t="s">
        <v>417</v>
      </c>
      <c r="AD176" s="94" t="s">
        <v>417</v>
      </c>
      <c r="AE176" s="94" t="s">
        <v>417</v>
      </c>
      <c r="AF176" s="94" t="s">
        <v>417</v>
      </c>
    </row>
    <row r="177" spans="1:32">
      <c r="A177" s="7" t="s">
        <v>76</v>
      </c>
      <c r="B177" s="9" t="s">
        <v>399</v>
      </c>
      <c r="C177" s="94" t="s">
        <v>417</v>
      </c>
      <c r="D177" s="94" t="s">
        <v>417</v>
      </c>
      <c r="E177" s="94" t="s">
        <v>417</v>
      </c>
      <c r="F177" s="94" t="s">
        <v>417</v>
      </c>
      <c r="G177" s="94" t="s">
        <v>417</v>
      </c>
      <c r="H177" s="94" t="s">
        <v>417</v>
      </c>
      <c r="I177" s="94" t="s">
        <v>417</v>
      </c>
      <c r="J177" s="94" t="s">
        <v>417</v>
      </c>
      <c r="K177" s="94">
        <v>4.4999999999999998E-2</v>
      </c>
      <c r="L177" s="94">
        <v>4.2000000000000003E-2</v>
      </c>
      <c r="M177" s="94">
        <v>2.5999999999999999E-2</v>
      </c>
      <c r="N177" s="94">
        <v>0.03</v>
      </c>
      <c r="O177" s="94">
        <v>0.15500000000000003</v>
      </c>
      <c r="P177" s="94">
        <v>0.08</v>
      </c>
      <c r="Q177" s="94">
        <v>3.1E-2</v>
      </c>
      <c r="R177" s="94">
        <v>2.1999999999999999E-2</v>
      </c>
      <c r="S177" s="94">
        <v>0.35599999999999998</v>
      </c>
      <c r="T177" s="94">
        <v>0.35899999999999999</v>
      </c>
      <c r="U177" s="94">
        <v>0.36299999999999999</v>
      </c>
      <c r="V177" s="94">
        <v>0.68200000000000005</v>
      </c>
      <c r="W177" s="94">
        <v>0.69899999999999995</v>
      </c>
      <c r="X177" s="94">
        <v>0.50700000000000001</v>
      </c>
      <c r="Y177" s="94">
        <v>0.20699999999999999</v>
      </c>
      <c r="Z177" s="94">
        <v>0.249</v>
      </c>
      <c r="AA177" s="94">
        <v>0.216</v>
      </c>
      <c r="AB177" s="94">
        <v>0.253</v>
      </c>
      <c r="AC177" s="94">
        <v>0.19700000000000001</v>
      </c>
      <c r="AD177" s="94">
        <v>0.25</v>
      </c>
      <c r="AE177" s="94">
        <v>0.28999999999999998</v>
      </c>
      <c r="AF177" s="94">
        <v>0.26400000000000001</v>
      </c>
    </row>
    <row r="178" spans="1:32">
      <c r="A178" s="7" t="s">
        <v>77</v>
      </c>
      <c r="B178" s="9" t="s">
        <v>100</v>
      </c>
      <c r="C178" s="94">
        <v>35.21</v>
      </c>
      <c r="D178" s="94">
        <v>39.44</v>
      </c>
      <c r="E178" s="94">
        <v>41.44</v>
      </c>
      <c r="F178" s="94">
        <v>45.784999999999997</v>
      </c>
      <c r="G178" s="94">
        <v>52.439</v>
      </c>
      <c r="H178" s="94">
        <v>55.296999999999997</v>
      </c>
      <c r="I178" s="94">
        <v>61.978000000000002</v>
      </c>
      <c r="J178" s="94">
        <v>68.006</v>
      </c>
      <c r="K178" s="94">
        <v>75.239999999999995</v>
      </c>
      <c r="L178" s="94">
        <v>80.055999999999997</v>
      </c>
      <c r="M178" s="94">
        <v>90.265000000000001</v>
      </c>
      <c r="N178" s="94">
        <v>92.691999999999993</v>
      </c>
      <c r="O178" s="94">
        <v>93.53</v>
      </c>
      <c r="P178" s="94" t="s">
        <v>417</v>
      </c>
      <c r="Q178" s="94" t="s">
        <v>417</v>
      </c>
      <c r="R178" s="94" t="s">
        <v>417</v>
      </c>
      <c r="S178" s="94" t="s">
        <v>417</v>
      </c>
      <c r="T178" s="94" t="s">
        <v>417</v>
      </c>
      <c r="U178" s="94" t="s">
        <v>417</v>
      </c>
      <c r="V178" s="94" t="s">
        <v>417</v>
      </c>
      <c r="W178" s="94" t="s">
        <v>417</v>
      </c>
      <c r="X178" s="94" t="s">
        <v>417</v>
      </c>
      <c r="Y178" s="94" t="s">
        <v>417</v>
      </c>
      <c r="Z178" s="94" t="s">
        <v>417</v>
      </c>
      <c r="AA178" s="94" t="s">
        <v>417</v>
      </c>
      <c r="AB178" s="94" t="s">
        <v>417</v>
      </c>
      <c r="AC178" s="94" t="s">
        <v>417</v>
      </c>
      <c r="AD178" s="94" t="s">
        <v>417</v>
      </c>
      <c r="AE178" s="94" t="s">
        <v>417</v>
      </c>
      <c r="AF178" s="94" t="s">
        <v>417</v>
      </c>
    </row>
    <row r="179" spans="1:32">
      <c r="A179" s="7" t="s">
        <v>78</v>
      </c>
      <c r="B179" s="9" t="s">
        <v>400</v>
      </c>
      <c r="C179" s="94" t="s">
        <v>417</v>
      </c>
      <c r="D179" s="94" t="s">
        <v>417</v>
      </c>
      <c r="E179" s="94" t="s">
        <v>417</v>
      </c>
      <c r="F179" s="94" t="s">
        <v>417</v>
      </c>
      <c r="G179" s="94" t="s">
        <v>417</v>
      </c>
      <c r="H179" s="94" t="s">
        <v>417</v>
      </c>
      <c r="I179" s="94" t="s">
        <v>417</v>
      </c>
      <c r="J179" s="94" t="s">
        <v>417</v>
      </c>
      <c r="K179" s="94" t="s">
        <v>417</v>
      </c>
      <c r="L179" s="94" t="s">
        <v>417</v>
      </c>
      <c r="M179" s="94" t="s">
        <v>417</v>
      </c>
      <c r="N179" s="94" t="s">
        <v>417</v>
      </c>
      <c r="O179" s="94" t="s">
        <v>417</v>
      </c>
      <c r="P179" s="94">
        <v>121.79100000000001</v>
      </c>
      <c r="Q179" s="94">
        <v>161.00900000000001</v>
      </c>
      <c r="R179" s="94">
        <v>138.56399999999999</v>
      </c>
      <c r="S179" s="94">
        <v>158.10399999999998</v>
      </c>
      <c r="T179" s="94">
        <v>202.16200000000001</v>
      </c>
      <c r="U179" s="94">
        <v>225.245</v>
      </c>
      <c r="V179" s="94">
        <v>215.99199999999999</v>
      </c>
      <c r="W179" s="94">
        <v>208.625</v>
      </c>
      <c r="X179" s="94">
        <v>206.089</v>
      </c>
      <c r="Y179" s="94">
        <v>214.57</v>
      </c>
      <c r="Z179" s="94">
        <v>225.90899999999999</v>
      </c>
      <c r="AA179" s="94">
        <v>252.178</v>
      </c>
      <c r="AB179" s="94">
        <v>230.29900000000001</v>
      </c>
      <c r="AC179" s="94">
        <v>235.744</v>
      </c>
      <c r="AD179" s="94">
        <v>253.70400000000001</v>
      </c>
      <c r="AE179" s="94">
        <v>273.31700000000001</v>
      </c>
      <c r="AF179" s="94">
        <v>279.01299999999998</v>
      </c>
    </row>
    <row r="180" spans="1:32">
      <c r="A180" s="7" t="s">
        <v>159</v>
      </c>
      <c r="B180" s="9" t="s">
        <v>348</v>
      </c>
      <c r="C180" s="94" t="s">
        <v>417</v>
      </c>
      <c r="D180" s="94" t="s">
        <v>417</v>
      </c>
      <c r="E180" s="94" t="s">
        <v>417</v>
      </c>
      <c r="F180" s="94" t="s">
        <v>417</v>
      </c>
      <c r="G180" s="94" t="s">
        <v>417</v>
      </c>
      <c r="H180" s="94" t="s">
        <v>417</v>
      </c>
      <c r="I180" s="94" t="s">
        <v>417</v>
      </c>
      <c r="J180" s="94" t="s">
        <v>417</v>
      </c>
      <c r="K180" s="94" t="s">
        <v>417</v>
      </c>
      <c r="L180" s="94" t="s">
        <v>417</v>
      </c>
      <c r="M180" s="94" t="s">
        <v>417</v>
      </c>
      <c r="N180" s="94" t="s">
        <v>417</v>
      </c>
      <c r="O180" s="94" t="s">
        <v>417</v>
      </c>
      <c r="P180" s="94" t="s">
        <v>417</v>
      </c>
      <c r="Q180" s="94" t="s">
        <v>417</v>
      </c>
      <c r="R180" s="94" t="s">
        <v>417</v>
      </c>
      <c r="S180" s="94" t="s">
        <v>417</v>
      </c>
      <c r="T180" s="94" t="s">
        <v>417</v>
      </c>
      <c r="U180" s="94" t="s">
        <v>417</v>
      </c>
      <c r="V180" s="94" t="s">
        <v>417</v>
      </c>
      <c r="W180" s="94" t="s">
        <v>417</v>
      </c>
      <c r="X180" s="94" t="s">
        <v>417</v>
      </c>
      <c r="Y180" s="94" t="s">
        <v>417</v>
      </c>
      <c r="Z180" s="94" t="s">
        <v>417</v>
      </c>
      <c r="AA180" s="94" t="s">
        <v>417</v>
      </c>
      <c r="AB180" s="94" t="s">
        <v>417</v>
      </c>
      <c r="AC180" s="94" t="s">
        <v>417</v>
      </c>
      <c r="AD180" s="94" t="s">
        <v>417</v>
      </c>
      <c r="AE180" s="94" t="s">
        <v>417</v>
      </c>
      <c r="AF180" s="94" t="s">
        <v>417</v>
      </c>
    </row>
    <row r="181" spans="1:32">
      <c r="A181" s="7" t="s">
        <v>337</v>
      </c>
      <c r="B181" s="8" t="s">
        <v>349</v>
      </c>
      <c r="C181" s="94" t="s">
        <v>417</v>
      </c>
      <c r="D181" s="94" t="s">
        <v>417</v>
      </c>
      <c r="E181" s="94" t="s">
        <v>417</v>
      </c>
      <c r="F181" s="94" t="s">
        <v>417</v>
      </c>
      <c r="G181" s="94" t="s">
        <v>417</v>
      </c>
      <c r="H181" s="94" t="s">
        <v>417</v>
      </c>
      <c r="I181" s="94" t="s">
        <v>417</v>
      </c>
      <c r="J181" s="94" t="s">
        <v>417</v>
      </c>
      <c r="K181" s="94" t="s">
        <v>417</v>
      </c>
      <c r="L181" s="94" t="s">
        <v>417</v>
      </c>
      <c r="M181" s="94" t="s">
        <v>417</v>
      </c>
      <c r="N181" s="94" t="s">
        <v>417</v>
      </c>
      <c r="O181" s="94" t="s">
        <v>417</v>
      </c>
      <c r="P181" s="94" t="s">
        <v>417</v>
      </c>
      <c r="Q181" s="94" t="s">
        <v>417</v>
      </c>
      <c r="R181" s="94" t="s">
        <v>417</v>
      </c>
      <c r="S181" s="94" t="s">
        <v>417</v>
      </c>
      <c r="T181" s="94" t="s">
        <v>417</v>
      </c>
      <c r="U181" s="94" t="s">
        <v>417</v>
      </c>
      <c r="V181" s="94" t="s">
        <v>417</v>
      </c>
      <c r="W181" s="94" t="s">
        <v>417</v>
      </c>
      <c r="X181" s="94" t="s">
        <v>417</v>
      </c>
      <c r="Y181" s="94" t="s">
        <v>417</v>
      </c>
      <c r="Z181" s="94" t="s">
        <v>417</v>
      </c>
      <c r="AA181" s="94" t="s">
        <v>417</v>
      </c>
      <c r="AB181" s="94" t="s">
        <v>417</v>
      </c>
      <c r="AC181" s="94" t="s">
        <v>417</v>
      </c>
      <c r="AD181" s="94" t="s">
        <v>417</v>
      </c>
      <c r="AE181" s="94" t="s">
        <v>417</v>
      </c>
      <c r="AF181" s="94" t="s">
        <v>417</v>
      </c>
    </row>
    <row r="182" spans="1:32">
      <c r="A182" s="7" t="s">
        <v>338</v>
      </c>
      <c r="B182" s="8" t="s">
        <v>350</v>
      </c>
      <c r="C182" s="94">
        <v>14.162000000000001</v>
      </c>
      <c r="D182" s="94">
        <v>16.234999999999999</v>
      </c>
      <c r="E182" s="94">
        <v>8.6739999999999995</v>
      </c>
      <c r="F182" s="94">
        <v>4.8230000000000004</v>
      </c>
      <c r="G182" s="94">
        <v>5.2770000000000001</v>
      </c>
      <c r="H182" s="94">
        <v>6.3739999999999997</v>
      </c>
      <c r="I182" s="94">
        <v>7.4039999999999999</v>
      </c>
      <c r="J182" s="94">
        <v>8.4830000000000005</v>
      </c>
      <c r="K182" s="94">
        <v>8.3010000000000002</v>
      </c>
      <c r="L182" s="94">
        <v>13.381</v>
      </c>
      <c r="M182" s="94">
        <v>10.280999999999999</v>
      </c>
      <c r="N182" s="94">
        <v>10.028999999999998</v>
      </c>
      <c r="O182" s="94">
        <v>11.738</v>
      </c>
      <c r="P182" s="94">
        <v>15.250999999999999</v>
      </c>
      <c r="Q182" s="94">
        <v>12.282</v>
      </c>
      <c r="R182" s="94">
        <v>18.362000000000002</v>
      </c>
      <c r="S182" s="94">
        <v>13.059000000000001</v>
      </c>
      <c r="T182" s="94">
        <v>15.554</v>
      </c>
      <c r="U182" s="94">
        <v>32.009</v>
      </c>
      <c r="V182" s="94">
        <v>6.0490000000000004</v>
      </c>
      <c r="W182" s="94">
        <v>4.6660000000000004</v>
      </c>
      <c r="X182" s="94">
        <v>2.6319999999999997</v>
      </c>
      <c r="Y182" s="94">
        <v>7.4129999999999994</v>
      </c>
      <c r="Z182" s="94">
        <v>2.4280000000000004</v>
      </c>
      <c r="AA182" s="94">
        <v>4.2409999999999997</v>
      </c>
      <c r="AB182" s="94">
        <v>3.4580000000000002</v>
      </c>
      <c r="AC182" s="94">
        <v>4.4899999999999993</v>
      </c>
      <c r="AD182" s="94">
        <v>4.9190000000000005</v>
      </c>
      <c r="AE182" s="94">
        <v>4.6820000000000004</v>
      </c>
      <c r="AF182" s="94">
        <v>5.2839999999999998</v>
      </c>
    </row>
    <row r="183" spans="1:32">
      <c r="A183" s="7" t="s">
        <v>79</v>
      </c>
      <c r="B183" s="9" t="s">
        <v>155</v>
      </c>
      <c r="C183" s="94" t="s">
        <v>417</v>
      </c>
      <c r="D183" s="94" t="s">
        <v>417</v>
      </c>
      <c r="E183" s="94" t="s">
        <v>417</v>
      </c>
      <c r="F183" s="94" t="s">
        <v>417</v>
      </c>
      <c r="G183" s="94" t="s">
        <v>417</v>
      </c>
      <c r="H183" s="94" t="s">
        <v>417</v>
      </c>
      <c r="I183" s="94" t="s">
        <v>417</v>
      </c>
      <c r="J183" s="94" t="s">
        <v>417</v>
      </c>
      <c r="K183" s="94" t="s">
        <v>417</v>
      </c>
      <c r="L183" s="94" t="s">
        <v>417</v>
      </c>
      <c r="M183" s="94" t="s">
        <v>417</v>
      </c>
      <c r="N183" s="94" t="s">
        <v>417</v>
      </c>
      <c r="O183" s="94" t="s">
        <v>417</v>
      </c>
      <c r="P183" s="94" t="s">
        <v>417</v>
      </c>
      <c r="Q183" s="94" t="s">
        <v>417</v>
      </c>
      <c r="R183" s="94" t="s">
        <v>417</v>
      </c>
      <c r="S183" s="94" t="s">
        <v>417</v>
      </c>
      <c r="T183" s="94" t="s">
        <v>417</v>
      </c>
      <c r="U183" s="94" t="s">
        <v>417</v>
      </c>
      <c r="V183" s="94" t="s">
        <v>417</v>
      </c>
      <c r="W183" s="94" t="s">
        <v>417</v>
      </c>
      <c r="X183" s="94" t="s">
        <v>417</v>
      </c>
      <c r="Y183" s="94" t="s">
        <v>417</v>
      </c>
      <c r="Z183" s="94" t="s">
        <v>417</v>
      </c>
      <c r="AA183" s="94" t="s">
        <v>417</v>
      </c>
      <c r="AB183" s="94" t="s">
        <v>417</v>
      </c>
      <c r="AC183" s="94" t="s">
        <v>417</v>
      </c>
      <c r="AD183" s="94" t="s">
        <v>417</v>
      </c>
      <c r="AE183" s="94" t="s">
        <v>417</v>
      </c>
      <c r="AF183" s="94" t="s">
        <v>417</v>
      </c>
    </row>
    <row r="184" spans="1:32">
      <c r="A184" s="7" t="s">
        <v>80</v>
      </c>
      <c r="B184" s="9" t="s">
        <v>117</v>
      </c>
      <c r="C184" s="111">
        <v>11.083</v>
      </c>
      <c r="D184" s="111">
        <v>15.343</v>
      </c>
      <c r="E184" s="111">
        <v>7.492</v>
      </c>
      <c r="F184" s="111">
        <v>3.117</v>
      </c>
      <c r="G184" s="111">
        <v>3.5510000000000002</v>
      </c>
      <c r="H184" s="111">
        <v>3.5859999999999999</v>
      </c>
      <c r="I184" s="111">
        <v>4.74</v>
      </c>
      <c r="J184" s="111">
        <v>4.3540000000000001</v>
      </c>
      <c r="K184" s="111">
        <v>4.6849999999999996</v>
      </c>
      <c r="L184" s="111">
        <v>7.3479999999999999</v>
      </c>
      <c r="M184" s="111">
        <v>7.7629999999999999</v>
      </c>
      <c r="N184" s="111">
        <v>8.7619999999999987</v>
      </c>
      <c r="O184" s="111">
        <v>9.9339999999999993</v>
      </c>
      <c r="P184" s="94">
        <v>9.6379999999999999</v>
      </c>
      <c r="Q184" s="94">
        <v>8.6839999999999993</v>
      </c>
      <c r="R184" s="94">
        <v>6.9570000000000007</v>
      </c>
      <c r="S184" s="94">
        <v>6.9320000000000004</v>
      </c>
      <c r="T184" s="94">
        <v>8.3260000000000005</v>
      </c>
      <c r="U184" s="94">
        <v>7.016</v>
      </c>
      <c r="V184" s="94">
        <v>4.649</v>
      </c>
      <c r="W184" s="94">
        <v>3.3840000000000003</v>
      </c>
      <c r="X184" s="94">
        <v>2.0139999999999998</v>
      </c>
      <c r="Y184" s="94">
        <v>1.879</v>
      </c>
      <c r="Z184" s="94">
        <v>2.2930000000000001</v>
      </c>
      <c r="AA184" s="94">
        <v>2.718</v>
      </c>
      <c r="AB184" s="94">
        <v>2.5470000000000002</v>
      </c>
      <c r="AC184" s="94">
        <v>3.01</v>
      </c>
      <c r="AD184" s="94">
        <v>3.028</v>
      </c>
      <c r="AE184" s="94">
        <v>3.9830000000000001</v>
      </c>
      <c r="AF184" s="94">
        <v>4.6130000000000004</v>
      </c>
    </row>
    <row r="185" spans="1:32">
      <c r="A185" s="7" t="s">
        <v>81</v>
      </c>
      <c r="B185" s="9" t="s">
        <v>351</v>
      </c>
      <c r="C185" s="111">
        <v>3.0790000000000002</v>
      </c>
      <c r="D185" s="111">
        <v>0.89200000000000002</v>
      </c>
      <c r="E185" s="111">
        <v>1.1819999999999999</v>
      </c>
      <c r="F185" s="111">
        <v>1.706</v>
      </c>
      <c r="G185" s="111">
        <v>1.726</v>
      </c>
      <c r="H185" s="111">
        <v>2.7879999999999998</v>
      </c>
      <c r="I185" s="111">
        <v>2.6639999999999997</v>
      </c>
      <c r="J185" s="111">
        <v>4.1289999999999996</v>
      </c>
      <c r="K185" s="111">
        <v>3.6160000000000001</v>
      </c>
      <c r="L185" s="111">
        <v>6.0330000000000004</v>
      </c>
      <c r="M185" s="111">
        <v>2.5179999999999998</v>
      </c>
      <c r="N185" s="111">
        <v>1.2089999999999992</v>
      </c>
      <c r="O185" s="111">
        <v>1.7610000000000006</v>
      </c>
      <c r="P185" s="94">
        <v>5.5759999999999996</v>
      </c>
      <c r="Q185" s="94">
        <v>3.54</v>
      </c>
      <c r="R185" s="94">
        <v>11.374000000000001</v>
      </c>
      <c r="S185" s="94">
        <v>6.0890000000000004</v>
      </c>
      <c r="T185" s="94">
        <v>7.1890000000000001</v>
      </c>
      <c r="U185" s="94">
        <v>24.94</v>
      </c>
      <c r="V185" s="94">
        <v>1.359</v>
      </c>
      <c r="W185" s="94">
        <v>1.2290000000000001</v>
      </c>
      <c r="X185" s="94">
        <v>0.57299999999999995</v>
      </c>
      <c r="Y185" s="94">
        <v>5.3949999999999996</v>
      </c>
      <c r="Z185" s="94">
        <v>5.6000000000000001E-2</v>
      </c>
      <c r="AA185" s="94">
        <v>1.44</v>
      </c>
      <c r="AB185" s="94">
        <v>0.72</v>
      </c>
      <c r="AC185" s="94">
        <v>1.2390000000000001</v>
      </c>
      <c r="AD185" s="94">
        <v>1.51</v>
      </c>
      <c r="AE185" s="94">
        <v>0.191</v>
      </c>
      <c r="AF185" s="94">
        <v>7.5999999999999998E-2</v>
      </c>
    </row>
    <row r="186" spans="1:32">
      <c r="A186" s="7" t="s">
        <v>82</v>
      </c>
      <c r="B186" s="9" t="s">
        <v>151</v>
      </c>
      <c r="C186" s="111" t="s">
        <v>417</v>
      </c>
      <c r="D186" s="111" t="s">
        <v>417</v>
      </c>
      <c r="E186" s="111" t="s">
        <v>417</v>
      </c>
      <c r="F186" s="111" t="s">
        <v>417</v>
      </c>
      <c r="G186" s="111" t="s">
        <v>417</v>
      </c>
      <c r="H186" s="111" t="s">
        <v>417</v>
      </c>
      <c r="I186" s="111" t="s">
        <v>417</v>
      </c>
      <c r="J186" s="111" t="s">
        <v>417</v>
      </c>
      <c r="K186" s="111" t="s">
        <v>417</v>
      </c>
      <c r="L186" s="111" t="s">
        <v>417</v>
      </c>
      <c r="M186" s="111" t="s">
        <v>417</v>
      </c>
      <c r="N186" s="111" t="s">
        <v>417</v>
      </c>
      <c r="O186" s="111" t="s">
        <v>417</v>
      </c>
      <c r="P186" s="94" t="s">
        <v>417</v>
      </c>
      <c r="Q186" s="94" t="s">
        <v>417</v>
      </c>
      <c r="R186" s="94" t="s">
        <v>417</v>
      </c>
      <c r="S186" s="94" t="s">
        <v>417</v>
      </c>
      <c r="T186" s="94" t="s">
        <v>417</v>
      </c>
      <c r="U186" s="94" t="s">
        <v>417</v>
      </c>
      <c r="V186" s="94" t="s">
        <v>417</v>
      </c>
      <c r="W186" s="94" t="s">
        <v>417</v>
      </c>
      <c r="X186" s="94" t="s">
        <v>417</v>
      </c>
      <c r="Y186" s="94" t="s">
        <v>417</v>
      </c>
      <c r="Z186" s="94" t="s">
        <v>417</v>
      </c>
      <c r="AA186" s="94" t="s">
        <v>417</v>
      </c>
      <c r="AB186" s="94" t="s">
        <v>417</v>
      </c>
      <c r="AC186" s="94" t="s">
        <v>417</v>
      </c>
      <c r="AD186" s="94" t="s">
        <v>417</v>
      </c>
      <c r="AE186" s="94" t="s">
        <v>417</v>
      </c>
      <c r="AF186" s="94" t="s">
        <v>417</v>
      </c>
    </row>
    <row r="187" spans="1:32">
      <c r="A187" s="7" t="s">
        <v>191</v>
      </c>
      <c r="B187" s="9" t="s">
        <v>398</v>
      </c>
      <c r="C187" s="111" t="s">
        <v>418</v>
      </c>
      <c r="D187" s="111" t="s">
        <v>418</v>
      </c>
      <c r="E187" s="111" t="s">
        <v>418</v>
      </c>
      <c r="F187" s="111" t="s">
        <v>418</v>
      </c>
      <c r="G187" s="111" t="s">
        <v>418</v>
      </c>
      <c r="H187" s="111" t="s">
        <v>418</v>
      </c>
      <c r="I187" s="111" t="s">
        <v>418</v>
      </c>
      <c r="J187" s="111" t="s">
        <v>418</v>
      </c>
      <c r="K187" s="111" t="s">
        <v>418</v>
      </c>
      <c r="L187" s="111" t="s">
        <v>418</v>
      </c>
      <c r="M187" s="111" t="s">
        <v>418</v>
      </c>
      <c r="N187" s="111">
        <v>5.8000000000000003E-2</v>
      </c>
      <c r="O187" s="111">
        <v>4.2999999999999997E-2</v>
      </c>
      <c r="P187" s="94">
        <v>3.6999999999999998E-2</v>
      </c>
      <c r="Q187" s="94">
        <v>5.8000000000000003E-2</v>
      </c>
      <c r="R187" s="94">
        <v>3.1E-2</v>
      </c>
      <c r="S187" s="94">
        <v>3.7999999999999999E-2</v>
      </c>
      <c r="T187" s="94">
        <v>3.9E-2</v>
      </c>
      <c r="U187" s="94">
        <v>5.2999999999999999E-2</v>
      </c>
      <c r="V187" s="94">
        <v>4.1000000000000002E-2</v>
      </c>
      <c r="W187" s="94">
        <v>5.2999999999999999E-2</v>
      </c>
      <c r="X187" s="94">
        <v>4.4999999999999998E-2</v>
      </c>
      <c r="Y187" s="94">
        <v>0.13900000000000001</v>
      </c>
      <c r="Z187" s="94">
        <v>7.9000000000000001E-2</v>
      </c>
      <c r="AA187" s="94">
        <v>8.3000000000000004E-2</v>
      </c>
      <c r="AB187" s="94">
        <v>0.191</v>
      </c>
      <c r="AC187" s="94">
        <v>0.24099999999999999</v>
      </c>
      <c r="AD187" s="94">
        <v>0.38100000000000001</v>
      </c>
      <c r="AE187" s="94">
        <v>0.50800000000000001</v>
      </c>
      <c r="AF187" s="94">
        <v>0.59499999999999997</v>
      </c>
    </row>
    <row r="188" spans="1:32">
      <c r="A188" s="7" t="s">
        <v>414</v>
      </c>
      <c r="B188" s="9" t="s">
        <v>415</v>
      </c>
      <c r="C188" s="111" t="s">
        <v>417</v>
      </c>
      <c r="D188" s="111" t="s">
        <v>417</v>
      </c>
      <c r="E188" s="111" t="s">
        <v>417</v>
      </c>
      <c r="F188" s="111" t="s">
        <v>417</v>
      </c>
      <c r="G188" s="111" t="s">
        <v>417</v>
      </c>
      <c r="H188" s="111" t="s">
        <v>417</v>
      </c>
      <c r="I188" s="111" t="s">
        <v>417</v>
      </c>
      <c r="J188" s="111" t="s">
        <v>417</v>
      </c>
      <c r="K188" s="111" t="s">
        <v>417</v>
      </c>
      <c r="L188" s="111" t="s">
        <v>417</v>
      </c>
      <c r="M188" s="111" t="s">
        <v>417</v>
      </c>
      <c r="N188" s="111" t="s">
        <v>417</v>
      </c>
      <c r="O188" s="111" t="s">
        <v>417</v>
      </c>
      <c r="P188" s="94" t="s">
        <v>417</v>
      </c>
      <c r="Q188" s="94" t="s">
        <v>417</v>
      </c>
      <c r="R188" s="94" t="s">
        <v>417</v>
      </c>
      <c r="S188" s="94" t="s">
        <v>417</v>
      </c>
      <c r="T188" s="94" t="s">
        <v>417</v>
      </c>
      <c r="U188" s="94" t="s">
        <v>417</v>
      </c>
      <c r="V188" s="94" t="s">
        <v>417</v>
      </c>
      <c r="W188" s="94" t="s">
        <v>417</v>
      </c>
      <c r="X188" s="94" t="s">
        <v>417</v>
      </c>
      <c r="Y188" s="94" t="s">
        <v>417</v>
      </c>
      <c r="Z188" s="94" t="s">
        <v>417</v>
      </c>
      <c r="AA188" s="94" t="s">
        <v>417</v>
      </c>
      <c r="AB188" s="94" t="s">
        <v>417</v>
      </c>
      <c r="AC188" s="94" t="s">
        <v>417</v>
      </c>
      <c r="AD188" s="94" t="s">
        <v>417</v>
      </c>
      <c r="AE188" s="94" t="s">
        <v>417</v>
      </c>
      <c r="AF188" s="94" t="s">
        <v>417</v>
      </c>
    </row>
    <row r="189" spans="1:32">
      <c r="A189" s="7"/>
      <c r="B189" s="9"/>
      <c r="C189" s="94"/>
      <c r="D189" s="94"/>
      <c r="E189" s="94"/>
      <c r="F189" s="94"/>
      <c r="G189" s="94"/>
      <c r="H189" s="94"/>
      <c r="I189" s="94"/>
      <c r="J189" s="94"/>
      <c r="K189" s="94"/>
      <c r="L189" s="94"/>
      <c r="M189" s="94"/>
      <c r="N189" s="94"/>
      <c r="O189" s="94"/>
      <c r="P189" s="94"/>
      <c r="Q189" s="94"/>
      <c r="R189" s="94"/>
      <c r="S189" s="94"/>
      <c r="T189" s="94"/>
      <c r="U189" s="94"/>
      <c r="V189" s="94"/>
      <c r="W189" s="94"/>
      <c r="X189" s="94"/>
      <c r="Y189" s="94"/>
      <c r="Z189" s="94"/>
      <c r="AA189" s="94"/>
      <c r="AB189" s="94"/>
      <c r="AC189" s="94"/>
      <c r="AD189" s="94"/>
      <c r="AE189" s="94"/>
      <c r="AF189" s="94"/>
    </row>
    <row r="190" spans="1:32">
      <c r="A190" s="5" t="s">
        <v>9</v>
      </c>
      <c r="B190" s="5" t="s">
        <v>401</v>
      </c>
      <c r="C190" s="6">
        <v>0.48399999999999999</v>
      </c>
      <c r="D190" s="6">
        <v>0.91800000000000004</v>
      </c>
      <c r="E190" s="6">
        <v>1.3919999999999999</v>
      </c>
      <c r="F190" s="6">
        <v>1.496</v>
      </c>
      <c r="G190" s="6">
        <v>1.496</v>
      </c>
      <c r="H190" s="6">
        <v>1.222</v>
      </c>
      <c r="I190" s="6">
        <v>1.2869999999999999</v>
      </c>
      <c r="J190" s="6">
        <v>1.196</v>
      </c>
      <c r="K190" s="6">
        <v>2.2149999999999999</v>
      </c>
      <c r="L190" s="6">
        <v>2.1669999999999998</v>
      </c>
      <c r="M190" s="6">
        <v>0.78400000000000003</v>
      </c>
      <c r="N190" s="6">
        <v>0.98699999999999999</v>
      </c>
      <c r="O190" s="6">
        <v>0.93499999999999983</v>
      </c>
      <c r="P190" s="6">
        <v>0.40200000000000002</v>
      </c>
      <c r="Q190" s="6">
        <v>0.27300000000000002</v>
      </c>
      <c r="R190" s="6">
        <v>0.188</v>
      </c>
      <c r="S190" s="6">
        <v>2.7E-2</v>
      </c>
      <c r="T190" s="6">
        <v>0.01</v>
      </c>
      <c r="U190" s="6">
        <v>3.0000000000000001E-3</v>
      </c>
      <c r="V190" s="6">
        <v>1E-3</v>
      </c>
      <c r="W190" s="6" t="s">
        <v>417</v>
      </c>
      <c r="X190" s="6" t="s">
        <v>417</v>
      </c>
      <c r="Y190" s="6" t="s">
        <v>417</v>
      </c>
      <c r="Z190" s="6" t="s">
        <v>417</v>
      </c>
      <c r="AA190" s="6" t="s">
        <v>417</v>
      </c>
      <c r="AB190" s="6" t="s">
        <v>417</v>
      </c>
      <c r="AC190" s="6" t="s">
        <v>417</v>
      </c>
      <c r="AD190" s="6" t="s">
        <v>417</v>
      </c>
      <c r="AE190" s="6" t="s">
        <v>417</v>
      </c>
      <c r="AF190" s="6" t="s">
        <v>417</v>
      </c>
    </row>
    <row r="191" spans="1:32">
      <c r="A191" s="7" t="s">
        <v>10</v>
      </c>
      <c r="B191" s="8" t="s">
        <v>124</v>
      </c>
      <c r="C191" s="94">
        <v>0.48399999999999999</v>
      </c>
      <c r="D191" s="94">
        <v>0.91800000000000004</v>
      </c>
      <c r="E191" s="94">
        <v>1.3919999999999999</v>
      </c>
      <c r="F191" s="94">
        <v>1.496</v>
      </c>
      <c r="G191" s="94">
        <v>1.496</v>
      </c>
      <c r="H191" s="94">
        <v>1.222</v>
      </c>
      <c r="I191" s="94">
        <v>1.2869999999999999</v>
      </c>
      <c r="J191" s="94">
        <v>1.196</v>
      </c>
      <c r="K191" s="94">
        <v>2.2149999999999999</v>
      </c>
      <c r="L191" s="94">
        <v>2.1669999999999998</v>
      </c>
      <c r="M191" s="94">
        <v>0.78400000000000003</v>
      </c>
      <c r="N191" s="94">
        <v>0.98699999999999999</v>
      </c>
      <c r="O191" s="94">
        <v>0.93499999999999983</v>
      </c>
      <c r="P191" s="94">
        <v>0.40200000000000002</v>
      </c>
      <c r="Q191" s="94">
        <v>0.27300000000000002</v>
      </c>
      <c r="R191" s="94">
        <v>0.188</v>
      </c>
      <c r="S191" s="94">
        <v>2.7E-2</v>
      </c>
      <c r="T191" s="94">
        <v>0.01</v>
      </c>
      <c r="U191" s="94">
        <v>3.0000000000000001E-3</v>
      </c>
      <c r="V191" s="94">
        <v>1E-3</v>
      </c>
      <c r="W191" s="94" t="s">
        <v>417</v>
      </c>
      <c r="X191" s="94" t="s">
        <v>417</v>
      </c>
      <c r="Y191" s="94" t="s">
        <v>417</v>
      </c>
      <c r="Z191" s="94" t="s">
        <v>417</v>
      </c>
      <c r="AA191" s="94" t="s">
        <v>417</v>
      </c>
      <c r="AB191" s="94" t="s">
        <v>417</v>
      </c>
      <c r="AC191" s="94" t="s">
        <v>417</v>
      </c>
      <c r="AD191" s="94" t="s">
        <v>417</v>
      </c>
      <c r="AE191" s="94" t="s">
        <v>417</v>
      </c>
      <c r="AF191" s="94" t="s">
        <v>417</v>
      </c>
    </row>
    <row r="192" spans="1:32">
      <c r="A192" s="7" t="s">
        <v>205</v>
      </c>
      <c r="B192" s="9" t="s">
        <v>207</v>
      </c>
      <c r="C192" s="94">
        <v>0.48399999999999999</v>
      </c>
      <c r="D192" s="94">
        <v>0.91800000000000004</v>
      </c>
      <c r="E192" s="94">
        <v>1.3919999999999999</v>
      </c>
      <c r="F192" s="94">
        <v>1.496</v>
      </c>
      <c r="G192" s="94">
        <v>1.496</v>
      </c>
      <c r="H192" s="94">
        <v>1.222</v>
      </c>
      <c r="I192" s="94">
        <v>1.2869999999999999</v>
      </c>
      <c r="J192" s="94">
        <v>1.196</v>
      </c>
      <c r="K192" s="94">
        <v>2.2149999999999999</v>
      </c>
      <c r="L192" s="94">
        <v>2.1669999999999998</v>
      </c>
      <c r="M192" s="94">
        <v>0.78400000000000003</v>
      </c>
      <c r="N192" s="94">
        <v>0.98699999999999999</v>
      </c>
      <c r="O192" s="94">
        <v>0.93499999999999983</v>
      </c>
      <c r="P192" s="94">
        <v>0.40200000000000002</v>
      </c>
      <c r="Q192" s="94">
        <v>0.27300000000000002</v>
      </c>
      <c r="R192" s="94">
        <v>0.188</v>
      </c>
      <c r="S192" s="94">
        <v>2.7E-2</v>
      </c>
      <c r="T192" s="94">
        <v>0.01</v>
      </c>
      <c r="U192" s="94">
        <v>3.0000000000000001E-3</v>
      </c>
      <c r="V192" s="94">
        <v>1E-3</v>
      </c>
      <c r="W192" s="94" t="s">
        <v>417</v>
      </c>
      <c r="X192" s="94" t="s">
        <v>417</v>
      </c>
      <c r="Y192" s="94" t="s">
        <v>417</v>
      </c>
      <c r="Z192" s="94" t="s">
        <v>417</v>
      </c>
      <c r="AA192" s="94" t="s">
        <v>417</v>
      </c>
      <c r="AB192" s="94" t="s">
        <v>417</v>
      </c>
      <c r="AC192" s="94" t="s">
        <v>417</v>
      </c>
      <c r="AD192" s="94" t="s">
        <v>417</v>
      </c>
      <c r="AE192" s="94" t="s">
        <v>417</v>
      </c>
      <c r="AF192" s="94" t="s">
        <v>417</v>
      </c>
    </row>
    <row r="193" spans="1:32">
      <c r="A193" s="7" t="s">
        <v>206</v>
      </c>
      <c r="B193" s="9" t="s">
        <v>208</v>
      </c>
      <c r="C193" s="94" t="s">
        <v>417</v>
      </c>
      <c r="D193" s="94" t="s">
        <v>417</v>
      </c>
      <c r="E193" s="94" t="s">
        <v>417</v>
      </c>
      <c r="F193" s="94" t="s">
        <v>417</v>
      </c>
      <c r="G193" s="94" t="s">
        <v>417</v>
      </c>
      <c r="H193" s="94" t="s">
        <v>417</v>
      </c>
      <c r="I193" s="94" t="s">
        <v>417</v>
      </c>
      <c r="J193" s="94" t="s">
        <v>417</v>
      </c>
      <c r="K193" s="94" t="s">
        <v>417</v>
      </c>
      <c r="L193" s="94" t="s">
        <v>417</v>
      </c>
      <c r="M193" s="94" t="s">
        <v>417</v>
      </c>
      <c r="N193" s="94" t="s">
        <v>417</v>
      </c>
      <c r="O193" s="94" t="s">
        <v>417</v>
      </c>
      <c r="P193" s="94" t="s">
        <v>417</v>
      </c>
      <c r="Q193" s="94" t="s">
        <v>417</v>
      </c>
      <c r="R193" s="94" t="s">
        <v>417</v>
      </c>
      <c r="S193" s="94" t="s">
        <v>417</v>
      </c>
      <c r="T193" s="94" t="s">
        <v>417</v>
      </c>
      <c r="U193" s="94" t="s">
        <v>417</v>
      </c>
      <c r="V193" s="94" t="s">
        <v>417</v>
      </c>
      <c r="W193" s="94" t="s">
        <v>417</v>
      </c>
      <c r="X193" s="94" t="s">
        <v>417</v>
      </c>
      <c r="Y193" s="94" t="s">
        <v>417</v>
      </c>
      <c r="Z193" s="94" t="s">
        <v>417</v>
      </c>
      <c r="AA193" s="94" t="s">
        <v>417</v>
      </c>
      <c r="AB193" s="94" t="s">
        <v>417</v>
      </c>
      <c r="AC193" s="94" t="s">
        <v>417</v>
      </c>
      <c r="AD193" s="94" t="s">
        <v>417</v>
      </c>
      <c r="AE193" s="94" t="s">
        <v>417</v>
      </c>
      <c r="AF193" s="94" t="s">
        <v>417</v>
      </c>
    </row>
    <row r="194" spans="1:32">
      <c r="A194" s="7"/>
      <c r="B194" s="8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92"/>
      <c r="X194" s="4"/>
      <c r="Y194" s="4"/>
      <c r="Z194" s="4"/>
      <c r="AA194" s="4"/>
      <c r="AB194" s="4"/>
      <c r="AC194" s="4"/>
      <c r="AD194" s="4"/>
      <c r="AE194" s="4"/>
      <c r="AF194" s="4"/>
    </row>
    <row r="195" spans="1:32">
      <c r="A195" s="10"/>
      <c r="B195" s="11" t="s">
        <v>123</v>
      </c>
      <c r="C195" s="101">
        <v>1408.4559999999999</v>
      </c>
      <c r="D195" s="101">
        <v>1553.848</v>
      </c>
      <c r="E195" s="101">
        <v>1683.9439999999997</v>
      </c>
      <c r="F195" s="101">
        <v>1961.722</v>
      </c>
      <c r="G195" s="101">
        <v>2344.2510000000002</v>
      </c>
      <c r="H195" s="101">
        <v>2522.2060000000001</v>
      </c>
      <c r="I195" s="101">
        <v>2551.9029999999998</v>
      </c>
      <c r="J195" s="101">
        <v>2816.0219999999999</v>
      </c>
      <c r="K195" s="101">
        <v>2743.652</v>
      </c>
      <c r="L195" s="101">
        <v>3063.88</v>
      </c>
      <c r="M195" s="101">
        <v>3255.7290000000003</v>
      </c>
      <c r="N195" s="101">
        <v>3456.4369999999999</v>
      </c>
      <c r="O195" s="101">
        <v>3929.1400000000003</v>
      </c>
      <c r="P195" s="101">
        <v>3972.8739999999998</v>
      </c>
      <c r="Q195" s="101">
        <v>3670.6850000000004</v>
      </c>
      <c r="R195" s="101">
        <v>3278.299</v>
      </c>
      <c r="S195" s="101">
        <v>3374.1010000000001</v>
      </c>
      <c r="T195" s="101">
        <v>3186.9970000000003</v>
      </c>
      <c r="U195" s="101">
        <v>3618.538</v>
      </c>
      <c r="V195" s="101">
        <v>3901.9769999999999</v>
      </c>
      <c r="W195" s="101">
        <v>4080.7709999999997</v>
      </c>
      <c r="X195" s="101">
        <v>4224.2570000000005</v>
      </c>
      <c r="Y195" s="101">
        <v>4374.6219999999994</v>
      </c>
      <c r="Z195" s="101">
        <v>4719.2559999999994</v>
      </c>
      <c r="AA195" s="101">
        <v>4958.6669999999995</v>
      </c>
      <c r="AB195" s="101">
        <v>4619.2939999999999</v>
      </c>
      <c r="AC195" s="101">
        <v>5007.0820000000003</v>
      </c>
      <c r="AD195" s="101">
        <v>5673.4340000000011</v>
      </c>
      <c r="AE195" s="101">
        <v>6021.98</v>
      </c>
      <c r="AF195" s="101">
        <v>6293.9680000000008</v>
      </c>
    </row>
    <row r="196" spans="1:32">
      <c r="A196" s="12"/>
      <c r="B196" s="1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4"/>
      <c r="X196" s="4"/>
      <c r="Y196" s="4"/>
      <c r="Z196" s="4"/>
      <c r="AA196" s="4"/>
      <c r="AB196" s="4"/>
      <c r="AC196" s="4"/>
      <c r="AD196" s="4"/>
      <c r="AE196" s="4"/>
      <c r="AF196" s="4"/>
    </row>
    <row r="197" spans="1:32">
      <c r="A197" s="5" t="s">
        <v>352</v>
      </c>
      <c r="B197" s="5" t="s">
        <v>402</v>
      </c>
      <c r="C197" s="6">
        <v>156.245</v>
      </c>
      <c r="D197" s="6">
        <v>129.87299999999999</v>
      </c>
      <c r="E197" s="6">
        <v>151.429</v>
      </c>
      <c r="F197" s="6">
        <v>153.101</v>
      </c>
      <c r="G197" s="6">
        <v>174.21800000000002</v>
      </c>
      <c r="H197" s="6">
        <v>178.87800000000001</v>
      </c>
      <c r="I197" s="6">
        <v>234.67500000000001</v>
      </c>
      <c r="J197" s="6">
        <v>254.74600000000001</v>
      </c>
      <c r="K197" s="6">
        <v>241.16600000000003</v>
      </c>
      <c r="L197" s="6">
        <v>273.37599999999998</v>
      </c>
      <c r="M197" s="6">
        <v>239.30500000000001</v>
      </c>
      <c r="N197" s="6">
        <v>688.952</v>
      </c>
      <c r="O197" s="6">
        <v>720.20600000000002</v>
      </c>
      <c r="P197" s="6">
        <v>717.61900000000003</v>
      </c>
      <c r="Q197" s="6">
        <v>788.67600000000004</v>
      </c>
      <c r="R197" s="6">
        <v>736.47299999999996</v>
      </c>
      <c r="S197" s="6">
        <v>694.40199999999993</v>
      </c>
      <c r="T197" s="6">
        <v>639.16300000000001</v>
      </c>
      <c r="U197" s="6">
        <v>758.13100000000009</v>
      </c>
      <c r="V197" s="6">
        <v>631.74900000000002</v>
      </c>
      <c r="W197" s="104">
        <v>609.649</v>
      </c>
      <c r="X197" s="104">
        <v>618.58100000000002</v>
      </c>
      <c r="Y197" s="104">
        <v>628.04600000000005</v>
      </c>
      <c r="Z197" s="104">
        <v>630.79300000000001</v>
      </c>
      <c r="AA197" s="104">
        <v>649.86599999999999</v>
      </c>
      <c r="AB197" s="104">
        <v>665.60899999999992</v>
      </c>
      <c r="AC197" s="104">
        <v>676.09199999999998</v>
      </c>
      <c r="AD197" s="104">
        <v>708.34199999999998</v>
      </c>
      <c r="AE197" s="104">
        <v>745.50900000000001</v>
      </c>
      <c r="AF197" s="104">
        <v>766.82499999999993</v>
      </c>
    </row>
    <row r="198" spans="1:32">
      <c r="A198" s="7" t="s">
        <v>11</v>
      </c>
      <c r="B198" s="8" t="s">
        <v>353</v>
      </c>
      <c r="C198" s="94" t="s">
        <v>417</v>
      </c>
      <c r="D198" s="94" t="s">
        <v>417</v>
      </c>
      <c r="E198" s="94" t="s">
        <v>417</v>
      </c>
      <c r="F198" s="94" t="s">
        <v>417</v>
      </c>
      <c r="G198" s="94" t="s">
        <v>417</v>
      </c>
      <c r="H198" s="94" t="s">
        <v>417</v>
      </c>
      <c r="I198" s="94" t="s">
        <v>417</v>
      </c>
      <c r="J198" s="94" t="s">
        <v>417</v>
      </c>
      <c r="K198" s="94" t="s">
        <v>417</v>
      </c>
      <c r="L198" s="94" t="s">
        <v>417</v>
      </c>
      <c r="M198" s="94" t="s">
        <v>417</v>
      </c>
      <c r="N198" s="94" t="s">
        <v>417</v>
      </c>
      <c r="O198" s="94" t="s">
        <v>417</v>
      </c>
      <c r="P198" s="94" t="s">
        <v>417</v>
      </c>
      <c r="Q198" s="94" t="s">
        <v>417</v>
      </c>
      <c r="R198" s="94" t="s">
        <v>417</v>
      </c>
      <c r="S198" s="94" t="s">
        <v>417</v>
      </c>
      <c r="T198" s="94" t="s">
        <v>417</v>
      </c>
      <c r="U198" s="94" t="s">
        <v>417</v>
      </c>
      <c r="V198" s="94" t="s">
        <v>417</v>
      </c>
      <c r="W198" s="94" t="s">
        <v>417</v>
      </c>
      <c r="X198" s="94" t="s">
        <v>417</v>
      </c>
      <c r="Y198" s="103" t="s">
        <v>417</v>
      </c>
      <c r="Z198" s="103" t="s">
        <v>417</v>
      </c>
      <c r="AA198" s="103" t="s">
        <v>417</v>
      </c>
      <c r="AB198" s="103" t="s">
        <v>417</v>
      </c>
      <c r="AC198" s="103" t="s">
        <v>417</v>
      </c>
      <c r="AD198" s="103" t="s">
        <v>417</v>
      </c>
      <c r="AE198" s="103" t="s">
        <v>417</v>
      </c>
      <c r="AF198" s="103" t="s">
        <v>417</v>
      </c>
    </row>
    <row r="199" spans="1:32">
      <c r="A199" s="7" t="s">
        <v>355</v>
      </c>
      <c r="B199" s="8" t="s">
        <v>356</v>
      </c>
      <c r="C199" s="94">
        <v>1.7509999999999999</v>
      </c>
      <c r="D199" s="94">
        <v>3.472</v>
      </c>
      <c r="E199" s="94">
        <v>3.6659999999999999</v>
      </c>
      <c r="F199" s="94">
        <v>3.911</v>
      </c>
      <c r="G199" s="94">
        <v>4.3890000000000002</v>
      </c>
      <c r="H199" s="94">
        <v>4.8230000000000004</v>
      </c>
      <c r="I199" s="94">
        <v>5.3819999999999997</v>
      </c>
      <c r="J199" s="94">
        <v>5.8710000000000004</v>
      </c>
      <c r="K199" s="94">
        <v>6.1040000000000001</v>
      </c>
      <c r="L199" s="94">
        <v>6.2789999999999999</v>
      </c>
      <c r="M199" s="94">
        <v>6.6360000000000001</v>
      </c>
      <c r="N199" s="94">
        <v>6.8220000000000001</v>
      </c>
      <c r="O199" s="94">
        <v>10.109</v>
      </c>
      <c r="P199" s="94">
        <v>10.423</v>
      </c>
      <c r="Q199" s="94">
        <v>10.839</v>
      </c>
      <c r="R199" s="94">
        <v>10.645</v>
      </c>
      <c r="S199" s="94">
        <v>11.083</v>
      </c>
      <c r="T199" s="94">
        <v>9.0860000000000003</v>
      </c>
      <c r="U199" s="94">
        <v>9.9979999999999993</v>
      </c>
      <c r="V199" s="94">
        <v>17.106000000000002</v>
      </c>
      <c r="W199" s="103">
        <v>18.832000000000001</v>
      </c>
      <c r="X199" s="103">
        <v>11.231</v>
      </c>
      <c r="Y199" s="103">
        <v>10.019</v>
      </c>
      <c r="Z199" s="103">
        <v>0.35699999999999998</v>
      </c>
      <c r="AA199" s="103" t="s">
        <v>417</v>
      </c>
      <c r="AB199" s="103" t="s">
        <v>417</v>
      </c>
      <c r="AC199" s="103" t="s">
        <v>417</v>
      </c>
      <c r="AD199" s="103" t="s">
        <v>417</v>
      </c>
      <c r="AE199" s="103" t="s">
        <v>417</v>
      </c>
      <c r="AF199" s="103" t="s">
        <v>417</v>
      </c>
    </row>
    <row r="200" spans="1:32">
      <c r="A200" s="7"/>
      <c r="B200" s="9"/>
      <c r="C200" s="94"/>
      <c r="D200" s="94"/>
      <c r="E200" s="94"/>
      <c r="F200" s="94"/>
      <c r="G200" s="94"/>
      <c r="H200" s="94"/>
      <c r="I200" s="94"/>
      <c r="J200" s="94"/>
      <c r="K200" s="94"/>
      <c r="L200" s="94"/>
      <c r="M200" s="94"/>
      <c r="N200" s="94"/>
      <c r="O200" s="94"/>
      <c r="P200" s="94"/>
      <c r="Q200" s="94"/>
      <c r="R200" s="94"/>
      <c r="S200" s="94"/>
      <c r="T200" s="94"/>
      <c r="U200" s="94"/>
      <c r="V200" s="94"/>
      <c r="W200" s="103"/>
      <c r="X200" s="4"/>
      <c r="Y200" s="4"/>
      <c r="Z200" s="4"/>
      <c r="AA200" s="4"/>
      <c r="AB200" s="4"/>
      <c r="AC200" s="4"/>
      <c r="AD200" s="4"/>
      <c r="AE200" s="4"/>
      <c r="AF200" s="4"/>
    </row>
    <row r="201" spans="1:32">
      <c r="A201" s="14" t="s">
        <v>12</v>
      </c>
      <c r="B201" s="90" t="s">
        <v>354</v>
      </c>
      <c r="C201" s="6">
        <v>154.494</v>
      </c>
      <c r="D201" s="6">
        <v>126.401</v>
      </c>
      <c r="E201" s="6">
        <v>147.76300000000001</v>
      </c>
      <c r="F201" s="6">
        <v>149.19</v>
      </c>
      <c r="G201" s="6">
        <v>169.82900000000001</v>
      </c>
      <c r="H201" s="6">
        <v>174.05500000000001</v>
      </c>
      <c r="I201" s="6">
        <v>229.29300000000001</v>
      </c>
      <c r="J201" s="6">
        <v>248.875</v>
      </c>
      <c r="K201" s="6">
        <v>235.06200000000001</v>
      </c>
      <c r="L201" s="6">
        <v>267.09699999999998</v>
      </c>
      <c r="M201" s="6">
        <v>232.66900000000001</v>
      </c>
      <c r="N201" s="6">
        <v>682.13</v>
      </c>
      <c r="O201" s="6">
        <v>710.09699999999998</v>
      </c>
      <c r="P201" s="6">
        <v>707.19600000000003</v>
      </c>
      <c r="Q201" s="6">
        <v>777.83699999999999</v>
      </c>
      <c r="R201" s="6">
        <v>725.82799999999997</v>
      </c>
      <c r="S201" s="6">
        <v>683.31899999999996</v>
      </c>
      <c r="T201" s="6">
        <v>630.077</v>
      </c>
      <c r="U201" s="6">
        <v>748.13300000000004</v>
      </c>
      <c r="V201" s="6">
        <v>614.64300000000003</v>
      </c>
      <c r="W201" s="104">
        <v>590.81700000000001</v>
      </c>
      <c r="X201" s="104">
        <v>607.35</v>
      </c>
      <c r="Y201" s="104">
        <v>618.02700000000004</v>
      </c>
      <c r="Z201" s="104">
        <v>630.43600000000004</v>
      </c>
      <c r="AA201" s="104">
        <v>649.86599999999999</v>
      </c>
      <c r="AB201" s="104">
        <v>665.60899999999992</v>
      </c>
      <c r="AC201" s="104">
        <v>676.09199999999998</v>
      </c>
      <c r="AD201" s="104">
        <v>708.34199999999998</v>
      </c>
      <c r="AE201" s="104">
        <v>745.50900000000001</v>
      </c>
      <c r="AF201" s="104">
        <v>766.82499999999993</v>
      </c>
    </row>
    <row r="202" spans="1:32">
      <c r="V202" s="4"/>
      <c r="W202" s="4"/>
      <c r="X202" s="4"/>
      <c r="Y202" s="4"/>
      <c r="Z202" s="4"/>
      <c r="AA202" s="4"/>
      <c r="AB202" s="4"/>
      <c r="AC202" s="4"/>
      <c r="AD202" s="4"/>
      <c r="AE202" s="4"/>
      <c r="AF202" s="4"/>
    </row>
    <row r="203" spans="1:32" ht="12.75" customHeight="1">
      <c r="B203" s="4" t="s">
        <v>164</v>
      </c>
      <c r="V203" s="4"/>
      <c r="W203" s="4"/>
      <c r="X203" s="4"/>
      <c r="Y203" s="4"/>
      <c r="Z203" s="4"/>
      <c r="AA203" s="4"/>
      <c r="AB203" s="4"/>
      <c r="AC203" s="4"/>
      <c r="AD203" s="4"/>
      <c r="AE203" s="4"/>
      <c r="AF203" s="4"/>
    </row>
    <row r="204" spans="1:32" ht="12.75" customHeight="1">
      <c r="B204" s="15" t="s">
        <v>165</v>
      </c>
      <c r="C204" s="17">
        <v>89028.557000000001</v>
      </c>
      <c r="D204" s="17">
        <v>94351.591000000015</v>
      </c>
      <c r="E204" s="17">
        <v>102330.95999999999</v>
      </c>
      <c r="F204" s="17">
        <v>111353.38099999999</v>
      </c>
      <c r="G204" s="17">
        <v>119603.30499999999</v>
      </c>
      <c r="H204" s="17">
        <v>128414.44500000001</v>
      </c>
      <c r="I204" s="17">
        <v>135775.00900000002</v>
      </c>
      <c r="J204" s="17">
        <v>142554.26300000004</v>
      </c>
      <c r="K204" s="17">
        <v>146067.85800000001</v>
      </c>
      <c r="L204" s="17">
        <v>152248.38799999998</v>
      </c>
      <c r="M204" s="17">
        <v>158552.70400000003</v>
      </c>
      <c r="N204" s="17">
        <v>166260.46899999998</v>
      </c>
      <c r="O204" s="17">
        <v>175483.40099999998</v>
      </c>
      <c r="P204" s="17">
        <v>179102.78100000002</v>
      </c>
      <c r="Q204" s="17">
        <v>175416.43700000001</v>
      </c>
      <c r="R204" s="17">
        <v>179860.35100000002</v>
      </c>
      <c r="S204" s="17">
        <v>176318.00099999999</v>
      </c>
      <c r="T204" s="17">
        <v>168538.75</v>
      </c>
      <c r="U204" s="17">
        <v>170675.649</v>
      </c>
      <c r="V204" s="17">
        <v>173186.66200000001</v>
      </c>
      <c r="W204" s="17">
        <v>179392.70899999997</v>
      </c>
      <c r="X204" s="17">
        <v>186380.74900000001</v>
      </c>
      <c r="Y204" s="17">
        <v>195509.136</v>
      </c>
      <c r="Z204" s="17">
        <v>204997.64599999998</v>
      </c>
      <c r="AA204" s="17">
        <v>214489.89500000002</v>
      </c>
      <c r="AB204" s="17">
        <v>201032.70499999996</v>
      </c>
      <c r="AC204" s="17">
        <v>216493.745</v>
      </c>
      <c r="AD204" s="17">
        <v>243957.08499999999</v>
      </c>
      <c r="AE204" s="17">
        <v>270352.61399999994</v>
      </c>
      <c r="AF204" s="17">
        <v>289427.973</v>
      </c>
    </row>
    <row r="205" spans="1:32" ht="13.5" thickBot="1">
      <c r="A205" s="16"/>
      <c r="B205" s="16"/>
      <c r="C205" s="16"/>
      <c r="D205" s="16"/>
      <c r="E205" s="16"/>
      <c r="F205" s="16"/>
      <c r="G205" s="16"/>
      <c r="H205" s="16"/>
      <c r="I205" s="16"/>
      <c r="J205" s="16"/>
      <c r="K205" s="16"/>
      <c r="L205" s="16"/>
      <c r="M205" s="16"/>
      <c r="N205" s="16"/>
      <c r="O205" s="16"/>
      <c r="P205" s="16"/>
      <c r="Q205" s="16"/>
      <c r="R205" s="16"/>
      <c r="S205" s="16"/>
      <c r="T205" s="16"/>
      <c r="U205" s="16"/>
      <c r="V205" s="97"/>
      <c r="W205" s="97"/>
      <c r="X205" s="97"/>
      <c r="Y205" s="97"/>
      <c r="Z205" s="97"/>
      <c r="AA205" s="97"/>
      <c r="AB205" s="97"/>
      <c r="AC205" s="97"/>
      <c r="AD205" s="97"/>
      <c r="AE205" s="97"/>
      <c r="AF205" s="97"/>
    </row>
    <row r="206" spans="1:32" ht="13.5" thickTop="1">
      <c r="A206" s="4" t="s">
        <v>166</v>
      </c>
    </row>
    <row r="208" spans="1:32">
      <c r="A208" s="4" t="s">
        <v>210</v>
      </c>
    </row>
    <row r="209" spans="1:1">
      <c r="A209" s="4" t="s">
        <v>209</v>
      </c>
    </row>
    <row r="210" spans="1:1">
      <c r="A210" s="4" t="s">
        <v>358</v>
      </c>
    </row>
    <row r="211" spans="1:1">
      <c r="A211" s="4" t="s">
        <v>357</v>
      </c>
    </row>
  </sheetData>
  <mergeCells count="1">
    <mergeCell ref="E3:F3"/>
  </mergeCells>
  <printOptions horizontalCentered="1"/>
  <pageMargins left="0.33" right="0.47244094488188981" top="0.43" bottom="0.38" header="0.51181102362204722" footer="0.51181102362204722"/>
  <pageSetup paperSize="9" scale="46" fitToHeight="4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AF211"/>
  <sheetViews>
    <sheetView zoomScale="80" zoomScaleNormal="80" workbookViewId="0">
      <pane xSplit="2" ySplit="6" topLeftCell="C7" activePane="bottomRight" state="frozen"/>
      <selection activeCell="AF1" sqref="AF1"/>
      <selection pane="topRight" activeCell="AF1" sqref="AF1"/>
      <selection pane="bottomLeft" activeCell="AF1" sqref="AF1"/>
      <selection pane="bottomRight" activeCell="C7" sqref="C7"/>
    </sheetView>
  </sheetViews>
  <sheetFormatPr defaultColWidth="10.7109375" defaultRowHeight="12.75"/>
  <cols>
    <col min="1" max="1" width="13.7109375" style="4" customWidth="1"/>
    <col min="2" max="2" width="77" style="4" bestFit="1" customWidth="1"/>
    <col min="3" max="22" width="10.7109375" style="4" customWidth="1"/>
    <col min="23" max="30" width="10.7109375" style="4"/>
    <col min="31" max="32" width="11.7109375" style="4" customWidth="1"/>
    <col min="33" max="16384" width="10.7109375" style="4"/>
  </cols>
  <sheetData>
    <row r="1" spans="1:32" s="18" customFormat="1" ht="24.75" customHeight="1">
      <c r="A1" s="32" t="s">
        <v>192</v>
      </c>
      <c r="B1" s="20"/>
      <c r="C1" s="20"/>
      <c r="D1" s="20"/>
      <c r="E1" s="20"/>
      <c r="F1" s="20"/>
      <c r="G1" s="19"/>
      <c r="H1" s="19"/>
      <c r="I1" s="19"/>
      <c r="J1" s="19"/>
      <c r="K1" s="19"/>
      <c r="L1" s="19"/>
      <c r="M1" s="19"/>
      <c r="N1" s="19"/>
      <c r="O1" s="19"/>
      <c r="P1" s="19"/>
      <c r="Q1" s="19"/>
      <c r="R1" s="19"/>
      <c r="S1" s="19"/>
      <c r="T1" s="19"/>
      <c r="U1" s="19"/>
      <c r="V1" s="19"/>
      <c r="W1" s="19"/>
      <c r="X1" s="19"/>
      <c r="Y1" s="19"/>
      <c r="Z1" s="19"/>
      <c r="AA1" s="19"/>
      <c r="AB1" s="19"/>
      <c r="AC1" s="19"/>
      <c r="AD1" s="19"/>
      <c r="AE1" s="19"/>
      <c r="AF1" s="19"/>
    </row>
    <row r="2" spans="1:32" s="18" customFormat="1" ht="6" customHeight="1">
      <c r="A2" s="21"/>
      <c r="B2" s="22"/>
      <c r="C2" s="22"/>
      <c r="D2" s="22"/>
      <c r="E2" s="22"/>
      <c r="F2" s="22"/>
    </row>
    <row r="3" spans="1:32" s="18" customFormat="1" ht="25.5" customHeight="1">
      <c r="A3" s="23" t="s">
        <v>194</v>
      </c>
      <c r="B3" s="24"/>
      <c r="C3" s="25"/>
      <c r="D3" s="25"/>
      <c r="E3" s="135"/>
      <c r="F3" s="135"/>
    </row>
    <row r="4" spans="1:32" s="18" customFormat="1" ht="25.5" customHeight="1">
      <c r="A4" s="26" t="s">
        <v>171</v>
      </c>
      <c r="B4" s="26"/>
      <c r="C4" s="27"/>
      <c r="D4" s="27"/>
      <c r="F4" s="31"/>
      <c r="AB4" s="33"/>
      <c r="AC4" s="33"/>
      <c r="AD4" s="33"/>
      <c r="AE4" s="33"/>
      <c r="AF4" s="33" t="s">
        <v>168</v>
      </c>
    </row>
    <row r="5" spans="1:32" s="18" customFormat="1" ht="9" customHeight="1">
      <c r="A5" s="28"/>
      <c r="B5" s="29"/>
      <c r="C5" s="30"/>
      <c r="D5" s="30"/>
      <c r="E5" s="31"/>
      <c r="F5" s="31"/>
    </row>
    <row r="6" spans="1:32" s="86" customFormat="1" ht="25.5" customHeight="1">
      <c r="A6" s="36" t="s">
        <v>161</v>
      </c>
      <c r="B6" s="37" t="s">
        <v>173</v>
      </c>
      <c r="C6" s="35">
        <v>1995</v>
      </c>
      <c r="D6" s="35">
        <v>1996</v>
      </c>
      <c r="E6" s="35">
        <v>1997</v>
      </c>
      <c r="F6" s="35">
        <v>1998</v>
      </c>
      <c r="G6" s="35">
        <v>1999</v>
      </c>
      <c r="H6" s="35">
        <v>2000</v>
      </c>
      <c r="I6" s="35">
        <v>2001</v>
      </c>
      <c r="J6" s="35">
        <v>2002</v>
      </c>
      <c r="K6" s="35">
        <v>2003</v>
      </c>
      <c r="L6" s="35">
        <v>2004</v>
      </c>
      <c r="M6" s="35">
        <v>2005</v>
      </c>
      <c r="N6" s="35">
        <v>2006</v>
      </c>
      <c r="O6" s="35">
        <v>2007</v>
      </c>
      <c r="P6" s="35">
        <v>2008</v>
      </c>
      <c r="Q6" s="35">
        <v>2009</v>
      </c>
      <c r="R6" s="35">
        <v>2010</v>
      </c>
      <c r="S6" s="34">
        <v>2011</v>
      </c>
      <c r="T6" s="34">
        <v>2012</v>
      </c>
      <c r="U6" s="34">
        <v>2013</v>
      </c>
      <c r="V6" s="34">
        <v>2014</v>
      </c>
      <c r="W6" s="34">
        <v>2015</v>
      </c>
      <c r="X6" s="34">
        <v>2016</v>
      </c>
      <c r="Y6" s="34">
        <v>2017</v>
      </c>
      <c r="Z6" s="34">
        <v>2018</v>
      </c>
      <c r="AA6" s="34">
        <v>2019</v>
      </c>
      <c r="AB6" s="34">
        <v>2020</v>
      </c>
      <c r="AC6" s="34">
        <v>2021</v>
      </c>
      <c r="AD6" s="34">
        <v>2022</v>
      </c>
      <c r="AE6" s="34">
        <v>2023</v>
      </c>
      <c r="AF6" s="34" t="s">
        <v>416</v>
      </c>
    </row>
    <row r="7" spans="1:32" ht="22.5">
      <c r="A7" s="1"/>
      <c r="B7" s="2" t="s">
        <v>162</v>
      </c>
      <c r="C7" s="6">
        <v>5329.4359999999997</v>
      </c>
      <c r="D7" s="6">
        <v>5829.1120000000001</v>
      </c>
      <c r="E7" s="6">
        <v>6499.973</v>
      </c>
      <c r="F7" s="6">
        <v>7559.3</v>
      </c>
      <c r="G7" s="6">
        <v>8159.6070000000009</v>
      </c>
      <c r="H7" s="6">
        <v>8925.7160000000003</v>
      </c>
      <c r="I7" s="6">
        <v>9705.0229999999992</v>
      </c>
      <c r="J7" s="6">
        <v>10229.049000000001</v>
      </c>
      <c r="K7" s="6">
        <v>10339.751</v>
      </c>
      <c r="L7" s="6">
        <v>10629.835999999999</v>
      </c>
      <c r="M7" s="6">
        <v>11367.482</v>
      </c>
      <c r="N7" s="6">
        <v>11890.669</v>
      </c>
      <c r="O7" s="6">
        <v>12653.428999999998</v>
      </c>
      <c r="P7" s="6">
        <v>13261.778</v>
      </c>
      <c r="Q7" s="6">
        <v>13373.518</v>
      </c>
      <c r="R7" s="6">
        <v>13713.593000000001</v>
      </c>
      <c r="S7" s="6">
        <v>13946.289999999999</v>
      </c>
      <c r="T7" s="6">
        <v>13252.383</v>
      </c>
      <c r="U7" s="6">
        <v>13464.785000000002</v>
      </c>
      <c r="V7" s="6">
        <v>13720.472999999998</v>
      </c>
      <c r="W7" s="6">
        <v>14315.532999999999</v>
      </c>
      <c r="X7" s="6">
        <v>15060.003000000001</v>
      </c>
      <c r="Y7" s="6">
        <v>16123.758</v>
      </c>
      <c r="Z7" s="6">
        <v>17290.617000000002</v>
      </c>
      <c r="AA7" s="6">
        <v>18779.748999999996</v>
      </c>
      <c r="AB7" s="6">
        <v>19047.944</v>
      </c>
      <c r="AC7" s="6">
        <v>20485.861000000001</v>
      </c>
      <c r="AD7" s="6">
        <v>22793.287</v>
      </c>
      <c r="AE7" s="6">
        <v>25603.637000000002</v>
      </c>
      <c r="AF7" s="6">
        <v>28158.821999999996</v>
      </c>
    </row>
    <row r="8" spans="1:32">
      <c r="A8" s="1"/>
      <c r="B8" s="2" t="s">
        <v>163</v>
      </c>
      <c r="C8" s="6">
        <v>5326.5879999999997</v>
      </c>
      <c r="D8" s="6">
        <v>5827.491</v>
      </c>
      <c r="E8" s="6">
        <v>6498.509</v>
      </c>
      <c r="F8" s="6">
        <v>7556.0060000000003</v>
      </c>
      <c r="G8" s="6">
        <v>8155.6540000000005</v>
      </c>
      <c r="H8" s="6">
        <v>8921.7530000000006</v>
      </c>
      <c r="I8" s="6">
        <v>9699.7619999999988</v>
      </c>
      <c r="J8" s="6">
        <v>10220.720000000001</v>
      </c>
      <c r="K8" s="6">
        <v>10295.469999999999</v>
      </c>
      <c r="L8" s="6">
        <v>10623.532999999999</v>
      </c>
      <c r="M8" s="6">
        <v>11363.942999999999</v>
      </c>
      <c r="N8" s="6">
        <v>11887.34</v>
      </c>
      <c r="O8" s="6">
        <v>12650.188999999998</v>
      </c>
      <c r="P8" s="6">
        <v>13258.188</v>
      </c>
      <c r="Q8" s="6">
        <v>13338.953</v>
      </c>
      <c r="R8" s="6">
        <v>13677.953000000001</v>
      </c>
      <c r="S8" s="6">
        <v>13915.735999999999</v>
      </c>
      <c r="T8" s="6">
        <v>13226.953</v>
      </c>
      <c r="U8" s="6">
        <v>13430.701000000001</v>
      </c>
      <c r="V8" s="6">
        <v>13676.637999999999</v>
      </c>
      <c r="W8" s="6">
        <v>14283.483999999999</v>
      </c>
      <c r="X8" s="6">
        <v>15028.11</v>
      </c>
      <c r="Y8" s="6">
        <v>16090.387000000001</v>
      </c>
      <c r="Z8" s="6">
        <v>17256.810000000001</v>
      </c>
      <c r="AA8" s="6">
        <v>18744.404999999995</v>
      </c>
      <c r="AB8" s="6">
        <v>19013.074000000001</v>
      </c>
      <c r="AC8" s="6">
        <v>20451.791000000001</v>
      </c>
      <c r="AD8" s="6">
        <v>22760.249</v>
      </c>
      <c r="AE8" s="6">
        <v>25567.671000000002</v>
      </c>
      <c r="AF8" s="6">
        <v>28125.202999999998</v>
      </c>
    </row>
    <row r="9" spans="1:32">
      <c r="A9" s="1"/>
      <c r="B9" s="2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</row>
    <row r="10" spans="1:32" ht="12.75" customHeight="1">
      <c r="A10" s="5" t="s">
        <v>0</v>
      </c>
      <c r="B10" s="5" t="s">
        <v>156</v>
      </c>
      <c r="C10" s="109">
        <v>59.36</v>
      </c>
      <c r="D10" s="109">
        <v>69.040999999999997</v>
      </c>
      <c r="E10" s="109">
        <v>76.706999999999994</v>
      </c>
      <c r="F10" s="109">
        <v>71.372</v>
      </c>
      <c r="G10" s="109">
        <v>76.881</v>
      </c>
      <c r="H10" s="109">
        <v>80.802000000000007</v>
      </c>
      <c r="I10" s="109">
        <v>63.478000000000002</v>
      </c>
      <c r="J10" s="109">
        <v>79.111000000000004</v>
      </c>
      <c r="K10" s="109">
        <v>94.727999999999994</v>
      </c>
      <c r="L10" s="109">
        <v>121.053</v>
      </c>
      <c r="M10" s="109">
        <v>231.33099999999999</v>
      </c>
      <c r="N10" s="109">
        <v>188.91399999999999</v>
      </c>
      <c r="O10" s="109">
        <v>184.88200000000001</v>
      </c>
      <c r="P10" s="109">
        <v>161.142</v>
      </c>
      <c r="Q10" s="109">
        <v>161.47399999999999</v>
      </c>
      <c r="R10" s="109">
        <v>142.84100000000001</v>
      </c>
      <c r="S10" s="109">
        <v>163.6</v>
      </c>
      <c r="T10" s="109">
        <v>171.065</v>
      </c>
      <c r="U10" s="109">
        <v>177.369</v>
      </c>
      <c r="V10" s="109">
        <v>174.06899999999999</v>
      </c>
      <c r="W10" s="109">
        <v>184.482</v>
      </c>
      <c r="X10" s="109">
        <v>218.93899999999999</v>
      </c>
      <c r="Y10" s="109">
        <v>240.48599999999999</v>
      </c>
      <c r="Z10" s="109">
        <v>241.548</v>
      </c>
      <c r="AA10" s="109">
        <v>247.17099999999999</v>
      </c>
      <c r="AB10" s="109">
        <v>203.94299999999998</v>
      </c>
      <c r="AC10" s="109">
        <v>212.251</v>
      </c>
      <c r="AD10" s="109">
        <v>230.202</v>
      </c>
      <c r="AE10" s="109">
        <v>235.00800000000001</v>
      </c>
      <c r="AF10" s="109">
        <v>232.904</v>
      </c>
    </row>
    <row r="11" spans="1:32">
      <c r="A11" s="7" t="s">
        <v>1</v>
      </c>
      <c r="B11" s="7" t="s">
        <v>118</v>
      </c>
      <c r="C11" s="111">
        <v>59.36</v>
      </c>
      <c r="D11" s="111">
        <v>69.040999999999997</v>
      </c>
      <c r="E11" s="111">
        <v>76.706999999999994</v>
      </c>
      <c r="F11" s="111">
        <v>71.372</v>
      </c>
      <c r="G11" s="111">
        <v>76.881</v>
      </c>
      <c r="H11" s="111">
        <v>80.802000000000007</v>
      </c>
      <c r="I11" s="111">
        <v>63.478000000000002</v>
      </c>
      <c r="J11" s="111">
        <v>79.111000000000004</v>
      </c>
      <c r="K11" s="111">
        <v>94.727999999999994</v>
      </c>
      <c r="L11" s="111">
        <v>121.053</v>
      </c>
      <c r="M11" s="111">
        <v>231.33099999999999</v>
      </c>
      <c r="N11" s="111">
        <v>188.91399999999999</v>
      </c>
      <c r="O11" s="111">
        <v>184.88200000000001</v>
      </c>
      <c r="P11" s="111">
        <v>161.142</v>
      </c>
      <c r="Q11" s="111">
        <v>161.47399999999999</v>
      </c>
      <c r="R11" s="111">
        <v>142.84100000000001</v>
      </c>
      <c r="S11" s="111">
        <v>163.6</v>
      </c>
      <c r="T11" s="111">
        <v>171.065</v>
      </c>
      <c r="U11" s="111">
        <v>177.369</v>
      </c>
      <c r="V11" s="111">
        <v>174.06899999999999</v>
      </c>
      <c r="W11" s="111">
        <v>184.482</v>
      </c>
      <c r="X11" s="111">
        <v>218.93899999999999</v>
      </c>
      <c r="Y11" s="111">
        <v>240.48599999999999</v>
      </c>
      <c r="Z11" s="111">
        <v>241.548</v>
      </c>
      <c r="AA11" s="111">
        <v>247.17099999999999</v>
      </c>
      <c r="AB11" s="111">
        <v>203.94299999999998</v>
      </c>
      <c r="AC11" s="111">
        <v>212.251</v>
      </c>
      <c r="AD11" s="111">
        <v>230.202</v>
      </c>
      <c r="AE11" s="111">
        <v>235.00800000000001</v>
      </c>
      <c r="AF11" s="111">
        <v>232.904</v>
      </c>
    </row>
    <row r="12" spans="1:32">
      <c r="A12" s="7" t="s">
        <v>212</v>
      </c>
      <c r="B12" s="8" t="s">
        <v>213</v>
      </c>
      <c r="C12" s="111" t="s">
        <v>417</v>
      </c>
      <c r="D12" s="111" t="s">
        <v>417</v>
      </c>
      <c r="E12" s="111" t="s">
        <v>417</v>
      </c>
      <c r="F12" s="111" t="s">
        <v>417</v>
      </c>
      <c r="G12" s="111" t="s">
        <v>417</v>
      </c>
      <c r="H12" s="111" t="s">
        <v>417</v>
      </c>
      <c r="I12" s="111" t="s">
        <v>417</v>
      </c>
      <c r="J12" s="111" t="s">
        <v>417</v>
      </c>
      <c r="K12" s="111" t="s">
        <v>417</v>
      </c>
      <c r="L12" s="111" t="s">
        <v>417</v>
      </c>
      <c r="M12" s="111" t="s">
        <v>417</v>
      </c>
      <c r="N12" s="111" t="s">
        <v>417</v>
      </c>
      <c r="O12" s="111" t="s">
        <v>417</v>
      </c>
      <c r="P12" s="111" t="s">
        <v>417</v>
      </c>
      <c r="Q12" s="111" t="s">
        <v>417</v>
      </c>
      <c r="R12" s="111" t="s">
        <v>417</v>
      </c>
      <c r="S12" s="111" t="s">
        <v>417</v>
      </c>
      <c r="T12" s="111" t="s">
        <v>417</v>
      </c>
      <c r="U12" s="111" t="s">
        <v>417</v>
      </c>
      <c r="V12" s="111" t="s">
        <v>417</v>
      </c>
      <c r="W12" s="111" t="s">
        <v>417</v>
      </c>
      <c r="X12" s="111" t="s">
        <v>417</v>
      </c>
      <c r="Y12" s="111" t="s">
        <v>417</v>
      </c>
      <c r="Z12" s="111" t="s">
        <v>417</v>
      </c>
      <c r="AA12" s="111" t="s">
        <v>417</v>
      </c>
      <c r="AB12" s="111" t="s">
        <v>417</v>
      </c>
      <c r="AC12" s="111" t="s">
        <v>417</v>
      </c>
      <c r="AD12" s="111" t="s">
        <v>417</v>
      </c>
      <c r="AE12" s="111" t="s">
        <v>417</v>
      </c>
      <c r="AF12" s="111" t="s">
        <v>417</v>
      </c>
    </row>
    <row r="13" spans="1:32">
      <c r="A13" s="7" t="s">
        <v>13</v>
      </c>
      <c r="B13" s="9" t="s">
        <v>127</v>
      </c>
      <c r="C13" s="111" t="s">
        <v>417</v>
      </c>
      <c r="D13" s="111" t="s">
        <v>417</v>
      </c>
      <c r="E13" s="111" t="s">
        <v>417</v>
      </c>
      <c r="F13" s="111" t="s">
        <v>417</v>
      </c>
      <c r="G13" s="111" t="s">
        <v>417</v>
      </c>
      <c r="H13" s="111" t="s">
        <v>417</v>
      </c>
      <c r="I13" s="111" t="s">
        <v>417</v>
      </c>
      <c r="J13" s="111" t="s">
        <v>417</v>
      </c>
      <c r="K13" s="111" t="s">
        <v>417</v>
      </c>
      <c r="L13" s="111" t="s">
        <v>417</v>
      </c>
      <c r="M13" s="111" t="s">
        <v>417</v>
      </c>
      <c r="N13" s="111" t="s">
        <v>417</v>
      </c>
      <c r="O13" s="111" t="s">
        <v>417</v>
      </c>
      <c r="P13" s="111" t="s">
        <v>417</v>
      </c>
      <c r="Q13" s="111" t="s">
        <v>417</v>
      </c>
      <c r="R13" s="111" t="s">
        <v>417</v>
      </c>
      <c r="S13" s="111" t="s">
        <v>417</v>
      </c>
      <c r="T13" s="111" t="s">
        <v>417</v>
      </c>
      <c r="U13" s="111" t="s">
        <v>417</v>
      </c>
      <c r="V13" s="111" t="s">
        <v>417</v>
      </c>
      <c r="W13" s="111" t="s">
        <v>417</v>
      </c>
      <c r="X13" s="111" t="s">
        <v>417</v>
      </c>
      <c r="Y13" s="111" t="s">
        <v>417</v>
      </c>
      <c r="Z13" s="111" t="s">
        <v>417</v>
      </c>
      <c r="AA13" s="111" t="s">
        <v>417</v>
      </c>
      <c r="AB13" s="111" t="s">
        <v>417</v>
      </c>
      <c r="AC13" s="111" t="s">
        <v>417</v>
      </c>
      <c r="AD13" s="111" t="s">
        <v>417</v>
      </c>
      <c r="AE13" s="111" t="s">
        <v>417</v>
      </c>
      <c r="AF13" s="111" t="s">
        <v>417</v>
      </c>
    </row>
    <row r="14" spans="1:32">
      <c r="A14" s="7" t="s">
        <v>2</v>
      </c>
      <c r="B14" s="8" t="s">
        <v>119</v>
      </c>
      <c r="C14" s="111" t="s">
        <v>417</v>
      </c>
      <c r="D14" s="111" t="s">
        <v>417</v>
      </c>
      <c r="E14" s="111" t="s">
        <v>417</v>
      </c>
      <c r="F14" s="111" t="s">
        <v>417</v>
      </c>
      <c r="G14" s="111" t="s">
        <v>417</v>
      </c>
      <c r="H14" s="111" t="s">
        <v>417</v>
      </c>
      <c r="I14" s="111" t="s">
        <v>417</v>
      </c>
      <c r="J14" s="111" t="s">
        <v>417</v>
      </c>
      <c r="K14" s="111" t="s">
        <v>417</v>
      </c>
      <c r="L14" s="111" t="s">
        <v>417</v>
      </c>
      <c r="M14" s="111" t="s">
        <v>417</v>
      </c>
      <c r="N14" s="111" t="s">
        <v>417</v>
      </c>
      <c r="O14" s="111" t="s">
        <v>417</v>
      </c>
      <c r="P14" s="111" t="s">
        <v>417</v>
      </c>
      <c r="Q14" s="111" t="s">
        <v>417</v>
      </c>
      <c r="R14" s="111" t="s">
        <v>417</v>
      </c>
      <c r="S14" s="111" t="s">
        <v>417</v>
      </c>
      <c r="T14" s="111" t="s">
        <v>417</v>
      </c>
      <c r="U14" s="111" t="s">
        <v>417</v>
      </c>
      <c r="V14" s="111" t="s">
        <v>417</v>
      </c>
      <c r="W14" s="111" t="s">
        <v>417</v>
      </c>
      <c r="X14" s="111" t="s">
        <v>417</v>
      </c>
      <c r="Y14" s="111" t="s">
        <v>417</v>
      </c>
      <c r="Z14" s="111" t="s">
        <v>417</v>
      </c>
      <c r="AA14" s="111" t="s">
        <v>417</v>
      </c>
      <c r="AB14" s="111" t="s">
        <v>417</v>
      </c>
      <c r="AC14" s="111" t="s">
        <v>417</v>
      </c>
      <c r="AD14" s="111" t="s">
        <v>417</v>
      </c>
      <c r="AE14" s="111" t="s">
        <v>417</v>
      </c>
      <c r="AF14" s="111" t="s">
        <v>417</v>
      </c>
    </row>
    <row r="15" spans="1:32">
      <c r="A15" s="7" t="s">
        <v>214</v>
      </c>
      <c r="B15" s="9" t="s">
        <v>215</v>
      </c>
      <c r="C15" s="111" t="s">
        <v>417</v>
      </c>
      <c r="D15" s="111" t="s">
        <v>417</v>
      </c>
      <c r="E15" s="111" t="s">
        <v>417</v>
      </c>
      <c r="F15" s="111" t="s">
        <v>417</v>
      </c>
      <c r="G15" s="111" t="s">
        <v>417</v>
      </c>
      <c r="H15" s="111" t="s">
        <v>417</v>
      </c>
      <c r="I15" s="111" t="s">
        <v>417</v>
      </c>
      <c r="J15" s="111" t="s">
        <v>417</v>
      </c>
      <c r="K15" s="111" t="s">
        <v>417</v>
      </c>
      <c r="L15" s="111" t="s">
        <v>417</v>
      </c>
      <c r="M15" s="111" t="s">
        <v>417</v>
      </c>
      <c r="N15" s="111" t="s">
        <v>417</v>
      </c>
      <c r="O15" s="111" t="s">
        <v>417</v>
      </c>
      <c r="P15" s="111" t="s">
        <v>417</v>
      </c>
      <c r="Q15" s="111" t="s">
        <v>417</v>
      </c>
      <c r="R15" s="111" t="s">
        <v>417</v>
      </c>
      <c r="S15" s="111" t="s">
        <v>417</v>
      </c>
      <c r="T15" s="111" t="s">
        <v>417</v>
      </c>
      <c r="U15" s="111" t="s">
        <v>417</v>
      </c>
      <c r="V15" s="111" t="s">
        <v>417</v>
      </c>
      <c r="W15" s="111" t="s">
        <v>417</v>
      </c>
      <c r="X15" s="111" t="s">
        <v>417</v>
      </c>
      <c r="Y15" s="111" t="s">
        <v>417</v>
      </c>
      <c r="Z15" s="111" t="s">
        <v>417</v>
      </c>
      <c r="AA15" s="111" t="s">
        <v>417</v>
      </c>
      <c r="AB15" s="111" t="s">
        <v>417</v>
      </c>
      <c r="AC15" s="111" t="s">
        <v>417</v>
      </c>
      <c r="AD15" s="111" t="s">
        <v>417</v>
      </c>
      <c r="AE15" s="111" t="s">
        <v>417</v>
      </c>
      <c r="AF15" s="111" t="s">
        <v>417</v>
      </c>
    </row>
    <row r="16" spans="1:32">
      <c r="A16" s="7" t="s">
        <v>14</v>
      </c>
      <c r="B16" s="88" t="s">
        <v>128</v>
      </c>
      <c r="C16" s="111" t="s">
        <v>417</v>
      </c>
      <c r="D16" s="111" t="s">
        <v>417</v>
      </c>
      <c r="E16" s="111" t="s">
        <v>417</v>
      </c>
      <c r="F16" s="111" t="s">
        <v>417</v>
      </c>
      <c r="G16" s="111" t="s">
        <v>417</v>
      </c>
      <c r="H16" s="111" t="s">
        <v>417</v>
      </c>
      <c r="I16" s="111" t="s">
        <v>417</v>
      </c>
      <c r="J16" s="111" t="s">
        <v>417</v>
      </c>
      <c r="K16" s="111" t="s">
        <v>417</v>
      </c>
      <c r="L16" s="111" t="s">
        <v>417</v>
      </c>
      <c r="M16" s="111" t="s">
        <v>417</v>
      </c>
      <c r="N16" s="111" t="s">
        <v>417</v>
      </c>
      <c r="O16" s="111" t="s">
        <v>417</v>
      </c>
      <c r="P16" s="111" t="s">
        <v>417</v>
      </c>
      <c r="Q16" s="111" t="s">
        <v>417</v>
      </c>
      <c r="R16" s="111" t="s">
        <v>417</v>
      </c>
      <c r="S16" s="111" t="s">
        <v>417</v>
      </c>
      <c r="T16" s="111" t="s">
        <v>417</v>
      </c>
      <c r="U16" s="111" t="s">
        <v>417</v>
      </c>
      <c r="V16" s="111" t="s">
        <v>417</v>
      </c>
      <c r="W16" s="111" t="s">
        <v>417</v>
      </c>
      <c r="X16" s="111" t="s">
        <v>417</v>
      </c>
      <c r="Y16" s="111" t="s">
        <v>417</v>
      </c>
      <c r="Z16" s="111" t="s">
        <v>417</v>
      </c>
      <c r="AA16" s="111" t="s">
        <v>417</v>
      </c>
      <c r="AB16" s="111" t="s">
        <v>417</v>
      </c>
      <c r="AC16" s="111" t="s">
        <v>417</v>
      </c>
      <c r="AD16" s="111" t="s">
        <v>417</v>
      </c>
      <c r="AE16" s="111" t="s">
        <v>417</v>
      </c>
      <c r="AF16" s="111" t="s">
        <v>417</v>
      </c>
    </row>
    <row r="17" spans="1:32">
      <c r="A17" s="7" t="s">
        <v>15</v>
      </c>
      <c r="B17" s="88" t="s">
        <v>381</v>
      </c>
      <c r="C17" s="111" t="s">
        <v>417</v>
      </c>
      <c r="D17" s="111" t="s">
        <v>417</v>
      </c>
      <c r="E17" s="111" t="s">
        <v>417</v>
      </c>
      <c r="F17" s="111" t="s">
        <v>417</v>
      </c>
      <c r="G17" s="111" t="s">
        <v>417</v>
      </c>
      <c r="H17" s="111" t="s">
        <v>417</v>
      </c>
      <c r="I17" s="111" t="s">
        <v>417</v>
      </c>
      <c r="J17" s="111" t="s">
        <v>417</v>
      </c>
      <c r="K17" s="111" t="s">
        <v>417</v>
      </c>
      <c r="L17" s="111" t="s">
        <v>417</v>
      </c>
      <c r="M17" s="111" t="s">
        <v>417</v>
      </c>
      <c r="N17" s="111" t="s">
        <v>417</v>
      </c>
      <c r="O17" s="111" t="s">
        <v>417</v>
      </c>
      <c r="P17" s="111" t="s">
        <v>417</v>
      </c>
      <c r="Q17" s="111" t="s">
        <v>417</v>
      </c>
      <c r="R17" s="111" t="s">
        <v>417</v>
      </c>
      <c r="S17" s="111" t="s">
        <v>417</v>
      </c>
      <c r="T17" s="111" t="s">
        <v>417</v>
      </c>
      <c r="U17" s="111" t="s">
        <v>417</v>
      </c>
      <c r="V17" s="111" t="s">
        <v>417</v>
      </c>
      <c r="W17" s="111" t="s">
        <v>417</v>
      </c>
      <c r="X17" s="111" t="s">
        <v>417</v>
      </c>
      <c r="Y17" s="111" t="s">
        <v>417</v>
      </c>
      <c r="Z17" s="111" t="s">
        <v>417</v>
      </c>
      <c r="AA17" s="111" t="s">
        <v>417</v>
      </c>
      <c r="AB17" s="111" t="s">
        <v>417</v>
      </c>
      <c r="AC17" s="111" t="s">
        <v>417</v>
      </c>
      <c r="AD17" s="111" t="s">
        <v>417</v>
      </c>
      <c r="AE17" s="111" t="s">
        <v>417</v>
      </c>
      <c r="AF17" s="111" t="s">
        <v>417</v>
      </c>
    </row>
    <row r="18" spans="1:32">
      <c r="A18" s="7" t="s">
        <v>3</v>
      </c>
      <c r="B18" s="9" t="s">
        <v>89</v>
      </c>
      <c r="C18" s="111" t="s">
        <v>417</v>
      </c>
      <c r="D18" s="111" t="s">
        <v>417</v>
      </c>
      <c r="E18" s="111" t="s">
        <v>417</v>
      </c>
      <c r="F18" s="111" t="s">
        <v>417</v>
      </c>
      <c r="G18" s="111" t="s">
        <v>417</v>
      </c>
      <c r="H18" s="111" t="s">
        <v>417</v>
      </c>
      <c r="I18" s="111" t="s">
        <v>417</v>
      </c>
      <c r="J18" s="111" t="s">
        <v>417</v>
      </c>
      <c r="K18" s="111" t="s">
        <v>417</v>
      </c>
      <c r="L18" s="111" t="s">
        <v>417</v>
      </c>
      <c r="M18" s="111" t="s">
        <v>417</v>
      </c>
      <c r="N18" s="111" t="s">
        <v>417</v>
      </c>
      <c r="O18" s="111" t="s">
        <v>417</v>
      </c>
      <c r="P18" s="111" t="s">
        <v>417</v>
      </c>
      <c r="Q18" s="111" t="s">
        <v>417</v>
      </c>
      <c r="R18" s="111" t="s">
        <v>417</v>
      </c>
      <c r="S18" s="111" t="s">
        <v>417</v>
      </c>
      <c r="T18" s="111" t="s">
        <v>417</v>
      </c>
      <c r="U18" s="111" t="s">
        <v>417</v>
      </c>
      <c r="V18" s="111" t="s">
        <v>417</v>
      </c>
      <c r="W18" s="111" t="s">
        <v>417</v>
      </c>
      <c r="X18" s="111" t="s">
        <v>417</v>
      </c>
      <c r="Y18" s="111" t="s">
        <v>417</v>
      </c>
      <c r="Z18" s="111" t="s">
        <v>417</v>
      </c>
      <c r="AA18" s="111" t="s">
        <v>417</v>
      </c>
      <c r="AB18" s="111" t="s">
        <v>417</v>
      </c>
      <c r="AC18" s="111" t="s">
        <v>417</v>
      </c>
      <c r="AD18" s="111" t="s">
        <v>417</v>
      </c>
      <c r="AE18" s="111" t="s">
        <v>417</v>
      </c>
      <c r="AF18" s="111" t="s">
        <v>417</v>
      </c>
    </row>
    <row r="19" spans="1:32">
      <c r="A19" s="7" t="s">
        <v>216</v>
      </c>
      <c r="B19" s="88" t="s">
        <v>217</v>
      </c>
      <c r="C19" s="111" t="s">
        <v>417</v>
      </c>
      <c r="D19" s="111" t="s">
        <v>417</v>
      </c>
      <c r="E19" s="111" t="s">
        <v>417</v>
      </c>
      <c r="F19" s="111" t="s">
        <v>417</v>
      </c>
      <c r="G19" s="111" t="s">
        <v>417</v>
      </c>
      <c r="H19" s="111" t="s">
        <v>417</v>
      </c>
      <c r="I19" s="111" t="s">
        <v>417</v>
      </c>
      <c r="J19" s="111" t="s">
        <v>417</v>
      </c>
      <c r="K19" s="111" t="s">
        <v>417</v>
      </c>
      <c r="L19" s="111" t="s">
        <v>417</v>
      </c>
      <c r="M19" s="111" t="s">
        <v>417</v>
      </c>
      <c r="N19" s="111" t="s">
        <v>417</v>
      </c>
      <c r="O19" s="111" t="s">
        <v>417</v>
      </c>
      <c r="P19" s="111" t="s">
        <v>417</v>
      </c>
      <c r="Q19" s="111" t="s">
        <v>417</v>
      </c>
      <c r="R19" s="111" t="s">
        <v>417</v>
      </c>
      <c r="S19" s="111" t="s">
        <v>417</v>
      </c>
      <c r="T19" s="111" t="s">
        <v>417</v>
      </c>
      <c r="U19" s="111" t="s">
        <v>417</v>
      </c>
      <c r="V19" s="111" t="s">
        <v>417</v>
      </c>
      <c r="W19" s="111" t="s">
        <v>417</v>
      </c>
      <c r="X19" s="111" t="s">
        <v>417</v>
      </c>
      <c r="Y19" s="111" t="s">
        <v>417</v>
      </c>
      <c r="Z19" s="111" t="s">
        <v>417</v>
      </c>
      <c r="AA19" s="111" t="s">
        <v>417</v>
      </c>
      <c r="AB19" s="111" t="s">
        <v>417</v>
      </c>
      <c r="AC19" s="111" t="s">
        <v>417</v>
      </c>
      <c r="AD19" s="111" t="s">
        <v>417</v>
      </c>
      <c r="AE19" s="111" t="s">
        <v>417</v>
      </c>
      <c r="AF19" s="111" t="s">
        <v>417</v>
      </c>
    </row>
    <row r="20" spans="1:32">
      <c r="A20" s="7" t="s">
        <v>16</v>
      </c>
      <c r="B20" s="89" t="s">
        <v>90</v>
      </c>
      <c r="C20" s="111" t="s">
        <v>417</v>
      </c>
      <c r="D20" s="111" t="s">
        <v>417</v>
      </c>
      <c r="E20" s="111" t="s">
        <v>417</v>
      </c>
      <c r="F20" s="111" t="s">
        <v>417</v>
      </c>
      <c r="G20" s="111" t="s">
        <v>417</v>
      </c>
      <c r="H20" s="111" t="s">
        <v>417</v>
      </c>
      <c r="I20" s="111" t="s">
        <v>417</v>
      </c>
      <c r="J20" s="111" t="s">
        <v>417</v>
      </c>
      <c r="K20" s="111" t="s">
        <v>417</v>
      </c>
      <c r="L20" s="111" t="s">
        <v>417</v>
      </c>
      <c r="M20" s="111" t="s">
        <v>417</v>
      </c>
      <c r="N20" s="111" t="s">
        <v>417</v>
      </c>
      <c r="O20" s="111" t="s">
        <v>417</v>
      </c>
      <c r="P20" s="111" t="s">
        <v>417</v>
      </c>
      <c r="Q20" s="111" t="s">
        <v>417</v>
      </c>
      <c r="R20" s="111" t="s">
        <v>417</v>
      </c>
      <c r="S20" s="111" t="s">
        <v>417</v>
      </c>
      <c r="T20" s="111" t="s">
        <v>417</v>
      </c>
      <c r="U20" s="111" t="s">
        <v>417</v>
      </c>
      <c r="V20" s="111" t="s">
        <v>417</v>
      </c>
      <c r="W20" s="111" t="s">
        <v>417</v>
      </c>
      <c r="X20" s="111" t="s">
        <v>417</v>
      </c>
      <c r="Y20" s="111" t="s">
        <v>417</v>
      </c>
      <c r="Z20" s="111" t="s">
        <v>417</v>
      </c>
      <c r="AA20" s="111" t="s">
        <v>417</v>
      </c>
      <c r="AB20" s="111" t="s">
        <v>417</v>
      </c>
      <c r="AC20" s="111" t="s">
        <v>417</v>
      </c>
      <c r="AD20" s="111" t="s">
        <v>417</v>
      </c>
      <c r="AE20" s="111" t="s">
        <v>417</v>
      </c>
      <c r="AF20" s="111" t="s">
        <v>417</v>
      </c>
    </row>
    <row r="21" spans="1:32">
      <c r="A21" s="7" t="s">
        <v>17</v>
      </c>
      <c r="B21" s="89" t="s">
        <v>91</v>
      </c>
      <c r="C21" s="111" t="s">
        <v>417</v>
      </c>
      <c r="D21" s="111" t="s">
        <v>417</v>
      </c>
      <c r="E21" s="111" t="s">
        <v>417</v>
      </c>
      <c r="F21" s="111" t="s">
        <v>417</v>
      </c>
      <c r="G21" s="111" t="s">
        <v>417</v>
      </c>
      <c r="H21" s="111" t="s">
        <v>417</v>
      </c>
      <c r="I21" s="111" t="s">
        <v>417</v>
      </c>
      <c r="J21" s="111" t="s">
        <v>417</v>
      </c>
      <c r="K21" s="111" t="s">
        <v>417</v>
      </c>
      <c r="L21" s="111" t="s">
        <v>417</v>
      </c>
      <c r="M21" s="111" t="s">
        <v>417</v>
      </c>
      <c r="N21" s="111" t="s">
        <v>417</v>
      </c>
      <c r="O21" s="111" t="s">
        <v>417</v>
      </c>
      <c r="P21" s="111" t="s">
        <v>417</v>
      </c>
      <c r="Q21" s="111" t="s">
        <v>417</v>
      </c>
      <c r="R21" s="111" t="s">
        <v>417</v>
      </c>
      <c r="S21" s="111" t="s">
        <v>417</v>
      </c>
      <c r="T21" s="111" t="s">
        <v>417</v>
      </c>
      <c r="U21" s="111" t="s">
        <v>417</v>
      </c>
      <c r="V21" s="111" t="s">
        <v>417</v>
      </c>
      <c r="W21" s="111" t="s">
        <v>417</v>
      </c>
      <c r="X21" s="111" t="s">
        <v>417</v>
      </c>
      <c r="Y21" s="111" t="s">
        <v>417</v>
      </c>
      <c r="Z21" s="111" t="s">
        <v>417</v>
      </c>
      <c r="AA21" s="111" t="s">
        <v>417</v>
      </c>
      <c r="AB21" s="111" t="s">
        <v>417</v>
      </c>
      <c r="AC21" s="111" t="s">
        <v>417</v>
      </c>
      <c r="AD21" s="111" t="s">
        <v>417</v>
      </c>
      <c r="AE21" s="111" t="s">
        <v>417</v>
      </c>
      <c r="AF21" s="111" t="s">
        <v>417</v>
      </c>
    </row>
    <row r="22" spans="1:32">
      <c r="A22" s="7" t="s">
        <v>218</v>
      </c>
      <c r="B22" s="88" t="s">
        <v>219</v>
      </c>
      <c r="C22" s="111" t="s">
        <v>417</v>
      </c>
      <c r="D22" s="111" t="s">
        <v>417</v>
      </c>
      <c r="E22" s="111" t="s">
        <v>417</v>
      </c>
      <c r="F22" s="111" t="s">
        <v>417</v>
      </c>
      <c r="G22" s="111" t="s">
        <v>417</v>
      </c>
      <c r="H22" s="111" t="s">
        <v>417</v>
      </c>
      <c r="I22" s="111" t="s">
        <v>417</v>
      </c>
      <c r="J22" s="111" t="s">
        <v>417</v>
      </c>
      <c r="K22" s="111" t="s">
        <v>417</v>
      </c>
      <c r="L22" s="111" t="s">
        <v>417</v>
      </c>
      <c r="M22" s="111" t="s">
        <v>417</v>
      </c>
      <c r="N22" s="111" t="s">
        <v>417</v>
      </c>
      <c r="O22" s="111" t="s">
        <v>417</v>
      </c>
      <c r="P22" s="111" t="s">
        <v>417</v>
      </c>
      <c r="Q22" s="111" t="s">
        <v>417</v>
      </c>
      <c r="R22" s="111" t="s">
        <v>417</v>
      </c>
      <c r="S22" s="111" t="s">
        <v>417</v>
      </c>
      <c r="T22" s="111" t="s">
        <v>417</v>
      </c>
      <c r="U22" s="111" t="s">
        <v>417</v>
      </c>
      <c r="V22" s="111" t="s">
        <v>417</v>
      </c>
      <c r="W22" s="111" t="s">
        <v>417</v>
      </c>
      <c r="X22" s="111" t="s">
        <v>417</v>
      </c>
      <c r="Y22" s="111" t="s">
        <v>417</v>
      </c>
      <c r="Z22" s="111" t="s">
        <v>417</v>
      </c>
      <c r="AA22" s="111" t="s">
        <v>417</v>
      </c>
      <c r="AB22" s="111" t="s">
        <v>417</v>
      </c>
      <c r="AC22" s="111" t="s">
        <v>417</v>
      </c>
      <c r="AD22" s="111" t="s">
        <v>417</v>
      </c>
      <c r="AE22" s="111" t="s">
        <v>417</v>
      </c>
      <c r="AF22" s="111" t="s">
        <v>417</v>
      </c>
    </row>
    <row r="23" spans="1:32">
      <c r="A23" s="7" t="s">
        <v>220</v>
      </c>
      <c r="B23" s="88" t="s">
        <v>221</v>
      </c>
      <c r="C23" s="111" t="s">
        <v>417</v>
      </c>
      <c r="D23" s="111" t="s">
        <v>417</v>
      </c>
      <c r="E23" s="111" t="s">
        <v>417</v>
      </c>
      <c r="F23" s="111" t="s">
        <v>417</v>
      </c>
      <c r="G23" s="111" t="s">
        <v>417</v>
      </c>
      <c r="H23" s="111" t="s">
        <v>417</v>
      </c>
      <c r="I23" s="111" t="s">
        <v>417</v>
      </c>
      <c r="J23" s="111" t="s">
        <v>417</v>
      </c>
      <c r="K23" s="111" t="s">
        <v>417</v>
      </c>
      <c r="L23" s="111" t="s">
        <v>417</v>
      </c>
      <c r="M23" s="111" t="s">
        <v>417</v>
      </c>
      <c r="N23" s="111" t="s">
        <v>417</v>
      </c>
      <c r="O23" s="111" t="s">
        <v>417</v>
      </c>
      <c r="P23" s="111" t="s">
        <v>417</v>
      </c>
      <c r="Q23" s="111" t="s">
        <v>417</v>
      </c>
      <c r="R23" s="111" t="s">
        <v>417</v>
      </c>
      <c r="S23" s="111" t="s">
        <v>417</v>
      </c>
      <c r="T23" s="111" t="s">
        <v>417</v>
      </c>
      <c r="U23" s="111" t="s">
        <v>417</v>
      </c>
      <c r="V23" s="111" t="s">
        <v>417</v>
      </c>
      <c r="W23" s="111" t="s">
        <v>417</v>
      </c>
      <c r="X23" s="111" t="s">
        <v>417</v>
      </c>
      <c r="Y23" s="111" t="s">
        <v>417</v>
      </c>
      <c r="Z23" s="111" t="s">
        <v>417</v>
      </c>
      <c r="AA23" s="111" t="s">
        <v>417</v>
      </c>
      <c r="AB23" s="111" t="s">
        <v>417</v>
      </c>
      <c r="AC23" s="111" t="s">
        <v>417</v>
      </c>
      <c r="AD23" s="111" t="s">
        <v>417</v>
      </c>
      <c r="AE23" s="111" t="s">
        <v>417</v>
      </c>
      <c r="AF23" s="111" t="s">
        <v>417</v>
      </c>
    </row>
    <row r="24" spans="1:32">
      <c r="A24" s="7" t="s">
        <v>18</v>
      </c>
      <c r="B24" s="89" t="s">
        <v>129</v>
      </c>
      <c r="C24" s="111" t="s">
        <v>417</v>
      </c>
      <c r="D24" s="111" t="s">
        <v>417</v>
      </c>
      <c r="E24" s="111" t="s">
        <v>417</v>
      </c>
      <c r="F24" s="111" t="s">
        <v>417</v>
      </c>
      <c r="G24" s="111" t="s">
        <v>417</v>
      </c>
      <c r="H24" s="111" t="s">
        <v>417</v>
      </c>
      <c r="I24" s="111" t="s">
        <v>417</v>
      </c>
      <c r="J24" s="111" t="s">
        <v>417</v>
      </c>
      <c r="K24" s="111" t="s">
        <v>417</v>
      </c>
      <c r="L24" s="111" t="s">
        <v>417</v>
      </c>
      <c r="M24" s="111" t="s">
        <v>417</v>
      </c>
      <c r="N24" s="111" t="s">
        <v>417</v>
      </c>
      <c r="O24" s="111" t="s">
        <v>417</v>
      </c>
      <c r="P24" s="111" t="s">
        <v>417</v>
      </c>
      <c r="Q24" s="111" t="s">
        <v>417</v>
      </c>
      <c r="R24" s="111" t="s">
        <v>417</v>
      </c>
      <c r="S24" s="111" t="s">
        <v>417</v>
      </c>
      <c r="T24" s="111" t="s">
        <v>417</v>
      </c>
      <c r="U24" s="111" t="s">
        <v>417</v>
      </c>
      <c r="V24" s="111" t="s">
        <v>417</v>
      </c>
      <c r="W24" s="111" t="s">
        <v>417</v>
      </c>
      <c r="X24" s="111" t="s">
        <v>417</v>
      </c>
      <c r="Y24" s="111" t="s">
        <v>417</v>
      </c>
      <c r="Z24" s="111" t="s">
        <v>417</v>
      </c>
      <c r="AA24" s="111" t="s">
        <v>417</v>
      </c>
      <c r="AB24" s="111" t="s">
        <v>417</v>
      </c>
      <c r="AC24" s="111" t="s">
        <v>417</v>
      </c>
      <c r="AD24" s="111" t="s">
        <v>417</v>
      </c>
      <c r="AE24" s="111" t="s">
        <v>417</v>
      </c>
      <c r="AF24" s="111" t="s">
        <v>417</v>
      </c>
    </row>
    <row r="25" spans="1:32">
      <c r="A25" s="7" t="s">
        <v>19</v>
      </c>
      <c r="B25" s="89" t="s">
        <v>130</v>
      </c>
      <c r="C25" s="111" t="s">
        <v>417</v>
      </c>
      <c r="D25" s="111" t="s">
        <v>417</v>
      </c>
      <c r="E25" s="111" t="s">
        <v>417</v>
      </c>
      <c r="F25" s="111" t="s">
        <v>417</v>
      </c>
      <c r="G25" s="111" t="s">
        <v>417</v>
      </c>
      <c r="H25" s="111" t="s">
        <v>417</v>
      </c>
      <c r="I25" s="111" t="s">
        <v>417</v>
      </c>
      <c r="J25" s="111" t="s">
        <v>417</v>
      </c>
      <c r="K25" s="111" t="s">
        <v>417</v>
      </c>
      <c r="L25" s="111" t="s">
        <v>417</v>
      </c>
      <c r="M25" s="111" t="s">
        <v>417</v>
      </c>
      <c r="N25" s="111" t="s">
        <v>417</v>
      </c>
      <c r="O25" s="111" t="s">
        <v>417</v>
      </c>
      <c r="P25" s="111" t="s">
        <v>417</v>
      </c>
      <c r="Q25" s="111" t="s">
        <v>417</v>
      </c>
      <c r="R25" s="111" t="s">
        <v>417</v>
      </c>
      <c r="S25" s="111" t="s">
        <v>417</v>
      </c>
      <c r="T25" s="111" t="s">
        <v>417</v>
      </c>
      <c r="U25" s="111" t="s">
        <v>417</v>
      </c>
      <c r="V25" s="111" t="s">
        <v>417</v>
      </c>
      <c r="W25" s="111" t="s">
        <v>417</v>
      </c>
      <c r="X25" s="111" t="s">
        <v>417</v>
      </c>
      <c r="Y25" s="111" t="s">
        <v>417</v>
      </c>
      <c r="Z25" s="111" t="s">
        <v>417</v>
      </c>
      <c r="AA25" s="111" t="s">
        <v>417</v>
      </c>
      <c r="AB25" s="111" t="s">
        <v>417</v>
      </c>
      <c r="AC25" s="111" t="s">
        <v>417</v>
      </c>
      <c r="AD25" s="111" t="s">
        <v>417</v>
      </c>
      <c r="AE25" s="111" t="s">
        <v>417</v>
      </c>
      <c r="AF25" s="111" t="s">
        <v>417</v>
      </c>
    </row>
    <row r="26" spans="1:32">
      <c r="A26" s="7" t="s">
        <v>20</v>
      </c>
      <c r="B26" s="89" t="s">
        <v>131</v>
      </c>
      <c r="C26" s="111" t="s">
        <v>417</v>
      </c>
      <c r="D26" s="111" t="s">
        <v>417</v>
      </c>
      <c r="E26" s="111" t="s">
        <v>417</v>
      </c>
      <c r="F26" s="111" t="s">
        <v>417</v>
      </c>
      <c r="G26" s="111" t="s">
        <v>417</v>
      </c>
      <c r="H26" s="111" t="s">
        <v>417</v>
      </c>
      <c r="I26" s="111" t="s">
        <v>417</v>
      </c>
      <c r="J26" s="111" t="s">
        <v>417</v>
      </c>
      <c r="K26" s="111" t="s">
        <v>417</v>
      </c>
      <c r="L26" s="111" t="s">
        <v>417</v>
      </c>
      <c r="M26" s="111" t="s">
        <v>417</v>
      </c>
      <c r="N26" s="111" t="s">
        <v>417</v>
      </c>
      <c r="O26" s="111" t="s">
        <v>417</v>
      </c>
      <c r="P26" s="111" t="s">
        <v>417</v>
      </c>
      <c r="Q26" s="111" t="s">
        <v>417</v>
      </c>
      <c r="R26" s="111" t="s">
        <v>417</v>
      </c>
      <c r="S26" s="111" t="s">
        <v>417</v>
      </c>
      <c r="T26" s="111" t="s">
        <v>417</v>
      </c>
      <c r="U26" s="111" t="s">
        <v>417</v>
      </c>
      <c r="V26" s="111" t="s">
        <v>417</v>
      </c>
      <c r="W26" s="111" t="s">
        <v>417</v>
      </c>
      <c r="X26" s="111" t="s">
        <v>417</v>
      </c>
      <c r="Y26" s="111" t="s">
        <v>417</v>
      </c>
      <c r="Z26" s="111" t="s">
        <v>417</v>
      </c>
      <c r="AA26" s="111" t="s">
        <v>417</v>
      </c>
      <c r="AB26" s="111" t="s">
        <v>417</v>
      </c>
      <c r="AC26" s="111" t="s">
        <v>417</v>
      </c>
      <c r="AD26" s="111" t="s">
        <v>417</v>
      </c>
      <c r="AE26" s="111" t="s">
        <v>417</v>
      </c>
      <c r="AF26" s="111" t="s">
        <v>417</v>
      </c>
    </row>
    <row r="27" spans="1:32">
      <c r="A27" s="7" t="s">
        <v>21</v>
      </c>
      <c r="B27" s="89" t="s">
        <v>132</v>
      </c>
      <c r="C27" s="111" t="s">
        <v>417</v>
      </c>
      <c r="D27" s="111" t="s">
        <v>417</v>
      </c>
      <c r="E27" s="111" t="s">
        <v>417</v>
      </c>
      <c r="F27" s="111" t="s">
        <v>417</v>
      </c>
      <c r="G27" s="111" t="s">
        <v>417</v>
      </c>
      <c r="H27" s="111" t="s">
        <v>417</v>
      </c>
      <c r="I27" s="111" t="s">
        <v>417</v>
      </c>
      <c r="J27" s="111" t="s">
        <v>417</v>
      </c>
      <c r="K27" s="111" t="s">
        <v>417</v>
      </c>
      <c r="L27" s="111" t="s">
        <v>417</v>
      </c>
      <c r="M27" s="111" t="s">
        <v>417</v>
      </c>
      <c r="N27" s="111" t="s">
        <v>417</v>
      </c>
      <c r="O27" s="111" t="s">
        <v>417</v>
      </c>
      <c r="P27" s="111" t="s">
        <v>417</v>
      </c>
      <c r="Q27" s="111" t="s">
        <v>417</v>
      </c>
      <c r="R27" s="111" t="s">
        <v>417</v>
      </c>
      <c r="S27" s="111" t="s">
        <v>417</v>
      </c>
      <c r="T27" s="111" t="s">
        <v>417</v>
      </c>
      <c r="U27" s="111" t="s">
        <v>417</v>
      </c>
      <c r="V27" s="111" t="s">
        <v>417</v>
      </c>
      <c r="W27" s="111" t="s">
        <v>417</v>
      </c>
      <c r="X27" s="111" t="s">
        <v>417</v>
      </c>
      <c r="Y27" s="111" t="s">
        <v>417</v>
      </c>
      <c r="Z27" s="111" t="s">
        <v>417</v>
      </c>
      <c r="AA27" s="111" t="s">
        <v>417</v>
      </c>
      <c r="AB27" s="111" t="s">
        <v>417</v>
      </c>
      <c r="AC27" s="111" t="s">
        <v>417</v>
      </c>
      <c r="AD27" s="111" t="s">
        <v>417</v>
      </c>
      <c r="AE27" s="111" t="s">
        <v>417</v>
      </c>
      <c r="AF27" s="111" t="s">
        <v>417</v>
      </c>
    </row>
    <row r="28" spans="1:32">
      <c r="A28" s="7" t="s">
        <v>359</v>
      </c>
      <c r="B28" s="89" t="s">
        <v>365</v>
      </c>
      <c r="C28" s="111" t="s">
        <v>417</v>
      </c>
      <c r="D28" s="111" t="s">
        <v>417</v>
      </c>
      <c r="E28" s="111" t="s">
        <v>417</v>
      </c>
      <c r="F28" s="111" t="s">
        <v>417</v>
      </c>
      <c r="G28" s="111" t="s">
        <v>417</v>
      </c>
      <c r="H28" s="111" t="s">
        <v>417</v>
      </c>
      <c r="I28" s="111" t="s">
        <v>417</v>
      </c>
      <c r="J28" s="111" t="s">
        <v>417</v>
      </c>
      <c r="K28" s="111" t="s">
        <v>417</v>
      </c>
      <c r="L28" s="111" t="s">
        <v>417</v>
      </c>
      <c r="M28" s="111" t="s">
        <v>417</v>
      </c>
      <c r="N28" s="111" t="s">
        <v>417</v>
      </c>
      <c r="O28" s="111" t="s">
        <v>417</v>
      </c>
      <c r="P28" s="111" t="s">
        <v>417</v>
      </c>
      <c r="Q28" s="111" t="s">
        <v>417</v>
      </c>
      <c r="R28" s="111" t="s">
        <v>417</v>
      </c>
      <c r="S28" s="111" t="s">
        <v>417</v>
      </c>
      <c r="T28" s="111" t="s">
        <v>417</v>
      </c>
      <c r="U28" s="111" t="s">
        <v>417</v>
      </c>
      <c r="V28" s="111" t="s">
        <v>417</v>
      </c>
      <c r="W28" s="111" t="s">
        <v>417</v>
      </c>
      <c r="X28" s="111" t="s">
        <v>417</v>
      </c>
      <c r="Y28" s="111" t="s">
        <v>417</v>
      </c>
      <c r="Z28" s="111" t="s">
        <v>417</v>
      </c>
      <c r="AA28" s="111" t="s">
        <v>417</v>
      </c>
      <c r="AB28" s="111" t="s">
        <v>417</v>
      </c>
      <c r="AC28" s="111" t="s">
        <v>417</v>
      </c>
      <c r="AD28" s="111" t="s">
        <v>417</v>
      </c>
      <c r="AE28" s="111" t="s">
        <v>417</v>
      </c>
      <c r="AF28" s="111" t="s">
        <v>417</v>
      </c>
    </row>
    <row r="29" spans="1:32">
      <c r="A29" s="7" t="s">
        <v>375</v>
      </c>
      <c r="B29" s="89" t="s">
        <v>376</v>
      </c>
      <c r="C29" s="111" t="s">
        <v>417</v>
      </c>
      <c r="D29" s="111" t="s">
        <v>417</v>
      </c>
      <c r="E29" s="111" t="s">
        <v>417</v>
      </c>
      <c r="F29" s="111" t="s">
        <v>417</v>
      </c>
      <c r="G29" s="111" t="s">
        <v>417</v>
      </c>
      <c r="H29" s="111" t="s">
        <v>417</v>
      </c>
      <c r="I29" s="111" t="s">
        <v>417</v>
      </c>
      <c r="J29" s="111" t="s">
        <v>417</v>
      </c>
      <c r="K29" s="111" t="s">
        <v>417</v>
      </c>
      <c r="L29" s="111" t="s">
        <v>417</v>
      </c>
      <c r="M29" s="111" t="s">
        <v>417</v>
      </c>
      <c r="N29" s="111" t="s">
        <v>417</v>
      </c>
      <c r="O29" s="111" t="s">
        <v>417</v>
      </c>
      <c r="P29" s="111" t="s">
        <v>417</v>
      </c>
      <c r="Q29" s="111" t="s">
        <v>417</v>
      </c>
      <c r="R29" s="111" t="s">
        <v>417</v>
      </c>
      <c r="S29" s="111" t="s">
        <v>417</v>
      </c>
      <c r="T29" s="111" t="s">
        <v>417</v>
      </c>
      <c r="U29" s="111" t="s">
        <v>417</v>
      </c>
      <c r="V29" s="111" t="s">
        <v>417</v>
      </c>
      <c r="W29" s="111" t="s">
        <v>417</v>
      </c>
      <c r="X29" s="111" t="s">
        <v>417</v>
      </c>
      <c r="Y29" s="111" t="s">
        <v>417</v>
      </c>
      <c r="Z29" s="111" t="s">
        <v>417</v>
      </c>
      <c r="AA29" s="111" t="s">
        <v>417</v>
      </c>
      <c r="AB29" s="111" t="s">
        <v>417</v>
      </c>
      <c r="AC29" s="111" t="s">
        <v>417</v>
      </c>
      <c r="AD29" s="111" t="s">
        <v>417</v>
      </c>
      <c r="AE29" s="111" t="s">
        <v>417</v>
      </c>
      <c r="AF29" s="111" t="s">
        <v>417</v>
      </c>
    </row>
    <row r="30" spans="1:32">
      <c r="A30" s="7" t="s">
        <v>382</v>
      </c>
      <c r="B30" s="89" t="s">
        <v>383</v>
      </c>
      <c r="C30" s="111" t="s">
        <v>417</v>
      </c>
      <c r="D30" s="111" t="s">
        <v>417</v>
      </c>
      <c r="E30" s="111" t="s">
        <v>417</v>
      </c>
      <c r="F30" s="111" t="s">
        <v>417</v>
      </c>
      <c r="G30" s="111" t="s">
        <v>417</v>
      </c>
      <c r="H30" s="111" t="s">
        <v>417</v>
      </c>
      <c r="I30" s="111" t="s">
        <v>417</v>
      </c>
      <c r="J30" s="111" t="s">
        <v>417</v>
      </c>
      <c r="K30" s="111" t="s">
        <v>417</v>
      </c>
      <c r="L30" s="111" t="s">
        <v>417</v>
      </c>
      <c r="M30" s="111" t="s">
        <v>417</v>
      </c>
      <c r="N30" s="111" t="s">
        <v>417</v>
      </c>
      <c r="O30" s="111" t="s">
        <v>417</v>
      </c>
      <c r="P30" s="111" t="s">
        <v>417</v>
      </c>
      <c r="Q30" s="111" t="s">
        <v>417</v>
      </c>
      <c r="R30" s="111" t="s">
        <v>417</v>
      </c>
      <c r="S30" s="111" t="s">
        <v>417</v>
      </c>
      <c r="T30" s="111" t="s">
        <v>417</v>
      </c>
      <c r="U30" s="111" t="s">
        <v>417</v>
      </c>
      <c r="V30" s="111" t="s">
        <v>417</v>
      </c>
      <c r="W30" s="111" t="s">
        <v>417</v>
      </c>
      <c r="X30" s="111" t="s">
        <v>417</v>
      </c>
      <c r="Y30" s="111" t="s">
        <v>417</v>
      </c>
      <c r="Z30" s="111" t="s">
        <v>417</v>
      </c>
      <c r="AA30" s="111" t="s">
        <v>417</v>
      </c>
      <c r="AB30" s="111" t="s">
        <v>417</v>
      </c>
      <c r="AC30" s="111" t="s">
        <v>417</v>
      </c>
      <c r="AD30" s="111" t="s">
        <v>417</v>
      </c>
      <c r="AE30" s="111" t="s">
        <v>417</v>
      </c>
      <c r="AF30" s="111" t="s">
        <v>417</v>
      </c>
    </row>
    <row r="31" spans="1:32">
      <c r="A31" s="7" t="s">
        <v>222</v>
      </c>
      <c r="B31" s="88" t="s">
        <v>223</v>
      </c>
      <c r="C31" s="111" t="s">
        <v>417</v>
      </c>
      <c r="D31" s="111" t="s">
        <v>417</v>
      </c>
      <c r="E31" s="111" t="s">
        <v>417</v>
      </c>
      <c r="F31" s="111" t="s">
        <v>417</v>
      </c>
      <c r="G31" s="111" t="s">
        <v>417</v>
      </c>
      <c r="H31" s="111" t="s">
        <v>417</v>
      </c>
      <c r="I31" s="111" t="s">
        <v>417</v>
      </c>
      <c r="J31" s="111" t="s">
        <v>417</v>
      </c>
      <c r="K31" s="111" t="s">
        <v>417</v>
      </c>
      <c r="L31" s="111" t="s">
        <v>417</v>
      </c>
      <c r="M31" s="111" t="s">
        <v>417</v>
      </c>
      <c r="N31" s="111" t="s">
        <v>417</v>
      </c>
      <c r="O31" s="111" t="s">
        <v>417</v>
      </c>
      <c r="P31" s="111" t="s">
        <v>417</v>
      </c>
      <c r="Q31" s="111" t="s">
        <v>417</v>
      </c>
      <c r="R31" s="111" t="s">
        <v>417</v>
      </c>
      <c r="S31" s="111" t="s">
        <v>417</v>
      </c>
      <c r="T31" s="111" t="s">
        <v>417</v>
      </c>
      <c r="U31" s="111" t="s">
        <v>417</v>
      </c>
      <c r="V31" s="111" t="s">
        <v>417</v>
      </c>
      <c r="W31" s="111" t="s">
        <v>417</v>
      </c>
      <c r="X31" s="111" t="s">
        <v>417</v>
      </c>
      <c r="Y31" s="111" t="s">
        <v>417</v>
      </c>
      <c r="Z31" s="111" t="s">
        <v>417</v>
      </c>
      <c r="AA31" s="111" t="s">
        <v>417</v>
      </c>
      <c r="AB31" s="111" t="s">
        <v>417</v>
      </c>
      <c r="AC31" s="111" t="s">
        <v>417</v>
      </c>
      <c r="AD31" s="111" t="s">
        <v>417</v>
      </c>
      <c r="AE31" s="111" t="s">
        <v>417</v>
      </c>
      <c r="AF31" s="111" t="s">
        <v>417</v>
      </c>
    </row>
    <row r="32" spans="1:32">
      <c r="A32" s="7" t="s">
        <v>224</v>
      </c>
      <c r="B32" s="88" t="s">
        <v>225</v>
      </c>
      <c r="C32" s="111" t="s">
        <v>417</v>
      </c>
      <c r="D32" s="111" t="s">
        <v>417</v>
      </c>
      <c r="E32" s="111" t="s">
        <v>417</v>
      </c>
      <c r="F32" s="111" t="s">
        <v>417</v>
      </c>
      <c r="G32" s="111" t="s">
        <v>417</v>
      </c>
      <c r="H32" s="111" t="s">
        <v>417</v>
      </c>
      <c r="I32" s="111" t="s">
        <v>417</v>
      </c>
      <c r="J32" s="111" t="s">
        <v>417</v>
      </c>
      <c r="K32" s="111" t="s">
        <v>417</v>
      </c>
      <c r="L32" s="111" t="s">
        <v>417</v>
      </c>
      <c r="M32" s="111" t="s">
        <v>417</v>
      </c>
      <c r="N32" s="111" t="s">
        <v>417</v>
      </c>
      <c r="O32" s="111" t="s">
        <v>417</v>
      </c>
      <c r="P32" s="111" t="s">
        <v>417</v>
      </c>
      <c r="Q32" s="111" t="s">
        <v>417</v>
      </c>
      <c r="R32" s="111" t="s">
        <v>417</v>
      </c>
      <c r="S32" s="111" t="s">
        <v>417</v>
      </c>
      <c r="T32" s="111" t="s">
        <v>417</v>
      </c>
      <c r="U32" s="111" t="s">
        <v>417</v>
      </c>
      <c r="V32" s="111" t="s">
        <v>417</v>
      </c>
      <c r="W32" s="111" t="s">
        <v>417</v>
      </c>
      <c r="X32" s="111" t="s">
        <v>417</v>
      </c>
      <c r="Y32" s="111" t="s">
        <v>417</v>
      </c>
      <c r="Z32" s="111" t="s">
        <v>417</v>
      </c>
      <c r="AA32" s="111" t="s">
        <v>417</v>
      </c>
      <c r="AB32" s="111" t="s">
        <v>417</v>
      </c>
      <c r="AC32" s="111" t="s">
        <v>417</v>
      </c>
      <c r="AD32" s="111" t="s">
        <v>417</v>
      </c>
      <c r="AE32" s="111" t="s">
        <v>417</v>
      </c>
      <c r="AF32" s="111" t="s">
        <v>417</v>
      </c>
    </row>
    <row r="33" spans="1:32">
      <c r="A33" s="7" t="s">
        <v>226</v>
      </c>
      <c r="B33" s="88" t="s">
        <v>227</v>
      </c>
      <c r="C33" s="111" t="s">
        <v>417</v>
      </c>
      <c r="D33" s="111" t="s">
        <v>417</v>
      </c>
      <c r="E33" s="111" t="s">
        <v>417</v>
      </c>
      <c r="F33" s="111" t="s">
        <v>417</v>
      </c>
      <c r="G33" s="111" t="s">
        <v>417</v>
      </c>
      <c r="H33" s="111" t="s">
        <v>417</v>
      </c>
      <c r="I33" s="111" t="s">
        <v>417</v>
      </c>
      <c r="J33" s="111" t="s">
        <v>417</v>
      </c>
      <c r="K33" s="111" t="s">
        <v>417</v>
      </c>
      <c r="L33" s="111" t="s">
        <v>417</v>
      </c>
      <c r="M33" s="111" t="s">
        <v>417</v>
      </c>
      <c r="N33" s="111" t="s">
        <v>417</v>
      </c>
      <c r="O33" s="111" t="s">
        <v>417</v>
      </c>
      <c r="P33" s="111" t="s">
        <v>417</v>
      </c>
      <c r="Q33" s="111" t="s">
        <v>417</v>
      </c>
      <c r="R33" s="111" t="s">
        <v>417</v>
      </c>
      <c r="S33" s="111" t="s">
        <v>417</v>
      </c>
      <c r="T33" s="111" t="s">
        <v>417</v>
      </c>
      <c r="U33" s="111" t="s">
        <v>417</v>
      </c>
      <c r="V33" s="111" t="s">
        <v>417</v>
      </c>
      <c r="W33" s="111" t="s">
        <v>417</v>
      </c>
      <c r="X33" s="111" t="s">
        <v>417</v>
      </c>
      <c r="Y33" s="111" t="s">
        <v>417</v>
      </c>
      <c r="Z33" s="111" t="s">
        <v>417</v>
      </c>
      <c r="AA33" s="111" t="s">
        <v>417</v>
      </c>
      <c r="AB33" s="111" t="s">
        <v>417</v>
      </c>
      <c r="AC33" s="111" t="s">
        <v>417</v>
      </c>
      <c r="AD33" s="111" t="s">
        <v>417</v>
      </c>
      <c r="AE33" s="111" t="s">
        <v>417</v>
      </c>
      <c r="AF33" s="111" t="s">
        <v>417</v>
      </c>
    </row>
    <row r="34" spans="1:32">
      <c r="A34" s="7" t="s">
        <v>4</v>
      </c>
      <c r="B34" s="8" t="s">
        <v>92</v>
      </c>
      <c r="C34" s="111">
        <v>59.36</v>
      </c>
      <c r="D34" s="111">
        <v>69.040999999999997</v>
      </c>
      <c r="E34" s="111">
        <v>76.706999999999994</v>
      </c>
      <c r="F34" s="111">
        <v>71.372</v>
      </c>
      <c r="G34" s="111">
        <v>76.881</v>
      </c>
      <c r="H34" s="111">
        <v>80.802000000000007</v>
      </c>
      <c r="I34" s="111">
        <v>63.478000000000002</v>
      </c>
      <c r="J34" s="111">
        <v>79.111000000000004</v>
      </c>
      <c r="K34" s="111">
        <v>94.727999999999994</v>
      </c>
      <c r="L34" s="111">
        <v>121.053</v>
      </c>
      <c r="M34" s="111">
        <v>231.33099999999999</v>
      </c>
      <c r="N34" s="111">
        <v>188.91399999999999</v>
      </c>
      <c r="O34" s="111">
        <v>184.88200000000001</v>
      </c>
      <c r="P34" s="111">
        <v>161.142</v>
      </c>
      <c r="Q34" s="111">
        <v>161.47399999999999</v>
      </c>
      <c r="R34" s="111">
        <v>142.84100000000001</v>
      </c>
      <c r="S34" s="111">
        <v>163.6</v>
      </c>
      <c r="T34" s="111">
        <v>171.065</v>
      </c>
      <c r="U34" s="111">
        <v>177.369</v>
      </c>
      <c r="V34" s="111">
        <v>174.06899999999999</v>
      </c>
      <c r="W34" s="111">
        <v>184.482</v>
      </c>
      <c r="X34" s="111">
        <v>218.93899999999999</v>
      </c>
      <c r="Y34" s="111">
        <v>240.48599999999999</v>
      </c>
      <c r="Z34" s="111">
        <v>241.548</v>
      </c>
      <c r="AA34" s="111">
        <v>247.17099999999999</v>
      </c>
      <c r="AB34" s="111">
        <v>203.94299999999998</v>
      </c>
      <c r="AC34" s="111">
        <v>212.251</v>
      </c>
      <c r="AD34" s="111">
        <v>230.202</v>
      </c>
      <c r="AE34" s="111">
        <v>235.00800000000001</v>
      </c>
      <c r="AF34" s="111">
        <v>232.904</v>
      </c>
    </row>
    <row r="35" spans="1:32">
      <c r="A35" s="7" t="s">
        <v>228</v>
      </c>
      <c r="B35" s="9" t="s">
        <v>229</v>
      </c>
      <c r="C35" s="111" t="s">
        <v>417</v>
      </c>
      <c r="D35" s="111" t="s">
        <v>417</v>
      </c>
      <c r="E35" s="111" t="s">
        <v>417</v>
      </c>
      <c r="F35" s="111" t="s">
        <v>417</v>
      </c>
      <c r="G35" s="111" t="s">
        <v>417</v>
      </c>
      <c r="H35" s="111" t="s">
        <v>417</v>
      </c>
      <c r="I35" s="111" t="s">
        <v>417</v>
      </c>
      <c r="J35" s="111" t="s">
        <v>417</v>
      </c>
      <c r="K35" s="111" t="s">
        <v>417</v>
      </c>
      <c r="L35" s="111" t="s">
        <v>417</v>
      </c>
      <c r="M35" s="111" t="s">
        <v>417</v>
      </c>
      <c r="N35" s="111" t="s">
        <v>417</v>
      </c>
      <c r="O35" s="111" t="s">
        <v>417</v>
      </c>
      <c r="P35" s="111" t="s">
        <v>417</v>
      </c>
      <c r="Q35" s="111" t="s">
        <v>417</v>
      </c>
      <c r="R35" s="111" t="s">
        <v>417</v>
      </c>
      <c r="S35" s="111" t="s">
        <v>417</v>
      </c>
      <c r="T35" s="111" t="s">
        <v>417</v>
      </c>
      <c r="U35" s="111" t="s">
        <v>417</v>
      </c>
      <c r="V35" s="111" t="s">
        <v>417</v>
      </c>
      <c r="W35" s="111" t="s">
        <v>417</v>
      </c>
      <c r="X35" s="111" t="s">
        <v>417</v>
      </c>
      <c r="Y35" s="111" t="s">
        <v>417</v>
      </c>
      <c r="Z35" s="111" t="s">
        <v>417</v>
      </c>
      <c r="AA35" s="111" t="s">
        <v>417</v>
      </c>
      <c r="AB35" s="111" t="s">
        <v>417</v>
      </c>
      <c r="AC35" s="111" t="s">
        <v>417</v>
      </c>
      <c r="AD35" s="111" t="s">
        <v>417</v>
      </c>
      <c r="AE35" s="111" t="s">
        <v>417</v>
      </c>
      <c r="AF35" s="111" t="s">
        <v>417</v>
      </c>
    </row>
    <row r="36" spans="1:32">
      <c r="A36" s="7" t="s">
        <v>22</v>
      </c>
      <c r="B36" s="88" t="s">
        <v>133</v>
      </c>
      <c r="C36" s="111" t="s">
        <v>417</v>
      </c>
      <c r="D36" s="111" t="s">
        <v>417</v>
      </c>
      <c r="E36" s="111" t="s">
        <v>417</v>
      </c>
      <c r="F36" s="111" t="s">
        <v>417</v>
      </c>
      <c r="G36" s="111" t="s">
        <v>417</v>
      </c>
      <c r="H36" s="111" t="s">
        <v>417</v>
      </c>
      <c r="I36" s="111" t="s">
        <v>417</v>
      </c>
      <c r="J36" s="111" t="s">
        <v>417</v>
      </c>
      <c r="K36" s="111" t="s">
        <v>417</v>
      </c>
      <c r="L36" s="111" t="s">
        <v>417</v>
      </c>
      <c r="M36" s="111" t="s">
        <v>417</v>
      </c>
      <c r="N36" s="111" t="s">
        <v>417</v>
      </c>
      <c r="O36" s="111" t="s">
        <v>417</v>
      </c>
      <c r="P36" s="111" t="s">
        <v>417</v>
      </c>
      <c r="Q36" s="111" t="s">
        <v>417</v>
      </c>
      <c r="R36" s="111" t="s">
        <v>417</v>
      </c>
      <c r="S36" s="111" t="s">
        <v>417</v>
      </c>
      <c r="T36" s="111" t="s">
        <v>417</v>
      </c>
      <c r="U36" s="111" t="s">
        <v>417</v>
      </c>
      <c r="V36" s="111" t="s">
        <v>417</v>
      </c>
      <c r="W36" s="111" t="s">
        <v>417</v>
      </c>
      <c r="X36" s="111" t="s">
        <v>417</v>
      </c>
      <c r="Y36" s="111" t="s">
        <v>417</v>
      </c>
      <c r="Z36" s="111" t="s">
        <v>417</v>
      </c>
      <c r="AA36" s="111" t="s">
        <v>417</v>
      </c>
      <c r="AB36" s="111" t="s">
        <v>417</v>
      </c>
      <c r="AC36" s="111" t="s">
        <v>417</v>
      </c>
      <c r="AD36" s="111" t="s">
        <v>417</v>
      </c>
      <c r="AE36" s="111" t="s">
        <v>417</v>
      </c>
      <c r="AF36" s="111" t="s">
        <v>417</v>
      </c>
    </row>
    <row r="37" spans="1:32">
      <c r="A37" s="7" t="s">
        <v>23</v>
      </c>
      <c r="B37" s="88" t="s">
        <v>134</v>
      </c>
      <c r="C37" s="111" t="s">
        <v>417</v>
      </c>
      <c r="D37" s="111" t="s">
        <v>417</v>
      </c>
      <c r="E37" s="111" t="s">
        <v>417</v>
      </c>
      <c r="F37" s="111" t="s">
        <v>417</v>
      </c>
      <c r="G37" s="111" t="s">
        <v>417</v>
      </c>
      <c r="H37" s="111" t="s">
        <v>417</v>
      </c>
      <c r="I37" s="111" t="s">
        <v>417</v>
      </c>
      <c r="J37" s="111" t="s">
        <v>417</v>
      </c>
      <c r="K37" s="111" t="s">
        <v>417</v>
      </c>
      <c r="L37" s="111" t="s">
        <v>417</v>
      </c>
      <c r="M37" s="111" t="s">
        <v>417</v>
      </c>
      <c r="N37" s="111" t="s">
        <v>417</v>
      </c>
      <c r="O37" s="111" t="s">
        <v>417</v>
      </c>
      <c r="P37" s="111" t="s">
        <v>417</v>
      </c>
      <c r="Q37" s="111" t="s">
        <v>417</v>
      </c>
      <c r="R37" s="111" t="s">
        <v>417</v>
      </c>
      <c r="S37" s="111" t="s">
        <v>417</v>
      </c>
      <c r="T37" s="111" t="s">
        <v>417</v>
      </c>
      <c r="U37" s="111" t="s">
        <v>417</v>
      </c>
      <c r="V37" s="111" t="s">
        <v>417</v>
      </c>
      <c r="W37" s="111" t="s">
        <v>417</v>
      </c>
      <c r="X37" s="111" t="s">
        <v>417</v>
      </c>
      <c r="Y37" s="111" t="s">
        <v>417</v>
      </c>
      <c r="Z37" s="111" t="s">
        <v>417</v>
      </c>
      <c r="AA37" s="111" t="s">
        <v>417</v>
      </c>
      <c r="AB37" s="111" t="s">
        <v>417</v>
      </c>
      <c r="AC37" s="111" t="s">
        <v>417</v>
      </c>
      <c r="AD37" s="111" t="s">
        <v>417</v>
      </c>
      <c r="AE37" s="111" t="s">
        <v>417</v>
      </c>
      <c r="AF37" s="111" t="s">
        <v>417</v>
      </c>
    </row>
    <row r="38" spans="1:32">
      <c r="A38" s="7" t="s">
        <v>24</v>
      </c>
      <c r="B38" s="88" t="s">
        <v>135</v>
      </c>
      <c r="C38" s="111" t="s">
        <v>417</v>
      </c>
      <c r="D38" s="111" t="s">
        <v>417</v>
      </c>
      <c r="E38" s="111" t="s">
        <v>417</v>
      </c>
      <c r="F38" s="111" t="s">
        <v>417</v>
      </c>
      <c r="G38" s="111" t="s">
        <v>417</v>
      </c>
      <c r="H38" s="111" t="s">
        <v>417</v>
      </c>
      <c r="I38" s="111" t="s">
        <v>417</v>
      </c>
      <c r="J38" s="111" t="s">
        <v>417</v>
      </c>
      <c r="K38" s="111" t="s">
        <v>417</v>
      </c>
      <c r="L38" s="111" t="s">
        <v>417</v>
      </c>
      <c r="M38" s="111" t="s">
        <v>417</v>
      </c>
      <c r="N38" s="111" t="s">
        <v>417</v>
      </c>
      <c r="O38" s="111" t="s">
        <v>417</v>
      </c>
      <c r="P38" s="111" t="s">
        <v>417</v>
      </c>
      <c r="Q38" s="111" t="s">
        <v>417</v>
      </c>
      <c r="R38" s="111" t="s">
        <v>417</v>
      </c>
      <c r="S38" s="111" t="s">
        <v>417</v>
      </c>
      <c r="T38" s="111" t="s">
        <v>417</v>
      </c>
      <c r="U38" s="111" t="s">
        <v>417</v>
      </c>
      <c r="V38" s="111" t="s">
        <v>417</v>
      </c>
      <c r="W38" s="111" t="s">
        <v>417</v>
      </c>
      <c r="X38" s="111" t="s">
        <v>417</v>
      </c>
      <c r="Y38" s="111" t="s">
        <v>417</v>
      </c>
      <c r="Z38" s="111" t="s">
        <v>417</v>
      </c>
      <c r="AA38" s="111" t="s">
        <v>417</v>
      </c>
      <c r="AB38" s="111" t="s">
        <v>417</v>
      </c>
      <c r="AC38" s="111" t="s">
        <v>417</v>
      </c>
      <c r="AD38" s="111" t="s">
        <v>417</v>
      </c>
      <c r="AE38" s="111" t="s">
        <v>417</v>
      </c>
      <c r="AF38" s="111" t="s">
        <v>417</v>
      </c>
    </row>
    <row r="39" spans="1:32">
      <c r="A39" s="7" t="s">
        <v>25</v>
      </c>
      <c r="B39" s="88" t="s">
        <v>136</v>
      </c>
      <c r="C39" s="111" t="s">
        <v>417</v>
      </c>
      <c r="D39" s="111" t="s">
        <v>417</v>
      </c>
      <c r="E39" s="111" t="s">
        <v>417</v>
      </c>
      <c r="F39" s="111" t="s">
        <v>417</v>
      </c>
      <c r="G39" s="111" t="s">
        <v>417</v>
      </c>
      <c r="H39" s="111" t="s">
        <v>417</v>
      </c>
      <c r="I39" s="111" t="s">
        <v>417</v>
      </c>
      <c r="J39" s="111" t="s">
        <v>417</v>
      </c>
      <c r="K39" s="111" t="s">
        <v>417</v>
      </c>
      <c r="L39" s="111" t="s">
        <v>417</v>
      </c>
      <c r="M39" s="111" t="s">
        <v>417</v>
      </c>
      <c r="N39" s="111" t="s">
        <v>417</v>
      </c>
      <c r="O39" s="111" t="s">
        <v>417</v>
      </c>
      <c r="P39" s="111" t="s">
        <v>417</v>
      </c>
      <c r="Q39" s="111" t="s">
        <v>417</v>
      </c>
      <c r="R39" s="111" t="s">
        <v>417</v>
      </c>
      <c r="S39" s="111" t="s">
        <v>417</v>
      </c>
      <c r="T39" s="111" t="s">
        <v>417</v>
      </c>
      <c r="U39" s="111" t="s">
        <v>417</v>
      </c>
      <c r="V39" s="111" t="s">
        <v>417</v>
      </c>
      <c r="W39" s="111" t="s">
        <v>417</v>
      </c>
      <c r="X39" s="111" t="s">
        <v>417</v>
      </c>
      <c r="Y39" s="111" t="s">
        <v>417</v>
      </c>
      <c r="Z39" s="111" t="s">
        <v>417</v>
      </c>
      <c r="AA39" s="111" t="s">
        <v>417</v>
      </c>
      <c r="AB39" s="111" t="s">
        <v>417</v>
      </c>
      <c r="AC39" s="111" t="s">
        <v>417</v>
      </c>
      <c r="AD39" s="111" t="s">
        <v>417</v>
      </c>
      <c r="AE39" s="111" t="s">
        <v>417</v>
      </c>
      <c r="AF39" s="111" t="s">
        <v>417</v>
      </c>
    </row>
    <row r="40" spans="1:32">
      <c r="A40" s="7" t="s">
        <v>26</v>
      </c>
      <c r="B40" s="88" t="s">
        <v>366</v>
      </c>
      <c r="C40" s="111" t="s">
        <v>417</v>
      </c>
      <c r="D40" s="111" t="s">
        <v>417</v>
      </c>
      <c r="E40" s="111" t="s">
        <v>417</v>
      </c>
      <c r="F40" s="111" t="s">
        <v>417</v>
      </c>
      <c r="G40" s="111" t="s">
        <v>417</v>
      </c>
      <c r="H40" s="111" t="s">
        <v>417</v>
      </c>
      <c r="I40" s="111" t="s">
        <v>417</v>
      </c>
      <c r="J40" s="111" t="s">
        <v>417</v>
      </c>
      <c r="K40" s="111" t="s">
        <v>417</v>
      </c>
      <c r="L40" s="111" t="s">
        <v>417</v>
      </c>
      <c r="M40" s="111" t="s">
        <v>417</v>
      </c>
      <c r="N40" s="111" t="s">
        <v>417</v>
      </c>
      <c r="O40" s="111" t="s">
        <v>417</v>
      </c>
      <c r="P40" s="111" t="s">
        <v>417</v>
      </c>
      <c r="Q40" s="111" t="s">
        <v>417</v>
      </c>
      <c r="R40" s="111" t="s">
        <v>417</v>
      </c>
      <c r="S40" s="111" t="s">
        <v>417</v>
      </c>
      <c r="T40" s="111" t="s">
        <v>417</v>
      </c>
      <c r="U40" s="111" t="s">
        <v>417</v>
      </c>
      <c r="V40" s="111" t="s">
        <v>417</v>
      </c>
      <c r="W40" s="111" t="s">
        <v>417</v>
      </c>
      <c r="X40" s="111" t="s">
        <v>417</v>
      </c>
      <c r="Y40" s="111" t="s">
        <v>417</v>
      </c>
      <c r="Z40" s="111" t="s">
        <v>417</v>
      </c>
      <c r="AA40" s="111" t="s">
        <v>417</v>
      </c>
      <c r="AB40" s="111" t="s">
        <v>417</v>
      </c>
      <c r="AC40" s="111" t="s">
        <v>417</v>
      </c>
      <c r="AD40" s="111" t="s">
        <v>417</v>
      </c>
      <c r="AE40" s="111" t="s">
        <v>417</v>
      </c>
      <c r="AF40" s="111" t="s">
        <v>417</v>
      </c>
    </row>
    <row r="41" spans="1:32">
      <c r="A41" s="7" t="s">
        <v>360</v>
      </c>
      <c r="B41" s="88" t="s">
        <v>378</v>
      </c>
      <c r="C41" s="111" t="s">
        <v>417</v>
      </c>
      <c r="D41" s="111" t="s">
        <v>417</v>
      </c>
      <c r="E41" s="111" t="s">
        <v>417</v>
      </c>
      <c r="F41" s="111" t="s">
        <v>417</v>
      </c>
      <c r="G41" s="111" t="s">
        <v>417</v>
      </c>
      <c r="H41" s="111" t="s">
        <v>417</v>
      </c>
      <c r="I41" s="111" t="s">
        <v>417</v>
      </c>
      <c r="J41" s="111" t="s">
        <v>417</v>
      </c>
      <c r="K41" s="111" t="s">
        <v>417</v>
      </c>
      <c r="L41" s="111" t="s">
        <v>417</v>
      </c>
      <c r="M41" s="111" t="s">
        <v>417</v>
      </c>
      <c r="N41" s="111" t="s">
        <v>417</v>
      </c>
      <c r="O41" s="111" t="s">
        <v>417</v>
      </c>
      <c r="P41" s="111" t="s">
        <v>417</v>
      </c>
      <c r="Q41" s="111" t="s">
        <v>417</v>
      </c>
      <c r="R41" s="111" t="s">
        <v>417</v>
      </c>
      <c r="S41" s="111" t="s">
        <v>417</v>
      </c>
      <c r="T41" s="111" t="s">
        <v>417</v>
      </c>
      <c r="U41" s="111" t="s">
        <v>417</v>
      </c>
      <c r="V41" s="111" t="s">
        <v>417</v>
      </c>
      <c r="W41" s="111" t="s">
        <v>417</v>
      </c>
      <c r="X41" s="111" t="s">
        <v>417</v>
      </c>
      <c r="Y41" s="111" t="s">
        <v>417</v>
      </c>
      <c r="Z41" s="111" t="s">
        <v>417</v>
      </c>
      <c r="AA41" s="111" t="s">
        <v>417</v>
      </c>
      <c r="AB41" s="111" t="s">
        <v>417</v>
      </c>
      <c r="AC41" s="111" t="s">
        <v>417</v>
      </c>
      <c r="AD41" s="111" t="s">
        <v>417</v>
      </c>
      <c r="AE41" s="111" t="s">
        <v>417</v>
      </c>
      <c r="AF41" s="111" t="s">
        <v>417</v>
      </c>
    </row>
    <row r="42" spans="1:32">
      <c r="A42" s="7" t="s">
        <v>377</v>
      </c>
      <c r="B42" s="88" t="s">
        <v>383</v>
      </c>
      <c r="C42" s="111" t="s">
        <v>417</v>
      </c>
      <c r="D42" s="111" t="s">
        <v>417</v>
      </c>
      <c r="E42" s="111" t="s">
        <v>417</v>
      </c>
      <c r="F42" s="111" t="s">
        <v>417</v>
      </c>
      <c r="G42" s="111" t="s">
        <v>417</v>
      </c>
      <c r="H42" s="111" t="s">
        <v>417</v>
      </c>
      <c r="I42" s="111" t="s">
        <v>417</v>
      </c>
      <c r="J42" s="111" t="s">
        <v>417</v>
      </c>
      <c r="K42" s="111" t="s">
        <v>417</v>
      </c>
      <c r="L42" s="111" t="s">
        <v>417</v>
      </c>
      <c r="M42" s="111" t="s">
        <v>417</v>
      </c>
      <c r="N42" s="111" t="s">
        <v>417</v>
      </c>
      <c r="O42" s="111" t="s">
        <v>417</v>
      </c>
      <c r="P42" s="111" t="s">
        <v>417</v>
      </c>
      <c r="Q42" s="111" t="s">
        <v>417</v>
      </c>
      <c r="R42" s="111" t="s">
        <v>417</v>
      </c>
      <c r="S42" s="111" t="s">
        <v>417</v>
      </c>
      <c r="T42" s="111" t="s">
        <v>417</v>
      </c>
      <c r="U42" s="111" t="s">
        <v>417</v>
      </c>
      <c r="V42" s="111" t="s">
        <v>417</v>
      </c>
      <c r="W42" s="111" t="s">
        <v>417</v>
      </c>
      <c r="X42" s="111" t="s">
        <v>417</v>
      </c>
      <c r="Y42" s="111" t="s">
        <v>417</v>
      </c>
      <c r="Z42" s="111" t="s">
        <v>417</v>
      </c>
      <c r="AA42" s="111" t="s">
        <v>417</v>
      </c>
      <c r="AB42" s="111" t="s">
        <v>417</v>
      </c>
      <c r="AC42" s="111" t="s">
        <v>417</v>
      </c>
      <c r="AD42" s="111" t="s">
        <v>417</v>
      </c>
      <c r="AE42" s="111" t="s">
        <v>417</v>
      </c>
      <c r="AF42" s="111" t="s">
        <v>417</v>
      </c>
    </row>
    <row r="43" spans="1:32">
      <c r="A43" s="7" t="s">
        <v>384</v>
      </c>
      <c r="B43" s="88" t="s">
        <v>137</v>
      </c>
      <c r="C43" s="111" t="s">
        <v>417</v>
      </c>
      <c r="D43" s="111" t="s">
        <v>417</v>
      </c>
      <c r="E43" s="111" t="s">
        <v>417</v>
      </c>
      <c r="F43" s="111" t="s">
        <v>417</v>
      </c>
      <c r="G43" s="111" t="s">
        <v>417</v>
      </c>
      <c r="H43" s="111" t="s">
        <v>417</v>
      </c>
      <c r="I43" s="111" t="s">
        <v>417</v>
      </c>
      <c r="J43" s="111" t="s">
        <v>417</v>
      </c>
      <c r="K43" s="111" t="s">
        <v>417</v>
      </c>
      <c r="L43" s="111" t="s">
        <v>417</v>
      </c>
      <c r="M43" s="111" t="s">
        <v>417</v>
      </c>
      <c r="N43" s="111" t="s">
        <v>417</v>
      </c>
      <c r="O43" s="111" t="s">
        <v>417</v>
      </c>
      <c r="P43" s="111" t="s">
        <v>417</v>
      </c>
      <c r="Q43" s="111" t="s">
        <v>417</v>
      </c>
      <c r="R43" s="111" t="s">
        <v>417</v>
      </c>
      <c r="S43" s="111" t="s">
        <v>417</v>
      </c>
      <c r="T43" s="111" t="s">
        <v>417</v>
      </c>
      <c r="U43" s="111" t="s">
        <v>417</v>
      </c>
      <c r="V43" s="111" t="s">
        <v>417</v>
      </c>
      <c r="W43" s="111" t="s">
        <v>417</v>
      </c>
      <c r="X43" s="111" t="s">
        <v>417</v>
      </c>
      <c r="Y43" s="111" t="s">
        <v>417</v>
      </c>
      <c r="Z43" s="111" t="s">
        <v>417</v>
      </c>
      <c r="AA43" s="111" t="s">
        <v>417</v>
      </c>
      <c r="AB43" s="111" t="s">
        <v>417</v>
      </c>
      <c r="AC43" s="111" t="s">
        <v>417</v>
      </c>
      <c r="AD43" s="111" t="s">
        <v>417</v>
      </c>
      <c r="AE43" s="111" t="s">
        <v>417</v>
      </c>
      <c r="AF43" s="111" t="s">
        <v>417</v>
      </c>
    </row>
    <row r="44" spans="1:32">
      <c r="A44" s="7" t="s">
        <v>404</v>
      </c>
      <c r="B44" s="88" t="s">
        <v>405</v>
      </c>
      <c r="C44" s="111" t="s">
        <v>417</v>
      </c>
      <c r="D44" s="111" t="s">
        <v>417</v>
      </c>
      <c r="E44" s="111" t="s">
        <v>417</v>
      </c>
      <c r="F44" s="111" t="s">
        <v>417</v>
      </c>
      <c r="G44" s="111" t="s">
        <v>417</v>
      </c>
      <c r="H44" s="111" t="s">
        <v>417</v>
      </c>
      <c r="I44" s="111" t="s">
        <v>417</v>
      </c>
      <c r="J44" s="111" t="s">
        <v>417</v>
      </c>
      <c r="K44" s="111" t="s">
        <v>417</v>
      </c>
      <c r="L44" s="111" t="s">
        <v>417</v>
      </c>
      <c r="M44" s="111" t="s">
        <v>417</v>
      </c>
      <c r="N44" s="111" t="s">
        <v>417</v>
      </c>
      <c r="O44" s="111" t="s">
        <v>417</v>
      </c>
      <c r="P44" s="111" t="s">
        <v>417</v>
      </c>
      <c r="Q44" s="111" t="s">
        <v>417</v>
      </c>
      <c r="R44" s="111" t="s">
        <v>417</v>
      </c>
      <c r="S44" s="111" t="s">
        <v>417</v>
      </c>
      <c r="T44" s="111" t="s">
        <v>417</v>
      </c>
      <c r="U44" s="111" t="s">
        <v>417</v>
      </c>
      <c r="V44" s="111" t="s">
        <v>417</v>
      </c>
      <c r="W44" s="111" t="s">
        <v>417</v>
      </c>
      <c r="X44" s="111" t="s">
        <v>417</v>
      </c>
      <c r="Y44" s="111" t="s">
        <v>417</v>
      </c>
      <c r="Z44" s="111" t="s">
        <v>417</v>
      </c>
      <c r="AA44" s="111" t="s">
        <v>417</v>
      </c>
      <c r="AB44" s="111" t="s">
        <v>417</v>
      </c>
      <c r="AC44" s="111" t="s">
        <v>417</v>
      </c>
      <c r="AD44" s="111" t="s">
        <v>417</v>
      </c>
      <c r="AE44" s="111" t="s">
        <v>417</v>
      </c>
      <c r="AF44" s="111" t="s">
        <v>417</v>
      </c>
    </row>
    <row r="45" spans="1:32">
      <c r="A45" s="7" t="s">
        <v>230</v>
      </c>
      <c r="B45" s="9" t="s">
        <v>231</v>
      </c>
      <c r="C45" s="111" t="s">
        <v>417</v>
      </c>
      <c r="D45" s="111" t="s">
        <v>417</v>
      </c>
      <c r="E45" s="111" t="s">
        <v>417</v>
      </c>
      <c r="F45" s="111" t="s">
        <v>417</v>
      </c>
      <c r="G45" s="111" t="s">
        <v>417</v>
      </c>
      <c r="H45" s="111" t="s">
        <v>417</v>
      </c>
      <c r="I45" s="111" t="s">
        <v>417</v>
      </c>
      <c r="J45" s="111" t="s">
        <v>417</v>
      </c>
      <c r="K45" s="111" t="s">
        <v>417</v>
      </c>
      <c r="L45" s="111" t="s">
        <v>417</v>
      </c>
      <c r="M45" s="111" t="s">
        <v>417</v>
      </c>
      <c r="N45" s="111" t="s">
        <v>417</v>
      </c>
      <c r="O45" s="111" t="s">
        <v>417</v>
      </c>
      <c r="P45" s="111" t="s">
        <v>417</v>
      </c>
      <c r="Q45" s="111" t="s">
        <v>417</v>
      </c>
      <c r="R45" s="111" t="s">
        <v>417</v>
      </c>
      <c r="S45" s="111" t="s">
        <v>417</v>
      </c>
      <c r="T45" s="111" t="s">
        <v>417</v>
      </c>
      <c r="U45" s="111" t="s">
        <v>417</v>
      </c>
      <c r="V45" s="111" t="s">
        <v>417</v>
      </c>
      <c r="W45" s="111" t="s">
        <v>417</v>
      </c>
      <c r="X45" s="111" t="s">
        <v>417</v>
      </c>
      <c r="Y45" s="111" t="s">
        <v>417</v>
      </c>
      <c r="Z45" s="111" t="s">
        <v>417</v>
      </c>
      <c r="AA45" s="111" t="s">
        <v>417</v>
      </c>
      <c r="AB45" s="111" t="s">
        <v>417</v>
      </c>
      <c r="AC45" s="111" t="s">
        <v>417</v>
      </c>
      <c r="AD45" s="111" t="s">
        <v>417</v>
      </c>
      <c r="AE45" s="111" t="s">
        <v>417</v>
      </c>
      <c r="AF45" s="111" t="s">
        <v>417</v>
      </c>
    </row>
    <row r="46" spans="1:32">
      <c r="A46" s="7" t="s">
        <v>27</v>
      </c>
      <c r="B46" s="88" t="s">
        <v>93</v>
      </c>
      <c r="C46" s="111" t="s">
        <v>417</v>
      </c>
      <c r="D46" s="111" t="s">
        <v>417</v>
      </c>
      <c r="E46" s="111" t="s">
        <v>417</v>
      </c>
      <c r="F46" s="111" t="s">
        <v>417</v>
      </c>
      <c r="G46" s="111" t="s">
        <v>417</v>
      </c>
      <c r="H46" s="111" t="s">
        <v>417</v>
      </c>
      <c r="I46" s="111" t="s">
        <v>417</v>
      </c>
      <c r="J46" s="111" t="s">
        <v>417</v>
      </c>
      <c r="K46" s="111" t="s">
        <v>417</v>
      </c>
      <c r="L46" s="111" t="s">
        <v>417</v>
      </c>
      <c r="M46" s="111" t="s">
        <v>417</v>
      </c>
      <c r="N46" s="111" t="s">
        <v>417</v>
      </c>
      <c r="O46" s="111" t="s">
        <v>417</v>
      </c>
      <c r="P46" s="111" t="s">
        <v>417</v>
      </c>
      <c r="Q46" s="111" t="s">
        <v>417</v>
      </c>
      <c r="R46" s="111" t="s">
        <v>417</v>
      </c>
      <c r="S46" s="111" t="s">
        <v>417</v>
      </c>
      <c r="T46" s="111" t="s">
        <v>417</v>
      </c>
      <c r="U46" s="111" t="s">
        <v>417</v>
      </c>
      <c r="V46" s="111" t="s">
        <v>417</v>
      </c>
      <c r="W46" s="111" t="s">
        <v>417</v>
      </c>
      <c r="X46" s="111" t="s">
        <v>417</v>
      </c>
      <c r="Y46" s="111" t="s">
        <v>417</v>
      </c>
      <c r="Z46" s="111" t="s">
        <v>417</v>
      </c>
      <c r="AA46" s="111" t="s">
        <v>417</v>
      </c>
      <c r="AB46" s="111" t="s">
        <v>417</v>
      </c>
      <c r="AC46" s="111" t="s">
        <v>417</v>
      </c>
      <c r="AD46" s="111" t="s">
        <v>417</v>
      </c>
      <c r="AE46" s="111" t="s">
        <v>417</v>
      </c>
      <c r="AF46" s="111" t="s">
        <v>417</v>
      </c>
    </row>
    <row r="47" spans="1:32">
      <c r="A47" s="7" t="s">
        <v>28</v>
      </c>
      <c r="B47" s="88" t="s">
        <v>138</v>
      </c>
      <c r="C47" s="111" t="s">
        <v>417</v>
      </c>
      <c r="D47" s="111" t="s">
        <v>417</v>
      </c>
      <c r="E47" s="111" t="s">
        <v>417</v>
      </c>
      <c r="F47" s="111" t="s">
        <v>417</v>
      </c>
      <c r="G47" s="111" t="s">
        <v>417</v>
      </c>
      <c r="H47" s="111" t="s">
        <v>417</v>
      </c>
      <c r="I47" s="111" t="s">
        <v>417</v>
      </c>
      <c r="J47" s="111" t="s">
        <v>417</v>
      </c>
      <c r="K47" s="111" t="s">
        <v>417</v>
      </c>
      <c r="L47" s="111" t="s">
        <v>417</v>
      </c>
      <c r="M47" s="111" t="s">
        <v>417</v>
      </c>
      <c r="N47" s="111" t="s">
        <v>417</v>
      </c>
      <c r="O47" s="111" t="s">
        <v>417</v>
      </c>
      <c r="P47" s="111" t="s">
        <v>417</v>
      </c>
      <c r="Q47" s="111" t="s">
        <v>417</v>
      </c>
      <c r="R47" s="111" t="s">
        <v>417</v>
      </c>
      <c r="S47" s="111" t="s">
        <v>417</v>
      </c>
      <c r="T47" s="111" t="s">
        <v>417</v>
      </c>
      <c r="U47" s="111" t="s">
        <v>417</v>
      </c>
      <c r="V47" s="111" t="s">
        <v>417</v>
      </c>
      <c r="W47" s="111" t="s">
        <v>417</v>
      </c>
      <c r="X47" s="111" t="s">
        <v>417</v>
      </c>
      <c r="Y47" s="111" t="s">
        <v>417</v>
      </c>
      <c r="Z47" s="111" t="s">
        <v>417</v>
      </c>
      <c r="AA47" s="111" t="s">
        <v>417</v>
      </c>
      <c r="AB47" s="111" t="s">
        <v>417</v>
      </c>
      <c r="AC47" s="111" t="s">
        <v>417</v>
      </c>
      <c r="AD47" s="111" t="s">
        <v>417</v>
      </c>
      <c r="AE47" s="111" t="s">
        <v>417</v>
      </c>
      <c r="AF47" s="111" t="s">
        <v>417</v>
      </c>
    </row>
    <row r="48" spans="1:32">
      <c r="A48" s="7" t="s">
        <v>29</v>
      </c>
      <c r="B48" s="88" t="s">
        <v>139</v>
      </c>
      <c r="C48" s="111" t="s">
        <v>417</v>
      </c>
      <c r="D48" s="111" t="s">
        <v>417</v>
      </c>
      <c r="E48" s="111" t="s">
        <v>417</v>
      </c>
      <c r="F48" s="111" t="s">
        <v>417</v>
      </c>
      <c r="G48" s="111" t="s">
        <v>417</v>
      </c>
      <c r="H48" s="111" t="s">
        <v>417</v>
      </c>
      <c r="I48" s="111" t="s">
        <v>417</v>
      </c>
      <c r="J48" s="111" t="s">
        <v>417</v>
      </c>
      <c r="K48" s="111" t="s">
        <v>417</v>
      </c>
      <c r="L48" s="111" t="s">
        <v>417</v>
      </c>
      <c r="M48" s="111" t="s">
        <v>417</v>
      </c>
      <c r="N48" s="111" t="s">
        <v>417</v>
      </c>
      <c r="O48" s="111" t="s">
        <v>417</v>
      </c>
      <c r="P48" s="111" t="s">
        <v>417</v>
      </c>
      <c r="Q48" s="111" t="s">
        <v>417</v>
      </c>
      <c r="R48" s="111" t="s">
        <v>417</v>
      </c>
      <c r="S48" s="111" t="s">
        <v>417</v>
      </c>
      <c r="T48" s="111" t="s">
        <v>417</v>
      </c>
      <c r="U48" s="111" t="s">
        <v>417</v>
      </c>
      <c r="V48" s="111" t="s">
        <v>417</v>
      </c>
      <c r="W48" s="111" t="s">
        <v>417</v>
      </c>
      <c r="X48" s="111" t="s">
        <v>417</v>
      </c>
      <c r="Y48" s="111" t="s">
        <v>417</v>
      </c>
      <c r="Z48" s="111" t="s">
        <v>417</v>
      </c>
      <c r="AA48" s="111" t="s">
        <v>417</v>
      </c>
      <c r="AB48" s="111" t="s">
        <v>417</v>
      </c>
      <c r="AC48" s="111" t="s">
        <v>417</v>
      </c>
      <c r="AD48" s="111" t="s">
        <v>417</v>
      </c>
      <c r="AE48" s="111" t="s">
        <v>417</v>
      </c>
      <c r="AF48" s="111" t="s">
        <v>417</v>
      </c>
    </row>
    <row r="49" spans="1:32">
      <c r="A49" s="7" t="s">
        <v>30</v>
      </c>
      <c r="B49" s="88" t="s">
        <v>140</v>
      </c>
      <c r="C49" s="111" t="s">
        <v>417</v>
      </c>
      <c r="D49" s="111" t="s">
        <v>417</v>
      </c>
      <c r="E49" s="111" t="s">
        <v>417</v>
      </c>
      <c r="F49" s="111" t="s">
        <v>417</v>
      </c>
      <c r="G49" s="111" t="s">
        <v>417</v>
      </c>
      <c r="H49" s="111" t="s">
        <v>417</v>
      </c>
      <c r="I49" s="111" t="s">
        <v>417</v>
      </c>
      <c r="J49" s="111" t="s">
        <v>417</v>
      </c>
      <c r="K49" s="111" t="s">
        <v>417</v>
      </c>
      <c r="L49" s="111" t="s">
        <v>417</v>
      </c>
      <c r="M49" s="111" t="s">
        <v>417</v>
      </c>
      <c r="N49" s="111" t="s">
        <v>417</v>
      </c>
      <c r="O49" s="111" t="s">
        <v>417</v>
      </c>
      <c r="P49" s="111" t="s">
        <v>417</v>
      </c>
      <c r="Q49" s="111" t="s">
        <v>417</v>
      </c>
      <c r="R49" s="111" t="s">
        <v>417</v>
      </c>
      <c r="S49" s="111" t="s">
        <v>417</v>
      </c>
      <c r="T49" s="111" t="s">
        <v>417</v>
      </c>
      <c r="U49" s="111" t="s">
        <v>417</v>
      </c>
      <c r="V49" s="111" t="s">
        <v>417</v>
      </c>
      <c r="W49" s="111" t="s">
        <v>417</v>
      </c>
      <c r="X49" s="111" t="s">
        <v>417</v>
      </c>
      <c r="Y49" s="111" t="s">
        <v>417</v>
      </c>
      <c r="Z49" s="111" t="s">
        <v>417</v>
      </c>
      <c r="AA49" s="111" t="s">
        <v>417</v>
      </c>
      <c r="AB49" s="111" t="s">
        <v>417</v>
      </c>
      <c r="AC49" s="111" t="s">
        <v>417</v>
      </c>
      <c r="AD49" s="111" t="s">
        <v>417</v>
      </c>
      <c r="AE49" s="111" t="s">
        <v>417</v>
      </c>
      <c r="AF49" s="111" t="s">
        <v>417</v>
      </c>
    </row>
    <row r="50" spans="1:32">
      <c r="A50" s="7" t="s">
        <v>31</v>
      </c>
      <c r="B50" s="88" t="s">
        <v>141</v>
      </c>
      <c r="C50" s="111" t="s">
        <v>417</v>
      </c>
      <c r="D50" s="111" t="s">
        <v>417</v>
      </c>
      <c r="E50" s="111" t="s">
        <v>417</v>
      </c>
      <c r="F50" s="111" t="s">
        <v>417</v>
      </c>
      <c r="G50" s="111" t="s">
        <v>417</v>
      </c>
      <c r="H50" s="111" t="s">
        <v>417</v>
      </c>
      <c r="I50" s="111" t="s">
        <v>417</v>
      </c>
      <c r="J50" s="111" t="s">
        <v>417</v>
      </c>
      <c r="K50" s="111" t="s">
        <v>417</v>
      </c>
      <c r="L50" s="111" t="s">
        <v>417</v>
      </c>
      <c r="M50" s="111" t="s">
        <v>417</v>
      </c>
      <c r="N50" s="111" t="s">
        <v>417</v>
      </c>
      <c r="O50" s="111" t="s">
        <v>417</v>
      </c>
      <c r="P50" s="111" t="s">
        <v>417</v>
      </c>
      <c r="Q50" s="111" t="s">
        <v>417</v>
      </c>
      <c r="R50" s="111" t="s">
        <v>417</v>
      </c>
      <c r="S50" s="111" t="s">
        <v>417</v>
      </c>
      <c r="T50" s="111" t="s">
        <v>417</v>
      </c>
      <c r="U50" s="111" t="s">
        <v>417</v>
      </c>
      <c r="V50" s="111" t="s">
        <v>417</v>
      </c>
      <c r="W50" s="111" t="s">
        <v>417</v>
      </c>
      <c r="X50" s="111" t="s">
        <v>417</v>
      </c>
      <c r="Y50" s="111" t="s">
        <v>417</v>
      </c>
      <c r="Z50" s="111" t="s">
        <v>417</v>
      </c>
      <c r="AA50" s="111" t="s">
        <v>417</v>
      </c>
      <c r="AB50" s="111" t="s">
        <v>417</v>
      </c>
      <c r="AC50" s="111" t="s">
        <v>417</v>
      </c>
      <c r="AD50" s="111" t="s">
        <v>417</v>
      </c>
      <c r="AE50" s="111" t="s">
        <v>417</v>
      </c>
      <c r="AF50" s="111" t="s">
        <v>417</v>
      </c>
    </row>
    <row r="51" spans="1:32">
      <c r="A51" s="7" t="s">
        <v>83</v>
      </c>
      <c r="B51" s="88" t="s">
        <v>142</v>
      </c>
      <c r="C51" s="111" t="s">
        <v>417</v>
      </c>
      <c r="D51" s="111" t="s">
        <v>417</v>
      </c>
      <c r="E51" s="111" t="s">
        <v>417</v>
      </c>
      <c r="F51" s="111" t="s">
        <v>417</v>
      </c>
      <c r="G51" s="111" t="s">
        <v>417</v>
      </c>
      <c r="H51" s="111" t="s">
        <v>417</v>
      </c>
      <c r="I51" s="111" t="s">
        <v>417</v>
      </c>
      <c r="J51" s="111" t="s">
        <v>417</v>
      </c>
      <c r="K51" s="111" t="s">
        <v>417</v>
      </c>
      <c r="L51" s="111" t="s">
        <v>417</v>
      </c>
      <c r="M51" s="111" t="s">
        <v>417</v>
      </c>
      <c r="N51" s="111" t="s">
        <v>417</v>
      </c>
      <c r="O51" s="111" t="s">
        <v>417</v>
      </c>
      <c r="P51" s="111" t="s">
        <v>417</v>
      </c>
      <c r="Q51" s="111" t="s">
        <v>417</v>
      </c>
      <c r="R51" s="111" t="s">
        <v>417</v>
      </c>
      <c r="S51" s="111" t="s">
        <v>417</v>
      </c>
      <c r="T51" s="111" t="s">
        <v>417</v>
      </c>
      <c r="U51" s="111" t="s">
        <v>417</v>
      </c>
      <c r="V51" s="111" t="s">
        <v>417</v>
      </c>
      <c r="W51" s="111" t="s">
        <v>417</v>
      </c>
      <c r="X51" s="111" t="s">
        <v>417</v>
      </c>
      <c r="Y51" s="111" t="s">
        <v>417</v>
      </c>
      <c r="Z51" s="111" t="s">
        <v>417</v>
      </c>
      <c r="AA51" s="111" t="s">
        <v>417</v>
      </c>
      <c r="AB51" s="111" t="s">
        <v>417</v>
      </c>
      <c r="AC51" s="111" t="s">
        <v>417</v>
      </c>
      <c r="AD51" s="111" t="s">
        <v>417</v>
      </c>
      <c r="AE51" s="111" t="s">
        <v>417</v>
      </c>
      <c r="AF51" s="111" t="s">
        <v>417</v>
      </c>
    </row>
    <row r="52" spans="1:32">
      <c r="A52" s="7" t="s">
        <v>84</v>
      </c>
      <c r="B52" s="88" t="s">
        <v>143</v>
      </c>
      <c r="C52" s="111" t="s">
        <v>417</v>
      </c>
      <c r="D52" s="111" t="s">
        <v>417</v>
      </c>
      <c r="E52" s="111" t="s">
        <v>417</v>
      </c>
      <c r="F52" s="111" t="s">
        <v>417</v>
      </c>
      <c r="G52" s="111" t="s">
        <v>417</v>
      </c>
      <c r="H52" s="111" t="s">
        <v>417</v>
      </c>
      <c r="I52" s="111" t="s">
        <v>417</v>
      </c>
      <c r="J52" s="111" t="s">
        <v>417</v>
      </c>
      <c r="K52" s="111" t="s">
        <v>417</v>
      </c>
      <c r="L52" s="111" t="s">
        <v>417</v>
      </c>
      <c r="M52" s="111" t="s">
        <v>417</v>
      </c>
      <c r="N52" s="111" t="s">
        <v>417</v>
      </c>
      <c r="O52" s="111" t="s">
        <v>417</v>
      </c>
      <c r="P52" s="111" t="s">
        <v>417</v>
      </c>
      <c r="Q52" s="111" t="s">
        <v>417</v>
      </c>
      <c r="R52" s="111" t="s">
        <v>417</v>
      </c>
      <c r="S52" s="111" t="s">
        <v>417</v>
      </c>
      <c r="T52" s="111" t="s">
        <v>417</v>
      </c>
      <c r="U52" s="111" t="s">
        <v>417</v>
      </c>
      <c r="V52" s="111" t="s">
        <v>417</v>
      </c>
      <c r="W52" s="111" t="s">
        <v>417</v>
      </c>
      <c r="X52" s="111" t="s">
        <v>417</v>
      </c>
      <c r="Y52" s="111" t="s">
        <v>417</v>
      </c>
      <c r="Z52" s="111" t="s">
        <v>417</v>
      </c>
      <c r="AA52" s="111" t="s">
        <v>417</v>
      </c>
      <c r="AB52" s="111" t="s">
        <v>417</v>
      </c>
      <c r="AC52" s="111" t="s">
        <v>417</v>
      </c>
      <c r="AD52" s="111" t="s">
        <v>417</v>
      </c>
      <c r="AE52" s="111" t="s">
        <v>417</v>
      </c>
      <c r="AF52" s="111" t="s">
        <v>417</v>
      </c>
    </row>
    <row r="53" spans="1:32">
      <c r="A53" s="7" t="s">
        <v>85</v>
      </c>
      <c r="B53" s="88" t="s">
        <v>144</v>
      </c>
      <c r="C53" s="111" t="s">
        <v>417</v>
      </c>
      <c r="D53" s="111" t="s">
        <v>417</v>
      </c>
      <c r="E53" s="111" t="s">
        <v>417</v>
      </c>
      <c r="F53" s="111" t="s">
        <v>417</v>
      </c>
      <c r="G53" s="111" t="s">
        <v>417</v>
      </c>
      <c r="H53" s="111" t="s">
        <v>417</v>
      </c>
      <c r="I53" s="111" t="s">
        <v>417</v>
      </c>
      <c r="J53" s="111" t="s">
        <v>417</v>
      </c>
      <c r="K53" s="111" t="s">
        <v>417</v>
      </c>
      <c r="L53" s="111" t="s">
        <v>417</v>
      </c>
      <c r="M53" s="111" t="s">
        <v>417</v>
      </c>
      <c r="N53" s="111" t="s">
        <v>417</v>
      </c>
      <c r="O53" s="111" t="s">
        <v>417</v>
      </c>
      <c r="P53" s="111" t="s">
        <v>417</v>
      </c>
      <c r="Q53" s="111" t="s">
        <v>417</v>
      </c>
      <c r="R53" s="111" t="s">
        <v>417</v>
      </c>
      <c r="S53" s="111" t="s">
        <v>417</v>
      </c>
      <c r="T53" s="111" t="s">
        <v>417</v>
      </c>
      <c r="U53" s="111" t="s">
        <v>417</v>
      </c>
      <c r="V53" s="111" t="s">
        <v>417</v>
      </c>
      <c r="W53" s="111" t="s">
        <v>417</v>
      </c>
      <c r="X53" s="111" t="s">
        <v>417</v>
      </c>
      <c r="Y53" s="111" t="s">
        <v>417</v>
      </c>
      <c r="Z53" s="111" t="s">
        <v>417</v>
      </c>
      <c r="AA53" s="111" t="s">
        <v>417</v>
      </c>
      <c r="AB53" s="111" t="s">
        <v>417</v>
      </c>
      <c r="AC53" s="111" t="s">
        <v>417</v>
      </c>
      <c r="AD53" s="111" t="s">
        <v>417</v>
      </c>
      <c r="AE53" s="111" t="s">
        <v>417</v>
      </c>
      <c r="AF53" s="111" t="s">
        <v>417</v>
      </c>
    </row>
    <row r="54" spans="1:32">
      <c r="A54" s="7" t="s">
        <v>86</v>
      </c>
      <c r="B54" s="88" t="s">
        <v>145</v>
      </c>
      <c r="C54" s="111" t="s">
        <v>417</v>
      </c>
      <c r="D54" s="111" t="s">
        <v>417</v>
      </c>
      <c r="E54" s="111" t="s">
        <v>417</v>
      </c>
      <c r="F54" s="111" t="s">
        <v>417</v>
      </c>
      <c r="G54" s="111" t="s">
        <v>417</v>
      </c>
      <c r="H54" s="111" t="s">
        <v>417</v>
      </c>
      <c r="I54" s="111" t="s">
        <v>417</v>
      </c>
      <c r="J54" s="111" t="s">
        <v>417</v>
      </c>
      <c r="K54" s="111" t="s">
        <v>417</v>
      </c>
      <c r="L54" s="111" t="s">
        <v>417</v>
      </c>
      <c r="M54" s="111" t="s">
        <v>417</v>
      </c>
      <c r="N54" s="111" t="s">
        <v>417</v>
      </c>
      <c r="O54" s="111" t="s">
        <v>417</v>
      </c>
      <c r="P54" s="111" t="s">
        <v>417</v>
      </c>
      <c r="Q54" s="111" t="s">
        <v>417</v>
      </c>
      <c r="R54" s="111" t="s">
        <v>417</v>
      </c>
      <c r="S54" s="111" t="s">
        <v>417</v>
      </c>
      <c r="T54" s="111" t="s">
        <v>417</v>
      </c>
      <c r="U54" s="111" t="s">
        <v>417</v>
      </c>
      <c r="V54" s="111" t="s">
        <v>417</v>
      </c>
      <c r="W54" s="111" t="s">
        <v>417</v>
      </c>
      <c r="X54" s="111" t="s">
        <v>417</v>
      </c>
      <c r="Y54" s="111" t="s">
        <v>417</v>
      </c>
      <c r="Z54" s="111" t="s">
        <v>417</v>
      </c>
      <c r="AA54" s="111" t="s">
        <v>417</v>
      </c>
      <c r="AB54" s="111" t="s">
        <v>417</v>
      </c>
      <c r="AC54" s="111" t="s">
        <v>417</v>
      </c>
      <c r="AD54" s="111" t="s">
        <v>417</v>
      </c>
      <c r="AE54" s="111" t="s">
        <v>417</v>
      </c>
      <c r="AF54" s="111" t="s">
        <v>417</v>
      </c>
    </row>
    <row r="55" spans="1:32">
      <c r="A55" s="7" t="s">
        <v>87</v>
      </c>
      <c r="B55" s="88" t="s">
        <v>146</v>
      </c>
      <c r="C55" s="111" t="s">
        <v>417</v>
      </c>
      <c r="D55" s="111" t="s">
        <v>417</v>
      </c>
      <c r="E55" s="111" t="s">
        <v>417</v>
      </c>
      <c r="F55" s="111" t="s">
        <v>417</v>
      </c>
      <c r="G55" s="111" t="s">
        <v>417</v>
      </c>
      <c r="H55" s="111" t="s">
        <v>417</v>
      </c>
      <c r="I55" s="111" t="s">
        <v>417</v>
      </c>
      <c r="J55" s="111" t="s">
        <v>417</v>
      </c>
      <c r="K55" s="111" t="s">
        <v>417</v>
      </c>
      <c r="L55" s="111" t="s">
        <v>417</v>
      </c>
      <c r="M55" s="111" t="s">
        <v>417</v>
      </c>
      <c r="N55" s="111" t="s">
        <v>417</v>
      </c>
      <c r="O55" s="111" t="s">
        <v>417</v>
      </c>
      <c r="P55" s="111" t="s">
        <v>417</v>
      </c>
      <c r="Q55" s="111" t="s">
        <v>417</v>
      </c>
      <c r="R55" s="111" t="s">
        <v>417</v>
      </c>
      <c r="S55" s="111" t="s">
        <v>417</v>
      </c>
      <c r="T55" s="111" t="s">
        <v>417</v>
      </c>
      <c r="U55" s="111" t="s">
        <v>417</v>
      </c>
      <c r="V55" s="111" t="s">
        <v>417</v>
      </c>
      <c r="W55" s="111" t="s">
        <v>417</v>
      </c>
      <c r="X55" s="111" t="s">
        <v>417</v>
      </c>
      <c r="Y55" s="111" t="s">
        <v>417</v>
      </c>
      <c r="Z55" s="111" t="s">
        <v>417</v>
      </c>
      <c r="AA55" s="111" t="s">
        <v>417</v>
      </c>
      <c r="AB55" s="111" t="s">
        <v>417</v>
      </c>
      <c r="AC55" s="111" t="s">
        <v>417</v>
      </c>
      <c r="AD55" s="111" t="s">
        <v>417</v>
      </c>
      <c r="AE55" s="111" t="s">
        <v>417</v>
      </c>
      <c r="AF55" s="111" t="s">
        <v>417</v>
      </c>
    </row>
    <row r="56" spans="1:32">
      <c r="A56" s="7" t="s">
        <v>232</v>
      </c>
      <c r="B56" s="9" t="s">
        <v>233</v>
      </c>
      <c r="C56" s="111" t="s">
        <v>417</v>
      </c>
      <c r="D56" s="111" t="s">
        <v>417</v>
      </c>
      <c r="E56" s="111" t="s">
        <v>417</v>
      </c>
      <c r="F56" s="111" t="s">
        <v>417</v>
      </c>
      <c r="G56" s="111" t="s">
        <v>417</v>
      </c>
      <c r="H56" s="111" t="s">
        <v>417</v>
      </c>
      <c r="I56" s="111" t="s">
        <v>417</v>
      </c>
      <c r="J56" s="111" t="s">
        <v>417</v>
      </c>
      <c r="K56" s="111" t="s">
        <v>417</v>
      </c>
      <c r="L56" s="111" t="s">
        <v>417</v>
      </c>
      <c r="M56" s="111" t="s">
        <v>417</v>
      </c>
      <c r="N56" s="111" t="s">
        <v>417</v>
      </c>
      <c r="O56" s="111" t="s">
        <v>417</v>
      </c>
      <c r="P56" s="111" t="s">
        <v>417</v>
      </c>
      <c r="Q56" s="111" t="s">
        <v>417</v>
      </c>
      <c r="R56" s="111" t="s">
        <v>417</v>
      </c>
      <c r="S56" s="111" t="s">
        <v>417</v>
      </c>
      <c r="T56" s="111" t="s">
        <v>417</v>
      </c>
      <c r="U56" s="111" t="s">
        <v>417</v>
      </c>
      <c r="V56" s="111" t="s">
        <v>417</v>
      </c>
      <c r="W56" s="111" t="s">
        <v>417</v>
      </c>
      <c r="X56" s="111" t="s">
        <v>417</v>
      </c>
      <c r="Y56" s="111" t="s">
        <v>417</v>
      </c>
      <c r="Z56" s="111" t="s">
        <v>417</v>
      </c>
      <c r="AA56" s="111" t="s">
        <v>417</v>
      </c>
      <c r="AB56" s="111" t="s">
        <v>417</v>
      </c>
      <c r="AC56" s="111" t="s">
        <v>417</v>
      </c>
      <c r="AD56" s="111" t="s">
        <v>417</v>
      </c>
      <c r="AE56" s="111" t="s">
        <v>417</v>
      </c>
      <c r="AF56" s="111" t="s">
        <v>417</v>
      </c>
    </row>
    <row r="57" spans="1:32">
      <c r="A57" s="7" t="s">
        <v>32</v>
      </c>
      <c r="B57" s="88" t="s">
        <v>385</v>
      </c>
      <c r="C57" s="111" t="s">
        <v>417</v>
      </c>
      <c r="D57" s="111" t="s">
        <v>417</v>
      </c>
      <c r="E57" s="111" t="s">
        <v>417</v>
      </c>
      <c r="F57" s="111" t="s">
        <v>417</v>
      </c>
      <c r="G57" s="111" t="s">
        <v>417</v>
      </c>
      <c r="H57" s="111" t="s">
        <v>417</v>
      </c>
      <c r="I57" s="111" t="s">
        <v>417</v>
      </c>
      <c r="J57" s="111" t="s">
        <v>417</v>
      </c>
      <c r="K57" s="111" t="s">
        <v>417</v>
      </c>
      <c r="L57" s="111" t="s">
        <v>417</v>
      </c>
      <c r="M57" s="111" t="s">
        <v>417</v>
      </c>
      <c r="N57" s="111" t="s">
        <v>417</v>
      </c>
      <c r="O57" s="111" t="s">
        <v>417</v>
      </c>
      <c r="P57" s="111" t="s">
        <v>417</v>
      </c>
      <c r="Q57" s="111" t="s">
        <v>417</v>
      </c>
      <c r="R57" s="111" t="s">
        <v>417</v>
      </c>
      <c r="S57" s="111" t="s">
        <v>417</v>
      </c>
      <c r="T57" s="111" t="s">
        <v>417</v>
      </c>
      <c r="U57" s="111" t="s">
        <v>417</v>
      </c>
      <c r="V57" s="111" t="s">
        <v>417</v>
      </c>
      <c r="W57" s="111" t="s">
        <v>417</v>
      </c>
      <c r="X57" s="111" t="s">
        <v>417</v>
      </c>
      <c r="Y57" s="111" t="s">
        <v>417</v>
      </c>
      <c r="Z57" s="111" t="s">
        <v>417</v>
      </c>
      <c r="AA57" s="111" t="s">
        <v>417</v>
      </c>
      <c r="AB57" s="111" t="s">
        <v>417</v>
      </c>
      <c r="AC57" s="111" t="s">
        <v>417</v>
      </c>
      <c r="AD57" s="111" t="s">
        <v>417</v>
      </c>
      <c r="AE57" s="111" t="s">
        <v>417</v>
      </c>
      <c r="AF57" s="111" t="s">
        <v>417</v>
      </c>
    </row>
    <row r="58" spans="1:32">
      <c r="A58" s="7" t="s">
        <v>234</v>
      </c>
      <c r="B58" s="9" t="s">
        <v>235</v>
      </c>
      <c r="C58" s="111" t="s">
        <v>417</v>
      </c>
      <c r="D58" s="111" t="s">
        <v>417</v>
      </c>
      <c r="E58" s="111" t="s">
        <v>417</v>
      </c>
      <c r="F58" s="111" t="s">
        <v>417</v>
      </c>
      <c r="G58" s="111" t="s">
        <v>417</v>
      </c>
      <c r="H58" s="111" t="s">
        <v>417</v>
      </c>
      <c r="I58" s="111" t="s">
        <v>417</v>
      </c>
      <c r="J58" s="111" t="s">
        <v>417</v>
      </c>
      <c r="K58" s="111" t="s">
        <v>417</v>
      </c>
      <c r="L58" s="111" t="s">
        <v>417</v>
      </c>
      <c r="M58" s="111" t="s">
        <v>417</v>
      </c>
      <c r="N58" s="111" t="s">
        <v>417</v>
      </c>
      <c r="O58" s="111" t="s">
        <v>417</v>
      </c>
      <c r="P58" s="111" t="s">
        <v>417</v>
      </c>
      <c r="Q58" s="111" t="s">
        <v>417</v>
      </c>
      <c r="R58" s="111" t="s">
        <v>417</v>
      </c>
      <c r="S58" s="111" t="s">
        <v>417</v>
      </c>
      <c r="T58" s="111" t="s">
        <v>417</v>
      </c>
      <c r="U58" s="111" t="s">
        <v>417</v>
      </c>
      <c r="V58" s="111" t="s">
        <v>417</v>
      </c>
      <c r="W58" s="111" t="s">
        <v>417</v>
      </c>
      <c r="X58" s="111" t="s">
        <v>417</v>
      </c>
      <c r="Y58" s="111" t="s">
        <v>417</v>
      </c>
      <c r="Z58" s="111" t="s">
        <v>417</v>
      </c>
      <c r="AA58" s="111" t="s">
        <v>417</v>
      </c>
      <c r="AB58" s="111" t="s">
        <v>417</v>
      </c>
      <c r="AC58" s="111" t="s">
        <v>417</v>
      </c>
      <c r="AD58" s="111" t="s">
        <v>417</v>
      </c>
      <c r="AE58" s="111" t="s">
        <v>417</v>
      </c>
      <c r="AF58" s="111" t="s">
        <v>417</v>
      </c>
    </row>
    <row r="59" spans="1:32">
      <c r="A59" s="7" t="s">
        <v>33</v>
      </c>
      <c r="B59" s="88" t="s">
        <v>386</v>
      </c>
      <c r="C59" s="111" t="s">
        <v>417</v>
      </c>
      <c r="D59" s="111" t="s">
        <v>417</v>
      </c>
      <c r="E59" s="111" t="s">
        <v>417</v>
      </c>
      <c r="F59" s="111" t="s">
        <v>417</v>
      </c>
      <c r="G59" s="111" t="s">
        <v>417</v>
      </c>
      <c r="H59" s="111" t="s">
        <v>417</v>
      </c>
      <c r="I59" s="111" t="s">
        <v>417</v>
      </c>
      <c r="J59" s="111" t="s">
        <v>417</v>
      </c>
      <c r="K59" s="111" t="s">
        <v>417</v>
      </c>
      <c r="L59" s="111" t="s">
        <v>417</v>
      </c>
      <c r="M59" s="111" t="s">
        <v>417</v>
      </c>
      <c r="N59" s="111" t="s">
        <v>417</v>
      </c>
      <c r="O59" s="111" t="s">
        <v>417</v>
      </c>
      <c r="P59" s="111" t="s">
        <v>417</v>
      </c>
      <c r="Q59" s="111" t="s">
        <v>417</v>
      </c>
      <c r="R59" s="111" t="s">
        <v>417</v>
      </c>
      <c r="S59" s="111" t="s">
        <v>417</v>
      </c>
      <c r="T59" s="111" t="s">
        <v>417</v>
      </c>
      <c r="U59" s="111" t="s">
        <v>417</v>
      </c>
      <c r="V59" s="111" t="s">
        <v>417</v>
      </c>
      <c r="W59" s="111" t="s">
        <v>417</v>
      </c>
      <c r="X59" s="111" t="s">
        <v>417</v>
      </c>
      <c r="Y59" s="111" t="s">
        <v>417</v>
      </c>
      <c r="Z59" s="111" t="s">
        <v>417</v>
      </c>
      <c r="AA59" s="111" t="s">
        <v>417</v>
      </c>
      <c r="AB59" s="111" t="s">
        <v>417</v>
      </c>
      <c r="AC59" s="111" t="s">
        <v>417</v>
      </c>
      <c r="AD59" s="111" t="s">
        <v>417</v>
      </c>
      <c r="AE59" s="111" t="s">
        <v>417</v>
      </c>
      <c r="AF59" s="111" t="s">
        <v>417</v>
      </c>
    </row>
    <row r="60" spans="1:32">
      <c r="A60" s="7" t="s">
        <v>236</v>
      </c>
      <c r="B60" s="9" t="s">
        <v>237</v>
      </c>
      <c r="C60" s="111" t="s">
        <v>417</v>
      </c>
      <c r="D60" s="111" t="s">
        <v>417</v>
      </c>
      <c r="E60" s="111" t="s">
        <v>417</v>
      </c>
      <c r="F60" s="111" t="s">
        <v>417</v>
      </c>
      <c r="G60" s="111" t="s">
        <v>417</v>
      </c>
      <c r="H60" s="111" t="s">
        <v>417</v>
      </c>
      <c r="I60" s="111" t="s">
        <v>417</v>
      </c>
      <c r="J60" s="111" t="s">
        <v>417</v>
      </c>
      <c r="K60" s="111" t="s">
        <v>417</v>
      </c>
      <c r="L60" s="111" t="s">
        <v>417</v>
      </c>
      <c r="M60" s="111" t="s">
        <v>417</v>
      </c>
      <c r="N60" s="111" t="s">
        <v>417</v>
      </c>
      <c r="O60" s="111" t="s">
        <v>417</v>
      </c>
      <c r="P60" s="111" t="s">
        <v>417</v>
      </c>
      <c r="Q60" s="111" t="s">
        <v>417</v>
      </c>
      <c r="R60" s="111" t="s">
        <v>417</v>
      </c>
      <c r="S60" s="111" t="s">
        <v>417</v>
      </c>
      <c r="T60" s="111" t="s">
        <v>417</v>
      </c>
      <c r="U60" s="111" t="s">
        <v>417</v>
      </c>
      <c r="V60" s="111" t="s">
        <v>417</v>
      </c>
      <c r="W60" s="111" t="s">
        <v>417</v>
      </c>
      <c r="X60" s="111" t="s">
        <v>417</v>
      </c>
      <c r="Y60" s="111" t="s">
        <v>417</v>
      </c>
      <c r="Z60" s="111" t="s">
        <v>417</v>
      </c>
      <c r="AA60" s="111" t="s">
        <v>417</v>
      </c>
      <c r="AB60" s="111" t="s">
        <v>417</v>
      </c>
      <c r="AC60" s="111" t="s">
        <v>417</v>
      </c>
      <c r="AD60" s="111" t="s">
        <v>417</v>
      </c>
      <c r="AE60" s="111" t="s">
        <v>417</v>
      </c>
      <c r="AF60" s="111" t="s">
        <v>417</v>
      </c>
    </row>
    <row r="61" spans="1:32">
      <c r="A61" s="7" t="s">
        <v>34</v>
      </c>
      <c r="B61" s="88" t="s">
        <v>94</v>
      </c>
      <c r="C61" s="111" t="s">
        <v>417</v>
      </c>
      <c r="D61" s="111" t="s">
        <v>417</v>
      </c>
      <c r="E61" s="111" t="s">
        <v>417</v>
      </c>
      <c r="F61" s="111" t="s">
        <v>417</v>
      </c>
      <c r="G61" s="111" t="s">
        <v>417</v>
      </c>
      <c r="H61" s="111" t="s">
        <v>417</v>
      </c>
      <c r="I61" s="111" t="s">
        <v>417</v>
      </c>
      <c r="J61" s="111" t="s">
        <v>417</v>
      </c>
      <c r="K61" s="111" t="s">
        <v>417</v>
      </c>
      <c r="L61" s="111" t="s">
        <v>417</v>
      </c>
      <c r="M61" s="111" t="s">
        <v>417</v>
      </c>
      <c r="N61" s="111" t="s">
        <v>417</v>
      </c>
      <c r="O61" s="111" t="s">
        <v>417</v>
      </c>
      <c r="P61" s="111" t="s">
        <v>417</v>
      </c>
      <c r="Q61" s="111" t="s">
        <v>417</v>
      </c>
      <c r="R61" s="111" t="s">
        <v>417</v>
      </c>
      <c r="S61" s="111" t="s">
        <v>417</v>
      </c>
      <c r="T61" s="111" t="s">
        <v>417</v>
      </c>
      <c r="U61" s="111" t="s">
        <v>417</v>
      </c>
      <c r="V61" s="111" t="s">
        <v>417</v>
      </c>
      <c r="W61" s="111" t="s">
        <v>417</v>
      </c>
      <c r="X61" s="111" t="s">
        <v>417</v>
      </c>
      <c r="Y61" s="111" t="s">
        <v>417</v>
      </c>
      <c r="Z61" s="111" t="s">
        <v>417</v>
      </c>
      <c r="AA61" s="111" t="s">
        <v>417</v>
      </c>
      <c r="AB61" s="111" t="s">
        <v>417</v>
      </c>
      <c r="AC61" s="111" t="s">
        <v>417</v>
      </c>
      <c r="AD61" s="111" t="s">
        <v>417</v>
      </c>
      <c r="AE61" s="111" t="s">
        <v>417</v>
      </c>
      <c r="AF61" s="111" t="s">
        <v>417</v>
      </c>
    </row>
    <row r="62" spans="1:32">
      <c r="A62" s="7" t="s">
        <v>238</v>
      </c>
      <c r="B62" s="9" t="s">
        <v>239</v>
      </c>
      <c r="C62" s="111" t="s">
        <v>417</v>
      </c>
      <c r="D62" s="111" t="s">
        <v>417</v>
      </c>
      <c r="E62" s="111" t="s">
        <v>417</v>
      </c>
      <c r="F62" s="111" t="s">
        <v>417</v>
      </c>
      <c r="G62" s="111" t="s">
        <v>417</v>
      </c>
      <c r="H62" s="111" t="s">
        <v>417</v>
      </c>
      <c r="I62" s="111" t="s">
        <v>417</v>
      </c>
      <c r="J62" s="111" t="s">
        <v>417</v>
      </c>
      <c r="K62" s="111" t="s">
        <v>417</v>
      </c>
      <c r="L62" s="111" t="s">
        <v>417</v>
      </c>
      <c r="M62" s="111" t="s">
        <v>417</v>
      </c>
      <c r="N62" s="111" t="s">
        <v>417</v>
      </c>
      <c r="O62" s="111" t="s">
        <v>417</v>
      </c>
      <c r="P62" s="111" t="s">
        <v>417</v>
      </c>
      <c r="Q62" s="111" t="s">
        <v>417</v>
      </c>
      <c r="R62" s="111" t="s">
        <v>417</v>
      </c>
      <c r="S62" s="111" t="s">
        <v>417</v>
      </c>
      <c r="T62" s="111" t="s">
        <v>417</v>
      </c>
      <c r="U62" s="111" t="s">
        <v>417</v>
      </c>
      <c r="V62" s="111" t="s">
        <v>417</v>
      </c>
      <c r="W62" s="111" t="s">
        <v>417</v>
      </c>
      <c r="X62" s="111">
        <v>1.1559999999999999</v>
      </c>
      <c r="Y62" s="111">
        <v>6.452</v>
      </c>
      <c r="Z62" s="111">
        <v>9.7349999999999994</v>
      </c>
      <c r="AA62" s="111">
        <v>8.641</v>
      </c>
      <c r="AB62" s="111">
        <v>12.885999999999999</v>
      </c>
      <c r="AC62" s="111">
        <v>18.43</v>
      </c>
      <c r="AD62" s="111">
        <v>19.062000000000001</v>
      </c>
      <c r="AE62" s="111">
        <v>29.516999999999999</v>
      </c>
      <c r="AF62" s="111">
        <v>28.295000000000002</v>
      </c>
    </row>
    <row r="63" spans="1:32">
      <c r="A63" s="7" t="s">
        <v>35</v>
      </c>
      <c r="B63" s="88" t="s">
        <v>240</v>
      </c>
      <c r="C63" s="111" t="s">
        <v>417</v>
      </c>
      <c r="D63" s="111" t="s">
        <v>417</v>
      </c>
      <c r="E63" s="111" t="s">
        <v>417</v>
      </c>
      <c r="F63" s="111" t="s">
        <v>417</v>
      </c>
      <c r="G63" s="111" t="s">
        <v>417</v>
      </c>
      <c r="H63" s="111" t="s">
        <v>417</v>
      </c>
      <c r="I63" s="111" t="s">
        <v>417</v>
      </c>
      <c r="J63" s="111" t="s">
        <v>417</v>
      </c>
      <c r="K63" s="111" t="s">
        <v>417</v>
      </c>
      <c r="L63" s="111" t="s">
        <v>417</v>
      </c>
      <c r="M63" s="111" t="s">
        <v>417</v>
      </c>
      <c r="N63" s="111" t="s">
        <v>417</v>
      </c>
      <c r="O63" s="111" t="s">
        <v>417</v>
      </c>
      <c r="P63" s="111" t="s">
        <v>417</v>
      </c>
      <c r="Q63" s="111" t="s">
        <v>417</v>
      </c>
      <c r="R63" s="111" t="s">
        <v>417</v>
      </c>
      <c r="S63" s="111" t="s">
        <v>417</v>
      </c>
      <c r="T63" s="111" t="s">
        <v>417</v>
      </c>
      <c r="U63" s="111" t="s">
        <v>417</v>
      </c>
      <c r="V63" s="111" t="s">
        <v>417</v>
      </c>
      <c r="W63" s="111" t="s">
        <v>417</v>
      </c>
      <c r="X63" s="111">
        <v>1.1559999999999999</v>
      </c>
      <c r="Y63" s="111">
        <v>6.452</v>
      </c>
      <c r="Z63" s="111">
        <v>9.7349999999999994</v>
      </c>
      <c r="AA63" s="111">
        <v>8.641</v>
      </c>
      <c r="AB63" s="111">
        <v>12.885999999999999</v>
      </c>
      <c r="AC63" s="111">
        <v>18.43</v>
      </c>
      <c r="AD63" s="111">
        <v>19.062000000000001</v>
      </c>
      <c r="AE63" s="111">
        <v>29.516999999999999</v>
      </c>
      <c r="AF63" s="111">
        <v>28.295000000000002</v>
      </c>
    </row>
    <row r="64" spans="1:32">
      <c r="A64" s="7" t="s">
        <v>241</v>
      </c>
      <c r="B64" s="9" t="s">
        <v>242</v>
      </c>
      <c r="C64" s="111" t="s">
        <v>417</v>
      </c>
      <c r="D64" s="111" t="s">
        <v>417</v>
      </c>
      <c r="E64" s="111" t="s">
        <v>417</v>
      </c>
      <c r="F64" s="111" t="s">
        <v>417</v>
      </c>
      <c r="G64" s="111" t="s">
        <v>417</v>
      </c>
      <c r="H64" s="111" t="s">
        <v>417</v>
      </c>
      <c r="I64" s="111" t="s">
        <v>417</v>
      </c>
      <c r="J64" s="111" t="s">
        <v>417</v>
      </c>
      <c r="K64" s="111" t="s">
        <v>417</v>
      </c>
      <c r="L64" s="111" t="s">
        <v>417</v>
      </c>
      <c r="M64" s="111" t="s">
        <v>417</v>
      </c>
      <c r="N64" s="111" t="s">
        <v>417</v>
      </c>
      <c r="O64" s="111" t="s">
        <v>417</v>
      </c>
      <c r="P64" s="111" t="s">
        <v>417</v>
      </c>
      <c r="Q64" s="111" t="s">
        <v>417</v>
      </c>
      <c r="R64" s="111" t="s">
        <v>417</v>
      </c>
      <c r="S64" s="111" t="s">
        <v>417</v>
      </c>
      <c r="T64" s="111" t="s">
        <v>417</v>
      </c>
      <c r="U64" s="111" t="s">
        <v>417</v>
      </c>
      <c r="V64" s="111" t="s">
        <v>417</v>
      </c>
      <c r="W64" s="111" t="s">
        <v>417</v>
      </c>
      <c r="X64" s="111" t="s">
        <v>417</v>
      </c>
      <c r="Y64" s="111" t="s">
        <v>417</v>
      </c>
      <c r="Z64" s="111" t="s">
        <v>417</v>
      </c>
      <c r="AA64" s="111" t="s">
        <v>417</v>
      </c>
      <c r="AB64" s="111" t="s">
        <v>417</v>
      </c>
      <c r="AC64" s="111" t="s">
        <v>417</v>
      </c>
      <c r="AD64" s="111" t="s">
        <v>417</v>
      </c>
      <c r="AE64" s="111" t="s">
        <v>417</v>
      </c>
      <c r="AF64" s="111" t="s">
        <v>417</v>
      </c>
    </row>
    <row r="65" spans="1:32">
      <c r="A65" s="7" t="s">
        <v>36</v>
      </c>
      <c r="B65" s="88" t="s">
        <v>243</v>
      </c>
      <c r="C65" s="111" t="s">
        <v>417</v>
      </c>
      <c r="D65" s="111" t="s">
        <v>417</v>
      </c>
      <c r="E65" s="111" t="s">
        <v>417</v>
      </c>
      <c r="F65" s="111" t="s">
        <v>417</v>
      </c>
      <c r="G65" s="111" t="s">
        <v>417</v>
      </c>
      <c r="H65" s="111" t="s">
        <v>417</v>
      </c>
      <c r="I65" s="111" t="s">
        <v>417</v>
      </c>
      <c r="J65" s="111" t="s">
        <v>417</v>
      </c>
      <c r="K65" s="111" t="s">
        <v>417</v>
      </c>
      <c r="L65" s="111" t="s">
        <v>417</v>
      </c>
      <c r="M65" s="111" t="s">
        <v>417</v>
      </c>
      <c r="N65" s="111" t="s">
        <v>417</v>
      </c>
      <c r="O65" s="111" t="s">
        <v>417</v>
      </c>
      <c r="P65" s="111" t="s">
        <v>417</v>
      </c>
      <c r="Q65" s="111" t="s">
        <v>417</v>
      </c>
      <c r="R65" s="111" t="s">
        <v>417</v>
      </c>
      <c r="S65" s="111" t="s">
        <v>417</v>
      </c>
      <c r="T65" s="111" t="s">
        <v>417</v>
      </c>
      <c r="U65" s="111" t="s">
        <v>417</v>
      </c>
      <c r="V65" s="111" t="s">
        <v>417</v>
      </c>
      <c r="W65" s="111" t="s">
        <v>417</v>
      </c>
      <c r="X65" s="111" t="s">
        <v>417</v>
      </c>
      <c r="Y65" s="111" t="s">
        <v>417</v>
      </c>
      <c r="Z65" s="111" t="s">
        <v>417</v>
      </c>
      <c r="AA65" s="111" t="s">
        <v>417</v>
      </c>
      <c r="AB65" s="111" t="s">
        <v>417</v>
      </c>
      <c r="AC65" s="111" t="s">
        <v>417</v>
      </c>
      <c r="AD65" s="111" t="s">
        <v>417</v>
      </c>
      <c r="AE65" s="111" t="s">
        <v>417</v>
      </c>
      <c r="AF65" s="111" t="s">
        <v>417</v>
      </c>
    </row>
    <row r="66" spans="1:32">
      <c r="A66" s="7" t="s">
        <v>37</v>
      </c>
      <c r="B66" s="88" t="s">
        <v>244</v>
      </c>
      <c r="C66" s="111" t="s">
        <v>417</v>
      </c>
      <c r="D66" s="111" t="s">
        <v>417</v>
      </c>
      <c r="E66" s="111" t="s">
        <v>417</v>
      </c>
      <c r="F66" s="111" t="s">
        <v>417</v>
      </c>
      <c r="G66" s="111" t="s">
        <v>417</v>
      </c>
      <c r="H66" s="111" t="s">
        <v>417</v>
      </c>
      <c r="I66" s="111" t="s">
        <v>417</v>
      </c>
      <c r="J66" s="111" t="s">
        <v>417</v>
      </c>
      <c r="K66" s="111" t="s">
        <v>417</v>
      </c>
      <c r="L66" s="111" t="s">
        <v>417</v>
      </c>
      <c r="M66" s="111" t="s">
        <v>417</v>
      </c>
      <c r="N66" s="111" t="s">
        <v>417</v>
      </c>
      <c r="O66" s="111" t="s">
        <v>417</v>
      </c>
      <c r="P66" s="111" t="s">
        <v>417</v>
      </c>
      <c r="Q66" s="111" t="s">
        <v>417</v>
      </c>
      <c r="R66" s="111" t="s">
        <v>417</v>
      </c>
      <c r="S66" s="111" t="s">
        <v>417</v>
      </c>
      <c r="T66" s="111" t="s">
        <v>417</v>
      </c>
      <c r="U66" s="111" t="s">
        <v>417</v>
      </c>
      <c r="V66" s="111" t="s">
        <v>417</v>
      </c>
      <c r="W66" s="111" t="s">
        <v>417</v>
      </c>
      <c r="X66" s="111" t="s">
        <v>417</v>
      </c>
      <c r="Y66" s="111" t="s">
        <v>417</v>
      </c>
      <c r="Z66" s="111" t="s">
        <v>417</v>
      </c>
      <c r="AA66" s="111" t="s">
        <v>417</v>
      </c>
      <c r="AB66" s="111" t="s">
        <v>417</v>
      </c>
      <c r="AC66" s="111" t="s">
        <v>417</v>
      </c>
      <c r="AD66" s="111" t="s">
        <v>417</v>
      </c>
      <c r="AE66" s="111" t="s">
        <v>417</v>
      </c>
      <c r="AF66" s="111" t="s">
        <v>417</v>
      </c>
    </row>
    <row r="67" spans="1:32">
      <c r="A67" s="7" t="s">
        <v>38</v>
      </c>
      <c r="B67" s="88" t="s">
        <v>245</v>
      </c>
      <c r="C67" s="111" t="s">
        <v>417</v>
      </c>
      <c r="D67" s="111" t="s">
        <v>417</v>
      </c>
      <c r="E67" s="111" t="s">
        <v>417</v>
      </c>
      <c r="F67" s="111" t="s">
        <v>417</v>
      </c>
      <c r="G67" s="111" t="s">
        <v>417</v>
      </c>
      <c r="H67" s="111" t="s">
        <v>417</v>
      </c>
      <c r="I67" s="111" t="s">
        <v>417</v>
      </c>
      <c r="J67" s="111" t="s">
        <v>417</v>
      </c>
      <c r="K67" s="111" t="s">
        <v>417</v>
      </c>
      <c r="L67" s="111" t="s">
        <v>417</v>
      </c>
      <c r="M67" s="111" t="s">
        <v>417</v>
      </c>
      <c r="N67" s="111" t="s">
        <v>417</v>
      </c>
      <c r="O67" s="111" t="s">
        <v>417</v>
      </c>
      <c r="P67" s="111" t="s">
        <v>417</v>
      </c>
      <c r="Q67" s="111" t="s">
        <v>417</v>
      </c>
      <c r="R67" s="111" t="s">
        <v>417</v>
      </c>
      <c r="S67" s="111" t="s">
        <v>417</v>
      </c>
      <c r="T67" s="111" t="s">
        <v>417</v>
      </c>
      <c r="U67" s="111" t="s">
        <v>417</v>
      </c>
      <c r="V67" s="111" t="s">
        <v>417</v>
      </c>
      <c r="W67" s="111" t="s">
        <v>417</v>
      </c>
      <c r="X67" s="111" t="s">
        <v>417</v>
      </c>
      <c r="Y67" s="111" t="s">
        <v>417</v>
      </c>
      <c r="Z67" s="111" t="s">
        <v>417</v>
      </c>
      <c r="AA67" s="111" t="s">
        <v>417</v>
      </c>
      <c r="AB67" s="111" t="s">
        <v>417</v>
      </c>
      <c r="AC67" s="111" t="s">
        <v>417</v>
      </c>
      <c r="AD67" s="111" t="s">
        <v>417</v>
      </c>
      <c r="AE67" s="111" t="s">
        <v>417</v>
      </c>
      <c r="AF67" s="111" t="s">
        <v>417</v>
      </c>
    </row>
    <row r="68" spans="1:32">
      <c r="A68" s="7" t="s">
        <v>246</v>
      </c>
      <c r="B68" s="88" t="s">
        <v>247</v>
      </c>
      <c r="C68" s="111" t="s">
        <v>417</v>
      </c>
      <c r="D68" s="111" t="s">
        <v>417</v>
      </c>
      <c r="E68" s="111" t="s">
        <v>417</v>
      </c>
      <c r="F68" s="111" t="s">
        <v>417</v>
      </c>
      <c r="G68" s="111" t="s">
        <v>417</v>
      </c>
      <c r="H68" s="111" t="s">
        <v>417</v>
      </c>
      <c r="I68" s="111" t="s">
        <v>417</v>
      </c>
      <c r="J68" s="111" t="s">
        <v>417</v>
      </c>
      <c r="K68" s="111" t="s">
        <v>417</v>
      </c>
      <c r="L68" s="111" t="s">
        <v>417</v>
      </c>
      <c r="M68" s="111" t="s">
        <v>417</v>
      </c>
      <c r="N68" s="111" t="s">
        <v>417</v>
      </c>
      <c r="O68" s="111" t="s">
        <v>417</v>
      </c>
      <c r="P68" s="111" t="s">
        <v>417</v>
      </c>
      <c r="Q68" s="111" t="s">
        <v>417</v>
      </c>
      <c r="R68" s="111" t="s">
        <v>417</v>
      </c>
      <c r="S68" s="111" t="s">
        <v>417</v>
      </c>
      <c r="T68" s="111" t="s">
        <v>417</v>
      </c>
      <c r="U68" s="111" t="s">
        <v>417</v>
      </c>
      <c r="V68" s="111" t="s">
        <v>417</v>
      </c>
      <c r="W68" s="111" t="s">
        <v>417</v>
      </c>
      <c r="X68" s="111" t="s">
        <v>417</v>
      </c>
      <c r="Y68" s="111" t="s">
        <v>417</v>
      </c>
      <c r="Z68" s="111" t="s">
        <v>417</v>
      </c>
      <c r="AA68" s="111" t="s">
        <v>417</v>
      </c>
      <c r="AB68" s="111" t="s">
        <v>417</v>
      </c>
      <c r="AC68" s="111" t="s">
        <v>417</v>
      </c>
      <c r="AD68" s="111" t="s">
        <v>417</v>
      </c>
      <c r="AE68" s="111" t="s">
        <v>417</v>
      </c>
      <c r="AF68" s="111" t="s">
        <v>417</v>
      </c>
    </row>
    <row r="69" spans="1:32">
      <c r="A69" s="7" t="s">
        <v>408</v>
      </c>
      <c r="B69" s="88" t="s">
        <v>409</v>
      </c>
      <c r="C69" s="111" t="s">
        <v>417</v>
      </c>
      <c r="D69" s="111" t="s">
        <v>417</v>
      </c>
      <c r="E69" s="111" t="s">
        <v>417</v>
      </c>
      <c r="F69" s="111" t="s">
        <v>417</v>
      </c>
      <c r="G69" s="111" t="s">
        <v>417</v>
      </c>
      <c r="H69" s="111" t="s">
        <v>417</v>
      </c>
      <c r="I69" s="111" t="s">
        <v>417</v>
      </c>
      <c r="J69" s="111" t="s">
        <v>417</v>
      </c>
      <c r="K69" s="111" t="s">
        <v>417</v>
      </c>
      <c r="L69" s="111" t="s">
        <v>417</v>
      </c>
      <c r="M69" s="111" t="s">
        <v>417</v>
      </c>
      <c r="N69" s="111" t="s">
        <v>417</v>
      </c>
      <c r="O69" s="111" t="s">
        <v>417</v>
      </c>
      <c r="P69" s="111" t="s">
        <v>417</v>
      </c>
      <c r="Q69" s="111" t="s">
        <v>417</v>
      </c>
      <c r="R69" s="111" t="s">
        <v>417</v>
      </c>
      <c r="S69" s="111" t="s">
        <v>417</v>
      </c>
      <c r="T69" s="111" t="s">
        <v>417</v>
      </c>
      <c r="U69" s="111" t="s">
        <v>417</v>
      </c>
      <c r="V69" s="111" t="s">
        <v>417</v>
      </c>
      <c r="W69" s="111" t="s">
        <v>417</v>
      </c>
      <c r="X69" s="111" t="s">
        <v>417</v>
      </c>
      <c r="Y69" s="111" t="s">
        <v>417</v>
      </c>
      <c r="Z69" s="111" t="s">
        <v>417</v>
      </c>
      <c r="AA69" s="111" t="s">
        <v>417</v>
      </c>
      <c r="AB69" s="111" t="s">
        <v>417</v>
      </c>
      <c r="AC69" s="111" t="s">
        <v>417</v>
      </c>
      <c r="AD69" s="111" t="s">
        <v>417</v>
      </c>
      <c r="AE69" s="111" t="s">
        <v>417</v>
      </c>
      <c r="AF69" s="111" t="s">
        <v>417</v>
      </c>
    </row>
    <row r="70" spans="1:32">
      <c r="A70" s="7" t="s">
        <v>248</v>
      </c>
      <c r="B70" s="9" t="s">
        <v>249</v>
      </c>
      <c r="C70" s="111" t="s">
        <v>417</v>
      </c>
      <c r="D70" s="111" t="s">
        <v>417</v>
      </c>
      <c r="E70" s="111" t="s">
        <v>417</v>
      </c>
      <c r="F70" s="111" t="s">
        <v>417</v>
      </c>
      <c r="G70" s="111" t="s">
        <v>417</v>
      </c>
      <c r="H70" s="111" t="s">
        <v>417</v>
      </c>
      <c r="I70" s="111" t="s">
        <v>417</v>
      </c>
      <c r="J70" s="111" t="s">
        <v>417</v>
      </c>
      <c r="K70" s="111" t="s">
        <v>417</v>
      </c>
      <c r="L70" s="111" t="s">
        <v>417</v>
      </c>
      <c r="M70" s="111" t="s">
        <v>417</v>
      </c>
      <c r="N70" s="111" t="s">
        <v>417</v>
      </c>
      <c r="O70" s="111" t="s">
        <v>417</v>
      </c>
      <c r="P70" s="111" t="s">
        <v>417</v>
      </c>
      <c r="Q70" s="111" t="s">
        <v>417</v>
      </c>
      <c r="R70" s="111" t="s">
        <v>417</v>
      </c>
      <c r="S70" s="111" t="s">
        <v>417</v>
      </c>
      <c r="T70" s="111" t="s">
        <v>417</v>
      </c>
      <c r="U70" s="111" t="s">
        <v>417</v>
      </c>
      <c r="V70" s="111" t="s">
        <v>417</v>
      </c>
      <c r="W70" s="111" t="s">
        <v>417</v>
      </c>
      <c r="X70" s="111" t="s">
        <v>417</v>
      </c>
      <c r="Y70" s="111" t="s">
        <v>417</v>
      </c>
      <c r="Z70" s="111" t="s">
        <v>417</v>
      </c>
      <c r="AA70" s="111" t="s">
        <v>417</v>
      </c>
      <c r="AB70" s="111" t="s">
        <v>417</v>
      </c>
      <c r="AC70" s="111" t="s">
        <v>417</v>
      </c>
      <c r="AD70" s="111" t="s">
        <v>417</v>
      </c>
      <c r="AE70" s="111" t="s">
        <v>417</v>
      </c>
      <c r="AF70" s="111" t="s">
        <v>417</v>
      </c>
    </row>
    <row r="71" spans="1:32">
      <c r="A71" s="7" t="s">
        <v>39</v>
      </c>
      <c r="B71" s="88" t="s">
        <v>147</v>
      </c>
      <c r="C71" s="111" t="s">
        <v>417</v>
      </c>
      <c r="D71" s="111" t="s">
        <v>417</v>
      </c>
      <c r="E71" s="111" t="s">
        <v>417</v>
      </c>
      <c r="F71" s="111" t="s">
        <v>417</v>
      </c>
      <c r="G71" s="111" t="s">
        <v>417</v>
      </c>
      <c r="H71" s="111" t="s">
        <v>417</v>
      </c>
      <c r="I71" s="111" t="s">
        <v>417</v>
      </c>
      <c r="J71" s="111" t="s">
        <v>417</v>
      </c>
      <c r="K71" s="111" t="s">
        <v>417</v>
      </c>
      <c r="L71" s="111" t="s">
        <v>417</v>
      </c>
      <c r="M71" s="111" t="s">
        <v>417</v>
      </c>
      <c r="N71" s="111" t="s">
        <v>417</v>
      </c>
      <c r="O71" s="111" t="s">
        <v>417</v>
      </c>
      <c r="P71" s="111" t="s">
        <v>417</v>
      </c>
      <c r="Q71" s="111" t="s">
        <v>417</v>
      </c>
      <c r="R71" s="111" t="s">
        <v>417</v>
      </c>
      <c r="S71" s="111" t="s">
        <v>417</v>
      </c>
      <c r="T71" s="111" t="s">
        <v>417</v>
      </c>
      <c r="U71" s="111" t="s">
        <v>417</v>
      </c>
      <c r="V71" s="111" t="s">
        <v>417</v>
      </c>
      <c r="W71" s="111" t="s">
        <v>417</v>
      </c>
      <c r="X71" s="111" t="s">
        <v>417</v>
      </c>
      <c r="Y71" s="111" t="s">
        <v>417</v>
      </c>
      <c r="Z71" s="111" t="s">
        <v>417</v>
      </c>
      <c r="AA71" s="111" t="s">
        <v>417</v>
      </c>
      <c r="AB71" s="111" t="s">
        <v>417</v>
      </c>
      <c r="AC71" s="111" t="s">
        <v>417</v>
      </c>
      <c r="AD71" s="111" t="s">
        <v>417</v>
      </c>
      <c r="AE71" s="111" t="s">
        <v>417</v>
      </c>
      <c r="AF71" s="111" t="s">
        <v>417</v>
      </c>
    </row>
    <row r="72" spans="1:32">
      <c r="A72" s="7" t="s">
        <v>40</v>
      </c>
      <c r="B72" s="88" t="s">
        <v>250</v>
      </c>
      <c r="C72" s="111" t="s">
        <v>417</v>
      </c>
      <c r="D72" s="111" t="s">
        <v>417</v>
      </c>
      <c r="E72" s="111" t="s">
        <v>417</v>
      </c>
      <c r="F72" s="111" t="s">
        <v>417</v>
      </c>
      <c r="G72" s="111" t="s">
        <v>417</v>
      </c>
      <c r="H72" s="111" t="s">
        <v>417</v>
      </c>
      <c r="I72" s="111" t="s">
        <v>417</v>
      </c>
      <c r="J72" s="111" t="s">
        <v>417</v>
      </c>
      <c r="K72" s="111" t="s">
        <v>417</v>
      </c>
      <c r="L72" s="111" t="s">
        <v>417</v>
      </c>
      <c r="M72" s="111" t="s">
        <v>417</v>
      </c>
      <c r="N72" s="111" t="s">
        <v>417</v>
      </c>
      <c r="O72" s="111" t="s">
        <v>417</v>
      </c>
      <c r="P72" s="111" t="s">
        <v>417</v>
      </c>
      <c r="Q72" s="111" t="s">
        <v>417</v>
      </c>
      <c r="R72" s="111" t="s">
        <v>417</v>
      </c>
      <c r="S72" s="111" t="s">
        <v>417</v>
      </c>
      <c r="T72" s="111" t="s">
        <v>417</v>
      </c>
      <c r="U72" s="111" t="s">
        <v>417</v>
      </c>
      <c r="V72" s="111" t="s">
        <v>417</v>
      </c>
      <c r="W72" s="111" t="s">
        <v>417</v>
      </c>
      <c r="X72" s="111" t="s">
        <v>417</v>
      </c>
      <c r="Y72" s="111" t="s">
        <v>417</v>
      </c>
      <c r="Z72" s="111" t="s">
        <v>417</v>
      </c>
      <c r="AA72" s="111" t="s">
        <v>417</v>
      </c>
      <c r="AB72" s="111" t="s">
        <v>417</v>
      </c>
      <c r="AC72" s="111" t="s">
        <v>417</v>
      </c>
      <c r="AD72" s="111" t="s">
        <v>417</v>
      </c>
      <c r="AE72" s="111" t="s">
        <v>417</v>
      </c>
      <c r="AF72" s="111" t="s">
        <v>417</v>
      </c>
    </row>
    <row r="73" spans="1:32">
      <c r="A73" s="7" t="s">
        <v>41</v>
      </c>
      <c r="B73" s="88" t="s">
        <v>251</v>
      </c>
      <c r="C73" s="111" t="s">
        <v>417</v>
      </c>
      <c r="D73" s="111" t="s">
        <v>417</v>
      </c>
      <c r="E73" s="111" t="s">
        <v>417</v>
      </c>
      <c r="F73" s="111" t="s">
        <v>417</v>
      </c>
      <c r="G73" s="111" t="s">
        <v>417</v>
      </c>
      <c r="H73" s="111" t="s">
        <v>417</v>
      </c>
      <c r="I73" s="111" t="s">
        <v>417</v>
      </c>
      <c r="J73" s="111" t="s">
        <v>417</v>
      </c>
      <c r="K73" s="111" t="s">
        <v>417</v>
      </c>
      <c r="L73" s="111" t="s">
        <v>417</v>
      </c>
      <c r="M73" s="111" t="s">
        <v>417</v>
      </c>
      <c r="N73" s="111" t="s">
        <v>417</v>
      </c>
      <c r="O73" s="111" t="s">
        <v>417</v>
      </c>
      <c r="P73" s="111" t="s">
        <v>417</v>
      </c>
      <c r="Q73" s="111" t="s">
        <v>417</v>
      </c>
      <c r="R73" s="111" t="s">
        <v>417</v>
      </c>
      <c r="S73" s="111" t="s">
        <v>417</v>
      </c>
      <c r="T73" s="111" t="s">
        <v>417</v>
      </c>
      <c r="U73" s="111" t="s">
        <v>417</v>
      </c>
      <c r="V73" s="111" t="s">
        <v>417</v>
      </c>
      <c r="W73" s="111" t="s">
        <v>417</v>
      </c>
      <c r="X73" s="111" t="s">
        <v>417</v>
      </c>
      <c r="Y73" s="111" t="s">
        <v>417</v>
      </c>
      <c r="Z73" s="111" t="s">
        <v>417</v>
      </c>
      <c r="AA73" s="111" t="s">
        <v>417</v>
      </c>
      <c r="AB73" s="111" t="s">
        <v>417</v>
      </c>
      <c r="AC73" s="111" t="s">
        <v>417</v>
      </c>
      <c r="AD73" s="111" t="s">
        <v>417</v>
      </c>
      <c r="AE73" s="111" t="s">
        <v>417</v>
      </c>
      <c r="AF73" s="111" t="s">
        <v>417</v>
      </c>
    </row>
    <row r="74" spans="1:32">
      <c r="A74" s="7" t="s">
        <v>42</v>
      </c>
      <c r="B74" s="88" t="s">
        <v>95</v>
      </c>
      <c r="C74" s="111" t="s">
        <v>417</v>
      </c>
      <c r="D74" s="111" t="s">
        <v>417</v>
      </c>
      <c r="E74" s="111" t="s">
        <v>417</v>
      </c>
      <c r="F74" s="111" t="s">
        <v>417</v>
      </c>
      <c r="G74" s="111" t="s">
        <v>417</v>
      </c>
      <c r="H74" s="111" t="s">
        <v>417</v>
      </c>
      <c r="I74" s="111" t="s">
        <v>417</v>
      </c>
      <c r="J74" s="111" t="s">
        <v>417</v>
      </c>
      <c r="K74" s="111" t="s">
        <v>417</v>
      </c>
      <c r="L74" s="111" t="s">
        <v>417</v>
      </c>
      <c r="M74" s="111" t="s">
        <v>417</v>
      </c>
      <c r="N74" s="111" t="s">
        <v>417</v>
      </c>
      <c r="O74" s="111" t="s">
        <v>417</v>
      </c>
      <c r="P74" s="111" t="s">
        <v>417</v>
      </c>
      <c r="Q74" s="111" t="s">
        <v>417</v>
      </c>
      <c r="R74" s="111" t="s">
        <v>417</v>
      </c>
      <c r="S74" s="111" t="s">
        <v>417</v>
      </c>
      <c r="T74" s="111" t="s">
        <v>417</v>
      </c>
      <c r="U74" s="111" t="s">
        <v>417</v>
      </c>
      <c r="V74" s="111" t="s">
        <v>417</v>
      </c>
      <c r="W74" s="111" t="s">
        <v>417</v>
      </c>
      <c r="X74" s="111" t="s">
        <v>417</v>
      </c>
      <c r="Y74" s="111" t="s">
        <v>417</v>
      </c>
      <c r="Z74" s="111" t="s">
        <v>417</v>
      </c>
      <c r="AA74" s="111" t="s">
        <v>417</v>
      </c>
      <c r="AB74" s="111" t="s">
        <v>417</v>
      </c>
      <c r="AC74" s="111" t="s">
        <v>417</v>
      </c>
      <c r="AD74" s="111" t="s">
        <v>417</v>
      </c>
      <c r="AE74" s="111" t="s">
        <v>417</v>
      </c>
      <c r="AF74" s="111" t="s">
        <v>417</v>
      </c>
    </row>
    <row r="75" spans="1:32">
      <c r="A75" s="7" t="s">
        <v>252</v>
      </c>
      <c r="B75" s="9" t="s">
        <v>253</v>
      </c>
      <c r="C75" s="111" t="s">
        <v>417</v>
      </c>
      <c r="D75" s="111" t="s">
        <v>417</v>
      </c>
      <c r="E75" s="111" t="s">
        <v>417</v>
      </c>
      <c r="F75" s="111" t="s">
        <v>417</v>
      </c>
      <c r="G75" s="111" t="s">
        <v>417</v>
      </c>
      <c r="H75" s="111" t="s">
        <v>417</v>
      </c>
      <c r="I75" s="111" t="s">
        <v>417</v>
      </c>
      <c r="J75" s="111" t="s">
        <v>417</v>
      </c>
      <c r="K75" s="111" t="s">
        <v>417</v>
      </c>
      <c r="L75" s="111" t="s">
        <v>417</v>
      </c>
      <c r="M75" s="111" t="s">
        <v>417</v>
      </c>
      <c r="N75" s="111" t="s">
        <v>417</v>
      </c>
      <c r="O75" s="111" t="s">
        <v>417</v>
      </c>
      <c r="P75" s="111" t="s">
        <v>417</v>
      </c>
      <c r="Q75" s="111" t="s">
        <v>417</v>
      </c>
      <c r="R75" s="111" t="s">
        <v>417</v>
      </c>
      <c r="S75" s="111" t="s">
        <v>417</v>
      </c>
      <c r="T75" s="111" t="s">
        <v>417</v>
      </c>
      <c r="U75" s="111" t="s">
        <v>417</v>
      </c>
      <c r="V75" s="111" t="s">
        <v>417</v>
      </c>
      <c r="W75" s="111" t="s">
        <v>417</v>
      </c>
      <c r="X75" s="111" t="s">
        <v>417</v>
      </c>
      <c r="Y75" s="111" t="s">
        <v>417</v>
      </c>
      <c r="Z75" s="111" t="s">
        <v>417</v>
      </c>
      <c r="AA75" s="111" t="s">
        <v>417</v>
      </c>
      <c r="AB75" s="111" t="s">
        <v>417</v>
      </c>
      <c r="AC75" s="111" t="s">
        <v>417</v>
      </c>
      <c r="AD75" s="111" t="s">
        <v>417</v>
      </c>
      <c r="AE75" s="111" t="s">
        <v>417</v>
      </c>
      <c r="AF75" s="111" t="s">
        <v>417</v>
      </c>
    </row>
    <row r="76" spans="1:32">
      <c r="A76" s="7" t="s">
        <v>43</v>
      </c>
      <c r="B76" s="88" t="s">
        <v>96</v>
      </c>
      <c r="C76" s="111" t="s">
        <v>417</v>
      </c>
      <c r="D76" s="111" t="s">
        <v>417</v>
      </c>
      <c r="E76" s="111" t="s">
        <v>417</v>
      </c>
      <c r="F76" s="111" t="s">
        <v>417</v>
      </c>
      <c r="G76" s="111" t="s">
        <v>417</v>
      </c>
      <c r="H76" s="111" t="s">
        <v>417</v>
      </c>
      <c r="I76" s="111" t="s">
        <v>417</v>
      </c>
      <c r="J76" s="111" t="s">
        <v>417</v>
      </c>
      <c r="K76" s="111" t="s">
        <v>417</v>
      </c>
      <c r="L76" s="111" t="s">
        <v>417</v>
      </c>
      <c r="M76" s="111" t="s">
        <v>417</v>
      </c>
      <c r="N76" s="111" t="s">
        <v>417</v>
      </c>
      <c r="O76" s="111" t="s">
        <v>417</v>
      </c>
      <c r="P76" s="111" t="s">
        <v>417</v>
      </c>
      <c r="Q76" s="111" t="s">
        <v>417</v>
      </c>
      <c r="R76" s="111" t="s">
        <v>417</v>
      </c>
      <c r="S76" s="111" t="s">
        <v>417</v>
      </c>
      <c r="T76" s="111" t="s">
        <v>417</v>
      </c>
      <c r="U76" s="111" t="s">
        <v>417</v>
      </c>
      <c r="V76" s="111" t="s">
        <v>417</v>
      </c>
      <c r="W76" s="111" t="s">
        <v>417</v>
      </c>
      <c r="X76" s="111" t="s">
        <v>417</v>
      </c>
      <c r="Y76" s="111" t="s">
        <v>417</v>
      </c>
      <c r="Z76" s="111" t="s">
        <v>417</v>
      </c>
      <c r="AA76" s="111" t="s">
        <v>417</v>
      </c>
      <c r="AB76" s="111" t="s">
        <v>417</v>
      </c>
      <c r="AC76" s="111" t="s">
        <v>417</v>
      </c>
      <c r="AD76" s="111" t="s">
        <v>417</v>
      </c>
      <c r="AE76" s="111" t="s">
        <v>417</v>
      </c>
      <c r="AF76" s="111" t="s">
        <v>417</v>
      </c>
    </row>
    <row r="77" spans="1:32">
      <c r="A77" s="7" t="s">
        <v>361</v>
      </c>
      <c r="B77" s="88" t="s">
        <v>367</v>
      </c>
      <c r="C77" s="111" t="s">
        <v>417</v>
      </c>
      <c r="D77" s="111" t="s">
        <v>417</v>
      </c>
      <c r="E77" s="111" t="s">
        <v>417</v>
      </c>
      <c r="F77" s="111" t="s">
        <v>417</v>
      </c>
      <c r="G77" s="111" t="s">
        <v>417</v>
      </c>
      <c r="H77" s="111" t="s">
        <v>417</v>
      </c>
      <c r="I77" s="111" t="s">
        <v>417</v>
      </c>
      <c r="J77" s="111" t="s">
        <v>417</v>
      </c>
      <c r="K77" s="111" t="s">
        <v>417</v>
      </c>
      <c r="L77" s="111" t="s">
        <v>417</v>
      </c>
      <c r="M77" s="111" t="s">
        <v>417</v>
      </c>
      <c r="N77" s="111" t="s">
        <v>417</v>
      </c>
      <c r="O77" s="111" t="s">
        <v>417</v>
      </c>
      <c r="P77" s="111" t="s">
        <v>417</v>
      </c>
      <c r="Q77" s="111" t="s">
        <v>417</v>
      </c>
      <c r="R77" s="111" t="s">
        <v>417</v>
      </c>
      <c r="S77" s="111" t="s">
        <v>417</v>
      </c>
      <c r="T77" s="111" t="s">
        <v>417</v>
      </c>
      <c r="U77" s="111" t="s">
        <v>417</v>
      </c>
      <c r="V77" s="111" t="s">
        <v>417</v>
      </c>
      <c r="W77" s="111" t="s">
        <v>417</v>
      </c>
      <c r="X77" s="111" t="s">
        <v>417</v>
      </c>
      <c r="Y77" s="111" t="s">
        <v>417</v>
      </c>
      <c r="Z77" s="111" t="s">
        <v>417</v>
      </c>
      <c r="AA77" s="111" t="s">
        <v>417</v>
      </c>
      <c r="AB77" s="111" t="s">
        <v>417</v>
      </c>
      <c r="AC77" s="111" t="s">
        <v>417</v>
      </c>
      <c r="AD77" s="111" t="s">
        <v>417</v>
      </c>
      <c r="AE77" s="111" t="s">
        <v>417</v>
      </c>
      <c r="AF77" s="111" t="s">
        <v>417</v>
      </c>
    </row>
    <row r="78" spans="1:32">
      <c r="A78" s="7" t="s">
        <v>254</v>
      </c>
      <c r="B78" s="9" t="s">
        <v>255</v>
      </c>
      <c r="C78" s="111">
        <v>59.36</v>
      </c>
      <c r="D78" s="111">
        <v>69.040999999999997</v>
      </c>
      <c r="E78" s="111">
        <v>76.706999999999994</v>
      </c>
      <c r="F78" s="111">
        <v>71.372</v>
      </c>
      <c r="G78" s="111">
        <v>76.881</v>
      </c>
      <c r="H78" s="111">
        <v>80.802000000000007</v>
      </c>
      <c r="I78" s="111">
        <v>63.478000000000002</v>
      </c>
      <c r="J78" s="111">
        <v>79.111000000000004</v>
      </c>
      <c r="K78" s="111">
        <v>94.727999999999994</v>
      </c>
      <c r="L78" s="111">
        <v>121.053</v>
      </c>
      <c r="M78" s="111">
        <v>231.33099999999999</v>
      </c>
      <c r="N78" s="111">
        <v>188.91399999999999</v>
      </c>
      <c r="O78" s="111">
        <v>184.88200000000001</v>
      </c>
      <c r="P78" s="111">
        <v>161.142</v>
      </c>
      <c r="Q78" s="111">
        <v>161.47399999999999</v>
      </c>
      <c r="R78" s="111">
        <v>142.84100000000001</v>
      </c>
      <c r="S78" s="111">
        <v>163.6</v>
      </c>
      <c r="T78" s="111">
        <v>171.065</v>
      </c>
      <c r="U78" s="111">
        <v>177.369</v>
      </c>
      <c r="V78" s="111">
        <v>174.06899999999999</v>
      </c>
      <c r="W78" s="111">
        <v>184.482</v>
      </c>
      <c r="X78" s="111">
        <v>217.78299999999999</v>
      </c>
      <c r="Y78" s="111">
        <v>234.03399999999999</v>
      </c>
      <c r="Z78" s="111">
        <v>231.81299999999999</v>
      </c>
      <c r="AA78" s="111">
        <v>238.53</v>
      </c>
      <c r="AB78" s="111">
        <v>191.05699999999999</v>
      </c>
      <c r="AC78" s="111">
        <v>193.821</v>
      </c>
      <c r="AD78" s="111">
        <v>211.14</v>
      </c>
      <c r="AE78" s="111">
        <v>205.49100000000001</v>
      </c>
      <c r="AF78" s="111">
        <v>204.60900000000001</v>
      </c>
    </row>
    <row r="79" spans="1:32">
      <c r="A79" s="7" t="s">
        <v>44</v>
      </c>
      <c r="B79" s="88" t="s">
        <v>97</v>
      </c>
      <c r="C79" s="111">
        <v>59.36</v>
      </c>
      <c r="D79" s="111">
        <v>69.040999999999997</v>
      </c>
      <c r="E79" s="111">
        <v>76.706999999999994</v>
      </c>
      <c r="F79" s="111">
        <v>71.372</v>
      </c>
      <c r="G79" s="111">
        <v>76.881</v>
      </c>
      <c r="H79" s="111">
        <v>80.802000000000007</v>
      </c>
      <c r="I79" s="111">
        <v>63.478000000000002</v>
      </c>
      <c r="J79" s="111">
        <v>79.111000000000004</v>
      </c>
      <c r="K79" s="111">
        <v>94.727999999999994</v>
      </c>
      <c r="L79" s="111">
        <v>121.053</v>
      </c>
      <c r="M79" s="111">
        <v>231.33099999999999</v>
      </c>
      <c r="N79" s="111">
        <v>188.91399999999999</v>
      </c>
      <c r="O79" s="111">
        <v>184.88200000000001</v>
      </c>
      <c r="P79" s="111">
        <v>161.142</v>
      </c>
      <c r="Q79" s="111">
        <v>161.47399999999999</v>
      </c>
      <c r="R79" s="111">
        <v>142.84100000000001</v>
      </c>
      <c r="S79" s="111">
        <v>163.6</v>
      </c>
      <c r="T79" s="111">
        <v>171.065</v>
      </c>
      <c r="U79" s="111">
        <v>177.369</v>
      </c>
      <c r="V79" s="111">
        <v>174.06899999999999</v>
      </c>
      <c r="W79" s="111">
        <v>184.482</v>
      </c>
      <c r="X79" s="111">
        <v>217.78299999999999</v>
      </c>
      <c r="Y79" s="111">
        <v>234.03399999999999</v>
      </c>
      <c r="Z79" s="111">
        <v>231.81299999999999</v>
      </c>
      <c r="AA79" s="111">
        <v>238.53</v>
      </c>
      <c r="AB79" s="111">
        <v>191.05699999999999</v>
      </c>
      <c r="AC79" s="111">
        <v>193.821</v>
      </c>
      <c r="AD79" s="111">
        <v>211.14</v>
      </c>
      <c r="AE79" s="111">
        <v>205.49100000000001</v>
      </c>
      <c r="AF79" s="111">
        <v>204.60900000000001</v>
      </c>
    </row>
    <row r="80" spans="1:32">
      <c r="A80" s="7" t="s">
        <v>256</v>
      </c>
      <c r="B80" s="9" t="s">
        <v>257</v>
      </c>
      <c r="C80" s="111" t="s">
        <v>417</v>
      </c>
      <c r="D80" s="111" t="s">
        <v>417</v>
      </c>
      <c r="E80" s="111" t="s">
        <v>417</v>
      </c>
      <c r="F80" s="111" t="s">
        <v>417</v>
      </c>
      <c r="G80" s="111" t="s">
        <v>417</v>
      </c>
      <c r="H80" s="111" t="s">
        <v>417</v>
      </c>
      <c r="I80" s="111" t="s">
        <v>417</v>
      </c>
      <c r="J80" s="111" t="s">
        <v>417</v>
      </c>
      <c r="K80" s="111" t="s">
        <v>417</v>
      </c>
      <c r="L80" s="111" t="s">
        <v>417</v>
      </c>
      <c r="M80" s="111" t="s">
        <v>417</v>
      </c>
      <c r="N80" s="111" t="s">
        <v>417</v>
      </c>
      <c r="O80" s="111" t="s">
        <v>417</v>
      </c>
      <c r="P80" s="111" t="s">
        <v>417</v>
      </c>
      <c r="Q80" s="111" t="s">
        <v>417</v>
      </c>
      <c r="R80" s="111" t="s">
        <v>417</v>
      </c>
      <c r="S80" s="111" t="s">
        <v>417</v>
      </c>
      <c r="T80" s="111" t="s">
        <v>417</v>
      </c>
      <c r="U80" s="111" t="s">
        <v>417</v>
      </c>
      <c r="V80" s="111" t="s">
        <v>417</v>
      </c>
      <c r="W80" s="111" t="s">
        <v>417</v>
      </c>
      <c r="X80" s="111" t="s">
        <v>417</v>
      </c>
      <c r="Y80" s="111" t="s">
        <v>417</v>
      </c>
      <c r="Z80" s="111" t="s">
        <v>417</v>
      </c>
      <c r="AA80" s="111" t="s">
        <v>417</v>
      </c>
      <c r="AB80" s="111" t="s">
        <v>417</v>
      </c>
      <c r="AC80" s="111" t="s">
        <v>417</v>
      </c>
      <c r="AD80" s="111" t="s">
        <v>417</v>
      </c>
      <c r="AE80" s="111" t="s">
        <v>417</v>
      </c>
      <c r="AF80" s="111" t="s">
        <v>417</v>
      </c>
    </row>
    <row r="81" spans="1:32">
      <c r="A81" s="7" t="s">
        <v>258</v>
      </c>
      <c r="B81" s="9" t="s">
        <v>259</v>
      </c>
      <c r="C81" s="111" t="s">
        <v>417</v>
      </c>
      <c r="D81" s="111" t="s">
        <v>417</v>
      </c>
      <c r="E81" s="111" t="s">
        <v>417</v>
      </c>
      <c r="F81" s="111" t="s">
        <v>417</v>
      </c>
      <c r="G81" s="111" t="s">
        <v>417</v>
      </c>
      <c r="H81" s="111" t="s">
        <v>417</v>
      </c>
      <c r="I81" s="111" t="s">
        <v>417</v>
      </c>
      <c r="J81" s="111" t="s">
        <v>417</v>
      </c>
      <c r="K81" s="111" t="s">
        <v>417</v>
      </c>
      <c r="L81" s="111" t="s">
        <v>417</v>
      </c>
      <c r="M81" s="111" t="s">
        <v>417</v>
      </c>
      <c r="N81" s="111" t="s">
        <v>417</v>
      </c>
      <c r="O81" s="111" t="s">
        <v>417</v>
      </c>
      <c r="P81" s="111" t="s">
        <v>417</v>
      </c>
      <c r="Q81" s="111" t="s">
        <v>417</v>
      </c>
      <c r="R81" s="111" t="s">
        <v>417</v>
      </c>
      <c r="S81" s="111" t="s">
        <v>417</v>
      </c>
      <c r="T81" s="111" t="s">
        <v>417</v>
      </c>
      <c r="U81" s="111" t="s">
        <v>417</v>
      </c>
      <c r="V81" s="111" t="s">
        <v>417</v>
      </c>
      <c r="W81" s="111" t="s">
        <v>417</v>
      </c>
      <c r="X81" s="111" t="s">
        <v>417</v>
      </c>
      <c r="Y81" s="111" t="s">
        <v>417</v>
      </c>
      <c r="Z81" s="111" t="s">
        <v>417</v>
      </c>
      <c r="AA81" s="111" t="s">
        <v>417</v>
      </c>
      <c r="AB81" s="111" t="s">
        <v>417</v>
      </c>
      <c r="AC81" s="111" t="s">
        <v>417</v>
      </c>
      <c r="AD81" s="111" t="s">
        <v>417</v>
      </c>
      <c r="AE81" s="111" t="s">
        <v>417</v>
      </c>
      <c r="AF81" s="111" t="s">
        <v>417</v>
      </c>
    </row>
    <row r="82" spans="1:32">
      <c r="A82" s="7" t="s">
        <v>45</v>
      </c>
      <c r="B82" s="88" t="s">
        <v>260</v>
      </c>
      <c r="C82" s="111" t="s">
        <v>417</v>
      </c>
      <c r="D82" s="111" t="s">
        <v>417</v>
      </c>
      <c r="E82" s="111" t="s">
        <v>417</v>
      </c>
      <c r="F82" s="111" t="s">
        <v>417</v>
      </c>
      <c r="G82" s="111" t="s">
        <v>417</v>
      </c>
      <c r="H82" s="111" t="s">
        <v>417</v>
      </c>
      <c r="I82" s="111" t="s">
        <v>417</v>
      </c>
      <c r="J82" s="111" t="s">
        <v>417</v>
      </c>
      <c r="K82" s="111" t="s">
        <v>417</v>
      </c>
      <c r="L82" s="111" t="s">
        <v>417</v>
      </c>
      <c r="M82" s="111" t="s">
        <v>417</v>
      </c>
      <c r="N82" s="111" t="s">
        <v>417</v>
      </c>
      <c r="O82" s="111" t="s">
        <v>417</v>
      </c>
      <c r="P82" s="111" t="s">
        <v>417</v>
      </c>
      <c r="Q82" s="111" t="s">
        <v>417</v>
      </c>
      <c r="R82" s="111" t="s">
        <v>417</v>
      </c>
      <c r="S82" s="111" t="s">
        <v>417</v>
      </c>
      <c r="T82" s="111" t="s">
        <v>417</v>
      </c>
      <c r="U82" s="111" t="s">
        <v>417</v>
      </c>
      <c r="V82" s="111" t="s">
        <v>417</v>
      </c>
      <c r="W82" s="111" t="s">
        <v>417</v>
      </c>
      <c r="X82" s="111" t="s">
        <v>417</v>
      </c>
      <c r="Y82" s="111" t="s">
        <v>417</v>
      </c>
      <c r="Z82" s="111" t="s">
        <v>417</v>
      </c>
      <c r="AA82" s="111" t="s">
        <v>417</v>
      </c>
      <c r="AB82" s="111" t="s">
        <v>417</v>
      </c>
      <c r="AC82" s="111" t="s">
        <v>417</v>
      </c>
      <c r="AD82" s="111" t="s">
        <v>417</v>
      </c>
      <c r="AE82" s="111" t="s">
        <v>417</v>
      </c>
      <c r="AF82" s="111" t="s">
        <v>417</v>
      </c>
    </row>
    <row r="83" spans="1:32">
      <c r="A83" s="7" t="s">
        <v>46</v>
      </c>
      <c r="B83" s="88" t="s">
        <v>264</v>
      </c>
      <c r="C83" s="111" t="s">
        <v>417</v>
      </c>
      <c r="D83" s="111" t="s">
        <v>417</v>
      </c>
      <c r="E83" s="111" t="s">
        <v>417</v>
      </c>
      <c r="F83" s="111" t="s">
        <v>417</v>
      </c>
      <c r="G83" s="111" t="s">
        <v>417</v>
      </c>
      <c r="H83" s="111" t="s">
        <v>417</v>
      </c>
      <c r="I83" s="111" t="s">
        <v>417</v>
      </c>
      <c r="J83" s="111" t="s">
        <v>417</v>
      </c>
      <c r="K83" s="111" t="s">
        <v>417</v>
      </c>
      <c r="L83" s="111" t="s">
        <v>417</v>
      </c>
      <c r="M83" s="111" t="s">
        <v>417</v>
      </c>
      <c r="N83" s="111" t="s">
        <v>417</v>
      </c>
      <c r="O83" s="111" t="s">
        <v>417</v>
      </c>
      <c r="P83" s="111" t="s">
        <v>417</v>
      </c>
      <c r="Q83" s="111" t="s">
        <v>417</v>
      </c>
      <c r="R83" s="111" t="s">
        <v>417</v>
      </c>
      <c r="S83" s="111" t="s">
        <v>417</v>
      </c>
      <c r="T83" s="111" t="s">
        <v>417</v>
      </c>
      <c r="U83" s="111" t="s">
        <v>417</v>
      </c>
      <c r="V83" s="111" t="s">
        <v>417</v>
      </c>
      <c r="W83" s="111" t="s">
        <v>417</v>
      </c>
      <c r="X83" s="111" t="s">
        <v>417</v>
      </c>
      <c r="Y83" s="111" t="s">
        <v>417</v>
      </c>
      <c r="Z83" s="111" t="s">
        <v>417</v>
      </c>
      <c r="AA83" s="111" t="s">
        <v>417</v>
      </c>
      <c r="AB83" s="111" t="s">
        <v>417</v>
      </c>
      <c r="AC83" s="111" t="s">
        <v>417</v>
      </c>
      <c r="AD83" s="111" t="s">
        <v>417</v>
      </c>
      <c r="AE83" s="111" t="s">
        <v>417</v>
      </c>
      <c r="AF83" s="111" t="s">
        <v>417</v>
      </c>
    </row>
    <row r="84" spans="1:32">
      <c r="A84" s="7" t="s">
        <v>47</v>
      </c>
      <c r="B84" s="88" t="s">
        <v>266</v>
      </c>
      <c r="C84" s="111" t="s">
        <v>417</v>
      </c>
      <c r="D84" s="111" t="s">
        <v>417</v>
      </c>
      <c r="E84" s="111" t="s">
        <v>417</v>
      </c>
      <c r="F84" s="111" t="s">
        <v>417</v>
      </c>
      <c r="G84" s="111" t="s">
        <v>417</v>
      </c>
      <c r="H84" s="111" t="s">
        <v>417</v>
      </c>
      <c r="I84" s="111" t="s">
        <v>417</v>
      </c>
      <c r="J84" s="111" t="s">
        <v>417</v>
      </c>
      <c r="K84" s="111" t="s">
        <v>417</v>
      </c>
      <c r="L84" s="111" t="s">
        <v>417</v>
      </c>
      <c r="M84" s="111" t="s">
        <v>417</v>
      </c>
      <c r="N84" s="111" t="s">
        <v>417</v>
      </c>
      <c r="O84" s="111" t="s">
        <v>417</v>
      </c>
      <c r="P84" s="111" t="s">
        <v>417</v>
      </c>
      <c r="Q84" s="111" t="s">
        <v>417</v>
      </c>
      <c r="R84" s="111" t="s">
        <v>417</v>
      </c>
      <c r="S84" s="111" t="s">
        <v>417</v>
      </c>
      <c r="T84" s="111" t="s">
        <v>417</v>
      </c>
      <c r="U84" s="111" t="s">
        <v>417</v>
      </c>
      <c r="V84" s="111" t="s">
        <v>417</v>
      </c>
      <c r="W84" s="111" t="s">
        <v>417</v>
      </c>
      <c r="X84" s="111" t="s">
        <v>417</v>
      </c>
      <c r="Y84" s="111" t="s">
        <v>417</v>
      </c>
      <c r="Z84" s="111" t="s">
        <v>417</v>
      </c>
      <c r="AA84" s="111" t="s">
        <v>417</v>
      </c>
      <c r="AB84" s="111" t="s">
        <v>417</v>
      </c>
      <c r="AC84" s="111" t="s">
        <v>417</v>
      </c>
      <c r="AD84" s="111" t="s">
        <v>417</v>
      </c>
      <c r="AE84" s="111" t="s">
        <v>417</v>
      </c>
      <c r="AF84" s="111" t="s">
        <v>417</v>
      </c>
    </row>
    <row r="85" spans="1:32">
      <c r="A85" s="7" t="s">
        <v>261</v>
      </c>
      <c r="B85" s="88" t="s">
        <v>262</v>
      </c>
      <c r="C85" s="111" t="s">
        <v>417</v>
      </c>
      <c r="D85" s="111" t="s">
        <v>417</v>
      </c>
      <c r="E85" s="111" t="s">
        <v>417</v>
      </c>
      <c r="F85" s="111" t="s">
        <v>417</v>
      </c>
      <c r="G85" s="111" t="s">
        <v>417</v>
      </c>
      <c r="H85" s="111" t="s">
        <v>417</v>
      </c>
      <c r="I85" s="111" t="s">
        <v>417</v>
      </c>
      <c r="J85" s="111" t="s">
        <v>417</v>
      </c>
      <c r="K85" s="111" t="s">
        <v>417</v>
      </c>
      <c r="L85" s="111" t="s">
        <v>417</v>
      </c>
      <c r="M85" s="111" t="s">
        <v>417</v>
      </c>
      <c r="N85" s="111" t="s">
        <v>417</v>
      </c>
      <c r="O85" s="111" t="s">
        <v>417</v>
      </c>
      <c r="P85" s="111" t="s">
        <v>417</v>
      </c>
      <c r="Q85" s="111" t="s">
        <v>417</v>
      </c>
      <c r="R85" s="111" t="s">
        <v>417</v>
      </c>
      <c r="S85" s="111" t="s">
        <v>417</v>
      </c>
      <c r="T85" s="111" t="s">
        <v>417</v>
      </c>
      <c r="U85" s="111" t="s">
        <v>417</v>
      </c>
      <c r="V85" s="111" t="s">
        <v>417</v>
      </c>
      <c r="W85" s="111" t="s">
        <v>417</v>
      </c>
      <c r="X85" s="111" t="s">
        <v>417</v>
      </c>
      <c r="Y85" s="111" t="s">
        <v>417</v>
      </c>
      <c r="Z85" s="111" t="s">
        <v>417</v>
      </c>
      <c r="AA85" s="111" t="s">
        <v>417</v>
      </c>
      <c r="AB85" s="111" t="s">
        <v>417</v>
      </c>
      <c r="AC85" s="111" t="s">
        <v>417</v>
      </c>
      <c r="AD85" s="111" t="s">
        <v>417</v>
      </c>
      <c r="AE85" s="111" t="s">
        <v>417</v>
      </c>
      <c r="AF85" s="111" t="s">
        <v>417</v>
      </c>
    </row>
    <row r="86" spans="1:32">
      <c r="A86" s="7" t="s">
        <v>263</v>
      </c>
      <c r="B86" s="88" t="s">
        <v>148</v>
      </c>
      <c r="C86" s="111" t="s">
        <v>417</v>
      </c>
      <c r="D86" s="111" t="s">
        <v>417</v>
      </c>
      <c r="E86" s="111" t="s">
        <v>417</v>
      </c>
      <c r="F86" s="111" t="s">
        <v>417</v>
      </c>
      <c r="G86" s="111" t="s">
        <v>417</v>
      </c>
      <c r="H86" s="111" t="s">
        <v>417</v>
      </c>
      <c r="I86" s="111" t="s">
        <v>417</v>
      </c>
      <c r="J86" s="111" t="s">
        <v>417</v>
      </c>
      <c r="K86" s="111" t="s">
        <v>417</v>
      </c>
      <c r="L86" s="111" t="s">
        <v>417</v>
      </c>
      <c r="M86" s="111" t="s">
        <v>417</v>
      </c>
      <c r="N86" s="111" t="s">
        <v>417</v>
      </c>
      <c r="O86" s="111" t="s">
        <v>417</v>
      </c>
      <c r="P86" s="111" t="s">
        <v>417</v>
      </c>
      <c r="Q86" s="111" t="s">
        <v>417</v>
      </c>
      <c r="R86" s="111" t="s">
        <v>417</v>
      </c>
      <c r="S86" s="111" t="s">
        <v>417</v>
      </c>
      <c r="T86" s="111" t="s">
        <v>417</v>
      </c>
      <c r="U86" s="111" t="s">
        <v>417</v>
      </c>
      <c r="V86" s="111" t="s">
        <v>417</v>
      </c>
      <c r="W86" s="111" t="s">
        <v>417</v>
      </c>
      <c r="X86" s="111" t="s">
        <v>417</v>
      </c>
      <c r="Y86" s="111" t="s">
        <v>417</v>
      </c>
      <c r="Z86" s="111" t="s">
        <v>417</v>
      </c>
      <c r="AA86" s="111" t="s">
        <v>417</v>
      </c>
      <c r="AB86" s="111" t="s">
        <v>417</v>
      </c>
      <c r="AC86" s="111" t="s">
        <v>417</v>
      </c>
      <c r="AD86" s="111" t="s">
        <v>417</v>
      </c>
      <c r="AE86" s="111" t="s">
        <v>417</v>
      </c>
      <c r="AF86" s="111" t="s">
        <v>417</v>
      </c>
    </row>
    <row r="87" spans="1:32">
      <c r="A87" s="7" t="s">
        <v>265</v>
      </c>
      <c r="B87" s="88" t="s">
        <v>149</v>
      </c>
      <c r="C87" s="111" t="s">
        <v>417</v>
      </c>
      <c r="D87" s="111" t="s">
        <v>417</v>
      </c>
      <c r="E87" s="111" t="s">
        <v>417</v>
      </c>
      <c r="F87" s="111" t="s">
        <v>417</v>
      </c>
      <c r="G87" s="111" t="s">
        <v>417</v>
      </c>
      <c r="H87" s="111" t="s">
        <v>417</v>
      </c>
      <c r="I87" s="111" t="s">
        <v>417</v>
      </c>
      <c r="J87" s="111" t="s">
        <v>417</v>
      </c>
      <c r="K87" s="111" t="s">
        <v>417</v>
      </c>
      <c r="L87" s="111" t="s">
        <v>417</v>
      </c>
      <c r="M87" s="111" t="s">
        <v>417</v>
      </c>
      <c r="N87" s="111" t="s">
        <v>417</v>
      </c>
      <c r="O87" s="111" t="s">
        <v>417</v>
      </c>
      <c r="P87" s="111" t="s">
        <v>417</v>
      </c>
      <c r="Q87" s="111" t="s">
        <v>417</v>
      </c>
      <c r="R87" s="111" t="s">
        <v>417</v>
      </c>
      <c r="S87" s="111" t="s">
        <v>417</v>
      </c>
      <c r="T87" s="111" t="s">
        <v>417</v>
      </c>
      <c r="U87" s="111" t="s">
        <v>417</v>
      </c>
      <c r="V87" s="111" t="s">
        <v>417</v>
      </c>
      <c r="W87" s="111" t="s">
        <v>417</v>
      </c>
      <c r="X87" s="111" t="s">
        <v>417</v>
      </c>
      <c r="Y87" s="111" t="s">
        <v>417</v>
      </c>
      <c r="Z87" s="111" t="s">
        <v>417</v>
      </c>
      <c r="AA87" s="111" t="s">
        <v>417</v>
      </c>
      <c r="AB87" s="111" t="s">
        <v>417</v>
      </c>
      <c r="AC87" s="111" t="s">
        <v>417</v>
      </c>
      <c r="AD87" s="111" t="s">
        <v>417</v>
      </c>
      <c r="AE87" s="111" t="s">
        <v>417</v>
      </c>
      <c r="AF87" s="111" t="s">
        <v>417</v>
      </c>
    </row>
    <row r="88" spans="1:32">
      <c r="A88" s="7" t="s">
        <v>387</v>
      </c>
      <c r="B88" s="88" t="s">
        <v>98</v>
      </c>
      <c r="C88" s="111" t="s">
        <v>417</v>
      </c>
      <c r="D88" s="111" t="s">
        <v>417</v>
      </c>
      <c r="E88" s="111" t="s">
        <v>417</v>
      </c>
      <c r="F88" s="111" t="s">
        <v>417</v>
      </c>
      <c r="G88" s="111" t="s">
        <v>417</v>
      </c>
      <c r="H88" s="111" t="s">
        <v>417</v>
      </c>
      <c r="I88" s="111" t="s">
        <v>417</v>
      </c>
      <c r="J88" s="111" t="s">
        <v>417</v>
      </c>
      <c r="K88" s="111" t="s">
        <v>417</v>
      </c>
      <c r="L88" s="111" t="s">
        <v>417</v>
      </c>
      <c r="M88" s="111" t="s">
        <v>417</v>
      </c>
      <c r="N88" s="111" t="s">
        <v>417</v>
      </c>
      <c r="O88" s="111" t="s">
        <v>417</v>
      </c>
      <c r="P88" s="111" t="s">
        <v>417</v>
      </c>
      <c r="Q88" s="111" t="s">
        <v>417</v>
      </c>
      <c r="R88" s="111" t="s">
        <v>417</v>
      </c>
      <c r="S88" s="111" t="s">
        <v>417</v>
      </c>
      <c r="T88" s="111" t="s">
        <v>417</v>
      </c>
      <c r="U88" s="111" t="s">
        <v>417</v>
      </c>
      <c r="V88" s="111" t="s">
        <v>417</v>
      </c>
      <c r="W88" s="111" t="s">
        <v>417</v>
      </c>
      <c r="X88" s="111" t="s">
        <v>417</v>
      </c>
      <c r="Y88" s="111" t="s">
        <v>417</v>
      </c>
      <c r="Z88" s="111" t="s">
        <v>417</v>
      </c>
      <c r="AA88" s="111" t="s">
        <v>417</v>
      </c>
      <c r="AB88" s="111" t="s">
        <v>417</v>
      </c>
      <c r="AC88" s="111" t="s">
        <v>417</v>
      </c>
      <c r="AD88" s="111" t="s">
        <v>417</v>
      </c>
      <c r="AE88" s="111" t="s">
        <v>417</v>
      </c>
      <c r="AF88" s="111" t="s">
        <v>417</v>
      </c>
    </row>
    <row r="89" spans="1:32">
      <c r="A89" s="7" t="s">
        <v>410</v>
      </c>
      <c r="B89" s="88" t="s">
        <v>327</v>
      </c>
      <c r="C89" s="111" t="s">
        <v>417</v>
      </c>
      <c r="D89" s="111" t="s">
        <v>417</v>
      </c>
      <c r="E89" s="111" t="s">
        <v>417</v>
      </c>
      <c r="F89" s="111" t="s">
        <v>417</v>
      </c>
      <c r="G89" s="111" t="s">
        <v>417</v>
      </c>
      <c r="H89" s="111" t="s">
        <v>417</v>
      </c>
      <c r="I89" s="111" t="s">
        <v>417</v>
      </c>
      <c r="J89" s="111" t="s">
        <v>417</v>
      </c>
      <c r="K89" s="111" t="s">
        <v>417</v>
      </c>
      <c r="L89" s="111" t="s">
        <v>417</v>
      </c>
      <c r="M89" s="111" t="s">
        <v>417</v>
      </c>
      <c r="N89" s="111" t="s">
        <v>417</v>
      </c>
      <c r="O89" s="111" t="s">
        <v>417</v>
      </c>
      <c r="P89" s="111" t="s">
        <v>417</v>
      </c>
      <c r="Q89" s="111" t="s">
        <v>417</v>
      </c>
      <c r="R89" s="111" t="s">
        <v>417</v>
      </c>
      <c r="S89" s="111" t="s">
        <v>417</v>
      </c>
      <c r="T89" s="111" t="s">
        <v>417</v>
      </c>
      <c r="U89" s="111" t="s">
        <v>417</v>
      </c>
      <c r="V89" s="111" t="s">
        <v>417</v>
      </c>
      <c r="W89" s="111" t="s">
        <v>417</v>
      </c>
      <c r="X89" s="111" t="s">
        <v>417</v>
      </c>
      <c r="Y89" s="111" t="s">
        <v>417</v>
      </c>
      <c r="Z89" s="111" t="s">
        <v>417</v>
      </c>
      <c r="AA89" s="111" t="s">
        <v>417</v>
      </c>
      <c r="AB89" s="111" t="s">
        <v>417</v>
      </c>
      <c r="AC89" s="111" t="s">
        <v>417</v>
      </c>
      <c r="AD89" s="111" t="s">
        <v>417</v>
      </c>
      <c r="AE89" s="111" t="s">
        <v>417</v>
      </c>
      <c r="AF89" s="111" t="s">
        <v>417</v>
      </c>
    </row>
    <row r="90" spans="1:32">
      <c r="A90" s="7" t="s">
        <v>5</v>
      </c>
      <c r="B90" s="7" t="s">
        <v>99</v>
      </c>
      <c r="C90" s="111" t="s">
        <v>417</v>
      </c>
      <c r="D90" s="111" t="s">
        <v>417</v>
      </c>
      <c r="E90" s="111" t="s">
        <v>417</v>
      </c>
      <c r="F90" s="111" t="s">
        <v>417</v>
      </c>
      <c r="G90" s="111" t="s">
        <v>417</v>
      </c>
      <c r="H90" s="111" t="s">
        <v>417</v>
      </c>
      <c r="I90" s="111" t="s">
        <v>417</v>
      </c>
      <c r="J90" s="111" t="s">
        <v>417</v>
      </c>
      <c r="K90" s="111" t="s">
        <v>417</v>
      </c>
      <c r="L90" s="111" t="s">
        <v>417</v>
      </c>
      <c r="M90" s="111" t="s">
        <v>417</v>
      </c>
      <c r="N90" s="111" t="s">
        <v>417</v>
      </c>
      <c r="O90" s="111" t="s">
        <v>417</v>
      </c>
      <c r="P90" s="111" t="s">
        <v>417</v>
      </c>
      <c r="Q90" s="111" t="s">
        <v>417</v>
      </c>
      <c r="R90" s="111" t="s">
        <v>417</v>
      </c>
      <c r="S90" s="111" t="s">
        <v>417</v>
      </c>
      <c r="T90" s="111" t="s">
        <v>417</v>
      </c>
      <c r="U90" s="111" t="s">
        <v>417</v>
      </c>
      <c r="V90" s="111" t="s">
        <v>417</v>
      </c>
      <c r="W90" s="111" t="s">
        <v>417</v>
      </c>
      <c r="X90" s="111" t="s">
        <v>417</v>
      </c>
      <c r="Y90" s="111" t="s">
        <v>417</v>
      </c>
      <c r="Z90" s="111" t="s">
        <v>417</v>
      </c>
      <c r="AA90" s="111" t="s">
        <v>417</v>
      </c>
      <c r="AB90" s="111" t="s">
        <v>417</v>
      </c>
      <c r="AC90" s="111" t="s">
        <v>417</v>
      </c>
      <c r="AD90" s="111" t="s">
        <v>417</v>
      </c>
      <c r="AE90" s="111" t="s">
        <v>417</v>
      </c>
      <c r="AF90" s="111" t="s">
        <v>417</v>
      </c>
    </row>
    <row r="91" spans="1:32">
      <c r="A91" s="7" t="s">
        <v>267</v>
      </c>
      <c r="B91" s="8" t="s">
        <v>268</v>
      </c>
      <c r="C91" s="111" t="s">
        <v>417</v>
      </c>
      <c r="D91" s="111" t="s">
        <v>417</v>
      </c>
      <c r="E91" s="111" t="s">
        <v>417</v>
      </c>
      <c r="F91" s="111" t="s">
        <v>417</v>
      </c>
      <c r="G91" s="111" t="s">
        <v>417</v>
      </c>
      <c r="H91" s="111" t="s">
        <v>417</v>
      </c>
      <c r="I91" s="111" t="s">
        <v>417</v>
      </c>
      <c r="J91" s="111" t="s">
        <v>417</v>
      </c>
      <c r="K91" s="111" t="s">
        <v>417</v>
      </c>
      <c r="L91" s="111" t="s">
        <v>417</v>
      </c>
      <c r="M91" s="111" t="s">
        <v>417</v>
      </c>
      <c r="N91" s="111" t="s">
        <v>417</v>
      </c>
      <c r="O91" s="111" t="s">
        <v>417</v>
      </c>
      <c r="P91" s="111" t="s">
        <v>417</v>
      </c>
      <c r="Q91" s="111" t="s">
        <v>417</v>
      </c>
      <c r="R91" s="111" t="s">
        <v>417</v>
      </c>
      <c r="S91" s="111" t="s">
        <v>417</v>
      </c>
      <c r="T91" s="111" t="s">
        <v>417</v>
      </c>
      <c r="U91" s="111" t="s">
        <v>417</v>
      </c>
      <c r="V91" s="111" t="s">
        <v>417</v>
      </c>
      <c r="W91" s="111" t="s">
        <v>417</v>
      </c>
      <c r="X91" s="111" t="s">
        <v>417</v>
      </c>
      <c r="Y91" s="111" t="s">
        <v>417</v>
      </c>
      <c r="Z91" s="111" t="s">
        <v>417</v>
      </c>
      <c r="AA91" s="111" t="s">
        <v>417</v>
      </c>
      <c r="AB91" s="111" t="s">
        <v>417</v>
      </c>
      <c r="AC91" s="111" t="s">
        <v>417</v>
      </c>
      <c r="AD91" s="111" t="s">
        <v>417</v>
      </c>
      <c r="AE91" s="111" t="s">
        <v>417</v>
      </c>
      <c r="AF91" s="111" t="s">
        <v>417</v>
      </c>
    </row>
    <row r="92" spans="1:32">
      <c r="A92" s="7" t="s">
        <v>48</v>
      </c>
      <c r="B92" s="9" t="s">
        <v>389</v>
      </c>
      <c r="C92" s="111" t="s">
        <v>417</v>
      </c>
      <c r="D92" s="111" t="s">
        <v>417</v>
      </c>
      <c r="E92" s="111" t="s">
        <v>417</v>
      </c>
      <c r="F92" s="111" t="s">
        <v>417</v>
      </c>
      <c r="G92" s="111" t="s">
        <v>417</v>
      </c>
      <c r="H92" s="111" t="s">
        <v>417</v>
      </c>
      <c r="I92" s="111" t="s">
        <v>417</v>
      </c>
      <c r="J92" s="111" t="s">
        <v>417</v>
      </c>
      <c r="K92" s="111" t="s">
        <v>417</v>
      </c>
      <c r="L92" s="111" t="s">
        <v>417</v>
      </c>
      <c r="M92" s="111" t="s">
        <v>417</v>
      </c>
      <c r="N92" s="111" t="s">
        <v>417</v>
      </c>
      <c r="O92" s="111" t="s">
        <v>417</v>
      </c>
      <c r="P92" s="111" t="s">
        <v>417</v>
      </c>
      <c r="Q92" s="111" t="s">
        <v>417</v>
      </c>
      <c r="R92" s="111" t="s">
        <v>417</v>
      </c>
      <c r="S92" s="111" t="s">
        <v>417</v>
      </c>
      <c r="T92" s="111" t="s">
        <v>417</v>
      </c>
      <c r="U92" s="111" t="s">
        <v>417</v>
      </c>
      <c r="V92" s="111" t="s">
        <v>417</v>
      </c>
      <c r="W92" s="111" t="s">
        <v>417</v>
      </c>
      <c r="X92" s="111" t="s">
        <v>417</v>
      </c>
      <c r="Y92" s="111" t="s">
        <v>417</v>
      </c>
      <c r="Z92" s="111" t="s">
        <v>417</v>
      </c>
      <c r="AA92" s="111" t="s">
        <v>417</v>
      </c>
      <c r="AB92" s="111" t="s">
        <v>417</v>
      </c>
      <c r="AC92" s="111" t="s">
        <v>417</v>
      </c>
      <c r="AD92" s="111" t="s">
        <v>417</v>
      </c>
      <c r="AE92" s="111" t="s">
        <v>417</v>
      </c>
      <c r="AF92" s="111" t="s">
        <v>417</v>
      </c>
    </row>
    <row r="93" spans="1:32">
      <c r="A93" s="7" t="s">
        <v>200</v>
      </c>
      <c r="B93" s="9" t="s">
        <v>270</v>
      </c>
      <c r="C93" s="111" t="s">
        <v>417</v>
      </c>
      <c r="D93" s="111" t="s">
        <v>417</v>
      </c>
      <c r="E93" s="111" t="s">
        <v>417</v>
      </c>
      <c r="F93" s="111" t="s">
        <v>417</v>
      </c>
      <c r="G93" s="111" t="s">
        <v>417</v>
      </c>
      <c r="H93" s="111" t="s">
        <v>417</v>
      </c>
      <c r="I93" s="111" t="s">
        <v>417</v>
      </c>
      <c r="J93" s="111" t="s">
        <v>417</v>
      </c>
      <c r="K93" s="111" t="s">
        <v>417</v>
      </c>
      <c r="L93" s="111" t="s">
        <v>417</v>
      </c>
      <c r="M93" s="111" t="s">
        <v>417</v>
      </c>
      <c r="N93" s="111" t="s">
        <v>417</v>
      </c>
      <c r="O93" s="111" t="s">
        <v>417</v>
      </c>
      <c r="P93" s="111" t="s">
        <v>417</v>
      </c>
      <c r="Q93" s="111" t="s">
        <v>417</v>
      </c>
      <c r="R93" s="111" t="s">
        <v>417</v>
      </c>
      <c r="S93" s="111" t="s">
        <v>417</v>
      </c>
      <c r="T93" s="111" t="s">
        <v>417</v>
      </c>
      <c r="U93" s="111" t="s">
        <v>417</v>
      </c>
      <c r="V93" s="111" t="s">
        <v>417</v>
      </c>
      <c r="W93" s="111" t="s">
        <v>417</v>
      </c>
      <c r="X93" s="111" t="s">
        <v>417</v>
      </c>
      <c r="Y93" s="111" t="s">
        <v>417</v>
      </c>
      <c r="Z93" s="111" t="s">
        <v>417</v>
      </c>
      <c r="AA93" s="111" t="s">
        <v>417</v>
      </c>
      <c r="AB93" s="111" t="s">
        <v>417</v>
      </c>
      <c r="AC93" s="111" t="s">
        <v>417</v>
      </c>
      <c r="AD93" s="111" t="s">
        <v>417</v>
      </c>
      <c r="AE93" s="111" t="s">
        <v>417</v>
      </c>
      <c r="AF93" s="111" t="s">
        <v>417</v>
      </c>
    </row>
    <row r="94" spans="1:32">
      <c r="A94" s="7" t="s">
        <v>269</v>
      </c>
      <c r="B94" s="9" t="s">
        <v>390</v>
      </c>
      <c r="C94" s="111" t="s">
        <v>417</v>
      </c>
      <c r="D94" s="111" t="s">
        <v>417</v>
      </c>
      <c r="E94" s="111" t="s">
        <v>417</v>
      </c>
      <c r="F94" s="111" t="s">
        <v>417</v>
      </c>
      <c r="G94" s="111" t="s">
        <v>417</v>
      </c>
      <c r="H94" s="111" t="s">
        <v>417</v>
      </c>
      <c r="I94" s="111" t="s">
        <v>417</v>
      </c>
      <c r="J94" s="111" t="s">
        <v>417</v>
      </c>
      <c r="K94" s="111" t="s">
        <v>417</v>
      </c>
      <c r="L94" s="111" t="s">
        <v>417</v>
      </c>
      <c r="M94" s="111" t="s">
        <v>417</v>
      </c>
      <c r="N94" s="111" t="s">
        <v>417</v>
      </c>
      <c r="O94" s="111" t="s">
        <v>417</v>
      </c>
      <c r="P94" s="111" t="s">
        <v>417</v>
      </c>
      <c r="Q94" s="111" t="s">
        <v>417</v>
      </c>
      <c r="R94" s="111" t="s">
        <v>417</v>
      </c>
      <c r="S94" s="111" t="s">
        <v>417</v>
      </c>
      <c r="T94" s="111" t="s">
        <v>417</v>
      </c>
      <c r="U94" s="111" t="s">
        <v>417</v>
      </c>
      <c r="V94" s="111" t="s">
        <v>417</v>
      </c>
      <c r="W94" s="111" t="s">
        <v>417</v>
      </c>
      <c r="X94" s="111" t="s">
        <v>417</v>
      </c>
      <c r="Y94" s="111" t="s">
        <v>417</v>
      </c>
      <c r="Z94" s="111" t="s">
        <v>417</v>
      </c>
      <c r="AA94" s="111" t="s">
        <v>417</v>
      </c>
      <c r="AB94" s="111" t="s">
        <v>417</v>
      </c>
      <c r="AC94" s="111" t="s">
        <v>417</v>
      </c>
      <c r="AD94" s="111" t="s">
        <v>417</v>
      </c>
      <c r="AE94" s="111" t="s">
        <v>417</v>
      </c>
      <c r="AF94" s="111" t="s">
        <v>417</v>
      </c>
    </row>
    <row r="95" spans="1:32">
      <c r="A95" s="7" t="s">
        <v>362</v>
      </c>
      <c r="B95" s="9" t="s">
        <v>391</v>
      </c>
      <c r="C95" s="111" t="s">
        <v>417</v>
      </c>
      <c r="D95" s="111" t="s">
        <v>417</v>
      </c>
      <c r="E95" s="111" t="s">
        <v>417</v>
      </c>
      <c r="F95" s="111" t="s">
        <v>417</v>
      </c>
      <c r="G95" s="111" t="s">
        <v>417</v>
      </c>
      <c r="H95" s="111" t="s">
        <v>417</v>
      </c>
      <c r="I95" s="111" t="s">
        <v>417</v>
      </c>
      <c r="J95" s="111" t="s">
        <v>417</v>
      </c>
      <c r="K95" s="111" t="s">
        <v>417</v>
      </c>
      <c r="L95" s="111" t="s">
        <v>417</v>
      </c>
      <c r="M95" s="111" t="s">
        <v>417</v>
      </c>
      <c r="N95" s="111" t="s">
        <v>417</v>
      </c>
      <c r="O95" s="111" t="s">
        <v>417</v>
      </c>
      <c r="P95" s="111" t="s">
        <v>417</v>
      </c>
      <c r="Q95" s="111" t="s">
        <v>417</v>
      </c>
      <c r="R95" s="111" t="s">
        <v>417</v>
      </c>
      <c r="S95" s="111" t="s">
        <v>417</v>
      </c>
      <c r="T95" s="111" t="s">
        <v>417</v>
      </c>
      <c r="U95" s="111" t="s">
        <v>417</v>
      </c>
      <c r="V95" s="111" t="s">
        <v>417</v>
      </c>
      <c r="W95" s="111" t="s">
        <v>417</v>
      </c>
      <c r="X95" s="111" t="s">
        <v>417</v>
      </c>
      <c r="Y95" s="111" t="s">
        <v>417</v>
      </c>
      <c r="Z95" s="111" t="s">
        <v>417</v>
      </c>
      <c r="AA95" s="111" t="s">
        <v>417</v>
      </c>
      <c r="AB95" s="111" t="s">
        <v>417</v>
      </c>
      <c r="AC95" s="111" t="s">
        <v>417</v>
      </c>
      <c r="AD95" s="111" t="s">
        <v>417</v>
      </c>
      <c r="AE95" s="111" t="s">
        <v>417</v>
      </c>
      <c r="AF95" s="111" t="s">
        <v>417</v>
      </c>
    </row>
    <row r="96" spans="1:32">
      <c r="A96" s="7" t="s">
        <v>379</v>
      </c>
      <c r="B96" s="9" t="s">
        <v>368</v>
      </c>
      <c r="C96" s="111" t="s">
        <v>417</v>
      </c>
      <c r="D96" s="111" t="s">
        <v>417</v>
      </c>
      <c r="E96" s="111" t="s">
        <v>417</v>
      </c>
      <c r="F96" s="111" t="s">
        <v>417</v>
      </c>
      <c r="G96" s="111" t="s">
        <v>417</v>
      </c>
      <c r="H96" s="111" t="s">
        <v>417</v>
      </c>
      <c r="I96" s="111" t="s">
        <v>417</v>
      </c>
      <c r="J96" s="111" t="s">
        <v>417</v>
      </c>
      <c r="K96" s="111" t="s">
        <v>417</v>
      </c>
      <c r="L96" s="111" t="s">
        <v>417</v>
      </c>
      <c r="M96" s="111" t="s">
        <v>417</v>
      </c>
      <c r="N96" s="111" t="s">
        <v>417</v>
      </c>
      <c r="O96" s="111" t="s">
        <v>417</v>
      </c>
      <c r="P96" s="111" t="s">
        <v>417</v>
      </c>
      <c r="Q96" s="111" t="s">
        <v>417</v>
      </c>
      <c r="R96" s="111" t="s">
        <v>417</v>
      </c>
      <c r="S96" s="111" t="s">
        <v>417</v>
      </c>
      <c r="T96" s="111" t="s">
        <v>417</v>
      </c>
      <c r="U96" s="111" t="s">
        <v>417</v>
      </c>
      <c r="V96" s="111" t="s">
        <v>417</v>
      </c>
      <c r="W96" s="111" t="s">
        <v>417</v>
      </c>
      <c r="X96" s="111" t="s">
        <v>417</v>
      </c>
      <c r="Y96" s="111" t="s">
        <v>417</v>
      </c>
      <c r="Z96" s="111" t="s">
        <v>417</v>
      </c>
      <c r="AA96" s="111" t="s">
        <v>417</v>
      </c>
      <c r="AB96" s="111" t="s">
        <v>417</v>
      </c>
      <c r="AC96" s="111" t="s">
        <v>417</v>
      </c>
      <c r="AD96" s="111" t="s">
        <v>417</v>
      </c>
      <c r="AE96" s="111" t="s">
        <v>417</v>
      </c>
      <c r="AF96" s="111" t="s">
        <v>417</v>
      </c>
    </row>
    <row r="97" spans="1:32">
      <c r="A97" s="7" t="s">
        <v>392</v>
      </c>
      <c r="B97" s="9" t="s">
        <v>393</v>
      </c>
      <c r="C97" s="111" t="s">
        <v>417</v>
      </c>
      <c r="D97" s="111" t="s">
        <v>417</v>
      </c>
      <c r="E97" s="111" t="s">
        <v>417</v>
      </c>
      <c r="F97" s="111" t="s">
        <v>417</v>
      </c>
      <c r="G97" s="111" t="s">
        <v>417</v>
      </c>
      <c r="H97" s="111" t="s">
        <v>417</v>
      </c>
      <c r="I97" s="111" t="s">
        <v>417</v>
      </c>
      <c r="J97" s="111" t="s">
        <v>417</v>
      </c>
      <c r="K97" s="111" t="s">
        <v>417</v>
      </c>
      <c r="L97" s="111" t="s">
        <v>417</v>
      </c>
      <c r="M97" s="111" t="s">
        <v>417</v>
      </c>
      <c r="N97" s="111" t="s">
        <v>417</v>
      </c>
      <c r="O97" s="111" t="s">
        <v>417</v>
      </c>
      <c r="P97" s="111" t="s">
        <v>417</v>
      </c>
      <c r="Q97" s="111" t="s">
        <v>417</v>
      </c>
      <c r="R97" s="111" t="s">
        <v>417</v>
      </c>
      <c r="S97" s="111" t="s">
        <v>417</v>
      </c>
      <c r="T97" s="111" t="s">
        <v>417</v>
      </c>
      <c r="U97" s="111" t="s">
        <v>417</v>
      </c>
      <c r="V97" s="111" t="s">
        <v>417</v>
      </c>
      <c r="W97" s="111" t="s">
        <v>417</v>
      </c>
      <c r="X97" s="111" t="s">
        <v>417</v>
      </c>
      <c r="Y97" s="111" t="s">
        <v>417</v>
      </c>
      <c r="Z97" s="111" t="s">
        <v>417</v>
      </c>
      <c r="AA97" s="111" t="s">
        <v>417</v>
      </c>
      <c r="AB97" s="111" t="s">
        <v>417</v>
      </c>
      <c r="AC97" s="111" t="s">
        <v>417</v>
      </c>
      <c r="AD97" s="111" t="s">
        <v>417</v>
      </c>
      <c r="AE97" s="111" t="s">
        <v>417</v>
      </c>
      <c r="AF97" s="111" t="s">
        <v>417</v>
      </c>
    </row>
    <row r="98" spans="1:32">
      <c r="A98" s="7" t="s">
        <v>394</v>
      </c>
      <c r="B98" s="9" t="s">
        <v>380</v>
      </c>
      <c r="C98" s="111" t="s">
        <v>417</v>
      </c>
      <c r="D98" s="111" t="s">
        <v>417</v>
      </c>
      <c r="E98" s="111" t="s">
        <v>417</v>
      </c>
      <c r="F98" s="111" t="s">
        <v>417</v>
      </c>
      <c r="G98" s="111" t="s">
        <v>417</v>
      </c>
      <c r="H98" s="111" t="s">
        <v>417</v>
      </c>
      <c r="I98" s="111" t="s">
        <v>417</v>
      </c>
      <c r="J98" s="111" t="s">
        <v>417</v>
      </c>
      <c r="K98" s="111" t="s">
        <v>417</v>
      </c>
      <c r="L98" s="111" t="s">
        <v>417</v>
      </c>
      <c r="M98" s="111" t="s">
        <v>417</v>
      </c>
      <c r="N98" s="111" t="s">
        <v>417</v>
      </c>
      <c r="O98" s="111" t="s">
        <v>417</v>
      </c>
      <c r="P98" s="111" t="s">
        <v>417</v>
      </c>
      <c r="Q98" s="111" t="s">
        <v>417</v>
      </c>
      <c r="R98" s="111" t="s">
        <v>417</v>
      </c>
      <c r="S98" s="111" t="s">
        <v>417</v>
      </c>
      <c r="T98" s="111" t="s">
        <v>417</v>
      </c>
      <c r="U98" s="111" t="s">
        <v>417</v>
      </c>
      <c r="V98" s="111" t="s">
        <v>417</v>
      </c>
      <c r="W98" s="111" t="s">
        <v>417</v>
      </c>
      <c r="X98" s="111" t="s">
        <v>417</v>
      </c>
      <c r="Y98" s="111" t="s">
        <v>417</v>
      </c>
      <c r="Z98" s="111" t="s">
        <v>417</v>
      </c>
      <c r="AA98" s="111" t="s">
        <v>417</v>
      </c>
      <c r="AB98" s="111" t="s">
        <v>417</v>
      </c>
      <c r="AC98" s="111" t="s">
        <v>417</v>
      </c>
      <c r="AD98" s="111" t="s">
        <v>417</v>
      </c>
      <c r="AE98" s="111" t="s">
        <v>417</v>
      </c>
      <c r="AF98" s="111" t="s">
        <v>417</v>
      </c>
    </row>
    <row r="99" spans="1:32">
      <c r="A99" s="7" t="s">
        <v>271</v>
      </c>
      <c r="B99" s="8" t="s">
        <v>272</v>
      </c>
      <c r="C99" s="111" t="s">
        <v>417</v>
      </c>
      <c r="D99" s="111" t="s">
        <v>417</v>
      </c>
      <c r="E99" s="111" t="s">
        <v>417</v>
      </c>
      <c r="F99" s="111" t="s">
        <v>417</v>
      </c>
      <c r="G99" s="111" t="s">
        <v>417</v>
      </c>
      <c r="H99" s="111" t="s">
        <v>417</v>
      </c>
      <c r="I99" s="111" t="s">
        <v>417</v>
      </c>
      <c r="J99" s="111" t="s">
        <v>417</v>
      </c>
      <c r="K99" s="111" t="s">
        <v>417</v>
      </c>
      <c r="L99" s="111" t="s">
        <v>417</v>
      </c>
      <c r="M99" s="111" t="s">
        <v>417</v>
      </c>
      <c r="N99" s="111" t="s">
        <v>417</v>
      </c>
      <c r="O99" s="111" t="s">
        <v>417</v>
      </c>
      <c r="P99" s="111" t="s">
        <v>417</v>
      </c>
      <c r="Q99" s="111" t="s">
        <v>417</v>
      </c>
      <c r="R99" s="111" t="s">
        <v>417</v>
      </c>
      <c r="S99" s="111" t="s">
        <v>417</v>
      </c>
      <c r="T99" s="111" t="s">
        <v>417</v>
      </c>
      <c r="U99" s="111" t="s">
        <v>417</v>
      </c>
      <c r="V99" s="111" t="s">
        <v>417</v>
      </c>
      <c r="W99" s="111" t="s">
        <v>417</v>
      </c>
      <c r="X99" s="111" t="s">
        <v>417</v>
      </c>
      <c r="Y99" s="111" t="s">
        <v>417</v>
      </c>
      <c r="Z99" s="111" t="s">
        <v>417</v>
      </c>
      <c r="AA99" s="111" t="s">
        <v>417</v>
      </c>
      <c r="AB99" s="111" t="s">
        <v>417</v>
      </c>
      <c r="AC99" s="111" t="s">
        <v>417</v>
      </c>
      <c r="AD99" s="111" t="s">
        <v>417</v>
      </c>
      <c r="AE99" s="111" t="s">
        <v>417</v>
      </c>
      <c r="AF99" s="111" t="s">
        <v>417</v>
      </c>
    </row>
    <row r="100" spans="1:32">
      <c r="A100" s="7" t="s">
        <v>49</v>
      </c>
      <c r="B100" s="9" t="s">
        <v>100</v>
      </c>
      <c r="C100" s="111" t="s">
        <v>417</v>
      </c>
      <c r="D100" s="111" t="s">
        <v>417</v>
      </c>
      <c r="E100" s="111" t="s">
        <v>417</v>
      </c>
      <c r="F100" s="111" t="s">
        <v>417</v>
      </c>
      <c r="G100" s="111" t="s">
        <v>417</v>
      </c>
      <c r="H100" s="111" t="s">
        <v>417</v>
      </c>
      <c r="I100" s="111" t="s">
        <v>417</v>
      </c>
      <c r="J100" s="111" t="s">
        <v>417</v>
      </c>
      <c r="K100" s="111" t="s">
        <v>417</v>
      </c>
      <c r="L100" s="111" t="s">
        <v>417</v>
      </c>
      <c r="M100" s="111" t="s">
        <v>417</v>
      </c>
      <c r="N100" s="111" t="s">
        <v>417</v>
      </c>
      <c r="O100" s="111" t="s">
        <v>417</v>
      </c>
      <c r="P100" s="111" t="s">
        <v>417</v>
      </c>
      <c r="Q100" s="111" t="s">
        <v>417</v>
      </c>
      <c r="R100" s="111" t="s">
        <v>417</v>
      </c>
      <c r="S100" s="111" t="s">
        <v>417</v>
      </c>
      <c r="T100" s="111" t="s">
        <v>417</v>
      </c>
      <c r="U100" s="111" t="s">
        <v>417</v>
      </c>
      <c r="V100" s="111" t="s">
        <v>417</v>
      </c>
      <c r="W100" s="111" t="s">
        <v>417</v>
      </c>
      <c r="X100" s="111" t="s">
        <v>417</v>
      </c>
      <c r="Y100" s="111" t="s">
        <v>417</v>
      </c>
      <c r="Z100" s="111" t="s">
        <v>417</v>
      </c>
      <c r="AA100" s="111" t="s">
        <v>417</v>
      </c>
      <c r="AB100" s="111" t="s">
        <v>417</v>
      </c>
      <c r="AC100" s="111" t="s">
        <v>417</v>
      </c>
      <c r="AD100" s="111" t="s">
        <v>417</v>
      </c>
      <c r="AE100" s="111" t="s">
        <v>417</v>
      </c>
      <c r="AF100" s="111" t="s">
        <v>417</v>
      </c>
    </row>
    <row r="101" spans="1:32">
      <c r="A101" s="7" t="s">
        <v>50</v>
      </c>
      <c r="B101" s="9" t="s">
        <v>101</v>
      </c>
      <c r="C101" s="111" t="s">
        <v>417</v>
      </c>
      <c r="D101" s="111" t="s">
        <v>417</v>
      </c>
      <c r="E101" s="111" t="s">
        <v>417</v>
      </c>
      <c r="F101" s="111" t="s">
        <v>417</v>
      </c>
      <c r="G101" s="111" t="s">
        <v>417</v>
      </c>
      <c r="H101" s="111" t="s">
        <v>417</v>
      </c>
      <c r="I101" s="111" t="s">
        <v>417</v>
      </c>
      <c r="J101" s="111" t="s">
        <v>417</v>
      </c>
      <c r="K101" s="111" t="s">
        <v>417</v>
      </c>
      <c r="L101" s="111" t="s">
        <v>417</v>
      </c>
      <c r="M101" s="111" t="s">
        <v>417</v>
      </c>
      <c r="N101" s="111" t="s">
        <v>417</v>
      </c>
      <c r="O101" s="111" t="s">
        <v>417</v>
      </c>
      <c r="P101" s="111" t="s">
        <v>417</v>
      </c>
      <c r="Q101" s="111" t="s">
        <v>417</v>
      </c>
      <c r="R101" s="111" t="s">
        <v>417</v>
      </c>
      <c r="S101" s="111" t="s">
        <v>417</v>
      </c>
      <c r="T101" s="111" t="s">
        <v>417</v>
      </c>
      <c r="U101" s="111" t="s">
        <v>417</v>
      </c>
      <c r="V101" s="111" t="s">
        <v>417</v>
      </c>
      <c r="W101" s="111" t="s">
        <v>417</v>
      </c>
      <c r="X101" s="111" t="s">
        <v>417</v>
      </c>
      <c r="Y101" s="111" t="s">
        <v>417</v>
      </c>
      <c r="Z101" s="111" t="s">
        <v>417</v>
      </c>
      <c r="AA101" s="111" t="s">
        <v>417</v>
      </c>
      <c r="AB101" s="111" t="s">
        <v>417</v>
      </c>
      <c r="AC101" s="111" t="s">
        <v>417</v>
      </c>
      <c r="AD101" s="111" t="s">
        <v>417</v>
      </c>
      <c r="AE101" s="111" t="s">
        <v>417</v>
      </c>
      <c r="AF101" s="111" t="s">
        <v>417</v>
      </c>
    </row>
    <row r="102" spans="1:32">
      <c r="A102" s="7" t="s">
        <v>51</v>
      </c>
      <c r="B102" s="9" t="s">
        <v>102</v>
      </c>
      <c r="C102" s="111" t="s">
        <v>417</v>
      </c>
      <c r="D102" s="111" t="s">
        <v>417</v>
      </c>
      <c r="E102" s="111" t="s">
        <v>417</v>
      </c>
      <c r="F102" s="111" t="s">
        <v>417</v>
      </c>
      <c r="G102" s="111" t="s">
        <v>417</v>
      </c>
      <c r="H102" s="111" t="s">
        <v>417</v>
      </c>
      <c r="I102" s="111" t="s">
        <v>417</v>
      </c>
      <c r="J102" s="111" t="s">
        <v>417</v>
      </c>
      <c r="K102" s="111" t="s">
        <v>417</v>
      </c>
      <c r="L102" s="111" t="s">
        <v>417</v>
      </c>
      <c r="M102" s="111" t="s">
        <v>417</v>
      </c>
      <c r="N102" s="111" t="s">
        <v>417</v>
      </c>
      <c r="O102" s="111" t="s">
        <v>417</v>
      </c>
      <c r="P102" s="111" t="s">
        <v>417</v>
      </c>
      <c r="Q102" s="111" t="s">
        <v>417</v>
      </c>
      <c r="R102" s="111" t="s">
        <v>417</v>
      </c>
      <c r="S102" s="111" t="s">
        <v>417</v>
      </c>
      <c r="T102" s="111" t="s">
        <v>417</v>
      </c>
      <c r="U102" s="111" t="s">
        <v>417</v>
      </c>
      <c r="V102" s="111" t="s">
        <v>417</v>
      </c>
      <c r="W102" s="111" t="s">
        <v>417</v>
      </c>
      <c r="X102" s="111" t="s">
        <v>417</v>
      </c>
      <c r="Y102" s="111" t="s">
        <v>417</v>
      </c>
      <c r="Z102" s="111" t="s">
        <v>417</v>
      </c>
      <c r="AA102" s="111" t="s">
        <v>417</v>
      </c>
      <c r="AB102" s="111" t="s">
        <v>417</v>
      </c>
      <c r="AC102" s="111" t="s">
        <v>417</v>
      </c>
      <c r="AD102" s="111" t="s">
        <v>417</v>
      </c>
      <c r="AE102" s="111" t="s">
        <v>417</v>
      </c>
      <c r="AF102" s="111" t="s">
        <v>417</v>
      </c>
    </row>
    <row r="103" spans="1:32">
      <c r="A103" s="7" t="s">
        <v>52</v>
      </c>
      <c r="B103" s="9" t="s">
        <v>126</v>
      </c>
      <c r="C103" s="111" t="s">
        <v>417</v>
      </c>
      <c r="D103" s="111" t="s">
        <v>417</v>
      </c>
      <c r="E103" s="111" t="s">
        <v>417</v>
      </c>
      <c r="F103" s="111" t="s">
        <v>417</v>
      </c>
      <c r="G103" s="111" t="s">
        <v>417</v>
      </c>
      <c r="H103" s="111" t="s">
        <v>417</v>
      </c>
      <c r="I103" s="111" t="s">
        <v>417</v>
      </c>
      <c r="J103" s="111" t="s">
        <v>417</v>
      </c>
      <c r="K103" s="111" t="s">
        <v>417</v>
      </c>
      <c r="L103" s="111" t="s">
        <v>417</v>
      </c>
      <c r="M103" s="111" t="s">
        <v>417</v>
      </c>
      <c r="N103" s="111" t="s">
        <v>417</v>
      </c>
      <c r="O103" s="111" t="s">
        <v>417</v>
      </c>
      <c r="P103" s="111" t="s">
        <v>417</v>
      </c>
      <c r="Q103" s="111" t="s">
        <v>417</v>
      </c>
      <c r="R103" s="111" t="s">
        <v>417</v>
      </c>
      <c r="S103" s="111" t="s">
        <v>417</v>
      </c>
      <c r="T103" s="111" t="s">
        <v>417</v>
      </c>
      <c r="U103" s="111" t="s">
        <v>417</v>
      </c>
      <c r="V103" s="111" t="s">
        <v>417</v>
      </c>
      <c r="W103" s="111" t="s">
        <v>417</v>
      </c>
      <c r="X103" s="111" t="s">
        <v>417</v>
      </c>
      <c r="Y103" s="111" t="s">
        <v>417</v>
      </c>
      <c r="Z103" s="111" t="s">
        <v>417</v>
      </c>
      <c r="AA103" s="111" t="s">
        <v>417</v>
      </c>
      <c r="AB103" s="111" t="s">
        <v>417</v>
      </c>
      <c r="AC103" s="111" t="s">
        <v>417</v>
      </c>
      <c r="AD103" s="111" t="s">
        <v>417</v>
      </c>
      <c r="AE103" s="111" t="s">
        <v>417</v>
      </c>
      <c r="AF103" s="111" t="s">
        <v>417</v>
      </c>
    </row>
    <row r="104" spans="1:32">
      <c r="A104" s="7" t="s">
        <v>363</v>
      </c>
      <c r="B104" s="9" t="s">
        <v>395</v>
      </c>
      <c r="C104" s="111" t="s">
        <v>417</v>
      </c>
      <c r="D104" s="111" t="s">
        <v>417</v>
      </c>
      <c r="E104" s="111" t="s">
        <v>417</v>
      </c>
      <c r="F104" s="111" t="s">
        <v>417</v>
      </c>
      <c r="G104" s="111" t="s">
        <v>417</v>
      </c>
      <c r="H104" s="111" t="s">
        <v>417</v>
      </c>
      <c r="I104" s="111" t="s">
        <v>417</v>
      </c>
      <c r="J104" s="111" t="s">
        <v>417</v>
      </c>
      <c r="K104" s="111" t="s">
        <v>417</v>
      </c>
      <c r="L104" s="111" t="s">
        <v>417</v>
      </c>
      <c r="M104" s="111" t="s">
        <v>417</v>
      </c>
      <c r="N104" s="111" t="s">
        <v>417</v>
      </c>
      <c r="O104" s="111" t="s">
        <v>417</v>
      </c>
      <c r="P104" s="111" t="s">
        <v>417</v>
      </c>
      <c r="Q104" s="111" t="s">
        <v>417</v>
      </c>
      <c r="R104" s="111" t="s">
        <v>417</v>
      </c>
      <c r="S104" s="111" t="s">
        <v>417</v>
      </c>
      <c r="T104" s="111" t="s">
        <v>417</v>
      </c>
      <c r="U104" s="111" t="s">
        <v>417</v>
      </c>
      <c r="V104" s="111" t="s">
        <v>417</v>
      </c>
      <c r="W104" s="111" t="s">
        <v>417</v>
      </c>
      <c r="X104" s="111" t="s">
        <v>417</v>
      </c>
      <c r="Y104" s="111" t="s">
        <v>417</v>
      </c>
      <c r="Z104" s="111" t="s">
        <v>417</v>
      </c>
      <c r="AA104" s="111" t="s">
        <v>417</v>
      </c>
      <c r="AB104" s="111" t="s">
        <v>417</v>
      </c>
      <c r="AC104" s="111" t="s">
        <v>417</v>
      </c>
      <c r="AD104" s="111" t="s">
        <v>417</v>
      </c>
      <c r="AE104" s="111" t="s">
        <v>417</v>
      </c>
      <c r="AF104" s="111" t="s">
        <v>417</v>
      </c>
    </row>
    <row r="105" spans="1:32">
      <c r="A105" s="7" t="s">
        <v>396</v>
      </c>
      <c r="B105" s="9" t="s">
        <v>369</v>
      </c>
      <c r="C105" s="111" t="s">
        <v>417</v>
      </c>
      <c r="D105" s="111" t="s">
        <v>417</v>
      </c>
      <c r="E105" s="111" t="s">
        <v>417</v>
      </c>
      <c r="F105" s="111" t="s">
        <v>417</v>
      </c>
      <c r="G105" s="111" t="s">
        <v>417</v>
      </c>
      <c r="H105" s="111" t="s">
        <v>417</v>
      </c>
      <c r="I105" s="111" t="s">
        <v>417</v>
      </c>
      <c r="J105" s="111" t="s">
        <v>417</v>
      </c>
      <c r="K105" s="111" t="s">
        <v>417</v>
      </c>
      <c r="L105" s="111" t="s">
        <v>417</v>
      </c>
      <c r="M105" s="111" t="s">
        <v>417</v>
      </c>
      <c r="N105" s="111" t="s">
        <v>417</v>
      </c>
      <c r="O105" s="111" t="s">
        <v>417</v>
      </c>
      <c r="P105" s="111" t="s">
        <v>417</v>
      </c>
      <c r="Q105" s="111" t="s">
        <v>417</v>
      </c>
      <c r="R105" s="111" t="s">
        <v>417</v>
      </c>
      <c r="S105" s="111" t="s">
        <v>417</v>
      </c>
      <c r="T105" s="111" t="s">
        <v>417</v>
      </c>
      <c r="U105" s="111" t="s">
        <v>417</v>
      </c>
      <c r="V105" s="111" t="s">
        <v>417</v>
      </c>
      <c r="W105" s="111" t="s">
        <v>417</v>
      </c>
      <c r="X105" s="111" t="s">
        <v>417</v>
      </c>
      <c r="Y105" s="111" t="s">
        <v>417</v>
      </c>
      <c r="Z105" s="111" t="s">
        <v>417</v>
      </c>
      <c r="AA105" s="111" t="s">
        <v>417</v>
      </c>
      <c r="AB105" s="111" t="s">
        <v>417</v>
      </c>
      <c r="AC105" s="111" t="s">
        <v>417</v>
      </c>
      <c r="AD105" s="111" t="s">
        <v>417</v>
      </c>
      <c r="AE105" s="111" t="s">
        <v>417</v>
      </c>
      <c r="AF105" s="111" t="s">
        <v>417</v>
      </c>
    </row>
    <row r="106" spans="1:32">
      <c r="A106" s="7" t="s">
        <v>273</v>
      </c>
      <c r="B106" s="8" t="s">
        <v>274</v>
      </c>
      <c r="C106" s="111" t="s">
        <v>417</v>
      </c>
      <c r="D106" s="111" t="s">
        <v>417</v>
      </c>
      <c r="E106" s="111" t="s">
        <v>417</v>
      </c>
      <c r="F106" s="111" t="s">
        <v>417</v>
      </c>
      <c r="G106" s="111" t="s">
        <v>417</v>
      </c>
      <c r="H106" s="111" t="s">
        <v>417</v>
      </c>
      <c r="I106" s="111" t="s">
        <v>417</v>
      </c>
      <c r="J106" s="111" t="s">
        <v>417</v>
      </c>
      <c r="K106" s="111" t="s">
        <v>417</v>
      </c>
      <c r="L106" s="111" t="s">
        <v>417</v>
      </c>
      <c r="M106" s="111" t="s">
        <v>417</v>
      </c>
      <c r="N106" s="111" t="s">
        <v>417</v>
      </c>
      <c r="O106" s="111" t="s">
        <v>417</v>
      </c>
      <c r="P106" s="111" t="s">
        <v>417</v>
      </c>
      <c r="Q106" s="111" t="s">
        <v>417</v>
      </c>
      <c r="R106" s="111" t="s">
        <v>417</v>
      </c>
      <c r="S106" s="111" t="s">
        <v>417</v>
      </c>
      <c r="T106" s="111" t="s">
        <v>417</v>
      </c>
      <c r="U106" s="111" t="s">
        <v>417</v>
      </c>
      <c r="V106" s="111" t="s">
        <v>417</v>
      </c>
      <c r="W106" s="111" t="s">
        <v>417</v>
      </c>
      <c r="X106" s="111" t="s">
        <v>417</v>
      </c>
      <c r="Y106" s="111" t="s">
        <v>417</v>
      </c>
      <c r="Z106" s="111" t="s">
        <v>417</v>
      </c>
      <c r="AA106" s="111" t="s">
        <v>417</v>
      </c>
      <c r="AB106" s="111" t="s">
        <v>417</v>
      </c>
      <c r="AC106" s="111" t="s">
        <v>417</v>
      </c>
      <c r="AD106" s="111" t="s">
        <v>417</v>
      </c>
      <c r="AE106" s="111" t="s">
        <v>417</v>
      </c>
      <c r="AF106" s="111" t="s">
        <v>417</v>
      </c>
    </row>
    <row r="107" spans="1:32">
      <c r="A107" s="7" t="s">
        <v>53</v>
      </c>
      <c r="B107" s="9" t="s">
        <v>103</v>
      </c>
      <c r="C107" s="111" t="s">
        <v>417</v>
      </c>
      <c r="D107" s="111" t="s">
        <v>417</v>
      </c>
      <c r="E107" s="111" t="s">
        <v>417</v>
      </c>
      <c r="F107" s="111" t="s">
        <v>417</v>
      </c>
      <c r="G107" s="111" t="s">
        <v>417</v>
      </c>
      <c r="H107" s="111" t="s">
        <v>417</v>
      </c>
      <c r="I107" s="111" t="s">
        <v>417</v>
      </c>
      <c r="J107" s="111" t="s">
        <v>417</v>
      </c>
      <c r="K107" s="111" t="s">
        <v>417</v>
      </c>
      <c r="L107" s="111" t="s">
        <v>417</v>
      </c>
      <c r="M107" s="111" t="s">
        <v>417</v>
      </c>
      <c r="N107" s="111" t="s">
        <v>417</v>
      </c>
      <c r="O107" s="111" t="s">
        <v>417</v>
      </c>
      <c r="P107" s="111" t="s">
        <v>417</v>
      </c>
      <c r="Q107" s="111" t="s">
        <v>417</v>
      </c>
      <c r="R107" s="111" t="s">
        <v>417</v>
      </c>
      <c r="S107" s="111" t="s">
        <v>417</v>
      </c>
      <c r="T107" s="111" t="s">
        <v>417</v>
      </c>
      <c r="U107" s="111" t="s">
        <v>417</v>
      </c>
      <c r="V107" s="111" t="s">
        <v>417</v>
      </c>
      <c r="W107" s="111" t="s">
        <v>417</v>
      </c>
      <c r="X107" s="111" t="s">
        <v>417</v>
      </c>
      <c r="Y107" s="111" t="s">
        <v>417</v>
      </c>
      <c r="Z107" s="111" t="s">
        <v>417</v>
      </c>
      <c r="AA107" s="111" t="s">
        <v>417</v>
      </c>
      <c r="AB107" s="111" t="s">
        <v>417</v>
      </c>
      <c r="AC107" s="111" t="s">
        <v>417</v>
      </c>
      <c r="AD107" s="111" t="s">
        <v>417</v>
      </c>
      <c r="AE107" s="111" t="s">
        <v>417</v>
      </c>
      <c r="AF107" s="111" t="s">
        <v>417</v>
      </c>
    </row>
    <row r="108" spans="1:32">
      <c r="A108" s="7" t="s">
        <v>275</v>
      </c>
      <c r="B108" s="8" t="s">
        <v>276</v>
      </c>
      <c r="C108" s="111" t="s">
        <v>417</v>
      </c>
      <c r="D108" s="111" t="s">
        <v>417</v>
      </c>
      <c r="E108" s="111" t="s">
        <v>417</v>
      </c>
      <c r="F108" s="111" t="s">
        <v>417</v>
      </c>
      <c r="G108" s="111" t="s">
        <v>417</v>
      </c>
      <c r="H108" s="111" t="s">
        <v>417</v>
      </c>
      <c r="I108" s="111" t="s">
        <v>417</v>
      </c>
      <c r="J108" s="111" t="s">
        <v>417</v>
      </c>
      <c r="K108" s="111" t="s">
        <v>417</v>
      </c>
      <c r="L108" s="111" t="s">
        <v>417</v>
      </c>
      <c r="M108" s="111" t="s">
        <v>417</v>
      </c>
      <c r="N108" s="111" t="s">
        <v>417</v>
      </c>
      <c r="O108" s="111" t="s">
        <v>417</v>
      </c>
      <c r="P108" s="111" t="s">
        <v>417</v>
      </c>
      <c r="Q108" s="111" t="s">
        <v>417</v>
      </c>
      <c r="R108" s="111" t="s">
        <v>417</v>
      </c>
      <c r="S108" s="111" t="s">
        <v>417</v>
      </c>
      <c r="T108" s="111" t="s">
        <v>417</v>
      </c>
      <c r="U108" s="111" t="s">
        <v>417</v>
      </c>
      <c r="V108" s="111" t="s">
        <v>417</v>
      </c>
      <c r="W108" s="111" t="s">
        <v>417</v>
      </c>
      <c r="X108" s="111" t="s">
        <v>417</v>
      </c>
      <c r="Y108" s="111" t="s">
        <v>417</v>
      </c>
      <c r="Z108" s="111" t="s">
        <v>417</v>
      </c>
      <c r="AA108" s="111" t="s">
        <v>417</v>
      </c>
      <c r="AB108" s="111" t="s">
        <v>417</v>
      </c>
      <c r="AC108" s="111" t="s">
        <v>417</v>
      </c>
      <c r="AD108" s="111" t="s">
        <v>417</v>
      </c>
      <c r="AE108" s="111" t="s">
        <v>417</v>
      </c>
      <c r="AF108" s="111" t="s">
        <v>417</v>
      </c>
    </row>
    <row r="109" spans="1:32">
      <c r="A109" s="7" t="s">
        <v>277</v>
      </c>
      <c r="B109" s="8" t="s">
        <v>278</v>
      </c>
      <c r="C109" s="111" t="s">
        <v>417</v>
      </c>
      <c r="D109" s="111" t="s">
        <v>417</v>
      </c>
      <c r="E109" s="111" t="s">
        <v>417</v>
      </c>
      <c r="F109" s="111" t="s">
        <v>417</v>
      </c>
      <c r="G109" s="111" t="s">
        <v>417</v>
      </c>
      <c r="H109" s="111" t="s">
        <v>417</v>
      </c>
      <c r="I109" s="111" t="s">
        <v>417</v>
      </c>
      <c r="J109" s="111" t="s">
        <v>417</v>
      </c>
      <c r="K109" s="111" t="s">
        <v>417</v>
      </c>
      <c r="L109" s="111" t="s">
        <v>417</v>
      </c>
      <c r="M109" s="111" t="s">
        <v>417</v>
      </c>
      <c r="N109" s="111" t="s">
        <v>417</v>
      </c>
      <c r="O109" s="111" t="s">
        <v>417</v>
      </c>
      <c r="P109" s="111" t="s">
        <v>417</v>
      </c>
      <c r="Q109" s="111" t="s">
        <v>417</v>
      </c>
      <c r="R109" s="111" t="s">
        <v>417</v>
      </c>
      <c r="S109" s="111" t="s">
        <v>417</v>
      </c>
      <c r="T109" s="111" t="s">
        <v>417</v>
      </c>
      <c r="U109" s="111" t="s">
        <v>417</v>
      </c>
      <c r="V109" s="111" t="s">
        <v>417</v>
      </c>
      <c r="W109" s="111" t="s">
        <v>417</v>
      </c>
      <c r="X109" s="111" t="s">
        <v>417</v>
      </c>
      <c r="Y109" s="111" t="s">
        <v>417</v>
      </c>
      <c r="Z109" s="111" t="s">
        <v>417</v>
      </c>
      <c r="AA109" s="111" t="s">
        <v>417</v>
      </c>
      <c r="AB109" s="111" t="s">
        <v>417</v>
      </c>
      <c r="AC109" s="111" t="s">
        <v>417</v>
      </c>
      <c r="AD109" s="111" t="s">
        <v>417</v>
      </c>
      <c r="AE109" s="111" t="s">
        <v>417</v>
      </c>
      <c r="AF109" s="111" t="s">
        <v>417</v>
      </c>
    </row>
    <row r="110" spans="1:32">
      <c r="A110" s="7" t="s">
        <v>54</v>
      </c>
      <c r="B110" s="9" t="s">
        <v>104</v>
      </c>
      <c r="C110" s="111" t="s">
        <v>417</v>
      </c>
      <c r="D110" s="111" t="s">
        <v>417</v>
      </c>
      <c r="E110" s="111" t="s">
        <v>417</v>
      </c>
      <c r="F110" s="111" t="s">
        <v>417</v>
      </c>
      <c r="G110" s="111" t="s">
        <v>417</v>
      </c>
      <c r="H110" s="111" t="s">
        <v>417</v>
      </c>
      <c r="I110" s="111" t="s">
        <v>417</v>
      </c>
      <c r="J110" s="111" t="s">
        <v>417</v>
      </c>
      <c r="K110" s="111" t="s">
        <v>417</v>
      </c>
      <c r="L110" s="111" t="s">
        <v>417</v>
      </c>
      <c r="M110" s="111" t="s">
        <v>417</v>
      </c>
      <c r="N110" s="111" t="s">
        <v>417</v>
      </c>
      <c r="O110" s="111" t="s">
        <v>417</v>
      </c>
      <c r="P110" s="111" t="s">
        <v>417</v>
      </c>
      <c r="Q110" s="111" t="s">
        <v>417</v>
      </c>
      <c r="R110" s="111" t="s">
        <v>417</v>
      </c>
      <c r="S110" s="111" t="s">
        <v>417</v>
      </c>
      <c r="T110" s="111" t="s">
        <v>417</v>
      </c>
      <c r="U110" s="111" t="s">
        <v>417</v>
      </c>
      <c r="V110" s="111" t="s">
        <v>417</v>
      </c>
      <c r="W110" s="111" t="s">
        <v>417</v>
      </c>
      <c r="X110" s="111" t="s">
        <v>417</v>
      </c>
      <c r="Y110" s="111" t="s">
        <v>417</v>
      </c>
      <c r="Z110" s="111" t="s">
        <v>417</v>
      </c>
      <c r="AA110" s="111" t="s">
        <v>417</v>
      </c>
      <c r="AB110" s="111" t="s">
        <v>417</v>
      </c>
      <c r="AC110" s="111" t="s">
        <v>417</v>
      </c>
      <c r="AD110" s="111" t="s">
        <v>417</v>
      </c>
      <c r="AE110" s="111" t="s">
        <v>417</v>
      </c>
      <c r="AF110" s="111" t="s">
        <v>417</v>
      </c>
    </row>
    <row r="111" spans="1:32">
      <c r="A111" s="7" t="s">
        <v>55</v>
      </c>
      <c r="B111" s="9" t="s">
        <v>279</v>
      </c>
      <c r="C111" s="111" t="s">
        <v>417</v>
      </c>
      <c r="D111" s="111" t="s">
        <v>417</v>
      </c>
      <c r="E111" s="111" t="s">
        <v>417</v>
      </c>
      <c r="F111" s="111" t="s">
        <v>417</v>
      </c>
      <c r="G111" s="111" t="s">
        <v>417</v>
      </c>
      <c r="H111" s="111" t="s">
        <v>417</v>
      </c>
      <c r="I111" s="111" t="s">
        <v>417</v>
      </c>
      <c r="J111" s="111" t="s">
        <v>417</v>
      </c>
      <c r="K111" s="111" t="s">
        <v>417</v>
      </c>
      <c r="L111" s="111" t="s">
        <v>417</v>
      </c>
      <c r="M111" s="111" t="s">
        <v>417</v>
      </c>
      <c r="N111" s="111" t="s">
        <v>417</v>
      </c>
      <c r="O111" s="111" t="s">
        <v>417</v>
      </c>
      <c r="P111" s="111" t="s">
        <v>417</v>
      </c>
      <c r="Q111" s="111" t="s">
        <v>417</v>
      </c>
      <c r="R111" s="111" t="s">
        <v>417</v>
      </c>
      <c r="S111" s="111" t="s">
        <v>417</v>
      </c>
      <c r="T111" s="111" t="s">
        <v>417</v>
      </c>
      <c r="U111" s="111" t="s">
        <v>417</v>
      </c>
      <c r="V111" s="111" t="s">
        <v>417</v>
      </c>
      <c r="W111" s="111" t="s">
        <v>417</v>
      </c>
      <c r="X111" s="111" t="s">
        <v>417</v>
      </c>
      <c r="Y111" s="111" t="s">
        <v>417</v>
      </c>
      <c r="Z111" s="111" t="s">
        <v>417</v>
      </c>
      <c r="AA111" s="111" t="s">
        <v>417</v>
      </c>
      <c r="AB111" s="111" t="s">
        <v>417</v>
      </c>
      <c r="AC111" s="111" t="s">
        <v>417</v>
      </c>
      <c r="AD111" s="111" t="s">
        <v>417</v>
      </c>
      <c r="AE111" s="111" t="s">
        <v>417</v>
      </c>
      <c r="AF111" s="111" t="s">
        <v>417</v>
      </c>
    </row>
    <row r="112" spans="1:32">
      <c r="A112" s="7" t="s">
        <v>56</v>
      </c>
      <c r="B112" s="9" t="s">
        <v>105</v>
      </c>
      <c r="C112" s="111" t="s">
        <v>417</v>
      </c>
      <c r="D112" s="111" t="s">
        <v>417</v>
      </c>
      <c r="E112" s="111" t="s">
        <v>417</v>
      </c>
      <c r="F112" s="111" t="s">
        <v>417</v>
      </c>
      <c r="G112" s="111" t="s">
        <v>417</v>
      </c>
      <c r="H112" s="111" t="s">
        <v>417</v>
      </c>
      <c r="I112" s="111" t="s">
        <v>417</v>
      </c>
      <c r="J112" s="111" t="s">
        <v>417</v>
      </c>
      <c r="K112" s="111" t="s">
        <v>417</v>
      </c>
      <c r="L112" s="111" t="s">
        <v>417</v>
      </c>
      <c r="M112" s="111" t="s">
        <v>417</v>
      </c>
      <c r="N112" s="111" t="s">
        <v>417</v>
      </c>
      <c r="O112" s="111" t="s">
        <v>417</v>
      </c>
      <c r="P112" s="111" t="s">
        <v>417</v>
      </c>
      <c r="Q112" s="111" t="s">
        <v>417</v>
      </c>
      <c r="R112" s="111" t="s">
        <v>417</v>
      </c>
      <c r="S112" s="111" t="s">
        <v>417</v>
      </c>
      <c r="T112" s="111" t="s">
        <v>417</v>
      </c>
      <c r="U112" s="111" t="s">
        <v>417</v>
      </c>
      <c r="V112" s="111" t="s">
        <v>417</v>
      </c>
      <c r="W112" s="111" t="s">
        <v>417</v>
      </c>
      <c r="X112" s="111" t="s">
        <v>417</v>
      </c>
      <c r="Y112" s="111" t="s">
        <v>417</v>
      </c>
      <c r="Z112" s="111" t="s">
        <v>417</v>
      </c>
      <c r="AA112" s="111" t="s">
        <v>417</v>
      </c>
      <c r="AB112" s="111" t="s">
        <v>417</v>
      </c>
      <c r="AC112" s="111" t="s">
        <v>417</v>
      </c>
      <c r="AD112" s="111" t="s">
        <v>417</v>
      </c>
      <c r="AE112" s="111" t="s">
        <v>417</v>
      </c>
      <c r="AF112" s="111" t="s">
        <v>417</v>
      </c>
    </row>
    <row r="113" spans="1:32">
      <c r="A113" s="7" t="s">
        <v>58</v>
      </c>
      <c r="B113" s="9" t="s">
        <v>106</v>
      </c>
      <c r="C113" s="111" t="s">
        <v>417</v>
      </c>
      <c r="D113" s="111" t="s">
        <v>417</v>
      </c>
      <c r="E113" s="111" t="s">
        <v>417</v>
      </c>
      <c r="F113" s="111" t="s">
        <v>417</v>
      </c>
      <c r="G113" s="111" t="s">
        <v>417</v>
      </c>
      <c r="H113" s="111" t="s">
        <v>417</v>
      </c>
      <c r="I113" s="111" t="s">
        <v>417</v>
      </c>
      <c r="J113" s="111" t="s">
        <v>417</v>
      </c>
      <c r="K113" s="111" t="s">
        <v>417</v>
      </c>
      <c r="L113" s="111" t="s">
        <v>417</v>
      </c>
      <c r="M113" s="111" t="s">
        <v>417</v>
      </c>
      <c r="N113" s="111" t="s">
        <v>417</v>
      </c>
      <c r="O113" s="111" t="s">
        <v>417</v>
      </c>
      <c r="P113" s="111" t="s">
        <v>417</v>
      </c>
      <c r="Q113" s="111" t="s">
        <v>417</v>
      </c>
      <c r="R113" s="111" t="s">
        <v>417</v>
      </c>
      <c r="S113" s="111" t="s">
        <v>417</v>
      </c>
      <c r="T113" s="111" t="s">
        <v>417</v>
      </c>
      <c r="U113" s="111" t="s">
        <v>417</v>
      </c>
      <c r="V113" s="111" t="s">
        <v>417</v>
      </c>
      <c r="W113" s="111" t="s">
        <v>417</v>
      </c>
      <c r="X113" s="111" t="s">
        <v>417</v>
      </c>
      <c r="Y113" s="111" t="s">
        <v>417</v>
      </c>
      <c r="Z113" s="111" t="s">
        <v>417</v>
      </c>
      <c r="AA113" s="111" t="s">
        <v>417</v>
      </c>
      <c r="AB113" s="111" t="s">
        <v>417</v>
      </c>
      <c r="AC113" s="111" t="s">
        <v>417</v>
      </c>
      <c r="AD113" s="111" t="s">
        <v>417</v>
      </c>
      <c r="AE113" s="111" t="s">
        <v>417</v>
      </c>
      <c r="AF113" s="111" t="s">
        <v>417</v>
      </c>
    </row>
    <row r="114" spans="1:32">
      <c r="A114" s="7" t="s">
        <v>57</v>
      </c>
      <c r="B114" s="9" t="s">
        <v>280</v>
      </c>
      <c r="C114" s="111" t="s">
        <v>417</v>
      </c>
      <c r="D114" s="111" t="s">
        <v>417</v>
      </c>
      <c r="E114" s="111" t="s">
        <v>417</v>
      </c>
      <c r="F114" s="111" t="s">
        <v>417</v>
      </c>
      <c r="G114" s="111" t="s">
        <v>417</v>
      </c>
      <c r="H114" s="111" t="s">
        <v>417</v>
      </c>
      <c r="I114" s="111" t="s">
        <v>417</v>
      </c>
      <c r="J114" s="111" t="s">
        <v>417</v>
      </c>
      <c r="K114" s="111" t="s">
        <v>417</v>
      </c>
      <c r="L114" s="111" t="s">
        <v>417</v>
      </c>
      <c r="M114" s="111" t="s">
        <v>417</v>
      </c>
      <c r="N114" s="111" t="s">
        <v>417</v>
      </c>
      <c r="O114" s="111" t="s">
        <v>417</v>
      </c>
      <c r="P114" s="111" t="s">
        <v>417</v>
      </c>
      <c r="Q114" s="111" t="s">
        <v>417</v>
      </c>
      <c r="R114" s="111" t="s">
        <v>417</v>
      </c>
      <c r="S114" s="111" t="s">
        <v>417</v>
      </c>
      <c r="T114" s="111" t="s">
        <v>417</v>
      </c>
      <c r="U114" s="111" t="s">
        <v>417</v>
      </c>
      <c r="V114" s="111" t="s">
        <v>417</v>
      </c>
      <c r="W114" s="111" t="s">
        <v>417</v>
      </c>
      <c r="X114" s="111" t="s">
        <v>417</v>
      </c>
      <c r="Y114" s="111" t="s">
        <v>417</v>
      </c>
      <c r="Z114" s="111" t="s">
        <v>417</v>
      </c>
      <c r="AA114" s="111" t="s">
        <v>417</v>
      </c>
      <c r="AB114" s="111" t="s">
        <v>417</v>
      </c>
      <c r="AC114" s="111" t="s">
        <v>417</v>
      </c>
      <c r="AD114" s="111" t="s">
        <v>417</v>
      </c>
      <c r="AE114" s="111" t="s">
        <v>417</v>
      </c>
      <c r="AF114" s="111" t="s">
        <v>417</v>
      </c>
    </row>
    <row r="115" spans="1:32">
      <c r="A115" s="7" t="s">
        <v>88</v>
      </c>
      <c r="B115" s="9" t="s">
        <v>281</v>
      </c>
      <c r="C115" s="111" t="s">
        <v>417</v>
      </c>
      <c r="D115" s="111" t="s">
        <v>417</v>
      </c>
      <c r="E115" s="111" t="s">
        <v>417</v>
      </c>
      <c r="F115" s="111" t="s">
        <v>417</v>
      </c>
      <c r="G115" s="111" t="s">
        <v>417</v>
      </c>
      <c r="H115" s="111" t="s">
        <v>417</v>
      </c>
      <c r="I115" s="111" t="s">
        <v>417</v>
      </c>
      <c r="J115" s="111" t="s">
        <v>417</v>
      </c>
      <c r="K115" s="111" t="s">
        <v>417</v>
      </c>
      <c r="L115" s="111" t="s">
        <v>417</v>
      </c>
      <c r="M115" s="111" t="s">
        <v>417</v>
      </c>
      <c r="N115" s="111" t="s">
        <v>417</v>
      </c>
      <c r="O115" s="111" t="s">
        <v>417</v>
      </c>
      <c r="P115" s="111" t="s">
        <v>417</v>
      </c>
      <c r="Q115" s="111" t="s">
        <v>417</v>
      </c>
      <c r="R115" s="111" t="s">
        <v>417</v>
      </c>
      <c r="S115" s="111" t="s">
        <v>417</v>
      </c>
      <c r="T115" s="111" t="s">
        <v>417</v>
      </c>
      <c r="U115" s="111" t="s">
        <v>417</v>
      </c>
      <c r="V115" s="111" t="s">
        <v>417</v>
      </c>
      <c r="W115" s="111" t="s">
        <v>417</v>
      </c>
      <c r="X115" s="111" t="s">
        <v>417</v>
      </c>
      <c r="Y115" s="111" t="s">
        <v>417</v>
      </c>
      <c r="Z115" s="111" t="s">
        <v>417</v>
      </c>
      <c r="AA115" s="111" t="s">
        <v>417</v>
      </c>
      <c r="AB115" s="111" t="s">
        <v>417</v>
      </c>
      <c r="AC115" s="111" t="s">
        <v>417</v>
      </c>
      <c r="AD115" s="111" t="s">
        <v>417</v>
      </c>
      <c r="AE115" s="111" t="s">
        <v>417</v>
      </c>
      <c r="AF115" s="111" t="s">
        <v>417</v>
      </c>
    </row>
    <row r="116" spans="1:32">
      <c r="A116" s="7" t="s">
        <v>160</v>
      </c>
      <c r="B116" s="9" t="s">
        <v>283</v>
      </c>
      <c r="C116" s="111" t="s">
        <v>417</v>
      </c>
      <c r="D116" s="111" t="s">
        <v>417</v>
      </c>
      <c r="E116" s="111" t="s">
        <v>417</v>
      </c>
      <c r="F116" s="111" t="s">
        <v>417</v>
      </c>
      <c r="G116" s="111" t="s">
        <v>417</v>
      </c>
      <c r="H116" s="111" t="s">
        <v>417</v>
      </c>
      <c r="I116" s="111" t="s">
        <v>417</v>
      </c>
      <c r="J116" s="111" t="s">
        <v>417</v>
      </c>
      <c r="K116" s="111" t="s">
        <v>417</v>
      </c>
      <c r="L116" s="111" t="s">
        <v>417</v>
      </c>
      <c r="M116" s="111" t="s">
        <v>417</v>
      </c>
      <c r="N116" s="111" t="s">
        <v>417</v>
      </c>
      <c r="O116" s="111" t="s">
        <v>417</v>
      </c>
      <c r="P116" s="111" t="s">
        <v>417</v>
      </c>
      <c r="Q116" s="111" t="s">
        <v>417</v>
      </c>
      <c r="R116" s="111" t="s">
        <v>417</v>
      </c>
      <c r="S116" s="111" t="s">
        <v>417</v>
      </c>
      <c r="T116" s="111" t="s">
        <v>417</v>
      </c>
      <c r="U116" s="111" t="s">
        <v>417</v>
      </c>
      <c r="V116" s="111" t="s">
        <v>417</v>
      </c>
      <c r="W116" s="111" t="s">
        <v>417</v>
      </c>
      <c r="X116" s="111" t="s">
        <v>417</v>
      </c>
      <c r="Y116" s="111" t="s">
        <v>417</v>
      </c>
      <c r="Z116" s="111" t="s">
        <v>417</v>
      </c>
      <c r="AA116" s="111" t="s">
        <v>417</v>
      </c>
      <c r="AB116" s="111" t="s">
        <v>417</v>
      </c>
      <c r="AC116" s="111" t="s">
        <v>417</v>
      </c>
      <c r="AD116" s="111" t="s">
        <v>417</v>
      </c>
      <c r="AE116" s="111" t="s">
        <v>417</v>
      </c>
      <c r="AF116" s="111" t="s">
        <v>417</v>
      </c>
    </row>
    <row r="117" spans="1:32">
      <c r="A117" s="7" t="s">
        <v>282</v>
      </c>
      <c r="B117" s="9" t="s">
        <v>285</v>
      </c>
      <c r="C117" s="111" t="s">
        <v>417</v>
      </c>
      <c r="D117" s="111" t="s">
        <v>417</v>
      </c>
      <c r="E117" s="111" t="s">
        <v>417</v>
      </c>
      <c r="F117" s="111" t="s">
        <v>417</v>
      </c>
      <c r="G117" s="111" t="s">
        <v>417</v>
      </c>
      <c r="H117" s="111" t="s">
        <v>417</v>
      </c>
      <c r="I117" s="111" t="s">
        <v>417</v>
      </c>
      <c r="J117" s="111" t="s">
        <v>417</v>
      </c>
      <c r="K117" s="111" t="s">
        <v>417</v>
      </c>
      <c r="L117" s="111" t="s">
        <v>417</v>
      </c>
      <c r="M117" s="111" t="s">
        <v>417</v>
      </c>
      <c r="N117" s="111" t="s">
        <v>417</v>
      </c>
      <c r="O117" s="111" t="s">
        <v>417</v>
      </c>
      <c r="P117" s="111" t="s">
        <v>417</v>
      </c>
      <c r="Q117" s="111" t="s">
        <v>417</v>
      </c>
      <c r="R117" s="111" t="s">
        <v>417</v>
      </c>
      <c r="S117" s="111" t="s">
        <v>417</v>
      </c>
      <c r="T117" s="111" t="s">
        <v>417</v>
      </c>
      <c r="U117" s="111" t="s">
        <v>417</v>
      </c>
      <c r="V117" s="111" t="s">
        <v>417</v>
      </c>
      <c r="W117" s="111" t="s">
        <v>417</v>
      </c>
      <c r="X117" s="111" t="s">
        <v>417</v>
      </c>
      <c r="Y117" s="111" t="s">
        <v>417</v>
      </c>
      <c r="Z117" s="111" t="s">
        <v>417</v>
      </c>
      <c r="AA117" s="111" t="s">
        <v>417</v>
      </c>
      <c r="AB117" s="111" t="s">
        <v>417</v>
      </c>
      <c r="AC117" s="111" t="s">
        <v>417</v>
      </c>
      <c r="AD117" s="111" t="s">
        <v>417</v>
      </c>
      <c r="AE117" s="111" t="s">
        <v>417</v>
      </c>
      <c r="AF117" s="111" t="s">
        <v>417</v>
      </c>
    </row>
    <row r="118" spans="1:32">
      <c r="A118" s="7" t="s">
        <v>284</v>
      </c>
      <c r="B118" s="9" t="s">
        <v>288</v>
      </c>
      <c r="C118" s="111" t="s">
        <v>417</v>
      </c>
      <c r="D118" s="111" t="s">
        <v>417</v>
      </c>
      <c r="E118" s="111" t="s">
        <v>417</v>
      </c>
      <c r="F118" s="111" t="s">
        <v>417</v>
      </c>
      <c r="G118" s="111" t="s">
        <v>417</v>
      </c>
      <c r="H118" s="111" t="s">
        <v>417</v>
      </c>
      <c r="I118" s="111" t="s">
        <v>417</v>
      </c>
      <c r="J118" s="111" t="s">
        <v>417</v>
      </c>
      <c r="K118" s="111" t="s">
        <v>417</v>
      </c>
      <c r="L118" s="111" t="s">
        <v>417</v>
      </c>
      <c r="M118" s="111" t="s">
        <v>417</v>
      </c>
      <c r="N118" s="111" t="s">
        <v>417</v>
      </c>
      <c r="O118" s="111" t="s">
        <v>417</v>
      </c>
      <c r="P118" s="111" t="s">
        <v>417</v>
      </c>
      <c r="Q118" s="111" t="s">
        <v>417</v>
      </c>
      <c r="R118" s="111" t="s">
        <v>417</v>
      </c>
      <c r="S118" s="111" t="s">
        <v>417</v>
      </c>
      <c r="T118" s="111" t="s">
        <v>417</v>
      </c>
      <c r="U118" s="111" t="s">
        <v>417</v>
      </c>
      <c r="V118" s="111" t="s">
        <v>417</v>
      </c>
      <c r="W118" s="111" t="s">
        <v>417</v>
      </c>
      <c r="X118" s="111" t="s">
        <v>417</v>
      </c>
      <c r="Y118" s="111" t="s">
        <v>417</v>
      </c>
      <c r="Z118" s="111" t="s">
        <v>417</v>
      </c>
      <c r="AA118" s="111" t="s">
        <v>417</v>
      </c>
      <c r="AB118" s="111" t="s">
        <v>417</v>
      </c>
      <c r="AC118" s="111" t="s">
        <v>417</v>
      </c>
      <c r="AD118" s="111" t="s">
        <v>417</v>
      </c>
      <c r="AE118" s="111" t="s">
        <v>417</v>
      </c>
      <c r="AF118" s="111" t="s">
        <v>417</v>
      </c>
    </row>
    <row r="119" spans="1:32">
      <c r="A119" s="7" t="s">
        <v>286</v>
      </c>
      <c r="B119" s="9" t="s">
        <v>290</v>
      </c>
      <c r="C119" s="111" t="s">
        <v>417</v>
      </c>
      <c r="D119" s="111" t="s">
        <v>417</v>
      </c>
      <c r="E119" s="111" t="s">
        <v>417</v>
      </c>
      <c r="F119" s="111" t="s">
        <v>417</v>
      </c>
      <c r="G119" s="111" t="s">
        <v>417</v>
      </c>
      <c r="H119" s="111" t="s">
        <v>417</v>
      </c>
      <c r="I119" s="111" t="s">
        <v>417</v>
      </c>
      <c r="J119" s="111" t="s">
        <v>417</v>
      </c>
      <c r="K119" s="111" t="s">
        <v>417</v>
      </c>
      <c r="L119" s="111" t="s">
        <v>417</v>
      </c>
      <c r="M119" s="111" t="s">
        <v>417</v>
      </c>
      <c r="N119" s="111" t="s">
        <v>417</v>
      </c>
      <c r="O119" s="111" t="s">
        <v>417</v>
      </c>
      <c r="P119" s="111" t="s">
        <v>417</v>
      </c>
      <c r="Q119" s="111" t="s">
        <v>417</v>
      </c>
      <c r="R119" s="111" t="s">
        <v>417</v>
      </c>
      <c r="S119" s="111" t="s">
        <v>417</v>
      </c>
      <c r="T119" s="111" t="s">
        <v>417</v>
      </c>
      <c r="U119" s="111" t="s">
        <v>417</v>
      </c>
      <c r="V119" s="111" t="s">
        <v>417</v>
      </c>
      <c r="W119" s="111" t="s">
        <v>417</v>
      </c>
      <c r="X119" s="111" t="s">
        <v>417</v>
      </c>
      <c r="Y119" s="111" t="s">
        <v>417</v>
      </c>
      <c r="Z119" s="111" t="s">
        <v>417</v>
      </c>
      <c r="AA119" s="111" t="s">
        <v>417</v>
      </c>
      <c r="AB119" s="111" t="s">
        <v>417</v>
      </c>
      <c r="AC119" s="111" t="s">
        <v>417</v>
      </c>
      <c r="AD119" s="111" t="s">
        <v>417</v>
      </c>
      <c r="AE119" s="111" t="s">
        <v>417</v>
      </c>
      <c r="AF119" s="111" t="s">
        <v>417</v>
      </c>
    </row>
    <row r="120" spans="1:32">
      <c r="A120" s="7" t="s">
        <v>287</v>
      </c>
      <c r="B120" s="9" t="s">
        <v>292</v>
      </c>
      <c r="C120" s="111" t="s">
        <v>417</v>
      </c>
      <c r="D120" s="111" t="s">
        <v>417</v>
      </c>
      <c r="E120" s="111" t="s">
        <v>417</v>
      </c>
      <c r="F120" s="111" t="s">
        <v>417</v>
      </c>
      <c r="G120" s="111" t="s">
        <v>417</v>
      </c>
      <c r="H120" s="111" t="s">
        <v>417</v>
      </c>
      <c r="I120" s="111" t="s">
        <v>417</v>
      </c>
      <c r="J120" s="111" t="s">
        <v>417</v>
      </c>
      <c r="K120" s="111" t="s">
        <v>417</v>
      </c>
      <c r="L120" s="111" t="s">
        <v>417</v>
      </c>
      <c r="M120" s="111" t="s">
        <v>417</v>
      </c>
      <c r="N120" s="111" t="s">
        <v>417</v>
      </c>
      <c r="O120" s="111" t="s">
        <v>417</v>
      </c>
      <c r="P120" s="111" t="s">
        <v>417</v>
      </c>
      <c r="Q120" s="111" t="s">
        <v>417</v>
      </c>
      <c r="R120" s="111" t="s">
        <v>417</v>
      </c>
      <c r="S120" s="111" t="s">
        <v>417</v>
      </c>
      <c r="T120" s="111" t="s">
        <v>417</v>
      </c>
      <c r="U120" s="111" t="s">
        <v>417</v>
      </c>
      <c r="V120" s="111" t="s">
        <v>417</v>
      </c>
      <c r="W120" s="111" t="s">
        <v>417</v>
      </c>
      <c r="X120" s="111" t="s">
        <v>417</v>
      </c>
      <c r="Y120" s="111" t="s">
        <v>417</v>
      </c>
      <c r="Z120" s="111" t="s">
        <v>417</v>
      </c>
      <c r="AA120" s="111" t="s">
        <v>417</v>
      </c>
      <c r="AB120" s="111" t="s">
        <v>417</v>
      </c>
      <c r="AC120" s="111" t="s">
        <v>417</v>
      </c>
      <c r="AD120" s="111" t="s">
        <v>417</v>
      </c>
      <c r="AE120" s="111" t="s">
        <v>417</v>
      </c>
      <c r="AF120" s="111" t="s">
        <v>417</v>
      </c>
    </row>
    <row r="121" spans="1:32">
      <c r="A121" s="7" t="s">
        <v>289</v>
      </c>
      <c r="B121" s="9" t="s">
        <v>293</v>
      </c>
      <c r="C121" s="111" t="s">
        <v>417</v>
      </c>
      <c r="D121" s="111" t="s">
        <v>417</v>
      </c>
      <c r="E121" s="111" t="s">
        <v>417</v>
      </c>
      <c r="F121" s="111" t="s">
        <v>417</v>
      </c>
      <c r="G121" s="111" t="s">
        <v>417</v>
      </c>
      <c r="H121" s="111" t="s">
        <v>417</v>
      </c>
      <c r="I121" s="111" t="s">
        <v>417</v>
      </c>
      <c r="J121" s="111" t="s">
        <v>417</v>
      </c>
      <c r="K121" s="111" t="s">
        <v>417</v>
      </c>
      <c r="L121" s="111" t="s">
        <v>417</v>
      </c>
      <c r="M121" s="111" t="s">
        <v>417</v>
      </c>
      <c r="N121" s="111" t="s">
        <v>417</v>
      </c>
      <c r="O121" s="111" t="s">
        <v>417</v>
      </c>
      <c r="P121" s="111" t="s">
        <v>417</v>
      </c>
      <c r="Q121" s="111" t="s">
        <v>417</v>
      </c>
      <c r="R121" s="111" t="s">
        <v>417</v>
      </c>
      <c r="S121" s="111" t="s">
        <v>417</v>
      </c>
      <c r="T121" s="111" t="s">
        <v>417</v>
      </c>
      <c r="U121" s="111" t="s">
        <v>417</v>
      </c>
      <c r="V121" s="111" t="s">
        <v>417</v>
      </c>
      <c r="W121" s="111" t="s">
        <v>417</v>
      </c>
      <c r="X121" s="111" t="s">
        <v>417</v>
      </c>
      <c r="Y121" s="111" t="s">
        <v>417</v>
      </c>
      <c r="Z121" s="111" t="s">
        <v>417</v>
      </c>
      <c r="AA121" s="111" t="s">
        <v>417</v>
      </c>
      <c r="AB121" s="111" t="s">
        <v>417</v>
      </c>
      <c r="AC121" s="111" t="s">
        <v>417</v>
      </c>
      <c r="AD121" s="111" t="s">
        <v>417</v>
      </c>
      <c r="AE121" s="111" t="s">
        <v>417</v>
      </c>
      <c r="AF121" s="111" t="s">
        <v>417</v>
      </c>
    </row>
    <row r="122" spans="1:32">
      <c r="A122" s="7" t="s">
        <v>291</v>
      </c>
      <c r="B122" s="9" t="s">
        <v>397</v>
      </c>
      <c r="C122" s="111" t="s">
        <v>417</v>
      </c>
      <c r="D122" s="111" t="s">
        <v>417</v>
      </c>
      <c r="E122" s="111" t="s">
        <v>417</v>
      </c>
      <c r="F122" s="111" t="s">
        <v>417</v>
      </c>
      <c r="G122" s="111" t="s">
        <v>417</v>
      </c>
      <c r="H122" s="111" t="s">
        <v>417</v>
      </c>
      <c r="I122" s="111" t="s">
        <v>417</v>
      </c>
      <c r="J122" s="111" t="s">
        <v>417</v>
      </c>
      <c r="K122" s="111" t="s">
        <v>417</v>
      </c>
      <c r="L122" s="111" t="s">
        <v>417</v>
      </c>
      <c r="M122" s="111" t="s">
        <v>417</v>
      </c>
      <c r="N122" s="111" t="s">
        <v>417</v>
      </c>
      <c r="O122" s="111" t="s">
        <v>417</v>
      </c>
      <c r="P122" s="111" t="s">
        <v>417</v>
      </c>
      <c r="Q122" s="111" t="s">
        <v>417</v>
      </c>
      <c r="R122" s="111" t="s">
        <v>417</v>
      </c>
      <c r="S122" s="111" t="s">
        <v>417</v>
      </c>
      <c r="T122" s="111" t="s">
        <v>417</v>
      </c>
      <c r="U122" s="111" t="s">
        <v>417</v>
      </c>
      <c r="V122" s="111" t="s">
        <v>417</v>
      </c>
      <c r="W122" s="111" t="s">
        <v>417</v>
      </c>
      <c r="X122" s="111" t="s">
        <v>417</v>
      </c>
      <c r="Y122" s="111" t="s">
        <v>417</v>
      </c>
      <c r="Z122" s="111" t="s">
        <v>417</v>
      </c>
      <c r="AA122" s="111" t="s">
        <v>417</v>
      </c>
      <c r="AB122" s="111" t="s">
        <v>417</v>
      </c>
      <c r="AC122" s="111" t="s">
        <v>417</v>
      </c>
      <c r="AD122" s="111" t="s">
        <v>417</v>
      </c>
      <c r="AE122" s="111" t="s">
        <v>417</v>
      </c>
      <c r="AF122" s="111" t="s">
        <v>417</v>
      </c>
    </row>
    <row r="123" spans="1:32">
      <c r="A123" s="7" t="s">
        <v>294</v>
      </c>
      <c r="B123" s="8" t="s">
        <v>295</v>
      </c>
      <c r="C123" s="111" t="s">
        <v>417</v>
      </c>
      <c r="D123" s="111" t="s">
        <v>417</v>
      </c>
      <c r="E123" s="111" t="s">
        <v>417</v>
      </c>
      <c r="F123" s="111" t="s">
        <v>417</v>
      </c>
      <c r="G123" s="111" t="s">
        <v>417</v>
      </c>
      <c r="H123" s="111" t="s">
        <v>417</v>
      </c>
      <c r="I123" s="111" t="s">
        <v>417</v>
      </c>
      <c r="J123" s="111" t="s">
        <v>417</v>
      </c>
      <c r="K123" s="111" t="s">
        <v>417</v>
      </c>
      <c r="L123" s="111" t="s">
        <v>417</v>
      </c>
      <c r="M123" s="111" t="s">
        <v>417</v>
      </c>
      <c r="N123" s="111" t="s">
        <v>417</v>
      </c>
      <c r="O123" s="111" t="s">
        <v>417</v>
      </c>
      <c r="P123" s="111" t="s">
        <v>417</v>
      </c>
      <c r="Q123" s="111" t="s">
        <v>417</v>
      </c>
      <c r="R123" s="111" t="s">
        <v>417</v>
      </c>
      <c r="S123" s="111" t="s">
        <v>417</v>
      </c>
      <c r="T123" s="111" t="s">
        <v>417</v>
      </c>
      <c r="U123" s="111" t="s">
        <v>417</v>
      </c>
      <c r="V123" s="111" t="s">
        <v>417</v>
      </c>
      <c r="W123" s="111" t="s">
        <v>417</v>
      </c>
      <c r="X123" s="111" t="s">
        <v>417</v>
      </c>
      <c r="Y123" s="111" t="s">
        <v>417</v>
      </c>
      <c r="Z123" s="111" t="s">
        <v>417</v>
      </c>
      <c r="AA123" s="111" t="s">
        <v>417</v>
      </c>
      <c r="AB123" s="111" t="s">
        <v>417</v>
      </c>
      <c r="AC123" s="111" t="s">
        <v>417</v>
      </c>
      <c r="AD123" s="111" t="s">
        <v>417</v>
      </c>
      <c r="AE123" s="111" t="s">
        <v>417</v>
      </c>
      <c r="AF123" s="111" t="s">
        <v>417</v>
      </c>
    </row>
    <row r="124" spans="1:32">
      <c r="A124" s="7" t="s">
        <v>296</v>
      </c>
      <c r="B124" s="9" t="s">
        <v>297</v>
      </c>
      <c r="C124" s="111" t="s">
        <v>417</v>
      </c>
      <c r="D124" s="111" t="s">
        <v>417</v>
      </c>
      <c r="E124" s="111" t="s">
        <v>417</v>
      </c>
      <c r="F124" s="111" t="s">
        <v>417</v>
      </c>
      <c r="G124" s="111" t="s">
        <v>417</v>
      </c>
      <c r="H124" s="111" t="s">
        <v>417</v>
      </c>
      <c r="I124" s="111" t="s">
        <v>417</v>
      </c>
      <c r="J124" s="111" t="s">
        <v>417</v>
      </c>
      <c r="K124" s="111" t="s">
        <v>417</v>
      </c>
      <c r="L124" s="111" t="s">
        <v>417</v>
      </c>
      <c r="M124" s="111" t="s">
        <v>417</v>
      </c>
      <c r="N124" s="111" t="s">
        <v>417</v>
      </c>
      <c r="O124" s="111" t="s">
        <v>417</v>
      </c>
      <c r="P124" s="111" t="s">
        <v>417</v>
      </c>
      <c r="Q124" s="111" t="s">
        <v>417</v>
      </c>
      <c r="R124" s="111" t="s">
        <v>417</v>
      </c>
      <c r="S124" s="111" t="s">
        <v>417</v>
      </c>
      <c r="T124" s="111" t="s">
        <v>417</v>
      </c>
      <c r="U124" s="111" t="s">
        <v>417</v>
      </c>
      <c r="V124" s="111" t="s">
        <v>417</v>
      </c>
      <c r="W124" s="111" t="s">
        <v>417</v>
      </c>
      <c r="X124" s="111" t="s">
        <v>417</v>
      </c>
      <c r="Y124" s="111" t="s">
        <v>417</v>
      </c>
      <c r="Z124" s="111" t="s">
        <v>417</v>
      </c>
      <c r="AA124" s="111" t="s">
        <v>417</v>
      </c>
      <c r="AB124" s="111" t="s">
        <v>417</v>
      </c>
      <c r="AC124" s="111" t="s">
        <v>417</v>
      </c>
      <c r="AD124" s="111" t="s">
        <v>417</v>
      </c>
      <c r="AE124" s="111" t="s">
        <v>417</v>
      </c>
      <c r="AF124" s="111" t="s">
        <v>417</v>
      </c>
    </row>
    <row r="125" spans="1:32">
      <c r="A125" s="7" t="s">
        <v>298</v>
      </c>
      <c r="B125" s="9" t="s">
        <v>398</v>
      </c>
      <c r="C125" s="111" t="s">
        <v>417</v>
      </c>
      <c r="D125" s="111" t="s">
        <v>417</v>
      </c>
      <c r="E125" s="111" t="s">
        <v>417</v>
      </c>
      <c r="F125" s="111" t="s">
        <v>417</v>
      </c>
      <c r="G125" s="111" t="s">
        <v>417</v>
      </c>
      <c r="H125" s="111" t="s">
        <v>417</v>
      </c>
      <c r="I125" s="111" t="s">
        <v>417</v>
      </c>
      <c r="J125" s="111" t="s">
        <v>417</v>
      </c>
      <c r="K125" s="111" t="s">
        <v>417</v>
      </c>
      <c r="L125" s="111" t="s">
        <v>417</v>
      </c>
      <c r="M125" s="111" t="s">
        <v>417</v>
      </c>
      <c r="N125" s="111" t="s">
        <v>417</v>
      </c>
      <c r="O125" s="111" t="s">
        <v>417</v>
      </c>
      <c r="P125" s="111" t="s">
        <v>417</v>
      </c>
      <c r="Q125" s="111" t="s">
        <v>417</v>
      </c>
      <c r="R125" s="111" t="s">
        <v>417</v>
      </c>
      <c r="S125" s="111" t="s">
        <v>417</v>
      </c>
      <c r="T125" s="111" t="s">
        <v>417</v>
      </c>
      <c r="U125" s="111" t="s">
        <v>417</v>
      </c>
      <c r="V125" s="111" t="s">
        <v>417</v>
      </c>
      <c r="W125" s="111" t="s">
        <v>417</v>
      </c>
      <c r="X125" s="111" t="s">
        <v>417</v>
      </c>
      <c r="Y125" s="111" t="s">
        <v>417</v>
      </c>
      <c r="Z125" s="111" t="s">
        <v>417</v>
      </c>
      <c r="AA125" s="111" t="s">
        <v>417</v>
      </c>
      <c r="AB125" s="111" t="s">
        <v>417</v>
      </c>
      <c r="AC125" s="111" t="s">
        <v>417</v>
      </c>
      <c r="AD125" s="111" t="s">
        <v>417</v>
      </c>
      <c r="AE125" s="111" t="s">
        <v>417</v>
      </c>
      <c r="AF125" s="111" t="s">
        <v>417</v>
      </c>
    </row>
    <row r="126" spans="1:32">
      <c r="A126" s="7" t="s">
        <v>299</v>
      </c>
      <c r="B126" s="9" t="s">
        <v>300</v>
      </c>
      <c r="C126" s="111" t="s">
        <v>417</v>
      </c>
      <c r="D126" s="111" t="s">
        <v>417</v>
      </c>
      <c r="E126" s="111" t="s">
        <v>417</v>
      </c>
      <c r="F126" s="111" t="s">
        <v>417</v>
      </c>
      <c r="G126" s="111" t="s">
        <v>417</v>
      </c>
      <c r="H126" s="111" t="s">
        <v>417</v>
      </c>
      <c r="I126" s="111" t="s">
        <v>417</v>
      </c>
      <c r="J126" s="111" t="s">
        <v>417</v>
      </c>
      <c r="K126" s="111" t="s">
        <v>417</v>
      </c>
      <c r="L126" s="111" t="s">
        <v>417</v>
      </c>
      <c r="M126" s="111" t="s">
        <v>417</v>
      </c>
      <c r="N126" s="111" t="s">
        <v>417</v>
      </c>
      <c r="O126" s="111" t="s">
        <v>417</v>
      </c>
      <c r="P126" s="111" t="s">
        <v>417</v>
      </c>
      <c r="Q126" s="111" t="s">
        <v>417</v>
      </c>
      <c r="R126" s="111" t="s">
        <v>417</v>
      </c>
      <c r="S126" s="111" t="s">
        <v>417</v>
      </c>
      <c r="T126" s="111" t="s">
        <v>417</v>
      </c>
      <c r="U126" s="111" t="s">
        <v>417</v>
      </c>
      <c r="V126" s="111" t="s">
        <v>417</v>
      </c>
      <c r="W126" s="111" t="s">
        <v>417</v>
      </c>
      <c r="X126" s="111" t="s">
        <v>417</v>
      </c>
      <c r="Y126" s="111" t="s">
        <v>417</v>
      </c>
      <c r="Z126" s="111" t="s">
        <v>417</v>
      </c>
      <c r="AA126" s="111" t="s">
        <v>417</v>
      </c>
      <c r="AB126" s="111" t="s">
        <v>417</v>
      </c>
      <c r="AC126" s="111" t="s">
        <v>417</v>
      </c>
      <c r="AD126" s="111" t="s">
        <v>417</v>
      </c>
      <c r="AE126" s="111" t="s">
        <v>417</v>
      </c>
      <c r="AF126" s="111" t="s">
        <v>417</v>
      </c>
    </row>
    <row r="127" spans="1:32">
      <c r="A127" s="7" t="s">
        <v>301</v>
      </c>
      <c r="B127" s="8" t="s">
        <v>302</v>
      </c>
      <c r="C127" s="111" t="s">
        <v>417</v>
      </c>
      <c r="D127" s="111" t="s">
        <v>417</v>
      </c>
      <c r="E127" s="111" t="s">
        <v>417</v>
      </c>
      <c r="F127" s="111" t="s">
        <v>417</v>
      </c>
      <c r="G127" s="111" t="s">
        <v>417</v>
      </c>
      <c r="H127" s="111" t="s">
        <v>417</v>
      </c>
      <c r="I127" s="111" t="s">
        <v>417</v>
      </c>
      <c r="J127" s="111" t="s">
        <v>417</v>
      </c>
      <c r="K127" s="111" t="s">
        <v>417</v>
      </c>
      <c r="L127" s="111" t="s">
        <v>417</v>
      </c>
      <c r="M127" s="111" t="s">
        <v>417</v>
      </c>
      <c r="N127" s="111" t="s">
        <v>417</v>
      </c>
      <c r="O127" s="111" t="s">
        <v>417</v>
      </c>
      <c r="P127" s="111" t="s">
        <v>417</v>
      </c>
      <c r="Q127" s="111" t="s">
        <v>417</v>
      </c>
      <c r="R127" s="111" t="s">
        <v>417</v>
      </c>
      <c r="S127" s="111" t="s">
        <v>417</v>
      </c>
      <c r="T127" s="111" t="s">
        <v>417</v>
      </c>
      <c r="U127" s="111" t="s">
        <v>417</v>
      </c>
      <c r="V127" s="111" t="s">
        <v>417</v>
      </c>
      <c r="W127" s="111" t="s">
        <v>417</v>
      </c>
      <c r="X127" s="111" t="s">
        <v>417</v>
      </c>
      <c r="Y127" s="111" t="s">
        <v>417</v>
      </c>
      <c r="Z127" s="111" t="s">
        <v>417</v>
      </c>
      <c r="AA127" s="111" t="s">
        <v>417</v>
      </c>
      <c r="AB127" s="111" t="s">
        <v>417</v>
      </c>
      <c r="AC127" s="111" t="s">
        <v>417</v>
      </c>
      <c r="AD127" s="111" t="s">
        <v>417</v>
      </c>
      <c r="AE127" s="111" t="s">
        <v>417</v>
      </c>
      <c r="AF127" s="111" t="s">
        <v>417</v>
      </c>
    </row>
    <row r="128" spans="1:32">
      <c r="A128" s="7" t="s">
        <v>303</v>
      </c>
      <c r="B128" s="8" t="s">
        <v>304</v>
      </c>
      <c r="C128" s="111" t="s">
        <v>417</v>
      </c>
      <c r="D128" s="111" t="s">
        <v>417</v>
      </c>
      <c r="E128" s="111" t="s">
        <v>417</v>
      </c>
      <c r="F128" s="111" t="s">
        <v>417</v>
      </c>
      <c r="G128" s="111" t="s">
        <v>417</v>
      </c>
      <c r="H128" s="111" t="s">
        <v>417</v>
      </c>
      <c r="I128" s="111" t="s">
        <v>417</v>
      </c>
      <c r="J128" s="111" t="s">
        <v>417</v>
      </c>
      <c r="K128" s="111" t="s">
        <v>417</v>
      </c>
      <c r="L128" s="111" t="s">
        <v>417</v>
      </c>
      <c r="M128" s="111" t="s">
        <v>417</v>
      </c>
      <c r="N128" s="111" t="s">
        <v>417</v>
      </c>
      <c r="O128" s="111" t="s">
        <v>417</v>
      </c>
      <c r="P128" s="111" t="s">
        <v>417</v>
      </c>
      <c r="Q128" s="111" t="s">
        <v>417</v>
      </c>
      <c r="R128" s="111" t="s">
        <v>417</v>
      </c>
      <c r="S128" s="111" t="s">
        <v>417</v>
      </c>
      <c r="T128" s="111" t="s">
        <v>417</v>
      </c>
      <c r="U128" s="111" t="s">
        <v>417</v>
      </c>
      <c r="V128" s="111" t="s">
        <v>417</v>
      </c>
      <c r="W128" s="111" t="s">
        <v>417</v>
      </c>
      <c r="X128" s="111" t="s">
        <v>417</v>
      </c>
      <c r="Y128" s="111" t="s">
        <v>417</v>
      </c>
      <c r="Z128" s="111" t="s">
        <v>417</v>
      </c>
      <c r="AA128" s="111" t="s">
        <v>417</v>
      </c>
      <c r="AB128" s="111" t="s">
        <v>417</v>
      </c>
      <c r="AC128" s="111" t="s">
        <v>417</v>
      </c>
      <c r="AD128" s="111" t="s">
        <v>417</v>
      </c>
      <c r="AE128" s="111" t="s">
        <v>417</v>
      </c>
      <c r="AF128" s="111" t="s">
        <v>417</v>
      </c>
    </row>
    <row r="129" spans="1:32">
      <c r="A129" s="7" t="s">
        <v>59</v>
      </c>
      <c r="B129" s="9" t="s">
        <v>150</v>
      </c>
      <c r="C129" s="111" t="s">
        <v>417</v>
      </c>
      <c r="D129" s="111" t="s">
        <v>417</v>
      </c>
      <c r="E129" s="111" t="s">
        <v>417</v>
      </c>
      <c r="F129" s="111" t="s">
        <v>417</v>
      </c>
      <c r="G129" s="111" t="s">
        <v>417</v>
      </c>
      <c r="H129" s="111" t="s">
        <v>417</v>
      </c>
      <c r="I129" s="111" t="s">
        <v>417</v>
      </c>
      <c r="J129" s="111" t="s">
        <v>417</v>
      </c>
      <c r="K129" s="111" t="s">
        <v>417</v>
      </c>
      <c r="L129" s="111" t="s">
        <v>417</v>
      </c>
      <c r="M129" s="111" t="s">
        <v>417</v>
      </c>
      <c r="N129" s="111" t="s">
        <v>417</v>
      </c>
      <c r="O129" s="111" t="s">
        <v>417</v>
      </c>
      <c r="P129" s="111" t="s">
        <v>417</v>
      </c>
      <c r="Q129" s="111" t="s">
        <v>417</v>
      </c>
      <c r="R129" s="111" t="s">
        <v>417</v>
      </c>
      <c r="S129" s="111" t="s">
        <v>417</v>
      </c>
      <c r="T129" s="111" t="s">
        <v>417</v>
      </c>
      <c r="U129" s="111" t="s">
        <v>417</v>
      </c>
      <c r="V129" s="111" t="s">
        <v>417</v>
      </c>
      <c r="W129" s="111" t="s">
        <v>417</v>
      </c>
      <c r="X129" s="111" t="s">
        <v>417</v>
      </c>
      <c r="Y129" s="111" t="s">
        <v>417</v>
      </c>
      <c r="Z129" s="111" t="s">
        <v>417</v>
      </c>
      <c r="AA129" s="111" t="s">
        <v>417</v>
      </c>
      <c r="AB129" s="111" t="s">
        <v>417</v>
      </c>
      <c r="AC129" s="111" t="s">
        <v>417</v>
      </c>
      <c r="AD129" s="111" t="s">
        <v>417</v>
      </c>
      <c r="AE129" s="111" t="s">
        <v>417</v>
      </c>
      <c r="AF129" s="111" t="s">
        <v>417</v>
      </c>
    </row>
    <row r="130" spans="1:32">
      <c r="A130" s="7" t="s">
        <v>60</v>
      </c>
      <c r="B130" s="9" t="s">
        <v>107</v>
      </c>
      <c r="C130" s="111" t="s">
        <v>417</v>
      </c>
      <c r="D130" s="111" t="s">
        <v>417</v>
      </c>
      <c r="E130" s="111" t="s">
        <v>417</v>
      </c>
      <c r="F130" s="111" t="s">
        <v>417</v>
      </c>
      <c r="G130" s="111" t="s">
        <v>417</v>
      </c>
      <c r="H130" s="111" t="s">
        <v>417</v>
      </c>
      <c r="I130" s="111" t="s">
        <v>417</v>
      </c>
      <c r="J130" s="111" t="s">
        <v>417</v>
      </c>
      <c r="K130" s="111" t="s">
        <v>417</v>
      </c>
      <c r="L130" s="111" t="s">
        <v>417</v>
      </c>
      <c r="M130" s="111" t="s">
        <v>417</v>
      </c>
      <c r="N130" s="111" t="s">
        <v>417</v>
      </c>
      <c r="O130" s="111" t="s">
        <v>417</v>
      </c>
      <c r="P130" s="111" t="s">
        <v>417</v>
      </c>
      <c r="Q130" s="111" t="s">
        <v>417</v>
      </c>
      <c r="R130" s="111" t="s">
        <v>417</v>
      </c>
      <c r="S130" s="111" t="s">
        <v>417</v>
      </c>
      <c r="T130" s="111" t="s">
        <v>417</v>
      </c>
      <c r="U130" s="111" t="s">
        <v>417</v>
      </c>
      <c r="V130" s="111" t="s">
        <v>417</v>
      </c>
      <c r="W130" s="111" t="s">
        <v>417</v>
      </c>
      <c r="X130" s="111" t="s">
        <v>417</v>
      </c>
      <c r="Y130" s="111" t="s">
        <v>417</v>
      </c>
      <c r="Z130" s="111" t="s">
        <v>417</v>
      </c>
      <c r="AA130" s="111" t="s">
        <v>417</v>
      </c>
      <c r="AB130" s="111" t="s">
        <v>417</v>
      </c>
      <c r="AC130" s="111" t="s">
        <v>417</v>
      </c>
      <c r="AD130" s="111" t="s">
        <v>417</v>
      </c>
      <c r="AE130" s="111" t="s">
        <v>417</v>
      </c>
      <c r="AF130" s="111" t="s">
        <v>417</v>
      </c>
    </row>
    <row r="131" spans="1:32">
      <c r="A131" s="7" t="s">
        <v>61</v>
      </c>
      <c r="B131" s="9" t="s">
        <v>371</v>
      </c>
      <c r="C131" s="111" t="s">
        <v>417</v>
      </c>
      <c r="D131" s="111" t="s">
        <v>417</v>
      </c>
      <c r="E131" s="111" t="s">
        <v>417</v>
      </c>
      <c r="F131" s="111" t="s">
        <v>417</v>
      </c>
      <c r="G131" s="111" t="s">
        <v>417</v>
      </c>
      <c r="H131" s="111" t="s">
        <v>417</v>
      </c>
      <c r="I131" s="111" t="s">
        <v>417</v>
      </c>
      <c r="J131" s="111" t="s">
        <v>417</v>
      </c>
      <c r="K131" s="111" t="s">
        <v>417</v>
      </c>
      <c r="L131" s="111" t="s">
        <v>417</v>
      </c>
      <c r="M131" s="111" t="s">
        <v>417</v>
      </c>
      <c r="N131" s="111" t="s">
        <v>417</v>
      </c>
      <c r="O131" s="111" t="s">
        <v>417</v>
      </c>
      <c r="P131" s="111" t="s">
        <v>417</v>
      </c>
      <c r="Q131" s="111" t="s">
        <v>417</v>
      </c>
      <c r="R131" s="111" t="s">
        <v>417</v>
      </c>
      <c r="S131" s="111" t="s">
        <v>417</v>
      </c>
      <c r="T131" s="111" t="s">
        <v>417</v>
      </c>
      <c r="U131" s="111" t="s">
        <v>417</v>
      </c>
      <c r="V131" s="111" t="s">
        <v>417</v>
      </c>
      <c r="W131" s="111" t="s">
        <v>417</v>
      </c>
      <c r="X131" s="111" t="s">
        <v>417</v>
      </c>
      <c r="Y131" s="111" t="s">
        <v>417</v>
      </c>
      <c r="Z131" s="111" t="s">
        <v>417</v>
      </c>
      <c r="AA131" s="111" t="s">
        <v>417</v>
      </c>
      <c r="AB131" s="111" t="s">
        <v>417</v>
      </c>
      <c r="AC131" s="111" t="s">
        <v>417</v>
      </c>
      <c r="AD131" s="111" t="s">
        <v>417</v>
      </c>
      <c r="AE131" s="111" t="s">
        <v>417</v>
      </c>
      <c r="AF131" s="111" t="s">
        <v>417</v>
      </c>
    </row>
    <row r="132" spans="1:32">
      <c r="A132" s="7" t="s">
        <v>62</v>
      </c>
      <c r="B132" s="9" t="s">
        <v>158</v>
      </c>
      <c r="C132" s="111" t="s">
        <v>417</v>
      </c>
      <c r="D132" s="111" t="s">
        <v>417</v>
      </c>
      <c r="E132" s="111" t="s">
        <v>417</v>
      </c>
      <c r="F132" s="111" t="s">
        <v>417</v>
      </c>
      <c r="G132" s="111" t="s">
        <v>417</v>
      </c>
      <c r="H132" s="111" t="s">
        <v>417</v>
      </c>
      <c r="I132" s="111" t="s">
        <v>417</v>
      </c>
      <c r="J132" s="111" t="s">
        <v>417</v>
      </c>
      <c r="K132" s="111" t="s">
        <v>417</v>
      </c>
      <c r="L132" s="111" t="s">
        <v>417</v>
      </c>
      <c r="M132" s="111" t="s">
        <v>417</v>
      </c>
      <c r="N132" s="111" t="s">
        <v>417</v>
      </c>
      <c r="O132" s="111" t="s">
        <v>417</v>
      </c>
      <c r="P132" s="111" t="s">
        <v>417</v>
      </c>
      <c r="Q132" s="111" t="s">
        <v>417</v>
      </c>
      <c r="R132" s="111" t="s">
        <v>417</v>
      </c>
      <c r="S132" s="111" t="s">
        <v>417</v>
      </c>
      <c r="T132" s="111" t="s">
        <v>417</v>
      </c>
      <c r="U132" s="111" t="s">
        <v>417</v>
      </c>
      <c r="V132" s="111" t="s">
        <v>417</v>
      </c>
      <c r="W132" s="111" t="s">
        <v>417</v>
      </c>
      <c r="X132" s="111" t="s">
        <v>417</v>
      </c>
      <c r="Y132" s="111" t="s">
        <v>417</v>
      </c>
      <c r="Z132" s="111" t="s">
        <v>417</v>
      </c>
      <c r="AA132" s="111" t="s">
        <v>417</v>
      </c>
      <c r="AB132" s="111" t="s">
        <v>417</v>
      </c>
      <c r="AC132" s="111" t="s">
        <v>417</v>
      </c>
      <c r="AD132" s="111" t="s">
        <v>417</v>
      </c>
      <c r="AE132" s="111" t="s">
        <v>417</v>
      </c>
      <c r="AF132" s="111" t="s">
        <v>417</v>
      </c>
    </row>
    <row r="133" spans="1:32">
      <c r="A133" s="7" t="s">
        <v>63</v>
      </c>
      <c r="B133" s="9" t="s">
        <v>372</v>
      </c>
      <c r="C133" s="111" t="s">
        <v>417</v>
      </c>
      <c r="D133" s="111" t="s">
        <v>417</v>
      </c>
      <c r="E133" s="111" t="s">
        <v>417</v>
      </c>
      <c r="F133" s="111" t="s">
        <v>417</v>
      </c>
      <c r="G133" s="111" t="s">
        <v>417</v>
      </c>
      <c r="H133" s="111" t="s">
        <v>417</v>
      </c>
      <c r="I133" s="111" t="s">
        <v>417</v>
      </c>
      <c r="J133" s="111" t="s">
        <v>417</v>
      </c>
      <c r="K133" s="111" t="s">
        <v>417</v>
      </c>
      <c r="L133" s="111" t="s">
        <v>417</v>
      </c>
      <c r="M133" s="111" t="s">
        <v>417</v>
      </c>
      <c r="N133" s="111" t="s">
        <v>417</v>
      </c>
      <c r="O133" s="111" t="s">
        <v>417</v>
      </c>
      <c r="P133" s="111" t="s">
        <v>417</v>
      </c>
      <c r="Q133" s="111" t="s">
        <v>417</v>
      </c>
      <c r="R133" s="111" t="s">
        <v>417</v>
      </c>
      <c r="S133" s="111" t="s">
        <v>417</v>
      </c>
      <c r="T133" s="111" t="s">
        <v>417</v>
      </c>
      <c r="U133" s="111" t="s">
        <v>417</v>
      </c>
      <c r="V133" s="111" t="s">
        <v>417</v>
      </c>
      <c r="W133" s="111" t="s">
        <v>417</v>
      </c>
      <c r="X133" s="111" t="s">
        <v>417</v>
      </c>
      <c r="Y133" s="111" t="s">
        <v>417</v>
      </c>
      <c r="Z133" s="111" t="s">
        <v>417</v>
      </c>
      <c r="AA133" s="111" t="s">
        <v>417</v>
      </c>
      <c r="AB133" s="111" t="s">
        <v>417</v>
      </c>
      <c r="AC133" s="111" t="s">
        <v>417</v>
      </c>
      <c r="AD133" s="111" t="s">
        <v>417</v>
      </c>
      <c r="AE133" s="111" t="s">
        <v>417</v>
      </c>
      <c r="AF133" s="111" t="s">
        <v>417</v>
      </c>
    </row>
    <row r="134" spans="1:32">
      <c r="A134" s="7" t="s">
        <v>64</v>
      </c>
      <c r="B134" s="9" t="s">
        <v>305</v>
      </c>
      <c r="C134" s="111" t="s">
        <v>417</v>
      </c>
      <c r="D134" s="111" t="s">
        <v>417</v>
      </c>
      <c r="E134" s="111" t="s">
        <v>417</v>
      </c>
      <c r="F134" s="111" t="s">
        <v>417</v>
      </c>
      <c r="G134" s="111" t="s">
        <v>417</v>
      </c>
      <c r="H134" s="111" t="s">
        <v>417</v>
      </c>
      <c r="I134" s="111" t="s">
        <v>417</v>
      </c>
      <c r="J134" s="111" t="s">
        <v>417</v>
      </c>
      <c r="K134" s="111" t="s">
        <v>417</v>
      </c>
      <c r="L134" s="111" t="s">
        <v>417</v>
      </c>
      <c r="M134" s="111" t="s">
        <v>417</v>
      </c>
      <c r="N134" s="111" t="s">
        <v>417</v>
      </c>
      <c r="O134" s="111" t="s">
        <v>417</v>
      </c>
      <c r="P134" s="111" t="s">
        <v>417</v>
      </c>
      <c r="Q134" s="111" t="s">
        <v>417</v>
      </c>
      <c r="R134" s="111" t="s">
        <v>417</v>
      </c>
      <c r="S134" s="111" t="s">
        <v>417</v>
      </c>
      <c r="T134" s="111" t="s">
        <v>417</v>
      </c>
      <c r="U134" s="111" t="s">
        <v>417</v>
      </c>
      <c r="V134" s="111" t="s">
        <v>417</v>
      </c>
      <c r="W134" s="111" t="s">
        <v>417</v>
      </c>
      <c r="X134" s="111" t="s">
        <v>417</v>
      </c>
      <c r="Y134" s="111" t="s">
        <v>417</v>
      </c>
      <c r="Z134" s="111" t="s">
        <v>417</v>
      </c>
      <c r="AA134" s="111" t="s">
        <v>417</v>
      </c>
      <c r="AB134" s="111" t="s">
        <v>417</v>
      </c>
      <c r="AC134" s="111" t="s">
        <v>417</v>
      </c>
      <c r="AD134" s="111" t="s">
        <v>417</v>
      </c>
      <c r="AE134" s="111" t="s">
        <v>417</v>
      </c>
      <c r="AF134" s="111" t="s">
        <v>417</v>
      </c>
    </row>
    <row r="135" spans="1:32">
      <c r="A135" s="7" t="s">
        <v>201</v>
      </c>
      <c r="B135" s="9" t="s">
        <v>306</v>
      </c>
      <c r="C135" s="111" t="s">
        <v>417</v>
      </c>
      <c r="D135" s="111" t="s">
        <v>417</v>
      </c>
      <c r="E135" s="111" t="s">
        <v>417</v>
      </c>
      <c r="F135" s="111" t="s">
        <v>417</v>
      </c>
      <c r="G135" s="111" t="s">
        <v>417</v>
      </c>
      <c r="H135" s="111" t="s">
        <v>417</v>
      </c>
      <c r="I135" s="111" t="s">
        <v>417</v>
      </c>
      <c r="J135" s="111" t="s">
        <v>417</v>
      </c>
      <c r="K135" s="111" t="s">
        <v>417</v>
      </c>
      <c r="L135" s="111" t="s">
        <v>417</v>
      </c>
      <c r="M135" s="111" t="s">
        <v>417</v>
      </c>
      <c r="N135" s="111" t="s">
        <v>417</v>
      </c>
      <c r="O135" s="111" t="s">
        <v>417</v>
      </c>
      <c r="P135" s="111" t="s">
        <v>417</v>
      </c>
      <c r="Q135" s="111" t="s">
        <v>417</v>
      </c>
      <c r="R135" s="111" t="s">
        <v>417</v>
      </c>
      <c r="S135" s="111" t="s">
        <v>417</v>
      </c>
      <c r="T135" s="111" t="s">
        <v>417</v>
      </c>
      <c r="U135" s="111" t="s">
        <v>417</v>
      </c>
      <c r="V135" s="111" t="s">
        <v>417</v>
      </c>
      <c r="W135" s="111" t="s">
        <v>417</v>
      </c>
      <c r="X135" s="111" t="s">
        <v>417</v>
      </c>
      <c r="Y135" s="111" t="s">
        <v>417</v>
      </c>
      <c r="Z135" s="111" t="s">
        <v>417</v>
      </c>
      <c r="AA135" s="111" t="s">
        <v>417</v>
      </c>
      <c r="AB135" s="111" t="s">
        <v>417</v>
      </c>
      <c r="AC135" s="111" t="s">
        <v>417</v>
      </c>
      <c r="AD135" s="111" t="s">
        <v>417</v>
      </c>
      <c r="AE135" s="111" t="s">
        <v>417</v>
      </c>
      <c r="AF135" s="111" t="s">
        <v>417</v>
      </c>
    </row>
    <row r="136" spans="1:32">
      <c r="A136" s="7" t="s">
        <v>307</v>
      </c>
      <c r="B136" s="9" t="s">
        <v>203</v>
      </c>
      <c r="C136" s="111" t="s">
        <v>417</v>
      </c>
      <c r="D136" s="111" t="s">
        <v>417</v>
      </c>
      <c r="E136" s="111" t="s">
        <v>417</v>
      </c>
      <c r="F136" s="111" t="s">
        <v>417</v>
      </c>
      <c r="G136" s="111" t="s">
        <v>417</v>
      </c>
      <c r="H136" s="111" t="s">
        <v>417</v>
      </c>
      <c r="I136" s="111" t="s">
        <v>417</v>
      </c>
      <c r="J136" s="111" t="s">
        <v>417</v>
      </c>
      <c r="K136" s="111" t="s">
        <v>417</v>
      </c>
      <c r="L136" s="111" t="s">
        <v>417</v>
      </c>
      <c r="M136" s="111" t="s">
        <v>417</v>
      </c>
      <c r="N136" s="111" t="s">
        <v>417</v>
      </c>
      <c r="O136" s="111" t="s">
        <v>417</v>
      </c>
      <c r="P136" s="111" t="s">
        <v>417</v>
      </c>
      <c r="Q136" s="111" t="s">
        <v>417</v>
      </c>
      <c r="R136" s="111" t="s">
        <v>417</v>
      </c>
      <c r="S136" s="111" t="s">
        <v>417</v>
      </c>
      <c r="T136" s="111" t="s">
        <v>417</v>
      </c>
      <c r="U136" s="111" t="s">
        <v>417</v>
      </c>
      <c r="V136" s="111" t="s">
        <v>417</v>
      </c>
      <c r="W136" s="111" t="s">
        <v>417</v>
      </c>
      <c r="X136" s="111" t="s">
        <v>417</v>
      </c>
      <c r="Y136" s="111" t="s">
        <v>417</v>
      </c>
      <c r="Z136" s="111" t="s">
        <v>417</v>
      </c>
      <c r="AA136" s="111" t="s">
        <v>417</v>
      </c>
      <c r="AB136" s="111" t="s">
        <v>417</v>
      </c>
      <c r="AC136" s="111" t="s">
        <v>417</v>
      </c>
      <c r="AD136" s="111" t="s">
        <v>417</v>
      </c>
      <c r="AE136" s="111" t="s">
        <v>417</v>
      </c>
      <c r="AF136" s="111" t="s">
        <v>417</v>
      </c>
    </row>
    <row r="137" spans="1:32">
      <c r="A137" s="7" t="s">
        <v>202</v>
      </c>
      <c r="B137" s="9" t="s">
        <v>308</v>
      </c>
      <c r="C137" s="111" t="s">
        <v>417</v>
      </c>
      <c r="D137" s="111" t="s">
        <v>417</v>
      </c>
      <c r="E137" s="111" t="s">
        <v>417</v>
      </c>
      <c r="F137" s="111" t="s">
        <v>417</v>
      </c>
      <c r="G137" s="111" t="s">
        <v>417</v>
      </c>
      <c r="H137" s="111" t="s">
        <v>417</v>
      </c>
      <c r="I137" s="111" t="s">
        <v>417</v>
      </c>
      <c r="J137" s="111" t="s">
        <v>417</v>
      </c>
      <c r="K137" s="111" t="s">
        <v>417</v>
      </c>
      <c r="L137" s="111" t="s">
        <v>417</v>
      </c>
      <c r="M137" s="111" t="s">
        <v>417</v>
      </c>
      <c r="N137" s="111" t="s">
        <v>417</v>
      </c>
      <c r="O137" s="111" t="s">
        <v>417</v>
      </c>
      <c r="P137" s="111" t="s">
        <v>417</v>
      </c>
      <c r="Q137" s="111" t="s">
        <v>417</v>
      </c>
      <c r="R137" s="111" t="s">
        <v>417</v>
      </c>
      <c r="S137" s="111" t="s">
        <v>417</v>
      </c>
      <c r="T137" s="111" t="s">
        <v>417</v>
      </c>
      <c r="U137" s="111" t="s">
        <v>417</v>
      </c>
      <c r="V137" s="111" t="s">
        <v>417</v>
      </c>
      <c r="W137" s="111" t="s">
        <v>417</v>
      </c>
      <c r="X137" s="111" t="s">
        <v>417</v>
      </c>
      <c r="Y137" s="111" t="s">
        <v>417</v>
      </c>
      <c r="Z137" s="111" t="s">
        <v>417</v>
      </c>
      <c r="AA137" s="111" t="s">
        <v>417</v>
      </c>
      <c r="AB137" s="111" t="s">
        <v>417</v>
      </c>
      <c r="AC137" s="111" t="s">
        <v>417</v>
      </c>
      <c r="AD137" s="111" t="s">
        <v>417</v>
      </c>
      <c r="AE137" s="111" t="s">
        <v>417</v>
      </c>
      <c r="AF137" s="111" t="s">
        <v>417</v>
      </c>
    </row>
    <row r="138" spans="1:32">
      <c r="A138" s="7" t="s">
        <v>309</v>
      </c>
      <c r="B138" s="9" t="s">
        <v>310</v>
      </c>
      <c r="C138" s="111" t="s">
        <v>417</v>
      </c>
      <c r="D138" s="111" t="s">
        <v>417</v>
      </c>
      <c r="E138" s="111" t="s">
        <v>417</v>
      </c>
      <c r="F138" s="111" t="s">
        <v>417</v>
      </c>
      <c r="G138" s="111" t="s">
        <v>417</v>
      </c>
      <c r="H138" s="111" t="s">
        <v>417</v>
      </c>
      <c r="I138" s="111" t="s">
        <v>417</v>
      </c>
      <c r="J138" s="111" t="s">
        <v>417</v>
      </c>
      <c r="K138" s="111" t="s">
        <v>417</v>
      </c>
      <c r="L138" s="111" t="s">
        <v>417</v>
      </c>
      <c r="M138" s="111" t="s">
        <v>417</v>
      </c>
      <c r="N138" s="111" t="s">
        <v>417</v>
      </c>
      <c r="O138" s="111" t="s">
        <v>417</v>
      </c>
      <c r="P138" s="111" t="s">
        <v>417</v>
      </c>
      <c r="Q138" s="111" t="s">
        <v>417</v>
      </c>
      <c r="R138" s="111" t="s">
        <v>417</v>
      </c>
      <c r="S138" s="111" t="s">
        <v>417</v>
      </c>
      <c r="T138" s="111" t="s">
        <v>417</v>
      </c>
      <c r="U138" s="111" t="s">
        <v>417</v>
      </c>
      <c r="V138" s="111" t="s">
        <v>417</v>
      </c>
      <c r="W138" s="111" t="s">
        <v>417</v>
      </c>
      <c r="X138" s="111" t="s">
        <v>417</v>
      </c>
      <c r="Y138" s="111" t="s">
        <v>417</v>
      </c>
      <c r="Z138" s="111" t="s">
        <v>417</v>
      </c>
      <c r="AA138" s="111" t="s">
        <v>417</v>
      </c>
      <c r="AB138" s="111" t="s">
        <v>417</v>
      </c>
      <c r="AC138" s="111" t="s">
        <v>417</v>
      </c>
      <c r="AD138" s="111" t="s">
        <v>417</v>
      </c>
      <c r="AE138" s="111" t="s">
        <v>417</v>
      </c>
      <c r="AF138" s="111" t="s">
        <v>417</v>
      </c>
    </row>
    <row r="139" spans="1:32">
      <c r="A139" s="7" t="s">
        <v>311</v>
      </c>
      <c r="B139" s="9" t="s">
        <v>312</v>
      </c>
      <c r="C139" s="111" t="s">
        <v>417</v>
      </c>
      <c r="D139" s="111" t="s">
        <v>417</v>
      </c>
      <c r="E139" s="111" t="s">
        <v>417</v>
      </c>
      <c r="F139" s="111" t="s">
        <v>417</v>
      </c>
      <c r="G139" s="111" t="s">
        <v>417</v>
      </c>
      <c r="H139" s="111" t="s">
        <v>417</v>
      </c>
      <c r="I139" s="111" t="s">
        <v>417</v>
      </c>
      <c r="J139" s="111" t="s">
        <v>417</v>
      </c>
      <c r="K139" s="111" t="s">
        <v>417</v>
      </c>
      <c r="L139" s="111" t="s">
        <v>417</v>
      </c>
      <c r="M139" s="111" t="s">
        <v>417</v>
      </c>
      <c r="N139" s="111" t="s">
        <v>417</v>
      </c>
      <c r="O139" s="111" t="s">
        <v>417</v>
      </c>
      <c r="P139" s="111" t="s">
        <v>417</v>
      </c>
      <c r="Q139" s="111" t="s">
        <v>417</v>
      </c>
      <c r="R139" s="111" t="s">
        <v>417</v>
      </c>
      <c r="S139" s="111" t="s">
        <v>417</v>
      </c>
      <c r="T139" s="111" t="s">
        <v>417</v>
      </c>
      <c r="U139" s="111" t="s">
        <v>417</v>
      </c>
      <c r="V139" s="111" t="s">
        <v>417</v>
      </c>
      <c r="W139" s="111" t="s">
        <v>417</v>
      </c>
      <c r="X139" s="111" t="s">
        <v>417</v>
      </c>
      <c r="Y139" s="111" t="s">
        <v>417</v>
      </c>
      <c r="Z139" s="111" t="s">
        <v>417</v>
      </c>
      <c r="AA139" s="111" t="s">
        <v>417</v>
      </c>
      <c r="AB139" s="111" t="s">
        <v>417</v>
      </c>
      <c r="AC139" s="111" t="s">
        <v>417</v>
      </c>
      <c r="AD139" s="111" t="s">
        <v>417</v>
      </c>
      <c r="AE139" s="111" t="s">
        <v>417</v>
      </c>
      <c r="AF139" s="111" t="s">
        <v>417</v>
      </c>
    </row>
    <row r="140" spans="1:32">
      <c r="A140" s="7" t="s">
        <v>313</v>
      </c>
      <c r="B140" s="9" t="s">
        <v>314</v>
      </c>
      <c r="C140" s="111" t="s">
        <v>417</v>
      </c>
      <c r="D140" s="111" t="s">
        <v>417</v>
      </c>
      <c r="E140" s="111" t="s">
        <v>417</v>
      </c>
      <c r="F140" s="111" t="s">
        <v>417</v>
      </c>
      <c r="G140" s="111" t="s">
        <v>417</v>
      </c>
      <c r="H140" s="111" t="s">
        <v>417</v>
      </c>
      <c r="I140" s="111" t="s">
        <v>417</v>
      </c>
      <c r="J140" s="111" t="s">
        <v>417</v>
      </c>
      <c r="K140" s="111" t="s">
        <v>417</v>
      </c>
      <c r="L140" s="111" t="s">
        <v>417</v>
      </c>
      <c r="M140" s="111" t="s">
        <v>417</v>
      </c>
      <c r="N140" s="111" t="s">
        <v>417</v>
      </c>
      <c r="O140" s="111" t="s">
        <v>417</v>
      </c>
      <c r="P140" s="111" t="s">
        <v>417</v>
      </c>
      <c r="Q140" s="111" t="s">
        <v>417</v>
      </c>
      <c r="R140" s="111" t="s">
        <v>417</v>
      </c>
      <c r="S140" s="111" t="s">
        <v>417</v>
      </c>
      <c r="T140" s="111" t="s">
        <v>417</v>
      </c>
      <c r="U140" s="111" t="s">
        <v>417</v>
      </c>
      <c r="V140" s="111" t="s">
        <v>417</v>
      </c>
      <c r="W140" s="111" t="s">
        <v>417</v>
      </c>
      <c r="X140" s="111" t="s">
        <v>417</v>
      </c>
      <c r="Y140" s="111" t="s">
        <v>417</v>
      </c>
      <c r="Z140" s="111" t="s">
        <v>417</v>
      </c>
      <c r="AA140" s="111" t="s">
        <v>417</v>
      </c>
      <c r="AB140" s="111" t="s">
        <v>417</v>
      </c>
      <c r="AC140" s="111" t="s">
        <v>417</v>
      </c>
      <c r="AD140" s="111" t="s">
        <v>417</v>
      </c>
      <c r="AE140" s="111" t="s">
        <v>417</v>
      </c>
      <c r="AF140" s="111" t="s">
        <v>417</v>
      </c>
    </row>
    <row r="141" spans="1:32">
      <c r="A141" s="7" t="s">
        <v>315</v>
      </c>
      <c r="B141" s="9" t="s">
        <v>316</v>
      </c>
      <c r="C141" s="111" t="s">
        <v>417</v>
      </c>
      <c r="D141" s="111" t="s">
        <v>417</v>
      </c>
      <c r="E141" s="111" t="s">
        <v>417</v>
      </c>
      <c r="F141" s="111" t="s">
        <v>417</v>
      </c>
      <c r="G141" s="111" t="s">
        <v>417</v>
      </c>
      <c r="H141" s="111" t="s">
        <v>417</v>
      </c>
      <c r="I141" s="111" t="s">
        <v>417</v>
      </c>
      <c r="J141" s="111" t="s">
        <v>417</v>
      </c>
      <c r="K141" s="111" t="s">
        <v>417</v>
      </c>
      <c r="L141" s="111" t="s">
        <v>417</v>
      </c>
      <c r="M141" s="111" t="s">
        <v>417</v>
      </c>
      <c r="N141" s="111" t="s">
        <v>417</v>
      </c>
      <c r="O141" s="111" t="s">
        <v>417</v>
      </c>
      <c r="P141" s="111" t="s">
        <v>417</v>
      </c>
      <c r="Q141" s="111" t="s">
        <v>417</v>
      </c>
      <c r="R141" s="111" t="s">
        <v>417</v>
      </c>
      <c r="S141" s="111" t="s">
        <v>417</v>
      </c>
      <c r="T141" s="111" t="s">
        <v>417</v>
      </c>
      <c r="U141" s="111" t="s">
        <v>417</v>
      </c>
      <c r="V141" s="111" t="s">
        <v>417</v>
      </c>
      <c r="W141" s="111" t="s">
        <v>417</v>
      </c>
      <c r="X141" s="111" t="s">
        <v>417</v>
      </c>
      <c r="Y141" s="111" t="s">
        <v>417</v>
      </c>
      <c r="Z141" s="111" t="s">
        <v>417</v>
      </c>
      <c r="AA141" s="111" t="s">
        <v>417</v>
      </c>
      <c r="AB141" s="111" t="s">
        <v>417</v>
      </c>
      <c r="AC141" s="111" t="s">
        <v>417</v>
      </c>
      <c r="AD141" s="111" t="s">
        <v>417</v>
      </c>
      <c r="AE141" s="111" t="s">
        <v>417</v>
      </c>
      <c r="AF141" s="111" t="s">
        <v>417</v>
      </c>
    </row>
    <row r="142" spans="1:32">
      <c r="A142" s="7" t="s">
        <v>317</v>
      </c>
      <c r="B142" s="9" t="s">
        <v>411</v>
      </c>
      <c r="C142" s="111" t="s">
        <v>417</v>
      </c>
      <c r="D142" s="111" t="s">
        <v>417</v>
      </c>
      <c r="E142" s="111" t="s">
        <v>417</v>
      </c>
      <c r="F142" s="111" t="s">
        <v>417</v>
      </c>
      <c r="G142" s="111" t="s">
        <v>417</v>
      </c>
      <c r="H142" s="111" t="s">
        <v>417</v>
      </c>
      <c r="I142" s="111" t="s">
        <v>417</v>
      </c>
      <c r="J142" s="111" t="s">
        <v>417</v>
      </c>
      <c r="K142" s="111" t="s">
        <v>417</v>
      </c>
      <c r="L142" s="111" t="s">
        <v>417</v>
      </c>
      <c r="M142" s="111" t="s">
        <v>417</v>
      </c>
      <c r="N142" s="111" t="s">
        <v>417</v>
      </c>
      <c r="O142" s="111" t="s">
        <v>417</v>
      </c>
      <c r="P142" s="111" t="s">
        <v>417</v>
      </c>
      <c r="Q142" s="111" t="s">
        <v>417</v>
      </c>
      <c r="R142" s="111" t="s">
        <v>417</v>
      </c>
      <c r="S142" s="111" t="s">
        <v>417</v>
      </c>
      <c r="T142" s="111" t="s">
        <v>417</v>
      </c>
      <c r="U142" s="111" t="s">
        <v>417</v>
      </c>
      <c r="V142" s="111" t="s">
        <v>417</v>
      </c>
      <c r="W142" s="111" t="s">
        <v>417</v>
      </c>
      <c r="X142" s="111" t="s">
        <v>417</v>
      </c>
      <c r="Y142" s="111" t="s">
        <v>417</v>
      </c>
      <c r="Z142" s="111" t="s">
        <v>417</v>
      </c>
      <c r="AA142" s="111" t="s">
        <v>417</v>
      </c>
      <c r="AB142" s="111" t="s">
        <v>417</v>
      </c>
      <c r="AC142" s="111" t="s">
        <v>417</v>
      </c>
      <c r="AD142" s="111" t="s">
        <v>417</v>
      </c>
      <c r="AE142" s="111" t="s">
        <v>417</v>
      </c>
      <c r="AF142" s="111" t="s">
        <v>417</v>
      </c>
    </row>
    <row r="143" spans="1:32">
      <c r="A143" s="7" t="s">
        <v>318</v>
      </c>
      <c r="B143" s="9" t="s">
        <v>412</v>
      </c>
      <c r="C143" s="111" t="s">
        <v>417</v>
      </c>
      <c r="D143" s="111" t="s">
        <v>417</v>
      </c>
      <c r="E143" s="111" t="s">
        <v>417</v>
      </c>
      <c r="F143" s="111" t="s">
        <v>417</v>
      </c>
      <c r="G143" s="111" t="s">
        <v>417</v>
      </c>
      <c r="H143" s="111" t="s">
        <v>417</v>
      </c>
      <c r="I143" s="111" t="s">
        <v>417</v>
      </c>
      <c r="J143" s="111" t="s">
        <v>417</v>
      </c>
      <c r="K143" s="111" t="s">
        <v>417</v>
      </c>
      <c r="L143" s="111" t="s">
        <v>417</v>
      </c>
      <c r="M143" s="111" t="s">
        <v>417</v>
      </c>
      <c r="N143" s="111" t="s">
        <v>417</v>
      </c>
      <c r="O143" s="111" t="s">
        <v>417</v>
      </c>
      <c r="P143" s="111" t="s">
        <v>417</v>
      </c>
      <c r="Q143" s="111" t="s">
        <v>417</v>
      </c>
      <c r="R143" s="111" t="s">
        <v>417</v>
      </c>
      <c r="S143" s="111" t="s">
        <v>417</v>
      </c>
      <c r="T143" s="111" t="s">
        <v>417</v>
      </c>
      <c r="U143" s="111" t="s">
        <v>417</v>
      </c>
      <c r="V143" s="111" t="s">
        <v>417</v>
      </c>
      <c r="W143" s="111" t="s">
        <v>417</v>
      </c>
      <c r="X143" s="111" t="s">
        <v>417</v>
      </c>
      <c r="Y143" s="111" t="s">
        <v>417</v>
      </c>
      <c r="Z143" s="111" t="s">
        <v>417</v>
      </c>
      <c r="AA143" s="111" t="s">
        <v>417</v>
      </c>
      <c r="AB143" s="111" t="s">
        <v>417</v>
      </c>
      <c r="AC143" s="111" t="s">
        <v>417</v>
      </c>
      <c r="AD143" s="111" t="s">
        <v>417</v>
      </c>
      <c r="AE143" s="111" t="s">
        <v>417</v>
      </c>
      <c r="AF143" s="111" t="s">
        <v>417</v>
      </c>
    </row>
    <row r="144" spans="1:32">
      <c r="A144" s="7" t="s">
        <v>319</v>
      </c>
      <c r="B144" s="9" t="s">
        <v>320</v>
      </c>
      <c r="C144" s="111" t="s">
        <v>417</v>
      </c>
      <c r="D144" s="111" t="s">
        <v>417</v>
      </c>
      <c r="E144" s="111" t="s">
        <v>417</v>
      </c>
      <c r="F144" s="111" t="s">
        <v>417</v>
      </c>
      <c r="G144" s="111" t="s">
        <v>417</v>
      </c>
      <c r="H144" s="111" t="s">
        <v>417</v>
      </c>
      <c r="I144" s="111" t="s">
        <v>417</v>
      </c>
      <c r="J144" s="111" t="s">
        <v>417</v>
      </c>
      <c r="K144" s="111" t="s">
        <v>417</v>
      </c>
      <c r="L144" s="111" t="s">
        <v>417</v>
      </c>
      <c r="M144" s="111" t="s">
        <v>417</v>
      </c>
      <c r="N144" s="111" t="s">
        <v>417</v>
      </c>
      <c r="O144" s="111" t="s">
        <v>417</v>
      </c>
      <c r="P144" s="111" t="s">
        <v>417</v>
      </c>
      <c r="Q144" s="111" t="s">
        <v>417</v>
      </c>
      <c r="R144" s="111" t="s">
        <v>417</v>
      </c>
      <c r="S144" s="111" t="s">
        <v>417</v>
      </c>
      <c r="T144" s="111" t="s">
        <v>417</v>
      </c>
      <c r="U144" s="111" t="s">
        <v>417</v>
      </c>
      <c r="V144" s="111" t="s">
        <v>417</v>
      </c>
      <c r="W144" s="111" t="s">
        <v>417</v>
      </c>
      <c r="X144" s="111" t="s">
        <v>417</v>
      </c>
      <c r="Y144" s="111" t="s">
        <v>417</v>
      </c>
      <c r="Z144" s="111" t="s">
        <v>417</v>
      </c>
      <c r="AA144" s="111" t="s">
        <v>417</v>
      </c>
      <c r="AB144" s="111" t="s">
        <v>417</v>
      </c>
      <c r="AC144" s="111" t="s">
        <v>417</v>
      </c>
      <c r="AD144" s="111" t="s">
        <v>417</v>
      </c>
      <c r="AE144" s="111" t="s">
        <v>417</v>
      </c>
      <c r="AF144" s="111" t="s">
        <v>417</v>
      </c>
    </row>
    <row r="145" spans="1:32">
      <c r="A145" s="7" t="s">
        <v>321</v>
      </c>
      <c r="B145" s="9" t="s">
        <v>322</v>
      </c>
      <c r="C145" s="111" t="s">
        <v>417</v>
      </c>
      <c r="D145" s="111" t="s">
        <v>417</v>
      </c>
      <c r="E145" s="111" t="s">
        <v>417</v>
      </c>
      <c r="F145" s="111" t="s">
        <v>417</v>
      </c>
      <c r="G145" s="111" t="s">
        <v>417</v>
      </c>
      <c r="H145" s="111" t="s">
        <v>417</v>
      </c>
      <c r="I145" s="111" t="s">
        <v>417</v>
      </c>
      <c r="J145" s="111" t="s">
        <v>417</v>
      </c>
      <c r="K145" s="111" t="s">
        <v>417</v>
      </c>
      <c r="L145" s="111" t="s">
        <v>417</v>
      </c>
      <c r="M145" s="111" t="s">
        <v>417</v>
      </c>
      <c r="N145" s="111" t="s">
        <v>417</v>
      </c>
      <c r="O145" s="111" t="s">
        <v>417</v>
      </c>
      <c r="P145" s="111" t="s">
        <v>417</v>
      </c>
      <c r="Q145" s="111" t="s">
        <v>417</v>
      </c>
      <c r="R145" s="111" t="s">
        <v>417</v>
      </c>
      <c r="S145" s="111" t="s">
        <v>417</v>
      </c>
      <c r="T145" s="111" t="s">
        <v>417</v>
      </c>
      <c r="U145" s="111" t="s">
        <v>417</v>
      </c>
      <c r="V145" s="111" t="s">
        <v>417</v>
      </c>
      <c r="W145" s="111" t="s">
        <v>417</v>
      </c>
      <c r="X145" s="111" t="s">
        <v>417</v>
      </c>
      <c r="Y145" s="111" t="s">
        <v>417</v>
      </c>
      <c r="Z145" s="111" t="s">
        <v>417</v>
      </c>
      <c r="AA145" s="111" t="s">
        <v>417</v>
      </c>
      <c r="AB145" s="111" t="s">
        <v>417</v>
      </c>
      <c r="AC145" s="111" t="s">
        <v>417</v>
      </c>
      <c r="AD145" s="111" t="s">
        <v>417</v>
      </c>
      <c r="AE145" s="111" t="s">
        <v>417</v>
      </c>
      <c r="AF145" s="111" t="s">
        <v>417</v>
      </c>
    </row>
    <row r="146" spans="1:32">
      <c r="A146" s="7" t="s">
        <v>323</v>
      </c>
      <c r="B146" s="9" t="s">
        <v>324</v>
      </c>
      <c r="C146" s="111" t="s">
        <v>417</v>
      </c>
      <c r="D146" s="111" t="s">
        <v>417</v>
      </c>
      <c r="E146" s="111" t="s">
        <v>417</v>
      </c>
      <c r="F146" s="111" t="s">
        <v>417</v>
      </c>
      <c r="G146" s="111" t="s">
        <v>417</v>
      </c>
      <c r="H146" s="111" t="s">
        <v>417</v>
      </c>
      <c r="I146" s="111" t="s">
        <v>417</v>
      </c>
      <c r="J146" s="111" t="s">
        <v>417</v>
      </c>
      <c r="K146" s="111" t="s">
        <v>417</v>
      </c>
      <c r="L146" s="111" t="s">
        <v>417</v>
      </c>
      <c r="M146" s="111" t="s">
        <v>417</v>
      </c>
      <c r="N146" s="111" t="s">
        <v>417</v>
      </c>
      <c r="O146" s="111" t="s">
        <v>417</v>
      </c>
      <c r="P146" s="111" t="s">
        <v>417</v>
      </c>
      <c r="Q146" s="111" t="s">
        <v>417</v>
      </c>
      <c r="R146" s="111" t="s">
        <v>417</v>
      </c>
      <c r="S146" s="111" t="s">
        <v>417</v>
      </c>
      <c r="T146" s="111" t="s">
        <v>417</v>
      </c>
      <c r="U146" s="111" t="s">
        <v>417</v>
      </c>
      <c r="V146" s="111" t="s">
        <v>417</v>
      </c>
      <c r="W146" s="111" t="s">
        <v>417</v>
      </c>
      <c r="X146" s="111" t="s">
        <v>417</v>
      </c>
      <c r="Y146" s="111" t="s">
        <v>417</v>
      </c>
      <c r="Z146" s="111" t="s">
        <v>417</v>
      </c>
      <c r="AA146" s="111" t="s">
        <v>417</v>
      </c>
      <c r="AB146" s="111" t="s">
        <v>417</v>
      </c>
      <c r="AC146" s="111" t="s">
        <v>417</v>
      </c>
      <c r="AD146" s="111" t="s">
        <v>417</v>
      </c>
      <c r="AE146" s="111" t="s">
        <v>417</v>
      </c>
      <c r="AF146" s="111" t="s">
        <v>417</v>
      </c>
    </row>
    <row r="147" spans="1:32">
      <c r="A147" s="7" t="s">
        <v>325</v>
      </c>
      <c r="B147" s="9" t="s">
        <v>204</v>
      </c>
      <c r="C147" s="111" t="s">
        <v>417</v>
      </c>
      <c r="D147" s="111" t="s">
        <v>417</v>
      </c>
      <c r="E147" s="111" t="s">
        <v>417</v>
      </c>
      <c r="F147" s="111" t="s">
        <v>417</v>
      </c>
      <c r="G147" s="111" t="s">
        <v>417</v>
      </c>
      <c r="H147" s="111" t="s">
        <v>417</v>
      </c>
      <c r="I147" s="111" t="s">
        <v>417</v>
      </c>
      <c r="J147" s="111" t="s">
        <v>417</v>
      </c>
      <c r="K147" s="111" t="s">
        <v>417</v>
      </c>
      <c r="L147" s="111" t="s">
        <v>417</v>
      </c>
      <c r="M147" s="111" t="s">
        <v>417</v>
      </c>
      <c r="N147" s="111" t="s">
        <v>417</v>
      </c>
      <c r="O147" s="111" t="s">
        <v>417</v>
      </c>
      <c r="P147" s="111" t="s">
        <v>417</v>
      </c>
      <c r="Q147" s="111" t="s">
        <v>417</v>
      </c>
      <c r="R147" s="111" t="s">
        <v>417</v>
      </c>
      <c r="S147" s="111" t="s">
        <v>417</v>
      </c>
      <c r="T147" s="111" t="s">
        <v>417</v>
      </c>
      <c r="U147" s="111" t="s">
        <v>417</v>
      </c>
      <c r="V147" s="111" t="s">
        <v>417</v>
      </c>
      <c r="W147" s="111" t="s">
        <v>417</v>
      </c>
      <c r="X147" s="111" t="s">
        <v>417</v>
      </c>
      <c r="Y147" s="111" t="s">
        <v>417</v>
      </c>
      <c r="Z147" s="111" t="s">
        <v>417</v>
      </c>
      <c r="AA147" s="111" t="s">
        <v>417</v>
      </c>
      <c r="AB147" s="111" t="s">
        <v>417</v>
      </c>
      <c r="AC147" s="111" t="s">
        <v>417</v>
      </c>
      <c r="AD147" s="111" t="s">
        <v>417</v>
      </c>
      <c r="AE147" s="111" t="s">
        <v>417</v>
      </c>
      <c r="AF147" s="111" t="s">
        <v>417</v>
      </c>
    </row>
    <row r="148" spans="1:32">
      <c r="A148" s="7" t="s">
        <v>326</v>
      </c>
      <c r="B148" s="9" t="s">
        <v>413</v>
      </c>
      <c r="C148" s="111" t="s">
        <v>417</v>
      </c>
      <c r="D148" s="111" t="s">
        <v>417</v>
      </c>
      <c r="E148" s="111" t="s">
        <v>417</v>
      </c>
      <c r="F148" s="111" t="s">
        <v>417</v>
      </c>
      <c r="G148" s="111" t="s">
        <v>417</v>
      </c>
      <c r="H148" s="111" t="s">
        <v>417</v>
      </c>
      <c r="I148" s="111" t="s">
        <v>417</v>
      </c>
      <c r="J148" s="111" t="s">
        <v>417</v>
      </c>
      <c r="K148" s="111" t="s">
        <v>417</v>
      </c>
      <c r="L148" s="111" t="s">
        <v>417</v>
      </c>
      <c r="M148" s="111" t="s">
        <v>417</v>
      </c>
      <c r="N148" s="111" t="s">
        <v>417</v>
      </c>
      <c r="O148" s="111" t="s">
        <v>417</v>
      </c>
      <c r="P148" s="111" t="s">
        <v>417</v>
      </c>
      <c r="Q148" s="111" t="s">
        <v>417</v>
      </c>
      <c r="R148" s="111" t="s">
        <v>417</v>
      </c>
      <c r="S148" s="111" t="s">
        <v>417</v>
      </c>
      <c r="T148" s="111" t="s">
        <v>417</v>
      </c>
      <c r="U148" s="111" t="s">
        <v>417</v>
      </c>
      <c r="V148" s="111" t="s">
        <v>417</v>
      </c>
      <c r="W148" s="111" t="s">
        <v>417</v>
      </c>
      <c r="X148" s="111" t="s">
        <v>417</v>
      </c>
      <c r="Y148" s="111" t="s">
        <v>417</v>
      </c>
      <c r="Z148" s="111" t="s">
        <v>417</v>
      </c>
      <c r="AA148" s="111" t="s">
        <v>417</v>
      </c>
      <c r="AB148" s="111" t="s">
        <v>417</v>
      </c>
      <c r="AC148" s="111" t="s">
        <v>417</v>
      </c>
      <c r="AD148" s="111" t="s">
        <v>417</v>
      </c>
      <c r="AE148" s="111" t="s">
        <v>417</v>
      </c>
      <c r="AF148" s="111" t="s">
        <v>417</v>
      </c>
    </row>
    <row r="149" spans="1:32">
      <c r="A149" s="7" t="s">
        <v>364</v>
      </c>
      <c r="B149" s="9" t="s">
        <v>370</v>
      </c>
      <c r="C149" s="111" t="s">
        <v>417</v>
      </c>
      <c r="D149" s="111" t="s">
        <v>417</v>
      </c>
      <c r="E149" s="111" t="s">
        <v>417</v>
      </c>
      <c r="F149" s="111" t="s">
        <v>417</v>
      </c>
      <c r="G149" s="111" t="s">
        <v>417</v>
      </c>
      <c r="H149" s="111" t="s">
        <v>417</v>
      </c>
      <c r="I149" s="111" t="s">
        <v>417</v>
      </c>
      <c r="J149" s="111" t="s">
        <v>417</v>
      </c>
      <c r="K149" s="111" t="s">
        <v>417</v>
      </c>
      <c r="L149" s="111" t="s">
        <v>417</v>
      </c>
      <c r="M149" s="111" t="s">
        <v>417</v>
      </c>
      <c r="N149" s="111" t="s">
        <v>417</v>
      </c>
      <c r="O149" s="111" t="s">
        <v>417</v>
      </c>
      <c r="P149" s="111" t="s">
        <v>417</v>
      </c>
      <c r="Q149" s="111" t="s">
        <v>417</v>
      </c>
      <c r="R149" s="111" t="s">
        <v>417</v>
      </c>
      <c r="S149" s="111" t="s">
        <v>417</v>
      </c>
      <c r="T149" s="111" t="s">
        <v>417</v>
      </c>
      <c r="U149" s="111" t="s">
        <v>417</v>
      </c>
      <c r="V149" s="111" t="s">
        <v>417</v>
      </c>
      <c r="W149" s="111" t="s">
        <v>417</v>
      </c>
      <c r="X149" s="111" t="s">
        <v>417</v>
      </c>
      <c r="Y149" s="111" t="s">
        <v>417</v>
      </c>
      <c r="Z149" s="111" t="s">
        <v>417</v>
      </c>
      <c r="AA149" s="111" t="s">
        <v>417</v>
      </c>
      <c r="AB149" s="111" t="s">
        <v>417</v>
      </c>
      <c r="AC149" s="111" t="s">
        <v>417</v>
      </c>
      <c r="AD149" s="111" t="s">
        <v>417</v>
      </c>
      <c r="AE149" s="111" t="s">
        <v>417</v>
      </c>
      <c r="AF149" s="111" t="s">
        <v>417</v>
      </c>
    </row>
    <row r="150" spans="1:32">
      <c r="A150" s="7" t="s">
        <v>403</v>
      </c>
      <c r="B150" s="9" t="s">
        <v>388</v>
      </c>
      <c r="C150" s="111" t="s">
        <v>417</v>
      </c>
      <c r="D150" s="111" t="s">
        <v>417</v>
      </c>
      <c r="E150" s="111" t="s">
        <v>417</v>
      </c>
      <c r="F150" s="111" t="s">
        <v>417</v>
      </c>
      <c r="G150" s="111" t="s">
        <v>417</v>
      </c>
      <c r="H150" s="111" t="s">
        <v>417</v>
      </c>
      <c r="I150" s="111" t="s">
        <v>417</v>
      </c>
      <c r="J150" s="111" t="s">
        <v>417</v>
      </c>
      <c r="K150" s="111" t="s">
        <v>417</v>
      </c>
      <c r="L150" s="111" t="s">
        <v>417</v>
      </c>
      <c r="M150" s="111" t="s">
        <v>417</v>
      </c>
      <c r="N150" s="111" t="s">
        <v>417</v>
      </c>
      <c r="O150" s="111" t="s">
        <v>417</v>
      </c>
      <c r="P150" s="111" t="s">
        <v>417</v>
      </c>
      <c r="Q150" s="111" t="s">
        <v>417</v>
      </c>
      <c r="R150" s="111" t="s">
        <v>417</v>
      </c>
      <c r="S150" s="111" t="s">
        <v>417</v>
      </c>
      <c r="T150" s="111" t="s">
        <v>417</v>
      </c>
      <c r="U150" s="111" t="s">
        <v>417</v>
      </c>
      <c r="V150" s="111" t="s">
        <v>417</v>
      </c>
      <c r="W150" s="111" t="s">
        <v>417</v>
      </c>
      <c r="X150" s="111" t="s">
        <v>417</v>
      </c>
      <c r="Y150" s="111" t="s">
        <v>417</v>
      </c>
      <c r="Z150" s="111" t="s">
        <v>417</v>
      </c>
      <c r="AA150" s="111" t="s">
        <v>417</v>
      </c>
      <c r="AB150" s="111" t="s">
        <v>417</v>
      </c>
      <c r="AC150" s="111" t="s">
        <v>417</v>
      </c>
      <c r="AD150" s="111" t="s">
        <v>417</v>
      </c>
      <c r="AE150" s="111" t="s">
        <v>417</v>
      </c>
      <c r="AF150" s="111" t="s">
        <v>417</v>
      </c>
    </row>
    <row r="151" spans="1:32">
      <c r="A151" s="7"/>
      <c r="B151" s="9"/>
      <c r="C151" s="111"/>
      <c r="D151" s="111"/>
      <c r="E151" s="111"/>
      <c r="F151" s="111"/>
      <c r="G151" s="111"/>
      <c r="H151" s="111"/>
      <c r="I151" s="109"/>
      <c r="J151" s="111"/>
      <c r="K151" s="111"/>
      <c r="L151" s="111"/>
      <c r="M151" s="111"/>
      <c r="N151" s="111"/>
      <c r="O151" s="111"/>
      <c r="P151" s="111"/>
      <c r="Q151" s="111"/>
      <c r="R151" s="111"/>
      <c r="S151" s="111"/>
      <c r="T151" s="109"/>
      <c r="U151" s="111"/>
      <c r="V151" s="111"/>
      <c r="W151" s="111"/>
      <c r="X151" s="111"/>
      <c r="Y151" s="111"/>
      <c r="Z151" s="111"/>
      <c r="AA151" s="111"/>
      <c r="AB151" s="111"/>
      <c r="AC151" s="111"/>
      <c r="AD151" s="111"/>
      <c r="AE151" s="111"/>
      <c r="AF151" s="111"/>
    </row>
    <row r="152" spans="1:32">
      <c r="A152" s="5" t="s">
        <v>6</v>
      </c>
      <c r="B152" s="5" t="s">
        <v>157</v>
      </c>
      <c r="C152" s="109" t="s">
        <v>417</v>
      </c>
      <c r="D152" s="109" t="s">
        <v>417</v>
      </c>
      <c r="E152" s="109" t="s">
        <v>417</v>
      </c>
      <c r="F152" s="109" t="s">
        <v>417</v>
      </c>
      <c r="G152" s="109" t="s">
        <v>417</v>
      </c>
      <c r="H152" s="109" t="s">
        <v>417</v>
      </c>
      <c r="I152" s="109" t="s">
        <v>417</v>
      </c>
      <c r="J152" s="109" t="s">
        <v>417</v>
      </c>
      <c r="K152" s="109" t="s">
        <v>417</v>
      </c>
      <c r="L152" s="109" t="s">
        <v>417</v>
      </c>
      <c r="M152" s="109" t="s">
        <v>417</v>
      </c>
      <c r="N152" s="109" t="s">
        <v>417</v>
      </c>
      <c r="O152" s="109" t="s">
        <v>417</v>
      </c>
      <c r="P152" s="109" t="s">
        <v>417</v>
      </c>
      <c r="Q152" s="109" t="s">
        <v>417</v>
      </c>
      <c r="R152" s="109" t="s">
        <v>417</v>
      </c>
      <c r="S152" s="109" t="s">
        <v>417</v>
      </c>
      <c r="T152" s="109" t="s">
        <v>417</v>
      </c>
      <c r="U152" s="109" t="s">
        <v>417</v>
      </c>
      <c r="V152" s="109" t="s">
        <v>417</v>
      </c>
      <c r="W152" s="109" t="s">
        <v>417</v>
      </c>
      <c r="X152" s="109" t="s">
        <v>417</v>
      </c>
      <c r="Y152" s="109" t="s">
        <v>417</v>
      </c>
      <c r="Z152" s="109" t="s">
        <v>417</v>
      </c>
      <c r="AA152" s="109" t="s">
        <v>417</v>
      </c>
      <c r="AB152" s="109" t="s">
        <v>417</v>
      </c>
      <c r="AC152" s="109" t="s">
        <v>417</v>
      </c>
      <c r="AD152" s="109" t="s">
        <v>417</v>
      </c>
      <c r="AE152" s="109" t="s">
        <v>417</v>
      </c>
      <c r="AF152" s="109" t="s">
        <v>417</v>
      </c>
    </row>
    <row r="153" spans="1:32">
      <c r="A153" s="7" t="s">
        <v>7</v>
      </c>
      <c r="B153" s="7" t="s">
        <v>108</v>
      </c>
      <c r="C153" s="111" t="s">
        <v>417</v>
      </c>
      <c r="D153" s="111" t="s">
        <v>417</v>
      </c>
      <c r="E153" s="111" t="s">
        <v>417</v>
      </c>
      <c r="F153" s="111" t="s">
        <v>417</v>
      </c>
      <c r="G153" s="111" t="s">
        <v>417</v>
      </c>
      <c r="H153" s="111" t="s">
        <v>417</v>
      </c>
      <c r="I153" s="111" t="s">
        <v>417</v>
      </c>
      <c r="J153" s="111" t="s">
        <v>417</v>
      </c>
      <c r="K153" s="111" t="s">
        <v>417</v>
      </c>
      <c r="L153" s="111" t="s">
        <v>417</v>
      </c>
      <c r="M153" s="111" t="s">
        <v>417</v>
      </c>
      <c r="N153" s="111" t="s">
        <v>417</v>
      </c>
      <c r="O153" s="111" t="s">
        <v>417</v>
      </c>
      <c r="P153" s="111" t="s">
        <v>417</v>
      </c>
      <c r="Q153" s="111" t="s">
        <v>417</v>
      </c>
      <c r="R153" s="111" t="s">
        <v>417</v>
      </c>
      <c r="S153" s="111" t="s">
        <v>417</v>
      </c>
      <c r="T153" s="111" t="s">
        <v>417</v>
      </c>
      <c r="U153" s="111" t="s">
        <v>417</v>
      </c>
      <c r="V153" s="111" t="s">
        <v>417</v>
      </c>
      <c r="W153" s="111" t="s">
        <v>417</v>
      </c>
      <c r="X153" s="111" t="s">
        <v>417</v>
      </c>
      <c r="Y153" s="111" t="s">
        <v>417</v>
      </c>
      <c r="Z153" s="111" t="s">
        <v>417</v>
      </c>
      <c r="AA153" s="111" t="s">
        <v>417</v>
      </c>
      <c r="AB153" s="111" t="s">
        <v>417</v>
      </c>
      <c r="AC153" s="111" t="s">
        <v>417</v>
      </c>
      <c r="AD153" s="111" t="s">
        <v>417</v>
      </c>
      <c r="AE153" s="111" t="s">
        <v>417</v>
      </c>
      <c r="AF153" s="111" t="s">
        <v>417</v>
      </c>
    </row>
    <row r="154" spans="1:32">
      <c r="A154" s="7" t="s">
        <v>328</v>
      </c>
      <c r="B154" s="8" t="s">
        <v>339</v>
      </c>
      <c r="C154" s="111" t="s">
        <v>417</v>
      </c>
      <c r="D154" s="111" t="s">
        <v>417</v>
      </c>
      <c r="E154" s="111" t="s">
        <v>417</v>
      </c>
      <c r="F154" s="111" t="s">
        <v>417</v>
      </c>
      <c r="G154" s="111" t="s">
        <v>417</v>
      </c>
      <c r="H154" s="111" t="s">
        <v>417</v>
      </c>
      <c r="I154" s="111" t="s">
        <v>417</v>
      </c>
      <c r="J154" s="111" t="s">
        <v>417</v>
      </c>
      <c r="K154" s="111" t="s">
        <v>417</v>
      </c>
      <c r="L154" s="111" t="s">
        <v>417</v>
      </c>
      <c r="M154" s="111" t="s">
        <v>417</v>
      </c>
      <c r="N154" s="111" t="s">
        <v>417</v>
      </c>
      <c r="O154" s="111" t="s">
        <v>417</v>
      </c>
      <c r="P154" s="111" t="s">
        <v>417</v>
      </c>
      <c r="Q154" s="111" t="s">
        <v>417</v>
      </c>
      <c r="R154" s="111" t="s">
        <v>417</v>
      </c>
      <c r="S154" s="111" t="s">
        <v>417</v>
      </c>
      <c r="T154" s="111" t="s">
        <v>417</v>
      </c>
      <c r="U154" s="111" t="s">
        <v>417</v>
      </c>
      <c r="V154" s="111" t="s">
        <v>417</v>
      </c>
      <c r="W154" s="111" t="s">
        <v>417</v>
      </c>
      <c r="X154" s="111" t="s">
        <v>417</v>
      </c>
      <c r="Y154" s="111" t="s">
        <v>417</v>
      </c>
      <c r="Z154" s="111" t="s">
        <v>417</v>
      </c>
      <c r="AA154" s="111" t="s">
        <v>417</v>
      </c>
      <c r="AB154" s="111" t="s">
        <v>417</v>
      </c>
      <c r="AC154" s="111" t="s">
        <v>417</v>
      </c>
      <c r="AD154" s="111" t="s">
        <v>417</v>
      </c>
      <c r="AE154" s="111" t="s">
        <v>417</v>
      </c>
      <c r="AF154" s="111" t="s">
        <v>417</v>
      </c>
    </row>
    <row r="155" spans="1:32">
      <c r="A155" s="7" t="s">
        <v>65</v>
      </c>
      <c r="B155" s="9" t="s">
        <v>109</v>
      </c>
      <c r="C155" s="111" t="s">
        <v>417</v>
      </c>
      <c r="D155" s="111" t="s">
        <v>417</v>
      </c>
      <c r="E155" s="111" t="s">
        <v>417</v>
      </c>
      <c r="F155" s="111" t="s">
        <v>417</v>
      </c>
      <c r="G155" s="111" t="s">
        <v>417</v>
      </c>
      <c r="H155" s="111" t="s">
        <v>417</v>
      </c>
      <c r="I155" s="111" t="s">
        <v>417</v>
      </c>
      <c r="J155" s="111" t="s">
        <v>417</v>
      </c>
      <c r="K155" s="111" t="s">
        <v>417</v>
      </c>
      <c r="L155" s="111" t="s">
        <v>417</v>
      </c>
      <c r="M155" s="111" t="s">
        <v>417</v>
      </c>
      <c r="N155" s="111" t="s">
        <v>417</v>
      </c>
      <c r="O155" s="111" t="s">
        <v>417</v>
      </c>
      <c r="P155" s="111" t="s">
        <v>417</v>
      </c>
      <c r="Q155" s="111" t="s">
        <v>417</v>
      </c>
      <c r="R155" s="111" t="s">
        <v>417</v>
      </c>
      <c r="S155" s="111" t="s">
        <v>417</v>
      </c>
      <c r="T155" s="111" t="s">
        <v>417</v>
      </c>
      <c r="U155" s="111" t="s">
        <v>417</v>
      </c>
      <c r="V155" s="111" t="s">
        <v>417</v>
      </c>
      <c r="W155" s="111" t="s">
        <v>417</v>
      </c>
      <c r="X155" s="111" t="s">
        <v>417</v>
      </c>
      <c r="Y155" s="111" t="s">
        <v>417</v>
      </c>
      <c r="Z155" s="111" t="s">
        <v>417</v>
      </c>
      <c r="AA155" s="111" t="s">
        <v>417</v>
      </c>
      <c r="AB155" s="111" t="s">
        <v>417</v>
      </c>
      <c r="AC155" s="111" t="s">
        <v>417</v>
      </c>
      <c r="AD155" s="111" t="s">
        <v>417</v>
      </c>
      <c r="AE155" s="111" t="s">
        <v>417</v>
      </c>
      <c r="AF155" s="111" t="s">
        <v>417</v>
      </c>
    </row>
    <row r="156" spans="1:32">
      <c r="A156" s="7" t="s">
        <v>66</v>
      </c>
      <c r="B156" s="9" t="s">
        <v>152</v>
      </c>
      <c r="C156" s="111" t="s">
        <v>417</v>
      </c>
      <c r="D156" s="111" t="s">
        <v>417</v>
      </c>
      <c r="E156" s="111" t="s">
        <v>417</v>
      </c>
      <c r="F156" s="111" t="s">
        <v>417</v>
      </c>
      <c r="G156" s="111" t="s">
        <v>417</v>
      </c>
      <c r="H156" s="111" t="s">
        <v>417</v>
      </c>
      <c r="I156" s="111" t="s">
        <v>417</v>
      </c>
      <c r="J156" s="111" t="s">
        <v>417</v>
      </c>
      <c r="K156" s="111" t="s">
        <v>417</v>
      </c>
      <c r="L156" s="111" t="s">
        <v>417</v>
      </c>
      <c r="M156" s="111" t="s">
        <v>417</v>
      </c>
      <c r="N156" s="111" t="s">
        <v>417</v>
      </c>
      <c r="O156" s="111" t="s">
        <v>417</v>
      </c>
      <c r="P156" s="111" t="s">
        <v>417</v>
      </c>
      <c r="Q156" s="111" t="s">
        <v>417</v>
      </c>
      <c r="R156" s="111" t="s">
        <v>417</v>
      </c>
      <c r="S156" s="111" t="s">
        <v>417</v>
      </c>
      <c r="T156" s="111" t="s">
        <v>417</v>
      </c>
      <c r="U156" s="111" t="s">
        <v>417</v>
      </c>
      <c r="V156" s="111" t="s">
        <v>417</v>
      </c>
      <c r="W156" s="111" t="s">
        <v>417</v>
      </c>
      <c r="X156" s="111" t="s">
        <v>417</v>
      </c>
      <c r="Y156" s="111" t="s">
        <v>417</v>
      </c>
      <c r="Z156" s="111" t="s">
        <v>417</v>
      </c>
      <c r="AA156" s="111" t="s">
        <v>417</v>
      </c>
      <c r="AB156" s="111" t="s">
        <v>417</v>
      </c>
      <c r="AC156" s="111" t="s">
        <v>417</v>
      </c>
      <c r="AD156" s="111" t="s">
        <v>417</v>
      </c>
      <c r="AE156" s="111" t="s">
        <v>417</v>
      </c>
      <c r="AF156" s="111" t="s">
        <v>417</v>
      </c>
    </row>
    <row r="157" spans="1:32">
      <c r="A157" s="7" t="s">
        <v>329</v>
      </c>
      <c r="B157" s="8" t="s">
        <v>340</v>
      </c>
      <c r="C157" s="111" t="s">
        <v>417</v>
      </c>
      <c r="D157" s="111" t="s">
        <v>417</v>
      </c>
      <c r="E157" s="111" t="s">
        <v>417</v>
      </c>
      <c r="F157" s="111" t="s">
        <v>417</v>
      </c>
      <c r="G157" s="111" t="s">
        <v>417</v>
      </c>
      <c r="H157" s="111" t="s">
        <v>417</v>
      </c>
      <c r="I157" s="111" t="s">
        <v>417</v>
      </c>
      <c r="J157" s="111" t="s">
        <v>417</v>
      </c>
      <c r="K157" s="111" t="s">
        <v>417</v>
      </c>
      <c r="L157" s="111" t="s">
        <v>417</v>
      </c>
      <c r="M157" s="111" t="s">
        <v>417</v>
      </c>
      <c r="N157" s="111" t="s">
        <v>417</v>
      </c>
      <c r="O157" s="111" t="s">
        <v>417</v>
      </c>
      <c r="P157" s="111" t="s">
        <v>417</v>
      </c>
      <c r="Q157" s="111" t="s">
        <v>417</v>
      </c>
      <c r="R157" s="111" t="s">
        <v>417</v>
      </c>
      <c r="S157" s="111" t="s">
        <v>417</v>
      </c>
      <c r="T157" s="111" t="s">
        <v>417</v>
      </c>
      <c r="U157" s="111" t="s">
        <v>417</v>
      </c>
      <c r="V157" s="111" t="s">
        <v>417</v>
      </c>
      <c r="W157" s="111" t="s">
        <v>417</v>
      </c>
      <c r="X157" s="111" t="s">
        <v>417</v>
      </c>
      <c r="Y157" s="111" t="s">
        <v>417</v>
      </c>
      <c r="Z157" s="111" t="s">
        <v>417</v>
      </c>
      <c r="AA157" s="111" t="s">
        <v>417</v>
      </c>
      <c r="AB157" s="111" t="s">
        <v>417</v>
      </c>
      <c r="AC157" s="111" t="s">
        <v>417</v>
      </c>
      <c r="AD157" s="111" t="s">
        <v>417</v>
      </c>
      <c r="AE157" s="111" t="s">
        <v>417</v>
      </c>
      <c r="AF157" s="111" t="s">
        <v>417</v>
      </c>
    </row>
    <row r="158" spans="1:32">
      <c r="A158" s="7" t="s">
        <v>67</v>
      </c>
      <c r="B158" s="9" t="s">
        <v>110</v>
      </c>
      <c r="C158" s="111" t="s">
        <v>417</v>
      </c>
      <c r="D158" s="111" t="s">
        <v>417</v>
      </c>
      <c r="E158" s="111" t="s">
        <v>417</v>
      </c>
      <c r="F158" s="111" t="s">
        <v>417</v>
      </c>
      <c r="G158" s="111" t="s">
        <v>417</v>
      </c>
      <c r="H158" s="111" t="s">
        <v>417</v>
      </c>
      <c r="I158" s="111" t="s">
        <v>417</v>
      </c>
      <c r="J158" s="111" t="s">
        <v>417</v>
      </c>
      <c r="K158" s="111" t="s">
        <v>417</v>
      </c>
      <c r="L158" s="111" t="s">
        <v>417</v>
      </c>
      <c r="M158" s="111" t="s">
        <v>417</v>
      </c>
      <c r="N158" s="111" t="s">
        <v>417</v>
      </c>
      <c r="O158" s="111" t="s">
        <v>417</v>
      </c>
      <c r="P158" s="111" t="s">
        <v>417</v>
      </c>
      <c r="Q158" s="111" t="s">
        <v>417</v>
      </c>
      <c r="R158" s="111" t="s">
        <v>417</v>
      </c>
      <c r="S158" s="111" t="s">
        <v>417</v>
      </c>
      <c r="T158" s="111" t="s">
        <v>417</v>
      </c>
      <c r="U158" s="111" t="s">
        <v>417</v>
      </c>
      <c r="V158" s="111" t="s">
        <v>417</v>
      </c>
      <c r="W158" s="111" t="s">
        <v>417</v>
      </c>
      <c r="X158" s="111" t="s">
        <v>417</v>
      </c>
      <c r="Y158" s="111" t="s">
        <v>417</v>
      </c>
      <c r="Z158" s="111" t="s">
        <v>417</v>
      </c>
      <c r="AA158" s="111" t="s">
        <v>417</v>
      </c>
      <c r="AB158" s="111" t="s">
        <v>417</v>
      </c>
      <c r="AC158" s="111" t="s">
        <v>417</v>
      </c>
      <c r="AD158" s="111" t="s">
        <v>417</v>
      </c>
      <c r="AE158" s="111" t="s">
        <v>417</v>
      </c>
      <c r="AF158" s="111" t="s">
        <v>417</v>
      </c>
    </row>
    <row r="159" spans="1:32">
      <c r="A159" s="7" t="s">
        <v>68</v>
      </c>
      <c r="B159" s="9" t="s">
        <v>153</v>
      </c>
      <c r="C159" s="111" t="s">
        <v>417</v>
      </c>
      <c r="D159" s="111" t="s">
        <v>417</v>
      </c>
      <c r="E159" s="111" t="s">
        <v>417</v>
      </c>
      <c r="F159" s="111" t="s">
        <v>417</v>
      </c>
      <c r="G159" s="111" t="s">
        <v>417</v>
      </c>
      <c r="H159" s="111" t="s">
        <v>417</v>
      </c>
      <c r="I159" s="111" t="s">
        <v>417</v>
      </c>
      <c r="J159" s="111" t="s">
        <v>417</v>
      </c>
      <c r="K159" s="111" t="s">
        <v>417</v>
      </c>
      <c r="L159" s="111" t="s">
        <v>417</v>
      </c>
      <c r="M159" s="111" t="s">
        <v>417</v>
      </c>
      <c r="N159" s="111" t="s">
        <v>417</v>
      </c>
      <c r="O159" s="111" t="s">
        <v>417</v>
      </c>
      <c r="P159" s="111" t="s">
        <v>417</v>
      </c>
      <c r="Q159" s="111" t="s">
        <v>417</v>
      </c>
      <c r="R159" s="111" t="s">
        <v>417</v>
      </c>
      <c r="S159" s="111" t="s">
        <v>417</v>
      </c>
      <c r="T159" s="111" t="s">
        <v>417</v>
      </c>
      <c r="U159" s="111" t="s">
        <v>417</v>
      </c>
      <c r="V159" s="111" t="s">
        <v>417</v>
      </c>
      <c r="W159" s="111" t="s">
        <v>417</v>
      </c>
      <c r="X159" s="111" t="s">
        <v>417</v>
      </c>
      <c r="Y159" s="111" t="s">
        <v>417</v>
      </c>
      <c r="Z159" s="111" t="s">
        <v>417</v>
      </c>
      <c r="AA159" s="111" t="s">
        <v>417</v>
      </c>
      <c r="AB159" s="111" t="s">
        <v>417</v>
      </c>
      <c r="AC159" s="111" t="s">
        <v>417</v>
      </c>
      <c r="AD159" s="111" t="s">
        <v>417</v>
      </c>
      <c r="AE159" s="111" t="s">
        <v>417</v>
      </c>
      <c r="AF159" s="111" t="s">
        <v>417</v>
      </c>
    </row>
    <row r="160" spans="1:32">
      <c r="A160" s="7" t="s">
        <v>330</v>
      </c>
      <c r="B160" s="8" t="s">
        <v>341</v>
      </c>
      <c r="C160" s="111" t="s">
        <v>417</v>
      </c>
      <c r="D160" s="111" t="s">
        <v>417</v>
      </c>
      <c r="E160" s="111" t="s">
        <v>417</v>
      </c>
      <c r="F160" s="111" t="s">
        <v>417</v>
      </c>
      <c r="G160" s="111" t="s">
        <v>417</v>
      </c>
      <c r="H160" s="111" t="s">
        <v>417</v>
      </c>
      <c r="I160" s="111" t="s">
        <v>417</v>
      </c>
      <c r="J160" s="111" t="s">
        <v>417</v>
      </c>
      <c r="K160" s="111" t="s">
        <v>417</v>
      </c>
      <c r="L160" s="111" t="s">
        <v>417</v>
      </c>
      <c r="M160" s="111" t="s">
        <v>417</v>
      </c>
      <c r="N160" s="111" t="s">
        <v>417</v>
      </c>
      <c r="O160" s="111" t="s">
        <v>417</v>
      </c>
      <c r="P160" s="111" t="s">
        <v>417</v>
      </c>
      <c r="Q160" s="111" t="s">
        <v>417</v>
      </c>
      <c r="R160" s="111" t="s">
        <v>417</v>
      </c>
      <c r="S160" s="111" t="s">
        <v>417</v>
      </c>
      <c r="T160" s="111" t="s">
        <v>417</v>
      </c>
      <c r="U160" s="111" t="s">
        <v>417</v>
      </c>
      <c r="V160" s="111" t="s">
        <v>417</v>
      </c>
      <c r="W160" s="111" t="s">
        <v>417</v>
      </c>
      <c r="X160" s="111" t="s">
        <v>417</v>
      </c>
      <c r="Y160" s="111" t="s">
        <v>417</v>
      </c>
      <c r="Z160" s="111" t="s">
        <v>417</v>
      </c>
      <c r="AA160" s="111" t="s">
        <v>417</v>
      </c>
      <c r="AB160" s="111" t="s">
        <v>417</v>
      </c>
      <c r="AC160" s="111" t="s">
        <v>417</v>
      </c>
      <c r="AD160" s="111" t="s">
        <v>417</v>
      </c>
      <c r="AE160" s="111" t="s">
        <v>417</v>
      </c>
      <c r="AF160" s="111" t="s">
        <v>417</v>
      </c>
    </row>
    <row r="161" spans="1:32">
      <c r="A161" s="7" t="s">
        <v>331</v>
      </c>
      <c r="B161" s="8" t="s">
        <v>342</v>
      </c>
      <c r="C161" s="111" t="s">
        <v>417</v>
      </c>
      <c r="D161" s="111" t="s">
        <v>417</v>
      </c>
      <c r="E161" s="111" t="s">
        <v>417</v>
      </c>
      <c r="F161" s="111" t="s">
        <v>417</v>
      </c>
      <c r="G161" s="111" t="s">
        <v>417</v>
      </c>
      <c r="H161" s="111" t="s">
        <v>417</v>
      </c>
      <c r="I161" s="111" t="s">
        <v>417</v>
      </c>
      <c r="J161" s="111" t="s">
        <v>417</v>
      </c>
      <c r="K161" s="111" t="s">
        <v>417</v>
      </c>
      <c r="L161" s="111" t="s">
        <v>417</v>
      </c>
      <c r="M161" s="111" t="s">
        <v>417</v>
      </c>
      <c r="N161" s="111" t="s">
        <v>417</v>
      </c>
      <c r="O161" s="111" t="s">
        <v>417</v>
      </c>
      <c r="P161" s="111" t="s">
        <v>417</v>
      </c>
      <c r="Q161" s="111" t="s">
        <v>417</v>
      </c>
      <c r="R161" s="111" t="s">
        <v>417</v>
      </c>
      <c r="S161" s="111" t="s">
        <v>417</v>
      </c>
      <c r="T161" s="111" t="s">
        <v>417</v>
      </c>
      <c r="U161" s="111" t="s">
        <v>417</v>
      </c>
      <c r="V161" s="111" t="s">
        <v>417</v>
      </c>
      <c r="W161" s="111" t="s">
        <v>417</v>
      </c>
      <c r="X161" s="111" t="s">
        <v>417</v>
      </c>
      <c r="Y161" s="111" t="s">
        <v>417</v>
      </c>
      <c r="Z161" s="111" t="s">
        <v>417</v>
      </c>
      <c r="AA161" s="111" t="s">
        <v>417</v>
      </c>
      <c r="AB161" s="111" t="s">
        <v>417</v>
      </c>
      <c r="AC161" s="111" t="s">
        <v>417</v>
      </c>
      <c r="AD161" s="111" t="s">
        <v>417</v>
      </c>
      <c r="AE161" s="111" t="s">
        <v>417</v>
      </c>
      <c r="AF161" s="111" t="s">
        <v>417</v>
      </c>
    </row>
    <row r="162" spans="1:32">
      <c r="A162" s="7" t="s">
        <v>69</v>
      </c>
      <c r="B162" s="9" t="s">
        <v>154</v>
      </c>
      <c r="C162" s="111" t="s">
        <v>417</v>
      </c>
      <c r="D162" s="111" t="s">
        <v>417</v>
      </c>
      <c r="E162" s="111" t="s">
        <v>417</v>
      </c>
      <c r="F162" s="111" t="s">
        <v>417</v>
      </c>
      <c r="G162" s="111" t="s">
        <v>417</v>
      </c>
      <c r="H162" s="111" t="s">
        <v>417</v>
      </c>
      <c r="I162" s="111" t="s">
        <v>417</v>
      </c>
      <c r="J162" s="111" t="s">
        <v>417</v>
      </c>
      <c r="K162" s="111" t="s">
        <v>417</v>
      </c>
      <c r="L162" s="111" t="s">
        <v>417</v>
      </c>
      <c r="M162" s="111" t="s">
        <v>417</v>
      </c>
      <c r="N162" s="111" t="s">
        <v>417</v>
      </c>
      <c r="O162" s="111" t="s">
        <v>417</v>
      </c>
      <c r="P162" s="111" t="s">
        <v>417</v>
      </c>
      <c r="Q162" s="111" t="s">
        <v>417</v>
      </c>
      <c r="R162" s="111" t="s">
        <v>417</v>
      </c>
      <c r="S162" s="111" t="s">
        <v>417</v>
      </c>
      <c r="T162" s="111" t="s">
        <v>417</v>
      </c>
      <c r="U162" s="111" t="s">
        <v>417</v>
      </c>
      <c r="V162" s="111" t="s">
        <v>417</v>
      </c>
      <c r="W162" s="111" t="s">
        <v>417</v>
      </c>
      <c r="X162" s="111" t="s">
        <v>417</v>
      </c>
      <c r="Y162" s="111" t="s">
        <v>417</v>
      </c>
      <c r="Z162" s="111" t="s">
        <v>417</v>
      </c>
      <c r="AA162" s="111" t="s">
        <v>417</v>
      </c>
      <c r="AB162" s="111" t="s">
        <v>417</v>
      </c>
      <c r="AC162" s="111" t="s">
        <v>417</v>
      </c>
      <c r="AD162" s="111" t="s">
        <v>417</v>
      </c>
      <c r="AE162" s="111" t="s">
        <v>417</v>
      </c>
      <c r="AF162" s="111" t="s">
        <v>417</v>
      </c>
    </row>
    <row r="163" spans="1:32">
      <c r="A163" s="7" t="s">
        <v>70</v>
      </c>
      <c r="B163" s="9" t="s">
        <v>111</v>
      </c>
      <c r="C163" s="111" t="s">
        <v>417</v>
      </c>
      <c r="D163" s="111" t="s">
        <v>417</v>
      </c>
      <c r="E163" s="111" t="s">
        <v>417</v>
      </c>
      <c r="F163" s="111" t="s">
        <v>417</v>
      </c>
      <c r="G163" s="111" t="s">
        <v>417</v>
      </c>
      <c r="H163" s="111" t="s">
        <v>417</v>
      </c>
      <c r="I163" s="111" t="s">
        <v>417</v>
      </c>
      <c r="J163" s="111" t="s">
        <v>417</v>
      </c>
      <c r="K163" s="111" t="s">
        <v>417</v>
      </c>
      <c r="L163" s="111" t="s">
        <v>417</v>
      </c>
      <c r="M163" s="111" t="s">
        <v>417</v>
      </c>
      <c r="N163" s="111" t="s">
        <v>417</v>
      </c>
      <c r="O163" s="111" t="s">
        <v>417</v>
      </c>
      <c r="P163" s="111" t="s">
        <v>417</v>
      </c>
      <c r="Q163" s="111" t="s">
        <v>417</v>
      </c>
      <c r="R163" s="111" t="s">
        <v>417</v>
      </c>
      <c r="S163" s="111" t="s">
        <v>417</v>
      </c>
      <c r="T163" s="111" t="s">
        <v>417</v>
      </c>
      <c r="U163" s="111" t="s">
        <v>417</v>
      </c>
      <c r="V163" s="111" t="s">
        <v>417</v>
      </c>
      <c r="W163" s="111" t="s">
        <v>417</v>
      </c>
      <c r="X163" s="111" t="s">
        <v>417</v>
      </c>
      <c r="Y163" s="111" t="s">
        <v>417</v>
      </c>
      <c r="Z163" s="111" t="s">
        <v>417</v>
      </c>
      <c r="AA163" s="111" t="s">
        <v>417</v>
      </c>
      <c r="AB163" s="111" t="s">
        <v>417</v>
      </c>
      <c r="AC163" s="111" t="s">
        <v>417</v>
      </c>
      <c r="AD163" s="111" t="s">
        <v>417</v>
      </c>
      <c r="AE163" s="111" t="s">
        <v>417</v>
      </c>
      <c r="AF163" s="111" t="s">
        <v>417</v>
      </c>
    </row>
    <row r="164" spans="1:32">
      <c r="A164" s="7" t="s">
        <v>71</v>
      </c>
      <c r="B164" s="9" t="s">
        <v>112</v>
      </c>
      <c r="C164" s="111" t="s">
        <v>417</v>
      </c>
      <c r="D164" s="111" t="s">
        <v>417</v>
      </c>
      <c r="E164" s="111" t="s">
        <v>417</v>
      </c>
      <c r="F164" s="111" t="s">
        <v>417</v>
      </c>
      <c r="G164" s="111" t="s">
        <v>417</v>
      </c>
      <c r="H164" s="111" t="s">
        <v>417</v>
      </c>
      <c r="I164" s="111" t="s">
        <v>417</v>
      </c>
      <c r="J164" s="111" t="s">
        <v>417</v>
      </c>
      <c r="K164" s="111" t="s">
        <v>417</v>
      </c>
      <c r="L164" s="111" t="s">
        <v>417</v>
      </c>
      <c r="M164" s="111" t="s">
        <v>417</v>
      </c>
      <c r="N164" s="111" t="s">
        <v>417</v>
      </c>
      <c r="O164" s="111" t="s">
        <v>417</v>
      </c>
      <c r="P164" s="111" t="s">
        <v>417</v>
      </c>
      <c r="Q164" s="111" t="s">
        <v>417</v>
      </c>
      <c r="R164" s="111" t="s">
        <v>417</v>
      </c>
      <c r="S164" s="111" t="s">
        <v>417</v>
      </c>
      <c r="T164" s="111" t="s">
        <v>417</v>
      </c>
      <c r="U164" s="111" t="s">
        <v>417</v>
      </c>
      <c r="V164" s="111" t="s">
        <v>417</v>
      </c>
      <c r="W164" s="111" t="s">
        <v>417</v>
      </c>
      <c r="X164" s="111" t="s">
        <v>417</v>
      </c>
      <c r="Y164" s="111" t="s">
        <v>417</v>
      </c>
      <c r="Z164" s="111" t="s">
        <v>417</v>
      </c>
      <c r="AA164" s="111" t="s">
        <v>417</v>
      </c>
      <c r="AB164" s="111" t="s">
        <v>417</v>
      </c>
      <c r="AC164" s="111" t="s">
        <v>417</v>
      </c>
      <c r="AD164" s="111" t="s">
        <v>417</v>
      </c>
      <c r="AE164" s="111" t="s">
        <v>417</v>
      </c>
      <c r="AF164" s="111" t="s">
        <v>417</v>
      </c>
    </row>
    <row r="165" spans="1:32">
      <c r="A165" s="7" t="s">
        <v>72</v>
      </c>
      <c r="B165" s="9" t="s">
        <v>113</v>
      </c>
      <c r="C165" s="111" t="s">
        <v>417</v>
      </c>
      <c r="D165" s="111" t="s">
        <v>417</v>
      </c>
      <c r="E165" s="111" t="s">
        <v>417</v>
      </c>
      <c r="F165" s="111" t="s">
        <v>417</v>
      </c>
      <c r="G165" s="111" t="s">
        <v>417</v>
      </c>
      <c r="H165" s="111" t="s">
        <v>417</v>
      </c>
      <c r="I165" s="111" t="s">
        <v>417</v>
      </c>
      <c r="J165" s="111" t="s">
        <v>417</v>
      </c>
      <c r="K165" s="111" t="s">
        <v>417</v>
      </c>
      <c r="L165" s="111" t="s">
        <v>417</v>
      </c>
      <c r="M165" s="111" t="s">
        <v>417</v>
      </c>
      <c r="N165" s="111" t="s">
        <v>417</v>
      </c>
      <c r="O165" s="111" t="s">
        <v>417</v>
      </c>
      <c r="P165" s="111" t="s">
        <v>417</v>
      </c>
      <c r="Q165" s="111" t="s">
        <v>417</v>
      </c>
      <c r="R165" s="111" t="s">
        <v>417</v>
      </c>
      <c r="S165" s="111" t="s">
        <v>417</v>
      </c>
      <c r="T165" s="111" t="s">
        <v>417</v>
      </c>
      <c r="U165" s="111" t="s">
        <v>417</v>
      </c>
      <c r="V165" s="111" t="s">
        <v>417</v>
      </c>
      <c r="W165" s="111" t="s">
        <v>417</v>
      </c>
      <c r="X165" s="111" t="s">
        <v>417</v>
      </c>
      <c r="Y165" s="111" t="s">
        <v>417</v>
      </c>
      <c r="Z165" s="111" t="s">
        <v>417</v>
      </c>
      <c r="AA165" s="111" t="s">
        <v>417</v>
      </c>
      <c r="AB165" s="111" t="s">
        <v>417</v>
      </c>
      <c r="AC165" s="111" t="s">
        <v>417</v>
      </c>
      <c r="AD165" s="111" t="s">
        <v>417</v>
      </c>
      <c r="AE165" s="111" t="s">
        <v>417</v>
      </c>
      <c r="AF165" s="111" t="s">
        <v>417</v>
      </c>
    </row>
    <row r="166" spans="1:32">
      <c r="A166" s="7" t="s">
        <v>73</v>
      </c>
      <c r="B166" s="9" t="s">
        <v>125</v>
      </c>
      <c r="C166" s="111" t="s">
        <v>417</v>
      </c>
      <c r="D166" s="111" t="s">
        <v>417</v>
      </c>
      <c r="E166" s="111" t="s">
        <v>417</v>
      </c>
      <c r="F166" s="111" t="s">
        <v>417</v>
      </c>
      <c r="G166" s="111" t="s">
        <v>417</v>
      </c>
      <c r="H166" s="111" t="s">
        <v>417</v>
      </c>
      <c r="I166" s="111" t="s">
        <v>417</v>
      </c>
      <c r="J166" s="111" t="s">
        <v>417</v>
      </c>
      <c r="K166" s="111" t="s">
        <v>417</v>
      </c>
      <c r="L166" s="111" t="s">
        <v>417</v>
      </c>
      <c r="M166" s="111" t="s">
        <v>417</v>
      </c>
      <c r="N166" s="111" t="s">
        <v>417</v>
      </c>
      <c r="O166" s="111" t="s">
        <v>417</v>
      </c>
      <c r="P166" s="111" t="s">
        <v>417</v>
      </c>
      <c r="Q166" s="111" t="s">
        <v>417</v>
      </c>
      <c r="R166" s="111" t="s">
        <v>417</v>
      </c>
      <c r="S166" s="111" t="s">
        <v>417</v>
      </c>
      <c r="T166" s="111" t="s">
        <v>417</v>
      </c>
      <c r="U166" s="111" t="s">
        <v>417</v>
      </c>
      <c r="V166" s="111" t="s">
        <v>417</v>
      </c>
      <c r="W166" s="111" t="s">
        <v>417</v>
      </c>
      <c r="X166" s="111" t="s">
        <v>417</v>
      </c>
      <c r="Y166" s="111" t="s">
        <v>417</v>
      </c>
      <c r="Z166" s="111" t="s">
        <v>417</v>
      </c>
      <c r="AA166" s="111" t="s">
        <v>417</v>
      </c>
      <c r="AB166" s="111" t="s">
        <v>417</v>
      </c>
      <c r="AC166" s="111" t="s">
        <v>417</v>
      </c>
      <c r="AD166" s="111" t="s">
        <v>417</v>
      </c>
      <c r="AE166" s="111" t="s">
        <v>417</v>
      </c>
      <c r="AF166" s="111" t="s">
        <v>417</v>
      </c>
    </row>
    <row r="167" spans="1:32">
      <c r="A167" s="7" t="s">
        <v>332</v>
      </c>
      <c r="B167" s="8" t="s">
        <v>343</v>
      </c>
      <c r="C167" s="111" t="s">
        <v>417</v>
      </c>
      <c r="D167" s="111" t="s">
        <v>417</v>
      </c>
      <c r="E167" s="111" t="s">
        <v>417</v>
      </c>
      <c r="F167" s="111" t="s">
        <v>417</v>
      </c>
      <c r="G167" s="111" t="s">
        <v>417</v>
      </c>
      <c r="H167" s="111" t="s">
        <v>417</v>
      </c>
      <c r="I167" s="111" t="s">
        <v>417</v>
      </c>
      <c r="J167" s="111" t="s">
        <v>417</v>
      </c>
      <c r="K167" s="111" t="s">
        <v>417</v>
      </c>
      <c r="L167" s="111" t="s">
        <v>417</v>
      </c>
      <c r="M167" s="111" t="s">
        <v>417</v>
      </c>
      <c r="N167" s="111" t="s">
        <v>417</v>
      </c>
      <c r="O167" s="111" t="s">
        <v>417</v>
      </c>
      <c r="P167" s="111" t="s">
        <v>417</v>
      </c>
      <c r="Q167" s="111" t="s">
        <v>417</v>
      </c>
      <c r="R167" s="111" t="s">
        <v>417</v>
      </c>
      <c r="S167" s="111" t="s">
        <v>417</v>
      </c>
      <c r="T167" s="111" t="s">
        <v>417</v>
      </c>
      <c r="U167" s="111" t="s">
        <v>417</v>
      </c>
      <c r="V167" s="111" t="s">
        <v>417</v>
      </c>
      <c r="W167" s="111" t="s">
        <v>417</v>
      </c>
      <c r="X167" s="111" t="s">
        <v>417</v>
      </c>
      <c r="Y167" s="111" t="s">
        <v>417</v>
      </c>
      <c r="Z167" s="111" t="s">
        <v>417</v>
      </c>
      <c r="AA167" s="111" t="s">
        <v>417</v>
      </c>
      <c r="AB167" s="111" t="s">
        <v>417</v>
      </c>
      <c r="AC167" s="111" t="s">
        <v>417</v>
      </c>
      <c r="AD167" s="111" t="s">
        <v>417</v>
      </c>
      <c r="AE167" s="111" t="s">
        <v>417</v>
      </c>
      <c r="AF167" s="111" t="s">
        <v>417</v>
      </c>
    </row>
    <row r="168" spans="1:32">
      <c r="A168" s="7" t="s">
        <v>8</v>
      </c>
      <c r="B168" s="7" t="s">
        <v>114</v>
      </c>
      <c r="C168" s="111" t="s">
        <v>417</v>
      </c>
      <c r="D168" s="111" t="s">
        <v>417</v>
      </c>
      <c r="E168" s="111" t="s">
        <v>417</v>
      </c>
      <c r="F168" s="111" t="s">
        <v>417</v>
      </c>
      <c r="G168" s="111" t="s">
        <v>417</v>
      </c>
      <c r="H168" s="111" t="s">
        <v>417</v>
      </c>
      <c r="I168" s="111" t="s">
        <v>417</v>
      </c>
      <c r="J168" s="111" t="s">
        <v>417</v>
      </c>
      <c r="K168" s="111" t="s">
        <v>417</v>
      </c>
      <c r="L168" s="111" t="s">
        <v>417</v>
      </c>
      <c r="M168" s="111" t="s">
        <v>417</v>
      </c>
      <c r="N168" s="111" t="s">
        <v>417</v>
      </c>
      <c r="O168" s="111" t="s">
        <v>417</v>
      </c>
      <c r="P168" s="111" t="s">
        <v>417</v>
      </c>
      <c r="Q168" s="111" t="s">
        <v>417</v>
      </c>
      <c r="R168" s="111" t="s">
        <v>417</v>
      </c>
      <c r="S168" s="111" t="s">
        <v>417</v>
      </c>
      <c r="T168" s="111" t="s">
        <v>417</v>
      </c>
      <c r="U168" s="111" t="s">
        <v>417</v>
      </c>
      <c r="V168" s="111" t="s">
        <v>417</v>
      </c>
      <c r="W168" s="111" t="s">
        <v>417</v>
      </c>
      <c r="X168" s="111" t="s">
        <v>417</v>
      </c>
      <c r="Y168" s="111" t="s">
        <v>417</v>
      </c>
      <c r="Z168" s="111" t="s">
        <v>417</v>
      </c>
      <c r="AA168" s="111" t="s">
        <v>417</v>
      </c>
      <c r="AB168" s="111" t="s">
        <v>417</v>
      </c>
      <c r="AC168" s="111" t="s">
        <v>417</v>
      </c>
      <c r="AD168" s="111" t="s">
        <v>417</v>
      </c>
      <c r="AE168" s="111" t="s">
        <v>417</v>
      </c>
      <c r="AF168" s="111" t="s">
        <v>417</v>
      </c>
    </row>
    <row r="169" spans="1:32">
      <c r="A169" s="7" t="s">
        <v>333</v>
      </c>
      <c r="B169" s="8" t="s">
        <v>344</v>
      </c>
      <c r="C169" s="111" t="s">
        <v>417</v>
      </c>
      <c r="D169" s="111" t="s">
        <v>417</v>
      </c>
      <c r="E169" s="111" t="s">
        <v>417</v>
      </c>
      <c r="F169" s="111" t="s">
        <v>417</v>
      </c>
      <c r="G169" s="111" t="s">
        <v>417</v>
      </c>
      <c r="H169" s="111" t="s">
        <v>417</v>
      </c>
      <c r="I169" s="111" t="s">
        <v>417</v>
      </c>
      <c r="J169" s="111" t="s">
        <v>417</v>
      </c>
      <c r="K169" s="111" t="s">
        <v>417</v>
      </c>
      <c r="L169" s="111" t="s">
        <v>417</v>
      </c>
      <c r="M169" s="111" t="s">
        <v>417</v>
      </c>
      <c r="N169" s="111" t="s">
        <v>417</v>
      </c>
      <c r="O169" s="111" t="s">
        <v>417</v>
      </c>
      <c r="P169" s="111" t="s">
        <v>417</v>
      </c>
      <c r="Q169" s="111" t="s">
        <v>417</v>
      </c>
      <c r="R169" s="111" t="s">
        <v>417</v>
      </c>
      <c r="S169" s="111" t="s">
        <v>417</v>
      </c>
      <c r="T169" s="111" t="s">
        <v>417</v>
      </c>
      <c r="U169" s="111" t="s">
        <v>417</v>
      </c>
      <c r="V169" s="111" t="s">
        <v>417</v>
      </c>
      <c r="W169" s="111" t="s">
        <v>417</v>
      </c>
      <c r="X169" s="111" t="s">
        <v>417</v>
      </c>
      <c r="Y169" s="111" t="s">
        <v>417</v>
      </c>
      <c r="Z169" s="111" t="s">
        <v>417</v>
      </c>
      <c r="AA169" s="111" t="s">
        <v>417</v>
      </c>
      <c r="AB169" s="111" t="s">
        <v>417</v>
      </c>
      <c r="AC169" s="111" t="s">
        <v>417</v>
      </c>
      <c r="AD169" s="111" t="s">
        <v>417</v>
      </c>
      <c r="AE169" s="111" t="s">
        <v>417</v>
      </c>
      <c r="AF169" s="111" t="s">
        <v>417</v>
      </c>
    </row>
    <row r="170" spans="1:32">
      <c r="A170" s="7" t="s">
        <v>74</v>
      </c>
      <c r="B170" s="9" t="s">
        <v>115</v>
      </c>
      <c r="C170" s="111" t="s">
        <v>417</v>
      </c>
      <c r="D170" s="111" t="s">
        <v>417</v>
      </c>
      <c r="E170" s="111" t="s">
        <v>417</v>
      </c>
      <c r="F170" s="111" t="s">
        <v>417</v>
      </c>
      <c r="G170" s="111" t="s">
        <v>417</v>
      </c>
      <c r="H170" s="111" t="s">
        <v>417</v>
      </c>
      <c r="I170" s="111" t="s">
        <v>417</v>
      </c>
      <c r="J170" s="111" t="s">
        <v>417</v>
      </c>
      <c r="K170" s="111" t="s">
        <v>417</v>
      </c>
      <c r="L170" s="111" t="s">
        <v>417</v>
      </c>
      <c r="M170" s="111" t="s">
        <v>417</v>
      </c>
      <c r="N170" s="111" t="s">
        <v>417</v>
      </c>
      <c r="O170" s="111" t="s">
        <v>417</v>
      </c>
      <c r="P170" s="111" t="s">
        <v>417</v>
      </c>
      <c r="Q170" s="111" t="s">
        <v>417</v>
      </c>
      <c r="R170" s="111" t="s">
        <v>417</v>
      </c>
      <c r="S170" s="111" t="s">
        <v>417</v>
      </c>
      <c r="T170" s="111" t="s">
        <v>417</v>
      </c>
      <c r="U170" s="111" t="s">
        <v>417</v>
      </c>
      <c r="V170" s="111" t="s">
        <v>417</v>
      </c>
      <c r="W170" s="111" t="s">
        <v>417</v>
      </c>
      <c r="X170" s="111" t="s">
        <v>417</v>
      </c>
      <c r="Y170" s="111" t="s">
        <v>417</v>
      </c>
      <c r="Z170" s="111" t="s">
        <v>417</v>
      </c>
      <c r="AA170" s="111" t="s">
        <v>417</v>
      </c>
      <c r="AB170" s="111" t="s">
        <v>417</v>
      </c>
      <c r="AC170" s="111" t="s">
        <v>417</v>
      </c>
      <c r="AD170" s="111" t="s">
        <v>417</v>
      </c>
      <c r="AE170" s="111" t="s">
        <v>417</v>
      </c>
      <c r="AF170" s="111" t="s">
        <v>417</v>
      </c>
    </row>
    <row r="171" spans="1:32">
      <c r="A171" s="7" t="s">
        <v>334</v>
      </c>
      <c r="B171" s="8" t="s">
        <v>345</v>
      </c>
      <c r="C171" s="111" t="s">
        <v>417</v>
      </c>
      <c r="D171" s="111" t="s">
        <v>417</v>
      </c>
      <c r="E171" s="111" t="s">
        <v>417</v>
      </c>
      <c r="F171" s="111" t="s">
        <v>417</v>
      </c>
      <c r="G171" s="111" t="s">
        <v>417</v>
      </c>
      <c r="H171" s="111" t="s">
        <v>417</v>
      </c>
      <c r="I171" s="111" t="s">
        <v>417</v>
      </c>
      <c r="J171" s="111" t="s">
        <v>417</v>
      </c>
      <c r="K171" s="111" t="s">
        <v>417</v>
      </c>
      <c r="L171" s="111" t="s">
        <v>417</v>
      </c>
      <c r="M171" s="111" t="s">
        <v>417</v>
      </c>
      <c r="N171" s="111" t="s">
        <v>417</v>
      </c>
      <c r="O171" s="111" t="s">
        <v>417</v>
      </c>
      <c r="P171" s="111" t="s">
        <v>417</v>
      </c>
      <c r="Q171" s="111" t="s">
        <v>417</v>
      </c>
      <c r="R171" s="111" t="s">
        <v>417</v>
      </c>
      <c r="S171" s="111" t="s">
        <v>417</v>
      </c>
      <c r="T171" s="111" t="s">
        <v>417</v>
      </c>
      <c r="U171" s="111" t="s">
        <v>417</v>
      </c>
      <c r="V171" s="111" t="s">
        <v>417</v>
      </c>
      <c r="W171" s="111" t="s">
        <v>417</v>
      </c>
      <c r="X171" s="111" t="s">
        <v>417</v>
      </c>
      <c r="Y171" s="111" t="s">
        <v>417</v>
      </c>
      <c r="Z171" s="111" t="s">
        <v>417</v>
      </c>
      <c r="AA171" s="111" t="s">
        <v>417</v>
      </c>
      <c r="AB171" s="111" t="s">
        <v>417</v>
      </c>
      <c r="AC171" s="111" t="s">
        <v>417</v>
      </c>
      <c r="AD171" s="111" t="s">
        <v>417</v>
      </c>
      <c r="AE171" s="111" t="s">
        <v>417</v>
      </c>
      <c r="AF171" s="111" t="s">
        <v>417</v>
      </c>
    </row>
    <row r="172" spans="1:32">
      <c r="A172" s="7" t="s">
        <v>373</v>
      </c>
      <c r="B172" s="9" t="s">
        <v>374</v>
      </c>
      <c r="C172" s="111" t="s">
        <v>417</v>
      </c>
      <c r="D172" s="111" t="s">
        <v>417</v>
      </c>
      <c r="E172" s="111" t="s">
        <v>417</v>
      </c>
      <c r="F172" s="111" t="s">
        <v>417</v>
      </c>
      <c r="G172" s="111" t="s">
        <v>417</v>
      </c>
      <c r="H172" s="111" t="s">
        <v>417</v>
      </c>
      <c r="I172" s="111" t="s">
        <v>417</v>
      </c>
      <c r="J172" s="111" t="s">
        <v>417</v>
      </c>
      <c r="K172" s="111" t="s">
        <v>417</v>
      </c>
      <c r="L172" s="111" t="s">
        <v>417</v>
      </c>
      <c r="M172" s="111" t="s">
        <v>417</v>
      </c>
      <c r="N172" s="111" t="s">
        <v>417</v>
      </c>
      <c r="O172" s="111" t="s">
        <v>417</v>
      </c>
      <c r="P172" s="111" t="s">
        <v>417</v>
      </c>
      <c r="Q172" s="111" t="s">
        <v>417</v>
      </c>
      <c r="R172" s="111" t="s">
        <v>417</v>
      </c>
      <c r="S172" s="111" t="s">
        <v>417</v>
      </c>
      <c r="T172" s="111" t="s">
        <v>417</v>
      </c>
      <c r="U172" s="111" t="s">
        <v>417</v>
      </c>
      <c r="V172" s="111" t="s">
        <v>417</v>
      </c>
      <c r="W172" s="111" t="s">
        <v>417</v>
      </c>
      <c r="X172" s="111" t="s">
        <v>417</v>
      </c>
      <c r="Y172" s="111" t="s">
        <v>417</v>
      </c>
      <c r="Z172" s="111" t="s">
        <v>417</v>
      </c>
      <c r="AA172" s="111" t="s">
        <v>417</v>
      </c>
      <c r="AB172" s="111" t="s">
        <v>417</v>
      </c>
      <c r="AC172" s="111" t="s">
        <v>417</v>
      </c>
      <c r="AD172" s="111" t="s">
        <v>417</v>
      </c>
      <c r="AE172" s="111" t="s">
        <v>417</v>
      </c>
      <c r="AF172" s="111" t="s">
        <v>417</v>
      </c>
    </row>
    <row r="173" spans="1:32">
      <c r="A173" s="7" t="s">
        <v>406</v>
      </c>
      <c r="B173" s="9" t="s">
        <v>407</v>
      </c>
      <c r="C173" s="111" t="s">
        <v>417</v>
      </c>
      <c r="D173" s="111" t="s">
        <v>417</v>
      </c>
      <c r="E173" s="111" t="s">
        <v>417</v>
      </c>
      <c r="F173" s="111" t="s">
        <v>417</v>
      </c>
      <c r="G173" s="111" t="s">
        <v>417</v>
      </c>
      <c r="H173" s="111" t="s">
        <v>417</v>
      </c>
      <c r="I173" s="111" t="s">
        <v>417</v>
      </c>
      <c r="J173" s="111" t="s">
        <v>417</v>
      </c>
      <c r="K173" s="111" t="s">
        <v>417</v>
      </c>
      <c r="L173" s="111" t="s">
        <v>417</v>
      </c>
      <c r="M173" s="111" t="s">
        <v>417</v>
      </c>
      <c r="N173" s="111" t="s">
        <v>417</v>
      </c>
      <c r="O173" s="111" t="s">
        <v>417</v>
      </c>
      <c r="P173" s="111" t="s">
        <v>417</v>
      </c>
      <c r="Q173" s="111" t="s">
        <v>417</v>
      </c>
      <c r="R173" s="111" t="s">
        <v>417</v>
      </c>
      <c r="S173" s="111" t="s">
        <v>417</v>
      </c>
      <c r="T173" s="111" t="s">
        <v>417</v>
      </c>
      <c r="U173" s="111" t="s">
        <v>417</v>
      </c>
      <c r="V173" s="111" t="s">
        <v>417</v>
      </c>
      <c r="W173" s="111" t="s">
        <v>417</v>
      </c>
      <c r="X173" s="111" t="s">
        <v>417</v>
      </c>
      <c r="Y173" s="111" t="s">
        <v>417</v>
      </c>
      <c r="Z173" s="111" t="s">
        <v>417</v>
      </c>
      <c r="AA173" s="111" t="s">
        <v>417</v>
      </c>
      <c r="AB173" s="111" t="s">
        <v>417</v>
      </c>
      <c r="AC173" s="111" t="s">
        <v>417</v>
      </c>
      <c r="AD173" s="111" t="s">
        <v>417</v>
      </c>
      <c r="AE173" s="111" t="s">
        <v>417</v>
      </c>
      <c r="AF173" s="111" t="s">
        <v>417</v>
      </c>
    </row>
    <row r="174" spans="1:32">
      <c r="A174" s="7" t="s">
        <v>335</v>
      </c>
      <c r="B174" s="8" t="s">
        <v>346</v>
      </c>
      <c r="C174" s="111" t="s">
        <v>417</v>
      </c>
      <c r="D174" s="111" t="s">
        <v>417</v>
      </c>
      <c r="E174" s="111" t="s">
        <v>417</v>
      </c>
      <c r="F174" s="111" t="s">
        <v>417</v>
      </c>
      <c r="G174" s="111" t="s">
        <v>417</v>
      </c>
      <c r="H174" s="111" t="s">
        <v>417</v>
      </c>
      <c r="I174" s="111" t="s">
        <v>417</v>
      </c>
      <c r="J174" s="111" t="s">
        <v>417</v>
      </c>
      <c r="K174" s="111" t="s">
        <v>417</v>
      </c>
      <c r="L174" s="111" t="s">
        <v>417</v>
      </c>
      <c r="M174" s="111" t="s">
        <v>417</v>
      </c>
      <c r="N174" s="111" t="s">
        <v>417</v>
      </c>
      <c r="O174" s="111" t="s">
        <v>417</v>
      </c>
      <c r="P174" s="111" t="s">
        <v>417</v>
      </c>
      <c r="Q174" s="111" t="s">
        <v>417</v>
      </c>
      <c r="R174" s="111" t="s">
        <v>417</v>
      </c>
      <c r="S174" s="111" t="s">
        <v>417</v>
      </c>
      <c r="T174" s="111" t="s">
        <v>417</v>
      </c>
      <c r="U174" s="111" t="s">
        <v>417</v>
      </c>
      <c r="V174" s="111" t="s">
        <v>417</v>
      </c>
      <c r="W174" s="111" t="s">
        <v>417</v>
      </c>
      <c r="X174" s="111" t="s">
        <v>417</v>
      </c>
      <c r="Y174" s="111" t="s">
        <v>417</v>
      </c>
      <c r="Z174" s="111" t="s">
        <v>417</v>
      </c>
      <c r="AA174" s="111" t="s">
        <v>417</v>
      </c>
      <c r="AB174" s="111" t="s">
        <v>417</v>
      </c>
      <c r="AC174" s="111" t="s">
        <v>417</v>
      </c>
      <c r="AD174" s="111" t="s">
        <v>417</v>
      </c>
      <c r="AE174" s="111" t="s">
        <v>417</v>
      </c>
      <c r="AF174" s="111" t="s">
        <v>417</v>
      </c>
    </row>
    <row r="175" spans="1:32">
      <c r="A175" s="7" t="s">
        <v>336</v>
      </c>
      <c r="B175" s="8" t="s">
        <v>347</v>
      </c>
      <c r="C175" s="111" t="s">
        <v>417</v>
      </c>
      <c r="D175" s="111" t="s">
        <v>417</v>
      </c>
      <c r="E175" s="111" t="s">
        <v>417</v>
      </c>
      <c r="F175" s="111" t="s">
        <v>417</v>
      </c>
      <c r="G175" s="111" t="s">
        <v>417</v>
      </c>
      <c r="H175" s="111" t="s">
        <v>417</v>
      </c>
      <c r="I175" s="111" t="s">
        <v>417</v>
      </c>
      <c r="J175" s="111" t="s">
        <v>417</v>
      </c>
      <c r="K175" s="111" t="s">
        <v>417</v>
      </c>
      <c r="L175" s="111" t="s">
        <v>417</v>
      </c>
      <c r="M175" s="111" t="s">
        <v>417</v>
      </c>
      <c r="N175" s="111" t="s">
        <v>417</v>
      </c>
      <c r="O175" s="111" t="s">
        <v>417</v>
      </c>
      <c r="P175" s="111" t="s">
        <v>417</v>
      </c>
      <c r="Q175" s="111" t="s">
        <v>417</v>
      </c>
      <c r="R175" s="111" t="s">
        <v>417</v>
      </c>
      <c r="S175" s="111" t="s">
        <v>417</v>
      </c>
      <c r="T175" s="111" t="s">
        <v>417</v>
      </c>
      <c r="U175" s="111" t="s">
        <v>417</v>
      </c>
      <c r="V175" s="111" t="s">
        <v>417</v>
      </c>
      <c r="W175" s="111" t="s">
        <v>417</v>
      </c>
      <c r="X175" s="111" t="s">
        <v>417</v>
      </c>
      <c r="Y175" s="111" t="s">
        <v>417</v>
      </c>
      <c r="Z175" s="111" t="s">
        <v>417</v>
      </c>
      <c r="AA175" s="111" t="s">
        <v>417</v>
      </c>
      <c r="AB175" s="111" t="s">
        <v>417</v>
      </c>
      <c r="AC175" s="111" t="s">
        <v>417</v>
      </c>
      <c r="AD175" s="111" t="s">
        <v>417</v>
      </c>
      <c r="AE175" s="111" t="s">
        <v>417</v>
      </c>
      <c r="AF175" s="111" t="s">
        <v>417</v>
      </c>
    </row>
    <row r="176" spans="1:32">
      <c r="A176" s="7" t="s">
        <v>75</v>
      </c>
      <c r="B176" s="9" t="s">
        <v>116</v>
      </c>
      <c r="C176" s="111" t="s">
        <v>417</v>
      </c>
      <c r="D176" s="111" t="s">
        <v>417</v>
      </c>
      <c r="E176" s="111" t="s">
        <v>417</v>
      </c>
      <c r="F176" s="111" t="s">
        <v>417</v>
      </c>
      <c r="G176" s="111" t="s">
        <v>417</v>
      </c>
      <c r="H176" s="111" t="s">
        <v>417</v>
      </c>
      <c r="I176" s="111" t="s">
        <v>417</v>
      </c>
      <c r="J176" s="111" t="s">
        <v>417</v>
      </c>
      <c r="K176" s="111" t="s">
        <v>417</v>
      </c>
      <c r="L176" s="111" t="s">
        <v>417</v>
      </c>
      <c r="M176" s="111" t="s">
        <v>417</v>
      </c>
      <c r="N176" s="111" t="s">
        <v>417</v>
      </c>
      <c r="O176" s="111" t="s">
        <v>417</v>
      </c>
      <c r="P176" s="111" t="s">
        <v>417</v>
      </c>
      <c r="Q176" s="111" t="s">
        <v>417</v>
      </c>
      <c r="R176" s="111" t="s">
        <v>417</v>
      </c>
      <c r="S176" s="111" t="s">
        <v>417</v>
      </c>
      <c r="T176" s="111" t="s">
        <v>417</v>
      </c>
      <c r="U176" s="111" t="s">
        <v>417</v>
      </c>
      <c r="V176" s="111" t="s">
        <v>417</v>
      </c>
      <c r="W176" s="111" t="s">
        <v>417</v>
      </c>
      <c r="X176" s="111" t="s">
        <v>417</v>
      </c>
      <c r="Y176" s="111" t="s">
        <v>417</v>
      </c>
      <c r="Z176" s="111" t="s">
        <v>417</v>
      </c>
      <c r="AA176" s="111" t="s">
        <v>417</v>
      </c>
      <c r="AB176" s="111" t="s">
        <v>417</v>
      </c>
      <c r="AC176" s="111" t="s">
        <v>417</v>
      </c>
      <c r="AD176" s="111" t="s">
        <v>417</v>
      </c>
      <c r="AE176" s="111" t="s">
        <v>417</v>
      </c>
      <c r="AF176" s="111" t="s">
        <v>417</v>
      </c>
    </row>
    <row r="177" spans="1:32">
      <c r="A177" s="7" t="s">
        <v>76</v>
      </c>
      <c r="B177" s="9" t="s">
        <v>399</v>
      </c>
      <c r="C177" s="111" t="s">
        <v>417</v>
      </c>
      <c r="D177" s="111" t="s">
        <v>417</v>
      </c>
      <c r="E177" s="111" t="s">
        <v>417</v>
      </c>
      <c r="F177" s="111" t="s">
        <v>417</v>
      </c>
      <c r="G177" s="111" t="s">
        <v>417</v>
      </c>
      <c r="H177" s="111" t="s">
        <v>417</v>
      </c>
      <c r="I177" s="111" t="s">
        <v>417</v>
      </c>
      <c r="J177" s="111" t="s">
        <v>417</v>
      </c>
      <c r="K177" s="111" t="s">
        <v>417</v>
      </c>
      <c r="L177" s="111" t="s">
        <v>417</v>
      </c>
      <c r="M177" s="111" t="s">
        <v>417</v>
      </c>
      <c r="N177" s="111" t="s">
        <v>417</v>
      </c>
      <c r="O177" s="111" t="s">
        <v>417</v>
      </c>
      <c r="P177" s="111" t="s">
        <v>417</v>
      </c>
      <c r="Q177" s="111" t="s">
        <v>417</v>
      </c>
      <c r="R177" s="111" t="s">
        <v>417</v>
      </c>
      <c r="S177" s="111" t="s">
        <v>417</v>
      </c>
      <c r="T177" s="111" t="s">
        <v>417</v>
      </c>
      <c r="U177" s="111" t="s">
        <v>417</v>
      </c>
      <c r="V177" s="111" t="s">
        <v>417</v>
      </c>
      <c r="W177" s="111" t="s">
        <v>417</v>
      </c>
      <c r="X177" s="111" t="s">
        <v>417</v>
      </c>
      <c r="Y177" s="111" t="s">
        <v>417</v>
      </c>
      <c r="Z177" s="111" t="s">
        <v>417</v>
      </c>
      <c r="AA177" s="111" t="s">
        <v>417</v>
      </c>
      <c r="AB177" s="111" t="s">
        <v>417</v>
      </c>
      <c r="AC177" s="111" t="s">
        <v>417</v>
      </c>
      <c r="AD177" s="111" t="s">
        <v>417</v>
      </c>
      <c r="AE177" s="111" t="s">
        <v>417</v>
      </c>
      <c r="AF177" s="111" t="s">
        <v>417</v>
      </c>
    </row>
    <row r="178" spans="1:32">
      <c r="A178" s="7" t="s">
        <v>77</v>
      </c>
      <c r="B178" s="9" t="s">
        <v>100</v>
      </c>
      <c r="C178" s="111" t="s">
        <v>417</v>
      </c>
      <c r="D178" s="111" t="s">
        <v>417</v>
      </c>
      <c r="E178" s="111" t="s">
        <v>417</v>
      </c>
      <c r="F178" s="111" t="s">
        <v>417</v>
      </c>
      <c r="G178" s="111" t="s">
        <v>417</v>
      </c>
      <c r="H178" s="111" t="s">
        <v>417</v>
      </c>
      <c r="I178" s="111" t="s">
        <v>417</v>
      </c>
      <c r="J178" s="111" t="s">
        <v>417</v>
      </c>
      <c r="K178" s="111" t="s">
        <v>417</v>
      </c>
      <c r="L178" s="111" t="s">
        <v>417</v>
      </c>
      <c r="M178" s="111" t="s">
        <v>417</v>
      </c>
      <c r="N178" s="111" t="s">
        <v>417</v>
      </c>
      <c r="O178" s="111" t="s">
        <v>417</v>
      </c>
      <c r="P178" s="111" t="s">
        <v>417</v>
      </c>
      <c r="Q178" s="111" t="s">
        <v>417</v>
      </c>
      <c r="R178" s="111" t="s">
        <v>417</v>
      </c>
      <c r="S178" s="111" t="s">
        <v>417</v>
      </c>
      <c r="T178" s="111" t="s">
        <v>417</v>
      </c>
      <c r="U178" s="111" t="s">
        <v>417</v>
      </c>
      <c r="V178" s="111" t="s">
        <v>417</v>
      </c>
      <c r="W178" s="111" t="s">
        <v>417</v>
      </c>
      <c r="X178" s="111" t="s">
        <v>417</v>
      </c>
      <c r="Y178" s="111" t="s">
        <v>417</v>
      </c>
      <c r="Z178" s="111" t="s">
        <v>417</v>
      </c>
      <c r="AA178" s="111" t="s">
        <v>417</v>
      </c>
      <c r="AB178" s="111" t="s">
        <v>417</v>
      </c>
      <c r="AC178" s="111" t="s">
        <v>417</v>
      </c>
      <c r="AD178" s="111" t="s">
        <v>417</v>
      </c>
      <c r="AE178" s="111" t="s">
        <v>417</v>
      </c>
      <c r="AF178" s="111" t="s">
        <v>417</v>
      </c>
    </row>
    <row r="179" spans="1:32">
      <c r="A179" s="7" t="s">
        <v>78</v>
      </c>
      <c r="B179" s="9" t="s">
        <v>400</v>
      </c>
      <c r="C179" s="111" t="s">
        <v>417</v>
      </c>
      <c r="D179" s="111" t="s">
        <v>417</v>
      </c>
      <c r="E179" s="111" t="s">
        <v>417</v>
      </c>
      <c r="F179" s="111" t="s">
        <v>417</v>
      </c>
      <c r="G179" s="111" t="s">
        <v>417</v>
      </c>
      <c r="H179" s="111" t="s">
        <v>417</v>
      </c>
      <c r="I179" s="111" t="s">
        <v>417</v>
      </c>
      <c r="J179" s="111" t="s">
        <v>417</v>
      </c>
      <c r="K179" s="111" t="s">
        <v>417</v>
      </c>
      <c r="L179" s="111" t="s">
        <v>417</v>
      </c>
      <c r="M179" s="111" t="s">
        <v>417</v>
      </c>
      <c r="N179" s="111" t="s">
        <v>417</v>
      </c>
      <c r="O179" s="111" t="s">
        <v>417</v>
      </c>
      <c r="P179" s="111" t="s">
        <v>417</v>
      </c>
      <c r="Q179" s="111" t="s">
        <v>417</v>
      </c>
      <c r="R179" s="111" t="s">
        <v>417</v>
      </c>
      <c r="S179" s="111" t="s">
        <v>417</v>
      </c>
      <c r="T179" s="111" t="s">
        <v>417</v>
      </c>
      <c r="U179" s="111" t="s">
        <v>417</v>
      </c>
      <c r="V179" s="111" t="s">
        <v>417</v>
      </c>
      <c r="W179" s="111" t="s">
        <v>417</v>
      </c>
      <c r="X179" s="111" t="s">
        <v>417</v>
      </c>
      <c r="Y179" s="111" t="s">
        <v>417</v>
      </c>
      <c r="Z179" s="111" t="s">
        <v>417</v>
      </c>
      <c r="AA179" s="111" t="s">
        <v>417</v>
      </c>
      <c r="AB179" s="111" t="s">
        <v>417</v>
      </c>
      <c r="AC179" s="111" t="s">
        <v>417</v>
      </c>
      <c r="AD179" s="111" t="s">
        <v>417</v>
      </c>
      <c r="AE179" s="111" t="s">
        <v>417</v>
      </c>
      <c r="AF179" s="111" t="s">
        <v>417</v>
      </c>
    </row>
    <row r="180" spans="1:32">
      <c r="A180" s="7" t="s">
        <v>159</v>
      </c>
      <c r="B180" s="9" t="s">
        <v>348</v>
      </c>
      <c r="C180" s="111" t="s">
        <v>417</v>
      </c>
      <c r="D180" s="111" t="s">
        <v>417</v>
      </c>
      <c r="E180" s="111" t="s">
        <v>417</v>
      </c>
      <c r="F180" s="111" t="s">
        <v>417</v>
      </c>
      <c r="G180" s="111" t="s">
        <v>417</v>
      </c>
      <c r="H180" s="111" t="s">
        <v>417</v>
      </c>
      <c r="I180" s="111" t="s">
        <v>417</v>
      </c>
      <c r="J180" s="111" t="s">
        <v>417</v>
      </c>
      <c r="K180" s="111" t="s">
        <v>417</v>
      </c>
      <c r="L180" s="111" t="s">
        <v>417</v>
      </c>
      <c r="M180" s="111" t="s">
        <v>417</v>
      </c>
      <c r="N180" s="111" t="s">
        <v>417</v>
      </c>
      <c r="O180" s="111" t="s">
        <v>417</v>
      </c>
      <c r="P180" s="111" t="s">
        <v>417</v>
      </c>
      <c r="Q180" s="111" t="s">
        <v>417</v>
      </c>
      <c r="R180" s="111" t="s">
        <v>417</v>
      </c>
      <c r="S180" s="111" t="s">
        <v>417</v>
      </c>
      <c r="T180" s="111" t="s">
        <v>417</v>
      </c>
      <c r="U180" s="111" t="s">
        <v>417</v>
      </c>
      <c r="V180" s="111" t="s">
        <v>417</v>
      </c>
      <c r="W180" s="111" t="s">
        <v>417</v>
      </c>
      <c r="X180" s="111" t="s">
        <v>417</v>
      </c>
      <c r="Y180" s="111" t="s">
        <v>417</v>
      </c>
      <c r="Z180" s="111" t="s">
        <v>417</v>
      </c>
      <c r="AA180" s="111" t="s">
        <v>417</v>
      </c>
      <c r="AB180" s="111" t="s">
        <v>417</v>
      </c>
      <c r="AC180" s="111" t="s">
        <v>417</v>
      </c>
      <c r="AD180" s="111" t="s">
        <v>417</v>
      </c>
      <c r="AE180" s="111" t="s">
        <v>417</v>
      </c>
      <c r="AF180" s="111" t="s">
        <v>417</v>
      </c>
    </row>
    <row r="181" spans="1:32">
      <c r="A181" s="7" t="s">
        <v>337</v>
      </c>
      <c r="B181" s="8" t="s">
        <v>349</v>
      </c>
      <c r="C181" s="111" t="s">
        <v>417</v>
      </c>
      <c r="D181" s="111" t="s">
        <v>417</v>
      </c>
      <c r="E181" s="111" t="s">
        <v>417</v>
      </c>
      <c r="F181" s="111" t="s">
        <v>417</v>
      </c>
      <c r="G181" s="111" t="s">
        <v>417</v>
      </c>
      <c r="H181" s="111" t="s">
        <v>417</v>
      </c>
      <c r="I181" s="111" t="s">
        <v>417</v>
      </c>
      <c r="J181" s="111" t="s">
        <v>417</v>
      </c>
      <c r="K181" s="111" t="s">
        <v>417</v>
      </c>
      <c r="L181" s="111" t="s">
        <v>417</v>
      </c>
      <c r="M181" s="111" t="s">
        <v>417</v>
      </c>
      <c r="N181" s="111" t="s">
        <v>417</v>
      </c>
      <c r="O181" s="111" t="s">
        <v>417</v>
      </c>
      <c r="P181" s="111" t="s">
        <v>417</v>
      </c>
      <c r="Q181" s="111" t="s">
        <v>417</v>
      </c>
      <c r="R181" s="111" t="s">
        <v>417</v>
      </c>
      <c r="S181" s="111" t="s">
        <v>417</v>
      </c>
      <c r="T181" s="111" t="s">
        <v>417</v>
      </c>
      <c r="U181" s="111" t="s">
        <v>417</v>
      </c>
      <c r="V181" s="111" t="s">
        <v>417</v>
      </c>
      <c r="W181" s="111" t="s">
        <v>417</v>
      </c>
      <c r="X181" s="111" t="s">
        <v>417</v>
      </c>
      <c r="Y181" s="111" t="s">
        <v>417</v>
      </c>
      <c r="Z181" s="111" t="s">
        <v>417</v>
      </c>
      <c r="AA181" s="111" t="s">
        <v>417</v>
      </c>
      <c r="AB181" s="111" t="s">
        <v>417</v>
      </c>
      <c r="AC181" s="111" t="s">
        <v>417</v>
      </c>
      <c r="AD181" s="111" t="s">
        <v>417</v>
      </c>
      <c r="AE181" s="111" t="s">
        <v>417</v>
      </c>
      <c r="AF181" s="111" t="s">
        <v>417</v>
      </c>
    </row>
    <row r="182" spans="1:32">
      <c r="A182" s="7" t="s">
        <v>338</v>
      </c>
      <c r="B182" s="8" t="s">
        <v>350</v>
      </c>
      <c r="C182" s="111" t="s">
        <v>417</v>
      </c>
      <c r="D182" s="111" t="s">
        <v>417</v>
      </c>
      <c r="E182" s="111" t="s">
        <v>417</v>
      </c>
      <c r="F182" s="111" t="s">
        <v>417</v>
      </c>
      <c r="G182" s="111" t="s">
        <v>417</v>
      </c>
      <c r="H182" s="111" t="s">
        <v>417</v>
      </c>
      <c r="I182" s="111" t="s">
        <v>417</v>
      </c>
      <c r="J182" s="111" t="s">
        <v>417</v>
      </c>
      <c r="K182" s="111" t="s">
        <v>417</v>
      </c>
      <c r="L182" s="111" t="s">
        <v>417</v>
      </c>
      <c r="M182" s="111" t="s">
        <v>417</v>
      </c>
      <c r="N182" s="111" t="s">
        <v>417</v>
      </c>
      <c r="O182" s="111" t="s">
        <v>417</v>
      </c>
      <c r="P182" s="111" t="s">
        <v>417</v>
      </c>
      <c r="Q182" s="111" t="s">
        <v>417</v>
      </c>
      <c r="R182" s="111" t="s">
        <v>417</v>
      </c>
      <c r="S182" s="111" t="s">
        <v>417</v>
      </c>
      <c r="T182" s="111" t="s">
        <v>417</v>
      </c>
      <c r="U182" s="111" t="s">
        <v>417</v>
      </c>
      <c r="V182" s="111" t="s">
        <v>417</v>
      </c>
      <c r="W182" s="111" t="s">
        <v>417</v>
      </c>
      <c r="X182" s="111" t="s">
        <v>417</v>
      </c>
      <c r="Y182" s="111" t="s">
        <v>417</v>
      </c>
      <c r="Z182" s="111" t="s">
        <v>417</v>
      </c>
      <c r="AA182" s="111" t="s">
        <v>417</v>
      </c>
      <c r="AB182" s="111" t="s">
        <v>417</v>
      </c>
      <c r="AC182" s="111" t="s">
        <v>417</v>
      </c>
      <c r="AD182" s="111" t="s">
        <v>417</v>
      </c>
      <c r="AE182" s="111" t="s">
        <v>417</v>
      </c>
      <c r="AF182" s="111" t="s">
        <v>417</v>
      </c>
    </row>
    <row r="183" spans="1:32">
      <c r="A183" s="7" t="s">
        <v>79</v>
      </c>
      <c r="B183" s="9" t="s">
        <v>155</v>
      </c>
      <c r="C183" s="111" t="s">
        <v>417</v>
      </c>
      <c r="D183" s="111" t="s">
        <v>417</v>
      </c>
      <c r="E183" s="111" t="s">
        <v>417</v>
      </c>
      <c r="F183" s="111" t="s">
        <v>417</v>
      </c>
      <c r="G183" s="111" t="s">
        <v>417</v>
      </c>
      <c r="H183" s="111" t="s">
        <v>417</v>
      </c>
      <c r="I183" s="111" t="s">
        <v>417</v>
      </c>
      <c r="J183" s="111" t="s">
        <v>417</v>
      </c>
      <c r="K183" s="111" t="s">
        <v>417</v>
      </c>
      <c r="L183" s="111" t="s">
        <v>417</v>
      </c>
      <c r="M183" s="111" t="s">
        <v>417</v>
      </c>
      <c r="N183" s="111" t="s">
        <v>417</v>
      </c>
      <c r="O183" s="111" t="s">
        <v>417</v>
      </c>
      <c r="P183" s="111" t="s">
        <v>417</v>
      </c>
      <c r="Q183" s="111" t="s">
        <v>417</v>
      </c>
      <c r="R183" s="111" t="s">
        <v>417</v>
      </c>
      <c r="S183" s="111" t="s">
        <v>417</v>
      </c>
      <c r="T183" s="111" t="s">
        <v>417</v>
      </c>
      <c r="U183" s="111" t="s">
        <v>417</v>
      </c>
      <c r="V183" s="111" t="s">
        <v>417</v>
      </c>
      <c r="W183" s="111" t="s">
        <v>417</v>
      </c>
      <c r="X183" s="111" t="s">
        <v>417</v>
      </c>
      <c r="Y183" s="111" t="s">
        <v>417</v>
      </c>
      <c r="Z183" s="111" t="s">
        <v>417</v>
      </c>
      <c r="AA183" s="111" t="s">
        <v>417</v>
      </c>
      <c r="AB183" s="111" t="s">
        <v>417</v>
      </c>
      <c r="AC183" s="111" t="s">
        <v>417</v>
      </c>
      <c r="AD183" s="111" t="s">
        <v>417</v>
      </c>
      <c r="AE183" s="111" t="s">
        <v>417</v>
      </c>
      <c r="AF183" s="111" t="s">
        <v>417</v>
      </c>
    </row>
    <row r="184" spans="1:32">
      <c r="A184" s="7" t="s">
        <v>80</v>
      </c>
      <c r="B184" s="9" t="s">
        <v>117</v>
      </c>
      <c r="C184" s="111" t="s">
        <v>417</v>
      </c>
      <c r="D184" s="111" t="s">
        <v>417</v>
      </c>
      <c r="E184" s="111" t="s">
        <v>417</v>
      </c>
      <c r="F184" s="111" t="s">
        <v>417</v>
      </c>
      <c r="G184" s="111" t="s">
        <v>417</v>
      </c>
      <c r="H184" s="111" t="s">
        <v>417</v>
      </c>
      <c r="I184" s="111" t="s">
        <v>417</v>
      </c>
      <c r="J184" s="111" t="s">
        <v>417</v>
      </c>
      <c r="K184" s="111" t="s">
        <v>417</v>
      </c>
      <c r="L184" s="111" t="s">
        <v>417</v>
      </c>
      <c r="M184" s="111" t="s">
        <v>417</v>
      </c>
      <c r="N184" s="111" t="s">
        <v>417</v>
      </c>
      <c r="O184" s="111" t="s">
        <v>417</v>
      </c>
      <c r="P184" s="111" t="s">
        <v>417</v>
      </c>
      <c r="Q184" s="111" t="s">
        <v>417</v>
      </c>
      <c r="R184" s="111" t="s">
        <v>417</v>
      </c>
      <c r="S184" s="111" t="s">
        <v>417</v>
      </c>
      <c r="T184" s="111" t="s">
        <v>417</v>
      </c>
      <c r="U184" s="111" t="s">
        <v>417</v>
      </c>
      <c r="V184" s="111" t="s">
        <v>417</v>
      </c>
      <c r="W184" s="111" t="s">
        <v>417</v>
      </c>
      <c r="X184" s="111" t="s">
        <v>417</v>
      </c>
      <c r="Y184" s="111" t="s">
        <v>417</v>
      </c>
      <c r="Z184" s="111" t="s">
        <v>417</v>
      </c>
      <c r="AA184" s="111" t="s">
        <v>417</v>
      </c>
      <c r="AB184" s="111" t="s">
        <v>417</v>
      </c>
      <c r="AC184" s="111" t="s">
        <v>417</v>
      </c>
      <c r="AD184" s="111" t="s">
        <v>417</v>
      </c>
      <c r="AE184" s="111" t="s">
        <v>417</v>
      </c>
      <c r="AF184" s="111" t="s">
        <v>417</v>
      </c>
    </row>
    <row r="185" spans="1:32">
      <c r="A185" s="7" t="s">
        <v>81</v>
      </c>
      <c r="B185" s="9" t="s">
        <v>351</v>
      </c>
      <c r="C185" s="111" t="s">
        <v>417</v>
      </c>
      <c r="D185" s="111" t="s">
        <v>417</v>
      </c>
      <c r="E185" s="111" t="s">
        <v>417</v>
      </c>
      <c r="F185" s="111" t="s">
        <v>417</v>
      </c>
      <c r="G185" s="111" t="s">
        <v>417</v>
      </c>
      <c r="H185" s="111" t="s">
        <v>417</v>
      </c>
      <c r="I185" s="111" t="s">
        <v>417</v>
      </c>
      <c r="J185" s="111" t="s">
        <v>417</v>
      </c>
      <c r="K185" s="111" t="s">
        <v>417</v>
      </c>
      <c r="L185" s="111" t="s">
        <v>417</v>
      </c>
      <c r="M185" s="111" t="s">
        <v>417</v>
      </c>
      <c r="N185" s="111" t="s">
        <v>417</v>
      </c>
      <c r="O185" s="111" t="s">
        <v>417</v>
      </c>
      <c r="P185" s="111" t="s">
        <v>417</v>
      </c>
      <c r="Q185" s="111" t="s">
        <v>417</v>
      </c>
      <c r="R185" s="111" t="s">
        <v>417</v>
      </c>
      <c r="S185" s="111" t="s">
        <v>417</v>
      </c>
      <c r="T185" s="111" t="s">
        <v>417</v>
      </c>
      <c r="U185" s="111" t="s">
        <v>417</v>
      </c>
      <c r="V185" s="111" t="s">
        <v>417</v>
      </c>
      <c r="W185" s="111" t="s">
        <v>417</v>
      </c>
      <c r="X185" s="111" t="s">
        <v>417</v>
      </c>
      <c r="Y185" s="111" t="s">
        <v>417</v>
      </c>
      <c r="Z185" s="111" t="s">
        <v>417</v>
      </c>
      <c r="AA185" s="111" t="s">
        <v>417</v>
      </c>
      <c r="AB185" s="111" t="s">
        <v>417</v>
      </c>
      <c r="AC185" s="111" t="s">
        <v>417</v>
      </c>
      <c r="AD185" s="111" t="s">
        <v>417</v>
      </c>
      <c r="AE185" s="111" t="s">
        <v>417</v>
      </c>
      <c r="AF185" s="111" t="s">
        <v>417</v>
      </c>
    </row>
    <row r="186" spans="1:32">
      <c r="A186" s="7" t="s">
        <v>82</v>
      </c>
      <c r="B186" s="9" t="s">
        <v>151</v>
      </c>
      <c r="C186" s="111" t="s">
        <v>417</v>
      </c>
      <c r="D186" s="111" t="s">
        <v>417</v>
      </c>
      <c r="E186" s="111" t="s">
        <v>417</v>
      </c>
      <c r="F186" s="111" t="s">
        <v>417</v>
      </c>
      <c r="G186" s="111" t="s">
        <v>417</v>
      </c>
      <c r="H186" s="111" t="s">
        <v>417</v>
      </c>
      <c r="I186" s="111" t="s">
        <v>417</v>
      </c>
      <c r="J186" s="111" t="s">
        <v>417</v>
      </c>
      <c r="K186" s="111" t="s">
        <v>417</v>
      </c>
      <c r="L186" s="111" t="s">
        <v>417</v>
      </c>
      <c r="M186" s="111" t="s">
        <v>417</v>
      </c>
      <c r="N186" s="111" t="s">
        <v>417</v>
      </c>
      <c r="O186" s="111" t="s">
        <v>417</v>
      </c>
      <c r="P186" s="111" t="s">
        <v>417</v>
      </c>
      <c r="Q186" s="111" t="s">
        <v>417</v>
      </c>
      <c r="R186" s="111" t="s">
        <v>417</v>
      </c>
      <c r="S186" s="111" t="s">
        <v>417</v>
      </c>
      <c r="T186" s="111" t="s">
        <v>417</v>
      </c>
      <c r="U186" s="111" t="s">
        <v>417</v>
      </c>
      <c r="V186" s="111" t="s">
        <v>417</v>
      </c>
      <c r="W186" s="111" t="s">
        <v>417</v>
      </c>
      <c r="X186" s="111" t="s">
        <v>417</v>
      </c>
      <c r="Y186" s="111" t="s">
        <v>417</v>
      </c>
      <c r="Z186" s="111" t="s">
        <v>417</v>
      </c>
      <c r="AA186" s="111" t="s">
        <v>417</v>
      </c>
      <c r="AB186" s="111" t="s">
        <v>417</v>
      </c>
      <c r="AC186" s="111" t="s">
        <v>417</v>
      </c>
      <c r="AD186" s="111" t="s">
        <v>417</v>
      </c>
      <c r="AE186" s="111" t="s">
        <v>417</v>
      </c>
      <c r="AF186" s="111" t="s">
        <v>417</v>
      </c>
    </row>
    <row r="187" spans="1:32">
      <c r="A187" s="7" t="s">
        <v>191</v>
      </c>
      <c r="B187" s="9" t="s">
        <v>398</v>
      </c>
      <c r="C187" s="111" t="s">
        <v>417</v>
      </c>
      <c r="D187" s="111" t="s">
        <v>417</v>
      </c>
      <c r="E187" s="111" t="s">
        <v>417</v>
      </c>
      <c r="F187" s="111" t="s">
        <v>417</v>
      </c>
      <c r="G187" s="111" t="s">
        <v>417</v>
      </c>
      <c r="H187" s="111" t="s">
        <v>417</v>
      </c>
      <c r="I187" s="111" t="s">
        <v>417</v>
      </c>
      <c r="J187" s="111" t="s">
        <v>417</v>
      </c>
      <c r="K187" s="111" t="s">
        <v>417</v>
      </c>
      <c r="L187" s="111" t="s">
        <v>417</v>
      </c>
      <c r="M187" s="111" t="s">
        <v>417</v>
      </c>
      <c r="N187" s="111" t="s">
        <v>417</v>
      </c>
      <c r="O187" s="111" t="s">
        <v>417</v>
      </c>
      <c r="P187" s="111" t="s">
        <v>417</v>
      </c>
      <c r="Q187" s="111" t="s">
        <v>417</v>
      </c>
      <c r="R187" s="111" t="s">
        <v>417</v>
      </c>
      <c r="S187" s="111" t="s">
        <v>417</v>
      </c>
      <c r="T187" s="111" t="s">
        <v>417</v>
      </c>
      <c r="U187" s="111" t="s">
        <v>417</v>
      </c>
      <c r="V187" s="111" t="s">
        <v>417</v>
      </c>
      <c r="W187" s="111" t="s">
        <v>417</v>
      </c>
      <c r="X187" s="111" t="s">
        <v>417</v>
      </c>
      <c r="Y187" s="111" t="s">
        <v>417</v>
      </c>
      <c r="Z187" s="111" t="s">
        <v>417</v>
      </c>
      <c r="AA187" s="111" t="s">
        <v>417</v>
      </c>
      <c r="AB187" s="111" t="s">
        <v>417</v>
      </c>
      <c r="AC187" s="111" t="s">
        <v>417</v>
      </c>
      <c r="AD187" s="111" t="s">
        <v>417</v>
      </c>
      <c r="AE187" s="111" t="s">
        <v>417</v>
      </c>
      <c r="AF187" s="111" t="s">
        <v>417</v>
      </c>
    </row>
    <row r="188" spans="1:32">
      <c r="A188" s="7" t="s">
        <v>414</v>
      </c>
      <c r="B188" s="9" t="s">
        <v>415</v>
      </c>
      <c r="C188" s="111" t="s">
        <v>417</v>
      </c>
      <c r="D188" s="111" t="s">
        <v>417</v>
      </c>
      <c r="E188" s="111" t="s">
        <v>417</v>
      </c>
      <c r="F188" s="111" t="s">
        <v>417</v>
      </c>
      <c r="G188" s="111" t="s">
        <v>417</v>
      </c>
      <c r="H188" s="111" t="s">
        <v>417</v>
      </c>
      <c r="I188" s="111" t="s">
        <v>417</v>
      </c>
      <c r="J188" s="111" t="s">
        <v>417</v>
      </c>
      <c r="K188" s="111" t="s">
        <v>417</v>
      </c>
      <c r="L188" s="111" t="s">
        <v>417</v>
      </c>
      <c r="M188" s="111" t="s">
        <v>417</v>
      </c>
      <c r="N188" s="111" t="s">
        <v>417</v>
      </c>
      <c r="O188" s="111" t="s">
        <v>417</v>
      </c>
      <c r="P188" s="111" t="s">
        <v>417</v>
      </c>
      <c r="Q188" s="111" t="s">
        <v>417</v>
      </c>
      <c r="R188" s="111" t="s">
        <v>417</v>
      </c>
      <c r="S188" s="111" t="s">
        <v>417</v>
      </c>
      <c r="T188" s="111" t="s">
        <v>417</v>
      </c>
      <c r="U188" s="111" t="s">
        <v>417</v>
      </c>
      <c r="V188" s="111" t="s">
        <v>417</v>
      </c>
      <c r="W188" s="111" t="s">
        <v>417</v>
      </c>
      <c r="X188" s="111" t="s">
        <v>417</v>
      </c>
      <c r="Y188" s="111" t="s">
        <v>417</v>
      </c>
      <c r="Z188" s="111" t="s">
        <v>417</v>
      </c>
      <c r="AA188" s="111" t="s">
        <v>417</v>
      </c>
      <c r="AB188" s="111" t="s">
        <v>417</v>
      </c>
      <c r="AC188" s="111" t="s">
        <v>417</v>
      </c>
      <c r="AD188" s="111" t="s">
        <v>417</v>
      </c>
      <c r="AE188" s="111" t="s">
        <v>417</v>
      </c>
      <c r="AF188" s="111" t="s">
        <v>417</v>
      </c>
    </row>
    <row r="189" spans="1:32">
      <c r="A189" s="7"/>
      <c r="B189" s="9"/>
      <c r="C189" s="111"/>
      <c r="D189" s="111"/>
      <c r="E189" s="111"/>
      <c r="F189" s="111"/>
      <c r="G189" s="111"/>
      <c r="H189" s="111"/>
      <c r="I189" s="109"/>
      <c r="J189" s="111"/>
      <c r="K189" s="111"/>
      <c r="L189" s="111"/>
      <c r="M189" s="111"/>
      <c r="N189" s="111"/>
      <c r="O189" s="111"/>
      <c r="P189" s="111"/>
      <c r="Q189" s="111"/>
      <c r="R189" s="111"/>
      <c r="S189" s="111"/>
      <c r="T189" s="111"/>
      <c r="U189" s="111"/>
      <c r="V189" s="111"/>
      <c r="W189" s="111"/>
      <c r="X189" s="111"/>
      <c r="Y189" s="111"/>
      <c r="Z189" s="111"/>
      <c r="AA189" s="111"/>
      <c r="AB189" s="111"/>
      <c r="AC189" s="111"/>
      <c r="AD189" s="111"/>
      <c r="AE189" s="111"/>
      <c r="AF189" s="111"/>
    </row>
    <row r="190" spans="1:32">
      <c r="A190" s="5" t="s">
        <v>9</v>
      </c>
      <c r="B190" s="5" t="s">
        <v>401</v>
      </c>
      <c r="C190" s="111" t="s">
        <v>417</v>
      </c>
      <c r="D190" s="111" t="s">
        <v>417</v>
      </c>
      <c r="E190" s="111" t="s">
        <v>417</v>
      </c>
      <c r="F190" s="111" t="s">
        <v>417</v>
      </c>
      <c r="G190" s="111" t="s">
        <v>417</v>
      </c>
      <c r="H190" s="111" t="s">
        <v>417</v>
      </c>
      <c r="I190" s="111" t="s">
        <v>417</v>
      </c>
      <c r="J190" s="111" t="s">
        <v>417</v>
      </c>
      <c r="K190" s="111" t="s">
        <v>417</v>
      </c>
      <c r="L190" s="111" t="s">
        <v>417</v>
      </c>
      <c r="M190" s="111" t="s">
        <v>417</v>
      </c>
      <c r="N190" s="111" t="s">
        <v>417</v>
      </c>
      <c r="O190" s="111" t="s">
        <v>417</v>
      </c>
      <c r="P190" s="111" t="s">
        <v>417</v>
      </c>
      <c r="Q190" s="111" t="s">
        <v>417</v>
      </c>
      <c r="R190" s="111" t="s">
        <v>417</v>
      </c>
      <c r="S190" s="111" t="s">
        <v>417</v>
      </c>
      <c r="T190" s="111" t="s">
        <v>417</v>
      </c>
      <c r="U190" s="111" t="s">
        <v>417</v>
      </c>
      <c r="V190" s="111" t="s">
        <v>417</v>
      </c>
      <c r="W190" s="111" t="s">
        <v>417</v>
      </c>
      <c r="X190" s="111" t="s">
        <v>417</v>
      </c>
      <c r="Y190" s="111" t="s">
        <v>417</v>
      </c>
      <c r="Z190" s="111" t="s">
        <v>417</v>
      </c>
      <c r="AA190" s="111" t="s">
        <v>417</v>
      </c>
      <c r="AB190" s="111" t="s">
        <v>417</v>
      </c>
      <c r="AC190" s="111" t="s">
        <v>417</v>
      </c>
      <c r="AD190" s="111" t="s">
        <v>417</v>
      </c>
      <c r="AE190" s="111" t="s">
        <v>417</v>
      </c>
      <c r="AF190" s="111" t="s">
        <v>417</v>
      </c>
    </row>
    <row r="191" spans="1:32">
      <c r="A191" s="7" t="s">
        <v>10</v>
      </c>
      <c r="B191" s="8" t="s">
        <v>124</v>
      </c>
      <c r="C191" s="111" t="s">
        <v>417</v>
      </c>
      <c r="D191" s="111" t="s">
        <v>417</v>
      </c>
      <c r="E191" s="111" t="s">
        <v>417</v>
      </c>
      <c r="F191" s="111" t="s">
        <v>417</v>
      </c>
      <c r="G191" s="111" t="s">
        <v>417</v>
      </c>
      <c r="H191" s="111" t="s">
        <v>417</v>
      </c>
      <c r="I191" s="111" t="s">
        <v>417</v>
      </c>
      <c r="J191" s="111" t="s">
        <v>417</v>
      </c>
      <c r="K191" s="111" t="s">
        <v>417</v>
      </c>
      <c r="L191" s="111" t="s">
        <v>417</v>
      </c>
      <c r="M191" s="111" t="s">
        <v>417</v>
      </c>
      <c r="N191" s="111" t="s">
        <v>417</v>
      </c>
      <c r="O191" s="111" t="s">
        <v>417</v>
      </c>
      <c r="P191" s="111" t="s">
        <v>417</v>
      </c>
      <c r="Q191" s="111" t="s">
        <v>417</v>
      </c>
      <c r="R191" s="111" t="s">
        <v>417</v>
      </c>
      <c r="S191" s="111" t="s">
        <v>417</v>
      </c>
      <c r="T191" s="111" t="s">
        <v>417</v>
      </c>
      <c r="U191" s="111" t="s">
        <v>417</v>
      </c>
      <c r="V191" s="111" t="s">
        <v>417</v>
      </c>
      <c r="W191" s="111" t="s">
        <v>417</v>
      </c>
      <c r="X191" s="111" t="s">
        <v>417</v>
      </c>
      <c r="Y191" s="111" t="s">
        <v>417</v>
      </c>
      <c r="Z191" s="111" t="s">
        <v>417</v>
      </c>
      <c r="AA191" s="111" t="s">
        <v>417</v>
      </c>
      <c r="AB191" s="111" t="s">
        <v>417</v>
      </c>
      <c r="AC191" s="111" t="s">
        <v>417</v>
      </c>
      <c r="AD191" s="111" t="s">
        <v>417</v>
      </c>
      <c r="AE191" s="111" t="s">
        <v>417</v>
      </c>
      <c r="AF191" s="111" t="s">
        <v>417</v>
      </c>
    </row>
    <row r="192" spans="1:32">
      <c r="A192" s="7" t="s">
        <v>205</v>
      </c>
      <c r="B192" s="9" t="s">
        <v>207</v>
      </c>
      <c r="C192" s="111" t="s">
        <v>417</v>
      </c>
      <c r="D192" s="111" t="s">
        <v>417</v>
      </c>
      <c r="E192" s="111" t="s">
        <v>417</v>
      </c>
      <c r="F192" s="111" t="s">
        <v>417</v>
      </c>
      <c r="G192" s="111" t="s">
        <v>417</v>
      </c>
      <c r="H192" s="111" t="s">
        <v>417</v>
      </c>
      <c r="I192" s="111" t="s">
        <v>417</v>
      </c>
      <c r="J192" s="111" t="s">
        <v>417</v>
      </c>
      <c r="K192" s="111" t="s">
        <v>417</v>
      </c>
      <c r="L192" s="111" t="s">
        <v>417</v>
      </c>
      <c r="M192" s="111" t="s">
        <v>417</v>
      </c>
      <c r="N192" s="111" t="s">
        <v>417</v>
      </c>
      <c r="O192" s="111" t="s">
        <v>417</v>
      </c>
      <c r="P192" s="111" t="s">
        <v>417</v>
      </c>
      <c r="Q192" s="111" t="s">
        <v>417</v>
      </c>
      <c r="R192" s="111" t="s">
        <v>417</v>
      </c>
      <c r="S192" s="111" t="s">
        <v>417</v>
      </c>
      <c r="T192" s="111" t="s">
        <v>417</v>
      </c>
      <c r="U192" s="111" t="s">
        <v>417</v>
      </c>
      <c r="V192" s="111" t="s">
        <v>417</v>
      </c>
      <c r="W192" s="111" t="s">
        <v>417</v>
      </c>
      <c r="X192" s="111" t="s">
        <v>417</v>
      </c>
      <c r="Y192" s="111" t="s">
        <v>417</v>
      </c>
      <c r="Z192" s="111" t="s">
        <v>417</v>
      </c>
      <c r="AA192" s="111" t="s">
        <v>417</v>
      </c>
      <c r="AB192" s="111" t="s">
        <v>417</v>
      </c>
      <c r="AC192" s="111" t="s">
        <v>417</v>
      </c>
      <c r="AD192" s="111" t="s">
        <v>417</v>
      </c>
      <c r="AE192" s="111" t="s">
        <v>417</v>
      </c>
      <c r="AF192" s="111" t="s">
        <v>417</v>
      </c>
    </row>
    <row r="193" spans="1:32">
      <c r="A193" s="7" t="s">
        <v>206</v>
      </c>
      <c r="B193" s="9" t="s">
        <v>208</v>
      </c>
      <c r="C193" s="111" t="s">
        <v>417</v>
      </c>
      <c r="D193" s="111" t="s">
        <v>417</v>
      </c>
      <c r="E193" s="111" t="s">
        <v>417</v>
      </c>
      <c r="F193" s="111" t="s">
        <v>417</v>
      </c>
      <c r="G193" s="111" t="s">
        <v>417</v>
      </c>
      <c r="H193" s="111" t="s">
        <v>417</v>
      </c>
      <c r="I193" s="111" t="s">
        <v>417</v>
      </c>
      <c r="J193" s="111" t="s">
        <v>417</v>
      </c>
      <c r="K193" s="111" t="s">
        <v>417</v>
      </c>
      <c r="L193" s="111" t="s">
        <v>417</v>
      </c>
      <c r="M193" s="111" t="s">
        <v>417</v>
      </c>
      <c r="N193" s="111" t="s">
        <v>417</v>
      </c>
      <c r="O193" s="111" t="s">
        <v>417</v>
      </c>
      <c r="P193" s="111" t="s">
        <v>417</v>
      </c>
      <c r="Q193" s="111" t="s">
        <v>417</v>
      </c>
      <c r="R193" s="111" t="s">
        <v>417</v>
      </c>
      <c r="S193" s="111" t="s">
        <v>417</v>
      </c>
      <c r="T193" s="111" t="s">
        <v>417</v>
      </c>
      <c r="U193" s="111" t="s">
        <v>417</v>
      </c>
      <c r="V193" s="111" t="s">
        <v>417</v>
      </c>
      <c r="W193" s="111" t="s">
        <v>417</v>
      </c>
      <c r="X193" s="111" t="s">
        <v>417</v>
      </c>
      <c r="Y193" s="111" t="s">
        <v>417</v>
      </c>
      <c r="Z193" s="111" t="s">
        <v>417</v>
      </c>
      <c r="AA193" s="111" t="s">
        <v>417</v>
      </c>
      <c r="AB193" s="111" t="s">
        <v>417</v>
      </c>
      <c r="AC193" s="111" t="s">
        <v>417</v>
      </c>
      <c r="AD193" s="111" t="s">
        <v>417</v>
      </c>
      <c r="AE193" s="111" t="s">
        <v>417</v>
      </c>
      <c r="AF193" s="111" t="s">
        <v>417</v>
      </c>
    </row>
    <row r="194" spans="1:32">
      <c r="A194" s="7"/>
      <c r="B194" s="8"/>
      <c r="C194" s="110"/>
      <c r="D194" s="110"/>
      <c r="E194" s="110"/>
      <c r="F194" s="110"/>
      <c r="G194" s="110"/>
      <c r="H194" s="110"/>
      <c r="I194" s="110"/>
      <c r="J194" s="110"/>
      <c r="K194" s="110"/>
      <c r="L194" s="110"/>
      <c r="M194" s="110"/>
      <c r="N194" s="110"/>
      <c r="O194" s="110"/>
      <c r="P194" s="110"/>
      <c r="Q194" s="110"/>
      <c r="R194" s="110"/>
      <c r="S194" s="110"/>
      <c r="T194" s="110"/>
      <c r="U194" s="110"/>
      <c r="V194" s="110"/>
      <c r="W194" s="112"/>
      <c r="X194" s="112"/>
      <c r="Y194" s="112"/>
      <c r="Z194" s="112"/>
      <c r="AA194" s="112"/>
      <c r="AB194" s="112"/>
      <c r="AC194" s="112"/>
      <c r="AD194" s="112"/>
      <c r="AE194" s="112"/>
      <c r="AF194" s="112"/>
    </row>
    <row r="195" spans="1:32">
      <c r="A195" s="10"/>
      <c r="B195" s="11" t="s">
        <v>123</v>
      </c>
      <c r="C195" s="113">
        <v>59.36</v>
      </c>
      <c r="D195" s="113">
        <v>69.040999999999997</v>
      </c>
      <c r="E195" s="113">
        <v>76.706999999999994</v>
      </c>
      <c r="F195" s="113">
        <v>71.372</v>
      </c>
      <c r="G195" s="113">
        <v>76.881</v>
      </c>
      <c r="H195" s="113">
        <v>80.802000000000007</v>
      </c>
      <c r="I195" s="113">
        <v>63.478000000000002</v>
      </c>
      <c r="J195" s="113">
        <v>79.111000000000004</v>
      </c>
      <c r="K195" s="113">
        <v>94.727999999999994</v>
      </c>
      <c r="L195" s="113">
        <v>121.053</v>
      </c>
      <c r="M195" s="113">
        <v>231.33099999999999</v>
      </c>
      <c r="N195" s="113">
        <v>188.91399999999999</v>
      </c>
      <c r="O195" s="113">
        <v>184.88200000000001</v>
      </c>
      <c r="P195" s="113">
        <v>161.142</v>
      </c>
      <c r="Q195" s="113">
        <v>161.47399999999999</v>
      </c>
      <c r="R195" s="113">
        <v>142.84100000000001</v>
      </c>
      <c r="S195" s="113">
        <v>163.6</v>
      </c>
      <c r="T195" s="113">
        <v>171.065</v>
      </c>
      <c r="U195" s="113">
        <v>177.369</v>
      </c>
      <c r="V195" s="113">
        <v>174.06899999999999</v>
      </c>
      <c r="W195" s="113">
        <v>184.482</v>
      </c>
      <c r="X195" s="113">
        <v>218.93899999999999</v>
      </c>
      <c r="Y195" s="113">
        <v>240.48599999999999</v>
      </c>
      <c r="Z195" s="113">
        <v>241.548</v>
      </c>
      <c r="AA195" s="113">
        <v>247.17099999999999</v>
      </c>
      <c r="AB195" s="113">
        <v>203.94299999999998</v>
      </c>
      <c r="AC195" s="113">
        <v>212.251</v>
      </c>
      <c r="AD195" s="113">
        <v>230.202</v>
      </c>
      <c r="AE195" s="113">
        <v>235.00800000000001</v>
      </c>
      <c r="AF195" s="113">
        <v>232.904</v>
      </c>
    </row>
    <row r="196" spans="1:32">
      <c r="A196" s="12"/>
      <c r="B196" s="13"/>
      <c r="C196" s="110"/>
      <c r="D196" s="110"/>
      <c r="E196" s="110"/>
      <c r="F196" s="110"/>
      <c r="G196" s="110"/>
      <c r="H196" s="110"/>
      <c r="I196" s="110"/>
      <c r="J196" s="110"/>
      <c r="K196" s="110"/>
      <c r="L196" s="110"/>
      <c r="M196" s="110"/>
      <c r="N196" s="110"/>
      <c r="O196" s="110"/>
      <c r="P196" s="110"/>
      <c r="Q196" s="110"/>
      <c r="R196" s="110"/>
      <c r="S196" s="110"/>
      <c r="T196" s="110"/>
      <c r="U196" s="110"/>
      <c r="V196" s="110"/>
      <c r="W196" s="112"/>
      <c r="X196" s="112"/>
      <c r="Y196" s="112"/>
      <c r="Z196" s="112"/>
      <c r="AA196" s="112"/>
      <c r="AB196" s="112"/>
      <c r="AC196" s="112"/>
      <c r="AD196" s="112"/>
      <c r="AE196" s="112"/>
      <c r="AF196" s="112"/>
    </row>
    <row r="197" spans="1:32">
      <c r="A197" s="5" t="s">
        <v>352</v>
      </c>
      <c r="B197" s="5" t="s">
        <v>402</v>
      </c>
      <c r="C197" s="109">
        <v>5270.076</v>
      </c>
      <c r="D197" s="109">
        <v>5760.0709999999999</v>
      </c>
      <c r="E197" s="109">
        <v>6423.2659999999996</v>
      </c>
      <c r="F197" s="109">
        <v>7487.9279999999999</v>
      </c>
      <c r="G197" s="109">
        <v>8082.7260000000006</v>
      </c>
      <c r="H197" s="109">
        <v>8844.9140000000007</v>
      </c>
      <c r="I197" s="109">
        <v>9641.5450000000001</v>
      </c>
      <c r="J197" s="109">
        <v>10149.938</v>
      </c>
      <c r="K197" s="109">
        <v>10245.023000000001</v>
      </c>
      <c r="L197" s="109">
        <v>10508.782999999999</v>
      </c>
      <c r="M197" s="109">
        <v>11136.151</v>
      </c>
      <c r="N197" s="109">
        <v>11701.754999999999</v>
      </c>
      <c r="O197" s="109">
        <v>12468.546999999999</v>
      </c>
      <c r="P197" s="109">
        <v>13100.636</v>
      </c>
      <c r="Q197" s="109">
        <v>13212.044</v>
      </c>
      <c r="R197" s="109">
        <v>13570.752</v>
      </c>
      <c r="S197" s="109">
        <v>13782.689999999999</v>
      </c>
      <c r="T197" s="109">
        <v>13081.317999999999</v>
      </c>
      <c r="U197" s="109">
        <v>13287.416000000001</v>
      </c>
      <c r="V197" s="109">
        <v>13546.403999999999</v>
      </c>
      <c r="W197" s="109">
        <v>14131.050999999999</v>
      </c>
      <c r="X197" s="109">
        <v>14841.064</v>
      </c>
      <c r="Y197" s="109">
        <v>15883.271999999999</v>
      </c>
      <c r="Z197" s="109">
        <v>17049.069000000003</v>
      </c>
      <c r="AA197" s="109">
        <v>18532.577999999998</v>
      </c>
      <c r="AB197" s="109">
        <v>18844.001</v>
      </c>
      <c r="AC197" s="109">
        <v>20273.61</v>
      </c>
      <c r="AD197" s="109">
        <v>22563.084999999999</v>
      </c>
      <c r="AE197" s="109">
        <v>25368.629000000001</v>
      </c>
      <c r="AF197" s="109">
        <v>27925.917999999998</v>
      </c>
    </row>
    <row r="198" spans="1:32">
      <c r="A198" s="7" t="s">
        <v>11</v>
      </c>
      <c r="B198" s="8" t="s">
        <v>353</v>
      </c>
      <c r="C198" s="111">
        <v>3167.143</v>
      </c>
      <c r="D198" s="111">
        <v>3551.549</v>
      </c>
      <c r="E198" s="111">
        <v>3947.5590000000002</v>
      </c>
      <c r="F198" s="111">
        <v>4831.7290000000003</v>
      </c>
      <c r="G198" s="111">
        <v>5213.3050000000003</v>
      </c>
      <c r="H198" s="111">
        <v>5696.4610000000002</v>
      </c>
      <c r="I198" s="111">
        <v>6170.6350000000002</v>
      </c>
      <c r="J198" s="111">
        <v>6531.8850000000002</v>
      </c>
      <c r="K198" s="111">
        <v>6081.0470000000005</v>
      </c>
      <c r="L198" s="111">
        <v>6668.3859999999995</v>
      </c>
      <c r="M198" s="111">
        <v>7080.0069999999996</v>
      </c>
      <c r="N198" s="111">
        <v>7046.8719999999994</v>
      </c>
      <c r="O198" s="111">
        <v>7824.2579999999998</v>
      </c>
      <c r="P198" s="111">
        <v>8058.4720000000007</v>
      </c>
      <c r="Q198" s="111">
        <v>8143.0070000000005</v>
      </c>
      <c r="R198" s="111">
        <v>8525.991</v>
      </c>
      <c r="S198" s="111">
        <v>8763.9659999999985</v>
      </c>
      <c r="T198" s="111">
        <v>8313.9279999999999</v>
      </c>
      <c r="U198" s="111">
        <v>8516.6579999999994</v>
      </c>
      <c r="V198" s="111">
        <v>8563.3209999999999</v>
      </c>
      <c r="W198" s="111">
        <v>8992.9519999999993</v>
      </c>
      <c r="X198" s="111">
        <v>9474.27</v>
      </c>
      <c r="Y198" s="111">
        <v>10140.049999999999</v>
      </c>
      <c r="Z198" s="111">
        <v>11250.984</v>
      </c>
      <c r="AA198" s="111">
        <v>12263.678</v>
      </c>
      <c r="AB198" s="111">
        <v>12484.069</v>
      </c>
      <c r="AC198" s="111">
        <v>13318.581</v>
      </c>
      <c r="AD198" s="111">
        <v>14880.77</v>
      </c>
      <c r="AE198" s="111">
        <v>16985.073</v>
      </c>
      <c r="AF198" s="111">
        <v>19199.45</v>
      </c>
    </row>
    <row r="199" spans="1:32">
      <c r="A199" s="7" t="s">
        <v>355</v>
      </c>
      <c r="B199" s="8" t="s">
        <v>356</v>
      </c>
      <c r="C199" s="111">
        <v>2100.085</v>
      </c>
      <c r="D199" s="111">
        <v>2206.9009999999998</v>
      </c>
      <c r="E199" s="111">
        <v>2474.2429999999999</v>
      </c>
      <c r="F199" s="111">
        <v>2652.9050000000002</v>
      </c>
      <c r="G199" s="111">
        <v>2865.4679999999998</v>
      </c>
      <c r="H199" s="111">
        <v>3144.49</v>
      </c>
      <c r="I199" s="109">
        <v>3465.6489999999999</v>
      </c>
      <c r="J199" s="111">
        <v>3609.7240000000002</v>
      </c>
      <c r="K199" s="111">
        <v>4119.6949999999997</v>
      </c>
      <c r="L199" s="111">
        <v>3834.0940000000001</v>
      </c>
      <c r="M199" s="111">
        <v>4052.605</v>
      </c>
      <c r="N199" s="111">
        <v>4651.5540000000001</v>
      </c>
      <c r="O199" s="111">
        <v>4641.049</v>
      </c>
      <c r="P199" s="111">
        <v>5038.5739999999996</v>
      </c>
      <c r="Q199" s="111">
        <v>5034.4719999999998</v>
      </c>
      <c r="R199" s="111">
        <v>5009.1210000000001</v>
      </c>
      <c r="S199" s="111">
        <v>4988.17</v>
      </c>
      <c r="T199" s="111">
        <v>4741.96</v>
      </c>
      <c r="U199" s="111">
        <v>4736.674</v>
      </c>
      <c r="V199" s="111">
        <v>4939.2480000000005</v>
      </c>
      <c r="W199" s="111">
        <v>5106.05</v>
      </c>
      <c r="X199" s="111">
        <v>5334.9009999999998</v>
      </c>
      <c r="Y199" s="111">
        <v>5709.8510000000006</v>
      </c>
      <c r="Z199" s="111">
        <v>5764.2780000000002</v>
      </c>
      <c r="AA199" s="111">
        <v>6233.5559999999996</v>
      </c>
      <c r="AB199" s="111">
        <v>6325.0619999999999</v>
      </c>
      <c r="AC199" s="111">
        <v>6920.9589999999998</v>
      </c>
      <c r="AD199" s="111">
        <v>7649.277</v>
      </c>
      <c r="AE199" s="111">
        <v>8347.59</v>
      </c>
      <c r="AF199" s="111">
        <v>8692.8490000000002</v>
      </c>
    </row>
    <row r="200" spans="1:32">
      <c r="A200" s="7"/>
      <c r="B200" s="9"/>
      <c r="C200" s="111"/>
      <c r="D200" s="111"/>
      <c r="E200" s="111"/>
      <c r="F200" s="111"/>
      <c r="G200" s="111"/>
      <c r="H200" s="111"/>
      <c r="I200" s="109"/>
      <c r="J200" s="111"/>
      <c r="K200" s="111"/>
      <c r="L200" s="111"/>
      <c r="M200" s="111"/>
      <c r="N200" s="111"/>
      <c r="O200" s="111"/>
      <c r="P200" s="111"/>
      <c r="Q200" s="111"/>
      <c r="R200" s="111"/>
      <c r="S200" s="111"/>
      <c r="T200" s="111"/>
      <c r="U200" s="111"/>
      <c r="V200" s="111"/>
      <c r="W200" s="111"/>
      <c r="X200" s="111"/>
      <c r="Y200" s="111"/>
      <c r="Z200" s="111"/>
      <c r="AA200" s="111"/>
      <c r="AB200" s="111"/>
      <c r="AC200" s="111"/>
      <c r="AD200" s="111"/>
      <c r="AE200" s="111"/>
      <c r="AF200" s="111"/>
    </row>
    <row r="201" spans="1:32">
      <c r="A201" s="14" t="s">
        <v>12</v>
      </c>
      <c r="B201" s="90" t="s">
        <v>354</v>
      </c>
      <c r="C201" s="109">
        <v>2.8479999999999999</v>
      </c>
      <c r="D201" s="109">
        <v>1.621</v>
      </c>
      <c r="E201" s="109">
        <v>1.464</v>
      </c>
      <c r="F201" s="109">
        <v>3.294</v>
      </c>
      <c r="G201" s="109">
        <v>3.9529999999999998</v>
      </c>
      <c r="H201" s="109">
        <v>3.9630000000000001</v>
      </c>
      <c r="I201" s="109">
        <v>5.2610000000000001</v>
      </c>
      <c r="J201" s="109">
        <v>8.3290000000000006</v>
      </c>
      <c r="K201" s="109">
        <v>44.280999999999999</v>
      </c>
      <c r="L201" s="109">
        <v>6.3029999999999999</v>
      </c>
      <c r="M201" s="109">
        <v>3.5390000000000001</v>
      </c>
      <c r="N201" s="109">
        <v>3.3290000000000002</v>
      </c>
      <c r="O201" s="109">
        <v>3.24</v>
      </c>
      <c r="P201" s="109">
        <v>3.59</v>
      </c>
      <c r="Q201" s="109">
        <v>34.564999999999998</v>
      </c>
      <c r="R201" s="109">
        <v>35.64</v>
      </c>
      <c r="S201" s="109">
        <v>30.553999999999998</v>
      </c>
      <c r="T201" s="109">
        <v>25.43</v>
      </c>
      <c r="U201" s="109">
        <v>34.083999999999996</v>
      </c>
      <c r="V201" s="109">
        <v>43.834999999999994</v>
      </c>
      <c r="W201" s="109">
        <v>32.048999999999999</v>
      </c>
      <c r="X201" s="109">
        <v>31.893000000000001</v>
      </c>
      <c r="Y201" s="109">
        <v>33.370999999999995</v>
      </c>
      <c r="Z201" s="109">
        <v>33.807000000000002</v>
      </c>
      <c r="AA201" s="109">
        <v>35.344000000000001</v>
      </c>
      <c r="AB201" s="109">
        <v>34.869999999999997</v>
      </c>
      <c r="AC201" s="109">
        <v>34.07</v>
      </c>
      <c r="AD201" s="109">
        <v>33.037999999999997</v>
      </c>
      <c r="AE201" s="109">
        <v>35.966000000000001</v>
      </c>
      <c r="AF201" s="109">
        <v>33.619</v>
      </c>
    </row>
    <row r="202" spans="1:32">
      <c r="C202" s="86"/>
      <c r="D202" s="86"/>
      <c r="E202" s="86"/>
      <c r="F202" s="86"/>
      <c r="G202" s="86"/>
      <c r="H202" s="86"/>
      <c r="I202" s="86"/>
      <c r="J202" s="86"/>
      <c r="K202" s="86"/>
      <c r="L202" s="86"/>
      <c r="M202" s="86"/>
      <c r="N202" s="86"/>
      <c r="O202" s="86"/>
      <c r="P202" s="86"/>
      <c r="Q202" s="86"/>
      <c r="R202" s="86"/>
      <c r="S202" s="86"/>
      <c r="T202" s="86"/>
      <c r="U202" s="86"/>
      <c r="V202" s="86"/>
      <c r="W202" s="86"/>
      <c r="X202" s="86"/>
      <c r="Y202" s="86"/>
      <c r="Z202" s="86"/>
      <c r="AA202" s="86"/>
      <c r="AB202" s="86"/>
      <c r="AC202" s="86"/>
      <c r="AD202" s="86"/>
      <c r="AE202" s="86"/>
      <c r="AF202" s="86"/>
    </row>
    <row r="203" spans="1:32" ht="12.75" customHeight="1">
      <c r="B203" s="4" t="s">
        <v>164</v>
      </c>
      <c r="C203" s="86"/>
      <c r="D203" s="86"/>
      <c r="E203" s="86"/>
      <c r="F203" s="86"/>
      <c r="G203" s="86"/>
      <c r="H203" s="86"/>
      <c r="I203" s="86"/>
      <c r="J203" s="86"/>
      <c r="K203" s="86"/>
      <c r="L203" s="86"/>
      <c r="M203" s="86"/>
      <c r="N203" s="86"/>
      <c r="O203" s="86"/>
      <c r="P203" s="86"/>
      <c r="Q203" s="86"/>
      <c r="R203" s="86"/>
      <c r="S203" s="86"/>
      <c r="T203" s="86"/>
      <c r="U203" s="86"/>
      <c r="V203" s="86"/>
      <c r="W203" s="86"/>
      <c r="X203" s="86"/>
      <c r="Y203" s="86"/>
      <c r="Z203" s="86"/>
      <c r="AA203" s="86"/>
      <c r="AB203" s="86"/>
      <c r="AC203" s="86"/>
      <c r="AD203" s="86"/>
      <c r="AE203" s="86"/>
      <c r="AF203" s="86"/>
    </row>
    <row r="204" spans="1:32" ht="12.75" customHeight="1">
      <c r="B204" s="15" t="s">
        <v>165</v>
      </c>
      <c r="C204" s="114">
        <v>89028.557000000001</v>
      </c>
      <c r="D204" s="114">
        <v>94351.591000000015</v>
      </c>
      <c r="E204" s="114">
        <v>102330.95999999999</v>
      </c>
      <c r="F204" s="114">
        <v>111353.38099999999</v>
      </c>
      <c r="G204" s="114">
        <v>119603.30499999999</v>
      </c>
      <c r="H204" s="114">
        <v>128414.44500000001</v>
      </c>
      <c r="I204" s="114">
        <v>135775.00900000002</v>
      </c>
      <c r="J204" s="114">
        <v>142554.26300000004</v>
      </c>
      <c r="K204" s="114">
        <v>146067.85800000001</v>
      </c>
      <c r="L204" s="114">
        <v>152248.38799999998</v>
      </c>
      <c r="M204" s="114">
        <v>158552.70400000003</v>
      </c>
      <c r="N204" s="114">
        <v>166260.46899999998</v>
      </c>
      <c r="O204" s="114">
        <v>175483.40099999998</v>
      </c>
      <c r="P204" s="114">
        <v>179102.78100000002</v>
      </c>
      <c r="Q204" s="114">
        <v>175416.43700000001</v>
      </c>
      <c r="R204" s="114">
        <v>179860.35100000002</v>
      </c>
      <c r="S204" s="114">
        <v>176318.00099999999</v>
      </c>
      <c r="T204" s="114">
        <v>168538.75</v>
      </c>
      <c r="U204" s="114">
        <v>170675.649</v>
      </c>
      <c r="V204" s="114">
        <v>173186.66200000001</v>
      </c>
      <c r="W204" s="114">
        <v>179392.70899999997</v>
      </c>
      <c r="X204" s="114">
        <v>186380.74900000001</v>
      </c>
      <c r="Y204" s="114">
        <v>195509.136</v>
      </c>
      <c r="Z204" s="114">
        <v>204997.64599999998</v>
      </c>
      <c r="AA204" s="114">
        <v>214489.89500000002</v>
      </c>
      <c r="AB204" s="114">
        <v>201032.70499999996</v>
      </c>
      <c r="AC204" s="114">
        <v>216493.745</v>
      </c>
      <c r="AD204" s="114">
        <v>243957.08499999999</v>
      </c>
      <c r="AE204" s="114">
        <v>270352.61399999994</v>
      </c>
      <c r="AF204" s="114">
        <v>289427.973</v>
      </c>
    </row>
    <row r="205" spans="1:32" ht="13.5" thickBot="1">
      <c r="A205" s="16"/>
      <c r="B205" s="16"/>
      <c r="C205" s="16"/>
      <c r="D205" s="16"/>
      <c r="E205" s="16"/>
      <c r="F205" s="16"/>
      <c r="G205" s="16"/>
      <c r="H205" s="16"/>
      <c r="I205" s="16"/>
      <c r="J205" s="16"/>
      <c r="K205" s="16"/>
      <c r="L205" s="16"/>
      <c r="M205" s="16"/>
      <c r="N205" s="16"/>
      <c r="O205" s="16"/>
      <c r="P205" s="16"/>
      <c r="Q205" s="16"/>
      <c r="R205" s="16"/>
      <c r="S205" s="16"/>
      <c r="T205" s="16"/>
      <c r="U205" s="16"/>
      <c r="V205" s="16"/>
      <c r="W205" s="16"/>
      <c r="X205" s="16"/>
      <c r="Y205" s="16"/>
      <c r="Z205" s="16"/>
      <c r="AA205" s="16"/>
      <c r="AB205" s="16"/>
      <c r="AC205" s="16"/>
      <c r="AD205" s="16"/>
      <c r="AE205" s="16"/>
      <c r="AF205" s="16"/>
    </row>
    <row r="206" spans="1:32" ht="13.5" thickTop="1">
      <c r="A206" s="4" t="s">
        <v>166</v>
      </c>
    </row>
    <row r="208" spans="1:32">
      <c r="A208" s="4" t="s">
        <v>210</v>
      </c>
    </row>
    <row r="209" spans="1:1">
      <c r="A209" s="4" t="s">
        <v>209</v>
      </c>
    </row>
    <row r="210" spans="1:1">
      <c r="A210" s="4" t="s">
        <v>358</v>
      </c>
    </row>
    <row r="211" spans="1:1">
      <c r="A211" s="4" t="s">
        <v>357</v>
      </c>
    </row>
  </sheetData>
  <mergeCells count="1">
    <mergeCell ref="E3:F3"/>
  </mergeCells>
  <printOptions horizontalCentered="1"/>
  <pageMargins left="0.33" right="0.47244094488188981" top="0.43" bottom="0.38" header="0.51181102362204722" footer="0.51181102362204722"/>
  <pageSetup paperSize="9" scale="46" fitToHeight="4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D0E0E1"/>
    <pageSetUpPr fitToPage="1"/>
  </sheetPr>
  <dimension ref="A1:AF211"/>
  <sheetViews>
    <sheetView zoomScale="80" zoomScaleNormal="80" workbookViewId="0">
      <pane xSplit="2" ySplit="6" topLeftCell="C7" activePane="bottomRight" state="frozen"/>
      <selection activeCell="AF1" sqref="AF1"/>
      <selection pane="topRight" activeCell="AF1" sqref="AF1"/>
      <selection pane="bottomLeft" activeCell="AF1" sqref="AF1"/>
      <selection pane="bottomRight" activeCell="C7" sqref="C7"/>
    </sheetView>
  </sheetViews>
  <sheetFormatPr defaultColWidth="10.7109375" defaultRowHeight="12.75"/>
  <cols>
    <col min="1" max="1" width="13.7109375" style="4" customWidth="1"/>
    <col min="2" max="2" width="77" style="4" bestFit="1" customWidth="1"/>
    <col min="3" max="22" width="10.7109375" style="4" customWidth="1"/>
    <col min="23" max="30" width="10.7109375" style="4"/>
    <col min="31" max="32" width="11.7109375" style="4" customWidth="1"/>
    <col min="33" max="16384" width="10.7109375" style="4"/>
  </cols>
  <sheetData>
    <row r="1" spans="1:32" s="18" customFormat="1" ht="24.75" customHeight="1">
      <c r="A1" s="32" t="s">
        <v>192</v>
      </c>
      <c r="B1" s="20"/>
      <c r="C1" s="20"/>
      <c r="D1" s="20"/>
      <c r="E1" s="20"/>
      <c r="F1" s="20"/>
      <c r="G1" s="19"/>
      <c r="H1" s="19"/>
      <c r="I1" s="19"/>
      <c r="J1" s="19"/>
      <c r="K1" s="19"/>
      <c r="L1" s="19"/>
      <c r="M1" s="19"/>
      <c r="N1" s="19"/>
      <c r="O1" s="19"/>
      <c r="P1" s="19"/>
      <c r="Q1" s="19"/>
      <c r="R1" s="19"/>
      <c r="S1" s="19"/>
      <c r="T1" s="19"/>
      <c r="U1" s="19"/>
      <c r="V1" s="19"/>
      <c r="W1" s="19"/>
      <c r="X1" s="19"/>
      <c r="Y1" s="19"/>
      <c r="Z1" s="19"/>
      <c r="AA1" s="19"/>
      <c r="AB1" s="19"/>
      <c r="AC1" s="19"/>
      <c r="AD1" s="19"/>
      <c r="AE1" s="19"/>
      <c r="AF1" s="19"/>
    </row>
    <row r="2" spans="1:32" s="18" customFormat="1" ht="6" customHeight="1">
      <c r="A2" s="21"/>
      <c r="B2" s="22"/>
      <c r="C2" s="22"/>
      <c r="D2" s="22"/>
      <c r="E2" s="22"/>
      <c r="F2" s="22"/>
    </row>
    <row r="3" spans="1:32" s="18" customFormat="1" ht="25.5" customHeight="1">
      <c r="A3" s="23" t="s">
        <v>172</v>
      </c>
      <c r="B3" s="24"/>
      <c r="C3" s="25"/>
      <c r="D3" s="25"/>
      <c r="E3" s="135"/>
      <c r="F3" s="135"/>
    </row>
    <row r="4" spans="1:32" s="18" customFormat="1" ht="25.5" customHeight="1">
      <c r="A4" s="26" t="s">
        <v>196</v>
      </c>
      <c r="B4" s="26"/>
      <c r="C4" s="27"/>
      <c r="D4" s="27"/>
      <c r="F4" s="31"/>
      <c r="AB4" s="33"/>
      <c r="AC4" s="33"/>
      <c r="AD4" s="33"/>
      <c r="AE4" s="33"/>
      <c r="AF4" s="33" t="s">
        <v>168</v>
      </c>
    </row>
    <row r="5" spans="1:32" s="18" customFormat="1" ht="9" customHeight="1">
      <c r="A5" s="28"/>
      <c r="B5" s="29"/>
      <c r="C5" s="30"/>
      <c r="D5" s="30"/>
      <c r="E5" s="31"/>
      <c r="F5" s="31"/>
    </row>
    <row r="6" spans="1:32" s="86" customFormat="1" ht="25.5" customHeight="1">
      <c r="A6" s="36" t="s">
        <v>161</v>
      </c>
      <c r="B6" s="37" t="s">
        <v>173</v>
      </c>
      <c r="C6" s="35">
        <v>1995</v>
      </c>
      <c r="D6" s="35">
        <v>1996</v>
      </c>
      <c r="E6" s="35">
        <v>1997</v>
      </c>
      <c r="F6" s="35">
        <v>1998</v>
      </c>
      <c r="G6" s="35">
        <v>1999</v>
      </c>
      <c r="H6" s="35">
        <v>2000</v>
      </c>
      <c r="I6" s="35">
        <v>2001</v>
      </c>
      <c r="J6" s="35">
        <v>2002</v>
      </c>
      <c r="K6" s="35">
        <v>2003</v>
      </c>
      <c r="L6" s="35">
        <v>2004</v>
      </c>
      <c r="M6" s="35">
        <v>2005</v>
      </c>
      <c r="N6" s="35">
        <v>2006</v>
      </c>
      <c r="O6" s="35">
        <v>2007</v>
      </c>
      <c r="P6" s="35">
        <v>2008</v>
      </c>
      <c r="Q6" s="35">
        <v>2009</v>
      </c>
      <c r="R6" s="35">
        <v>2010</v>
      </c>
      <c r="S6" s="34">
        <v>2011</v>
      </c>
      <c r="T6" s="34">
        <v>2012</v>
      </c>
      <c r="U6" s="34">
        <v>2013</v>
      </c>
      <c r="V6" s="34">
        <v>2014</v>
      </c>
      <c r="W6" s="34">
        <v>2015</v>
      </c>
      <c r="X6" s="34">
        <v>2016</v>
      </c>
      <c r="Y6" s="34">
        <v>2017</v>
      </c>
      <c r="Z6" s="34">
        <v>2018</v>
      </c>
      <c r="AA6" s="34">
        <v>2019</v>
      </c>
      <c r="AB6" s="34">
        <v>2020</v>
      </c>
      <c r="AC6" s="34">
        <v>2021</v>
      </c>
      <c r="AD6" s="34">
        <v>2022</v>
      </c>
      <c r="AE6" s="34">
        <v>2023</v>
      </c>
      <c r="AF6" s="34" t="s">
        <v>416</v>
      </c>
    </row>
    <row r="7" spans="1:32" ht="22.5">
      <c r="A7" s="1"/>
      <c r="B7" s="2" t="s">
        <v>162</v>
      </c>
      <c r="C7" s="98">
        <v>210.673</v>
      </c>
      <c r="D7" s="98">
        <v>146.46600000000001</v>
      </c>
      <c r="E7" s="98">
        <v>172.28700000000001</v>
      </c>
      <c r="F7" s="98">
        <v>201.24399999999997</v>
      </c>
      <c r="G7" s="98">
        <v>209.12699999999998</v>
      </c>
      <c r="H7" s="98">
        <v>208.85600000000002</v>
      </c>
      <c r="I7" s="98">
        <v>185.48</v>
      </c>
      <c r="J7" s="98">
        <v>146.16500000000002</v>
      </c>
      <c r="K7" s="98">
        <v>141.93199999999999</v>
      </c>
      <c r="L7" s="98">
        <v>164.911</v>
      </c>
      <c r="M7" s="98">
        <v>151.12100000000001</v>
      </c>
      <c r="N7" s="98">
        <v>165.602</v>
      </c>
      <c r="O7" s="98">
        <v>197.09481624999998</v>
      </c>
      <c r="P7" s="98">
        <v>188.14400000000001</v>
      </c>
      <c r="Q7" s="98">
        <v>161.81699999999998</v>
      </c>
      <c r="R7" s="98">
        <v>191.48699999999997</v>
      </c>
      <c r="S7" s="98">
        <v>182.33100000000002</v>
      </c>
      <c r="T7" s="98">
        <v>170.357</v>
      </c>
      <c r="U7" s="98">
        <v>158.05600000000001</v>
      </c>
      <c r="V7" s="98">
        <v>163.148</v>
      </c>
      <c r="W7" s="98">
        <v>176.09399999999999</v>
      </c>
      <c r="X7" s="98">
        <v>336.35299999999995</v>
      </c>
      <c r="Y7" s="98">
        <v>335.54799999999994</v>
      </c>
      <c r="Z7" s="98">
        <v>375.101</v>
      </c>
      <c r="AA7" s="98">
        <v>372.85599999999999</v>
      </c>
      <c r="AB7" s="98">
        <v>352.78600000000006</v>
      </c>
      <c r="AC7" s="98">
        <v>395.81299999999999</v>
      </c>
      <c r="AD7" s="98">
        <v>548.00199999999995</v>
      </c>
      <c r="AE7" s="98">
        <v>449.68200000000002</v>
      </c>
      <c r="AF7" s="98">
        <v>357.55899999999997</v>
      </c>
    </row>
    <row r="8" spans="1:32">
      <c r="A8" s="1"/>
      <c r="B8" s="2" t="s">
        <v>163</v>
      </c>
      <c r="C8" s="6">
        <v>210.673</v>
      </c>
      <c r="D8" s="6">
        <v>146.46600000000001</v>
      </c>
      <c r="E8" s="6">
        <v>172.28700000000001</v>
      </c>
      <c r="F8" s="6">
        <v>201.24399999999997</v>
      </c>
      <c r="G8" s="6">
        <v>209.12699999999998</v>
      </c>
      <c r="H8" s="6">
        <v>208.85600000000002</v>
      </c>
      <c r="I8" s="6">
        <v>185.48</v>
      </c>
      <c r="J8" s="6">
        <v>146.16500000000002</v>
      </c>
      <c r="K8" s="6">
        <v>141.93199999999999</v>
      </c>
      <c r="L8" s="6">
        <v>164.911</v>
      </c>
      <c r="M8" s="6">
        <v>151.12100000000001</v>
      </c>
      <c r="N8" s="6">
        <v>165.602</v>
      </c>
      <c r="O8" s="6">
        <v>197.09481624999998</v>
      </c>
      <c r="P8" s="6">
        <v>188.14400000000001</v>
      </c>
      <c r="Q8" s="6">
        <v>161.81699999999998</v>
      </c>
      <c r="R8" s="6">
        <v>191.48699999999997</v>
      </c>
      <c r="S8" s="6">
        <v>182.33100000000002</v>
      </c>
      <c r="T8" s="6">
        <v>170.357</v>
      </c>
      <c r="U8" s="6">
        <v>158.05600000000001</v>
      </c>
      <c r="V8" s="6">
        <v>163.148</v>
      </c>
      <c r="W8" s="6">
        <v>176.09399999999999</v>
      </c>
      <c r="X8" s="6">
        <v>336.35299999999995</v>
      </c>
      <c r="Y8" s="6">
        <v>335.54799999999994</v>
      </c>
      <c r="Z8" s="6">
        <v>375.101</v>
      </c>
      <c r="AA8" s="6">
        <v>372.85599999999999</v>
      </c>
      <c r="AB8" s="6">
        <v>352.78600000000006</v>
      </c>
      <c r="AC8" s="6">
        <v>395.81299999999999</v>
      </c>
      <c r="AD8" s="6">
        <v>548.00199999999995</v>
      </c>
      <c r="AE8" s="6">
        <v>449.68200000000002</v>
      </c>
      <c r="AF8" s="6">
        <v>357.55899999999997</v>
      </c>
    </row>
    <row r="9" spans="1:32">
      <c r="A9" s="1"/>
      <c r="B9" s="2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</row>
    <row r="10" spans="1:32" ht="12.75" customHeight="1">
      <c r="A10" s="5" t="s">
        <v>0</v>
      </c>
      <c r="B10" s="5" t="s">
        <v>156</v>
      </c>
      <c r="C10" s="98">
        <v>210.673</v>
      </c>
      <c r="D10" s="98">
        <v>146.45400000000001</v>
      </c>
      <c r="E10" s="98">
        <v>172.268</v>
      </c>
      <c r="F10" s="98">
        <v>201.18299999999999</v>
      </c>
      <c r="G10" s="98">
        <v>205.113</v>
      </c>
      <c r="H10" s="98">
        <v>204.16800000000001</v>
      </c>
      <c r="I10" s="98">
        <v>180.93899999999999</v>
      </c>
      <c r="J10" s="98">
        <v>140.666</v>
      </c>
      <c r="K10" s="98">
        <v>136.18099999999998</v>
      </c>
      <c r="L10" s="98">
        <v>159.23099999999999</v>
      </c>
      <c r="M10" s="98">
        <v>144.86100000000002</v>
      </c>
      <c r="N10" s="98">
        <v>159.06700000000001</v>
      </c>
      <c r="O10" s="98">
        <v>190.12381624999998</v>
      </c>
      <c r="P10" s="98">
        <v>180.61600000000001</v>
      </c>
      <c r="Q10" s="98">
        <v>154.59299999999999</v>
      </c>
      <c r="R10" s="98">
        <v>177.34899999999999</v>
      </c>
      <c r="S10" s="98">
        <v>167.64800000000002</v>
      </c>
      <c r="T10" s="98">
        <v>155.50799999999998</v>
      </c>
      <c r="U10" s="98">
        <v>143.80600000000001</v>
      </c>
      <c r="V10" s="98">
        <v>148.637</v>
      </c>
      <c r="W10" s="98">
        <v>158.21499999999997</v>
      </c>
      <c r="X10" s="98">
        <v>318.56599999999997</v>
      </c>
      <c r="Y10" s="98">
        <v>317.07099999999997</v>
      </c>
      <c r="Z10" s="98">
        <v>356.13800000000003</v>
      </c>
      <c r="AA10" s="98">
        <v>353.03300000000002</v>
      </c>
      <c r="AB10" s="98">
        <v>331.58800000000002</v>
      </c>
      <c r="AC10" s="98">
        <v>371.404</v>
      </c>
      <c r="AD10" s="98">
        <v>523.06999999999994</v>
      </c>
      <c r="AE10" s="98">
        <v>422.90500000000003</v>
      </c>
      <c r="AF10" s="98">
        <v>329.21699999999998</v>
      </c>
    </row>
    <row r="11" spans="1:32">
      <c r="A11" s="7" t="s">
        <v>1</v>
      </c>
      <c r="B11" s="7" t="s">
        <v>118</v>
      </c>
      <c r="C11" s="100">
        <v>210.673</v>
      </c>
      <c r="D11" s="100">
        <v>146.45400000000001</v>
      </c>
      <c r="E11" s="100">
        <v>172.268</v>
      </c>
      <c r="F11" s="100">
        <v>201.18299999999999</v>
      </c>
      <c r="G11" s="100">
        <v>205.113</v>
      </c>
      <c r="H11" s="100">
        <v>204.16800000000001</v>
      </c>
      <c r="I11" s="100">
        <v>180.93899999999999</v>
      </c>
      <c r="J11" s="100">
        <v>140.666</v>
      </c>
      <c r="K11" s="100">
        <v>136.18099999999998</v>
      </c>
      <c r="L11" s="100">
        <v>159.23099999999999</v>
      </c>
      <c r="M11" s="100">
        <v>144.86100000000002</v>
      </c>
      <c r="N11" s="100">
        <v>159.06700000000001</v>
      </c>
      <c r="O11" s="100">
        <v>185.01281624999999</v>
      </c>
      <c r="P11" s="100">
        <v>176.80800000000002</v>
      </c>
      <c r="Q11" s="100">
        <v>153.88499999999999</v>
      </c>
      <c r="R11" s="100">
        <v>177.34899999999999</v>
      </c>
      <c r="S11" s="100">
        <v>167.64800000000002</v>
      </c>
      <c r="T11" s="100">
        <v>155.50799999999998</v>
      </c>
      <c r="U11" s="100">
        <v>143.80600000000001</v>
      </c>
      <c r="V11" s="100">
        <v>148.637</v>
      </c>
      <c r="W11" s="100">
        <v>158.21499999999997</v>
      </c>
      <c r="X11" s="100">
        <v>174.03199999999998</v>
      </c>
      <c r="Y11" s="100">
        <v>187.31199999999998</v>
      </c>
      <c r="Z11" s="100">
        <v>223.673</v>
      </c>
      <c r="AA11" s="100">
        <v>229.494</v>
      </c>
      <c r="AB11" s="100">
        <v>203.40900000000002</v>
      </c>
      <c r="AC11" s="100">
        <v>238.339</v>
      </c>
      <c r="AD11" s="100">
        <v>365.11399999999998</v>
      </c>
      <c r="AE11" s="100">
        <v>304.35500000000002</v>
      </c>
      <c r="AF11" s="100">
        <v>328.92599999999999</v>
      </c>
    </row>
    <row r="12" spans="1:32">
      <c r="A12" s="7" t="s">
        <v>212</v>
      </c>
      <c r="B12" s="8" t="s">
        <v>213</v>
      </c>
      <c r="C12" s="3" t="s">
        <v>417</v>
      </c>
      <c r="D12" s="3" t="s">
        <v>417</v>
      </c>
      <c r="E12" s="3" t="s">
        <v>417</v>
      </c>
      <c r="F12" s="3" t="s">
        <v>417</v>
      </c>
      <c r="G12" s="3" t="s">
        <v>417</v>
      </c>
      <c r="H12" s="3" t="s">
        <v>417</v>
      </c>
      <c r="I12" s="3" t="s">
        <v>417</v>
      </c>
      <c r="J12" s="3" t="s">
        <v>417</v>
      </c>
      <c r="K12" s="3" t="s">
        <v>417</v>
      </c>
      <c r="L12" s="3" t="s">
        <v>417</v>
      </c>
      <c r="M12" s="3" t="s">
        <v>417</v>
      </c>
      <c r="N12" s="3" t="s">
        <v>417</v>
      </c>
      <c r="O12" s="3" t="s">
        <v>417</v>
      </c>
      <c r="P12" s="3" t="s">
        <v>417</v>
      </c>
      <c r="Q12" s="3" t="s">
        <v>417</v>
      </c>
      <c r="R12" s="3" t="s">
        <v>417</v>
      </c>
      <c r="S12" s="3" t="s">
        <v>417</v>
      </c>
      <c r="T12" s="3" t="s">
        <v>417</v>
      </c>
      <c r="U12" s="3" t="s">
        <v>417</v>
      </c>
      <c r="V12" s="3" t="s">
        <v>417</v>
      </c>
      <c r="W12" s="3" t="s">
        <v>417</v>
      </c>
      <c r="X12" s="3" t="s">
        <v>417</v>
      </c>
      <c r="Y12" s="3" t="s">
        <v>417</v>
      </c>
      <c r="Z12" s="3" t="s">
        <v>417</v>
      </c>
      <c r="AA12" s="3" t="s">
        <v>417</v>
      </c>
      <c r="AB12" s="3" t="s">
        <v>417</v>
      </c>
      <c r="AC12" s="3" t="s">
        <v>417</v>
      </c>
      <c r="AD12" s="3" t="s">
        <v>417</v>
      </c>
      <c r="AE12" s="3" t="s">
        <v>417</v>
      </c>
      <c r="AF12" s="3" t="s">
        <v>417</v>
      </c>
    </row>
    <row r="13" spans="1:32">
      <c r="A13" s="7" t="s">
        <v>13</v>
      </c>
      <c r="B13" s="9" t="s">
        <v>127</v>
      </c>
      <c r="C13" s="3" t="s">
        <v>417</v>
      </c>
      <c r="D13" s="3" t="s">
        <v>417</v>
      </c>
      <c r="E13" s="3" t="s">
        <v>417</v>
      </c>
      <c r="F13" s="3" t="s">
        <v>417</v>
      </c>
      <c r="G13" s="3" t="s">
        <v>417</v>
      </c>
      <c r="H13" s="3" t="s">
        <v>417</v>
      </c>
      <c r="I13" s="3" t="s">
        <v>417</v>
      </c>
      <c r="J13" s="3" t="s">
        <v>417</v>
      </c>
      <c r="K13" s="3" t="s">
        <v>417</v>
      </c>
      <c r="L13" s="3" t="s">
        <v>417</v>
      </c>
      <c r="M13" s="3" t="s">
        <v>417</v>
      </c>
      <c r="N13" s="3" t="s">
        <v>417</v>
      </c>
      <c r="O13" s="3" t="s">
        <v>417</v>
      </c>
      <c r="P13" s="3" t="s">
        <v>417</v>
      </c>
      <c r="Q13" s="3" t="s">
        <v>417</v>
      </c>
      <c r="R13" s="3" t="s">
        <v>417</v>
      </c>
      <c r="S13" s="3" t="s">
        <v>417</v>
      </c>
      <c r="T13" s="3" t="s">
        <v>417</v>
      </c>
      <c r="U13" s="3" t="s">
        <v>417</v>
      </c>
      <c r="V13" s="3" t="s">
        <v>417</v>
      </c>
      <c r="W13" s="3" t="s">
        <v>417</v>
      </c>
      <c r="X13" s="3" t="s">
        <v>417</v>
      </c>
      <c r="Y13" s="3" t="s">
        <v>417</v>
      </c>
      <c r="Z13" s="3" t="s">
        <v>417</v>
      </c>
      <c r="AA13" s="3" t="s">
        <v>417</v>
      </c>
      <c r="AB13" s="3" t="s">
        <v>417</v>
      </c>
      <c r="AC13" s="3" t="s">
        <v>417</v>
      </c>
      <c r="AD13" s="3" t="s">
        <v>417</v>
      </c>
      <c r="AE13" s="3" t="s">
        <v>417</v>
      </c>
      <c r="AF13" s="3" t="s">
        <v>417</v>
      </c>
    </row>
    <row r="14" spans="1:32">
      <c r="A14" s="7" t="s">
        <v>2</v>
      </c>
      <c r="B14" s="8" t="s">
        <v>119</v>
      </c>
      <c r="C14" s="100">
        <v>210.673</v>
      </c>
      <c r="D14" s="100">
        <v>146.45400000000001</v>
      </c>
      <c r="E14" s="100">
        <v>172.268</v>
      </c>
      <c r="F14" s="100">
        <v>201.18299999999999</v>
      </c>
      <c r="G14" s="100">
        <v>205.113</v>
      </c>
      <c r="H14" s="100">
        <v>204.16800000000001</v>
      </c>
      <c r="I14" s="100">
        <v>180.93899999999999</v>
      </c>
      <c r="J14" s="100">
        <v>140.666</v>
      </c>
      <c r="K14" s="100">
        <v>136.18099999999998</v>
      </c>
      <c r="L14" s="100">
        <v>159.12299999999999</v>
      </c>
      <c r="M14" s="100">
        <v>144.74700000000001</v>
      </c>
      <c r="N14" s="100">
        <v>158.93</v>
      </c>
      <c r="O14" s="100">
        <v>185.011</v>
      </c>
      <c r="P14" s="100">
        <v>176.78300000000002</v>
      </c>
      <c r="Q14" s="100">
        <v>153.87099999999998</v>
      </c>
      <c r="R14" s="100">
        <v>177.34699999999998</v>
      </c>
      <c r="S14" s="100">
        <v>167.64700000000002</v>
      </c>
      <c r="T14" s="100">
        <v>155.48099999999999</v>
      </c>
      <c r="U14" s="100">
        <v>143.80500000000001</v>
      </c>
      <c r="V14" s="100">
        <v>148.625</v>
      </c>
      <c r="W14" s="100">
        <v>158.15799999999999</v>
      </c>
      <c r="X14" s="100">
        <v>173.96799999999999</v>
      </c>
      <c r="Y14" s="100">
        <v>187.30699999999999</v>
      </c>
      <c r="Z14" s="100">
        <v>223.672</v>
      </c>
      <c r="AA14" s="100">
        <v>229.494</v>
      </c>
      <c r="AB14" s="100">
        <v>203.39500000000001</v>
      </c>
      <c r="AC14" s="100">
        <v>238.339</v>
      </c>
      <c r="AD14" s="100">
        <v>365.09399999999999</v>
      </c>
      <c r="AE14" s="100">
        <v>304.35500000000002</v>
      </c>
      <c r="AF14" s="100">
        <v>328.92599999999999</v>
      </c>
    </row>
    <row r="15" spans="1:32">
      <c r="A15" s="7" t="s">
        <v>214</v>
      </c>
      <c r="B15" s="9" t="s">
        <v>215</v>
      </c>
      <c r="C15" s="100">
        <v>122.59</v>
      </c>
      <c r="D15" s="100">
        <v>110.46599999999999</v>
      </c>
      <c r="E15" s="100">
        <v>132.309</v>
      </c>
      <c r="F15" s="100">
        <v>153.44800000000001</v>
      </c>
      <c r="G15" s="100">
        <v>159.74199999999999</v>
      </c>
      <c r="H15" s="100">
        <v>169.816</v>
      </c>
      <c r="I15" s="100">
        <v>145.69</v>
      </c>
      <c r="J15" s="100">
        <v>121.402</v>
      </c>
      <c r="K15" s="100">
        <v>107.455</v>
      </c>
      <c r="L15" s="100">
        <v>113.074</v>
      </c>
      <c r="M15" s="100">
        <v>115.241</v>
      </c>
      <c r="N15" s="100">
        <v>129.577</v>
      </c>
      <c r="O15" s="100">
        <v>156.357</v>
      </c>
      <c r="P15" s="100">
        <v>157.10400000000001</v>
      </c>
      <c r="Q15" s="100">
        <v>134.80099999999999</v>
      </c>
      <c r="R15" s="100">
        <v>157.39099999999999</v>
      </c>
      <c r="S15" s="100">
        <v>154.71</v>
      </c>
      <c r="T15" s="100">
        <v>120.164</v>
      </c>
      <c r="U15" s="100">
        <v>118.65300000000001</v>
      </c>
      <c r="V15" s="100">
        <v>139.934</v>
      </c>
      <c r="W15" s="100">
        <v>157.6</v>
      </c>
      <c r="X15" s="100">
        <v>172.929</v>
      </c>
      <c r="Y15" s="100">
        <v>187.232</v>
      </c>
      <c r="Z15" s="100">
        <v>223.672</v>
      </c>
      <c r="AA15" s="100">
        <v>229.22800000000001</v>
      </c>
      <c r="AB15" s="100">
        <v>203.39500000000001</v>
      </c>
      <c r="AC15" s="100">
        <v>238.339</v>
      </c>
      <c r="AD15" s="100">
        <v>365.09399999999999</v>
      </c>
      <c r="AE15" s="100">
        <v>304.35500000000002</v>
      </c>
      <c r="AF15" s="100">
        <v>328.92599999999999</v>
      </c>
    </row>
    <row r="16" spans="1:32">
      <c r="A16" s="7" t="s">
        <v>14</v>
      </c>
      <c r="B16" s="88" t="s">
        <v>128</v>
      </c>
      <c r="C16" s="100">
        <v>122.59</v>
      </c>
      <c r="D16" s="100">
        <v>110.46599999999999</v>
      </c>
      <c r="E16" s="100">
        <v>132.309</v>
      </c>
      <c r="F16" s="100">
        <v>153.44800000000001</v>
      </c>
      <c r="G16" s="100">
        <v>159.74199999999999</v>
      </c>
      <c r="H16" s="100">
        <v>169.816</v>
      </c>
      <c r="I16" s="100">
        <v>145.69</v>
      </c>
      <c r="J16" s="100">
        <v>121.402</v>
      </c>
      <c r="K16" s="100">
        <v>107.455</v>
      </c>
      <c r="L16" s="100">
        <v>113.074</v>
      </c>
      <c r="M16" s="100">
        <v>115.241</v>
      </c>
      <c r="N16" s="100">
        <v>129.577</v>
      </c>
      <c r="O16" s="100">
        <v>156.357</v>
      </c>
      <c r="P16" s="100">
        <v>157.10400000000001</v>
      </c>
      <c r="Q16" s="100">
        <v>134.80099999999999</v>
      </c>
      <c r="R16" s="100">
        <v>157.39099999999999</v>
      </c>
      <c r="S16" s="100">
        <v>154.71</v>
      </c>
      <c r="T16" s="100">
        <v>120.164</v>
      </c>
      <c r="U16" s="100">
        <v>118.65300000000001</v>
      </c>
      <c r="V16" s="100">
        <v>139.934</v>
      </c>
      <c r="W16" s="100">
        <v>157.6</v>
      </c>
      <c r="X16" s="100">
        <v>172.929</v>
      </c>
      <c r="Y16" s="100">
        <v>187.232</v>
      </c>
      <c r="Z16" s="100">
        <v>223.672</v>
      </c>
      <c r="AA16" s="100">
        <v>229.22800000000001</v>
      </c>
      <c r="AB16" s="100">
        <v>203.39500000000001</v>
      </c>
      <c r="AC16" s="100">
        <v>238.339</v>
      </c>
      <c r="AD16" s="100">
        <v>365.09399999999999</v>
      </c>
      <c r="AE16" s="100">
        <v>304.35500000000002</v>
      </c>
      <c r="AF16" s="100">
        <v>328.92599999999999</v>
      </c>
    </row>
    <row r="17" spans="1:32">
      <c r="A17" s="7" t="s">
        <v>15</v>
      </c>
      <c r="B17" s="88" t="s">
        <v>381</v>
      </c>
      <c r="C17" s="3" t="s">
        <v>417</v>
      </c>
      <c r="D17" s="3" t="s">
        <v>417</v>
      </c>
      <c r="E17" s="3" t="s">
        <v>417</v>
      </c>
      <c r="F17" s="3" t="s">
        <v>417</v>
      </c>
      <c r="G17" s="3" t="s">
        <v>417</v>
      </c>
      <c r="H17" s="3" t="s">
        <v>417</v>
      </c>
      <c r="I17" s="3" t="s">
        <v>417</v>
      </c>
      <c r="J17" s="3" t="s">
        <v>417</v>
      </c>
      <c r="K17" s="3" t="s">
        <v>417</v>
      </c>
      <c r="L17" s="3" t="s">
        <v>417</v>
      </c>
      <c r="M17" s="3" t="s">
        <v>417</v>
      </c>
      <c r="N17" s="3" t="s">
        <v>417</v>
      </c>
      <c r="O17" s="3" t="s">
        <v>417</v>
      </c>
      <c r="P17" s="3" t="s">
        <v>417</v>
      </c>
      <c r="Q17" s="3" t="s">
        <v>417</v>
      </c>
      <c r="R17" s="3" t="s">
        <v>417</v>
      </c>
      <c r="S17" s="3" t="s">
        <v>417</v>
      </c>
      <c r="T17" s="3" t="s">
        <v>417</v>
      </c>
      <c r="U17" s="3" t="s">
        <v>417</v>
      </c>
      <c r="V17" s="3" t="s">
        <v>417</v>
      </c>
      <c r="W17" s="3" t="s">
        <v>417</v>
      </c>
      <c r="X17" s="3" t="s">
        <v>417</v>
      </c>
      <c r="Y17" s="3" t="s">
        <v>417</v>
      </c>
      <c r="Z17" s="3" t="s">
        <v>417</v>
      </c>
      <c r="AA17" s="3" t="s">
        <v>417</v>
      </c>
      <c r="AB17" s="3" t="s">
        <v>417</v>
      </c>
      <c r="AC17" s="3" t="s">
        <v>417</v>
      </c>
      <c r="AD17" s="3" t="s">
        <v>417</v>
      </c>
      <c r="AE17" s="3" t="s">
        <v>417</v>
      </c>
      <c r="AF17" s="3" t="s">
        <v>417</v>
      </c>
    </row>
    <row r="18" spans="1:32">
      <c r="A18" s="7" t="s">
        <v>3</v>
      </c>
      <c r="B18" s="9" t="s">
        <v>89</v>
      </c>
      <c r="C18" s="100">
        <v>88.082999999999998</v>
      </c>
      <c r="D18" s="100">
        <v>35.988</v>
      </c>
      <c r="E18" s="100">
        <v>39.959000000000003</v>
      </c>
      <c r="F18" s="100">
        <v>47.734999999999999</v>
      </c>
      <c r="G18" s="100">
        <v>45.370999999999995</v>
      </c>
      <c r="H18" s="100">
        <v>34.352000000000004</v>
      </c>
      <c r="I18" s="100">
        <v>35.249000000000002</v>
      </c>
      <c r="J18" s="100">
        <v>19.263999999999999</v>
      </c>
      <c r="K18" s="100">
        <v>28.725999999999999</v>
      </c>
      <c r="L18" s="100">
        <v>46.048999999999999</v>
      </c>
      <c r="M18" s="100">
        <v>29.506</v>
      </c>
      <c r="N18" s="100">
        <v>29.352999999999998</v>
      </c>
      <c r="O18" s="100">
        <v>28.654</v>
      </c>
      <c r="P18" s="100">
        <v>19.679000000000002</v>
      </c>
      <c r="Q18" s="100">
        <v>19.07</v>
      </c>
      <c r="R18" s="100">
        <v>19.956</v>
      </c>
      <c r="S18" s="100">
        <v>12.936999999999999</v>
      </c>
      <c r="T18" s="100">
        <v>35.317</v>
      </c>
      <c r="U18" s="100">
        <v>25.152000000000001</v>
      </c>
      <c r="V18" s="100">
        <v>8.6909999999999989</v>
      </c>
      <c r="W18" s="100">
        <v>0.55799999999999994</v>
      </c>
      <c r="X18" s="100">
        <v>1.0389999999999999</v>
      </c>
      <c r="Y18" s="100">
        <v>7.4999999999999997E-2</v>
      </c>
      <c r="Z18" s="94" t="s">
        <v>417</v>
      </c>
      <c r="AA18" s="100">
        <v>0.26600000000000001</v>
      </c>
      <c r="AB18" s="94" t="s">
        <v>417</v>
      </c>
      <c r="AC18" s="94" t="s">
        <v>417</v>
      </c>
      <c r="AD18" s="94" t="s">
        <v>417</v>
      </c>
      <c r="AE18" s="94" t="s">
        <v>417</v>
      </c>
      <c r="AF18" s="94" t="s">
        <v>417</v>
      </c>
    </row>
    <row r="19" spans="1:32">
      <c r="A19" s="7" t="s">
        <v>216</v>
      </c>
      <c r="B19" s="88" t="s">
        <v>217</v>
      </c>
      <c r="C19" s="100">
        <v>88.082999999999998</v>
      </c>
      <c r="D19" s="100">
        <v>35.988</v>
      </c>
      <c r="E19" s="100">
        <v>39.959000000000003</v>
      </c>
      <c r="F19" s="100">
        <v>47.734999999999999</v>
      </c>
      <c r="G19" s="100">
        <v>45.370999999999995</v>
      </c>
      <c r="H19" s="100">
        <v>34.352000000000004</v>
      </c>
      <c r="I19" s="100">
        <v>35.249000000000002</v>
      </c>
      <c r="J19" s="100">
        <v>19.263999999999999</v>
      </c>
      <c r="K19" s="100">
        <v>28.725999999999999</v>
      </c>
      <c r="L19" s="100">
        <v>46.048999999999999</v>
      </c>
      <c r="M19" s="100">
        <v>29.506</v>
      </c>
      <c r="N19" s="100">
        <v>29.352999999999998</v>
      </c>
      <c r="O19" s="100">
        <v>28.654</v>
      </c>
      <c r="P19" s="100">
        <v>19.679000000000002</v>
      </c>
      <c r="Q19" s="100">
        <v>19.07</v>
      </c>
      <c r="R19" s="100">
        <v>19.956</v>
      </c>
      <c r="S19" s="100">
        <v>12.936999999999999</v>
      </c>
      <c r="T19" s="100">
        <v>35.317</v>
      </c>
      <c r="U19" s="100">
        <v>25.152000000000001</v>
      </c>
      <c r="V19" s="100">
        <v>8.6909999999999989</v>
      </c>
      <c r="W19" s="100">
        <v>0.55799999999999994</v>
      </c>
      <c r="X19" s="100">
        <v>1.0389999999999999</v>
      </c>
      <c r="Y19" s="100">
        <v>7.4999999999999997E-2</v>
      </c>
      <c r="Z19" s="94" t="s">
        <v>417</v>
      </c>
      <c r="AA19" s="100">
        <v>0.26600000000000001</v>
      </c>
      <c r="AB19" s="94" t="s">
        <v>417</v>
      </c>
      <c r="AC19" s="94" t="s">
        <v>417</v>
      </c>
      <c r="AD19" s="94" t="s">
        <v>417</v>
      </c>
      <c r="AE19" s="94" t="s">
        <v>417</v>
      </c>
      <c r="AF19" s="94" t="s">
        <v>417</v>
      </c>
    </row>
    <row r="20" spans="1:32">
      <c r="A20" s="7" t="s">
        <v>16</v>
      </c>
      <c r="B20" s="89" t="s">
        <v>90</v>
      </c>
      <c r="C20" s="100">
        <v>87.489000000000004</v>
      </c>
      <c r="D20" s="100">
        <v>35.624000000000002</v>
      </c>
      <c r="E20" s="100">
        <v>39.575000000000003</v>
      </c>
      <c r="F20" s="100">
        <v>44.098999999999997</v>
      </c>
      <c r="G20" s="100">
        <v>42.043999999999997</v>
      </c>
      <c r="H20" s="100">
        <v>30.082000000000001</v>
      </c>
      <c r="I20" s="100">
        <v>33.29</v>
      </c>
      <c r="J20" s="100">
        <v>18.391999999999999</v>
      </c>
      <c r="K20" s="100">
        <v>24.977</v>
      </c>
      <c r="L20" s="100">
        <v>43.938000000000002</v>
      </c>
      <c r="M20" s="100">
        <v>26.452999999999999</v>
      </c>
      <c r="N20" s="100">
        <v>28.646999999999998</v>
      </c>
      <c r="O20" s="100">
        <v>28.654</v>
      </c>
      <c r="P20" s="100">
        <v>19.416</v>
      </c>
      <c r="Q20" s="100">
        <v>18.995000000000001</v>
      </c>
      <c r="R20" s="100">
        <v>19.881</v>
      </c>
      <c r="S20" s="100">
        <v>12.862</v>
      </c>
      <c r="T20" s="100">
        <v>35.241999999999997</v>
      </c>
      <c r="U20" s="100">
        <v>25.077000000000002</v>
      </c>
      <c r="V20" s="100">
        <v>8.6159999999999997</v>
      </c>
      <c r="W20" s="100">
        <v>0.48299999999999998</v>
      </c>
      <c r="X20" s="100">
        <v>0.96399999999999997</v>
      </c>
      <c r="Y20" s="94" t="s">
        <v>417</v>
      </c>
      <c r="Z20" s="94" t="s">
        <v>417</v>
      </c>
      <c r="AA20" s="94" t="s">
        <v>417</v>
      </c>
      <c r="AB20" s="94" t="s">
        <v>417</v>
      </c>
      <c r="AC20" s="94" t="s">
        <v>417</v>
      </c>
      <c r="AD20" s="94" t="s">
        <v>417</v>
      </c>
      <c r="AE20" s="94" t="s">
        <v>417</v>
      </c>
      <c r="AF20" s="94" t="s">
        <v>417</v>
      </c>
    </row>
    <row r="21" spans="1:32">
      <c r="A21" s="7" t="s">
        <v>17</v>
      </c>
      <c r="B21" s="89" t="s">
        <v>91</v>
      </c>
      <c r="C21" s="100">
        <v>0.59399999999999997</v>
      </c>
      <c r="D21" s="100">
        <v>0.36399999999999999</v>
      </c>
      <c r="E21" s="100">
        <v>0.38400000000000001</v>
      </c>
      <c r="F21" s="100">
        <v>3.6360000000000001</v>
      </c>
      <c r="G21" s="100">
        <v>3.327</v>
      </c>
      <c r="H21" s="100">
        <v>4.2699999999999996</v>
      </c>
      <c r="I21" s="100">
        <v>1.9590000000000001</v>
      </c>
      <c r="J21" s="100">
        <v>0.872</v>
      </c>
      <c r="K21" s="100">
        <v>3.7489999999999997</v>
      </c>
      <c r="L21" s="100">
        <v>2.1110000000000002</v>
      </c>
      <c r="M21" s="100">
        <v>3.0529999999999999</v>
      </c>
      <c r="N21" s="100">
        <v>0.70599999999999996</v>
      </c>
      <c r="O21" s="94" t="s">
        <v>417</v>
      </c>
      <c r="P21" s="100">
        <v>0.26300000000000001</v>
      </c>
      <c r="Q21" s="100">
        <v>7.4999999999999997E-2</v>
      </c>
      <c r="R21" s="100">
        <v>7.4999999999999997E-2</v>
      </c>
      <c r="S21" s="100">
        <v>7.4999999999999997E-2</v>
      </c>
      <c r="T21" s="100">
        <v>7.4999999999999997E-2</v>
      </c>
      <c r="U21" s="100">
        <v>7.4999999999999997E-2</v>
      </c>
      <c r="V21" s="100">
        <v>7.4999999999999997E-2</v>
      </c>
      <c r="W21" s="100">
        <v>7.4999999999999997E-2</v>
      </c>
      <c r="X21" s="100">
        <v>7.4999999999999997E-2</v>
      </c>
      <c r="Y21" s="100">
        <v>7.4999999999999997E-2</v>
      </c>
      <c r="Z21" s="94" t="s">
        <v>417</v>
      </c>
      <c r="AA21" s="100">
        <v>0.26600000000000001</v>
      </c>
      <c r="AB21" s="94" t="s">
        <v>417</v>
      </c>
      <c r="AC21" s="94" t="s">
        <v>417</v>
      </c>
      <c r="AD21" s="94" t="s">
        <v>417</v>
      </c>
      <c r="AE21" s="94" t="s">
        <v>417</v>
      </c>
      <c r="AF21" s="94" t="s">
        <v>417</v>
      </c>
    </row>
    <row r="22" spans="1:32">
      <c r="A22" s="7" t="s">
        <v>218</v>
      </c>
      <c r="B22" s="88" t="s">
        <v>219</v>
      </c>
      <c r="C22" s="3" t="s">
        <v>417</v>
      </c>
      <c r="D22" s="3" t="s">
        <v>417</v>
      </c>
      <c r="E22" s="3" t="s">
        <v>417</v>
      </c>
      <c r="F22" s="3" t="s">
        <v>417</v>
      </c>
      <c r="G22" s="3" t="s">
        <v>417</v>
      </c>
      <c r="H22" s="3" t="s">
        <v>417</v>
      </c>
      <c r="I22" s="3" t="s">
        <v>417</v>
      </c>
      <c r="J22" s="3" t="s">
        <v>417</v>
      </c>
      <c r="K22" s="3" t="s">
        <v>417</v>
      </c>
      <c r="L22" s="3" t="s">
        <v>417</v>
      </c>
      <c r="M22" s="3" t="s">
        <v>417</v>
      </c>
      <c r="N22" s="3" t="s">
        <v>417</v>
      </c>
      <c r="O22" s="3" t="s">
        <v>417</v>
      </c>
      <c r="P22" s="3" t="s">
        <v>417</v>
      </c>
      <c r="Q22" s="3" t="s">
        <v>417</v>
      </c>
      <c r="R22" s="3" t="s">
        <v>417</v>
      </c>
      <c r="S22" s="3" t="s">
        <v>417</v>
      </c>
      <c r="T22" s="3" t="s">
        <v>417</v>
      </c>
      <c r="U22" s="3" t="s">
        <v>417</v>
      </c>
      <c r="V22" s="3" t="s">
        <v>417</v>
      </c>
      <c r="W22" s="3" t="s">
        <v>417</v>
      </c>
      <c r="X22" s="3" t="s">
        <v>417</v>
      </c>
      <c r="Y22" s="3" t="s">
        <v>417</v>
      </c>
      <c r="Z22" s="3" t="s">
        <v>417</v>
      </c>
      <c r="AA22" s="3" t="s">
        <v>417</v>
      </c>
      <c r="AB22" s="3" t="s">
        <v>417</v>
      </c>
      <c r="AC22" s="3" t="s">
        <v>417</v>
      </c>
      <c r="AD22" s="3" t="s">
        <v>417</v>
      </c>
      <c r="AE22" s="3" t="s">
        <v>417</v>
      </c>
      <c r="AF22" s="3" t="s">
        <v>417</v>
      </c>
    </row>
    <row r="23" spans="1:32">
      <c r="A23" s="7" t="s">
        <v>220</v>
      </c>
      <c r="B23" s="88" t="s">
        <v>221</v>
      </c>
      <c r="C23" s="3" t="s">
        <v>417</v>
      </c>
      <c r="D23" s="3" t="s">
        <v>417</v>
      </c>
      <c r="E23" s="3" t="s">
        <v>417</v>
      </c>
      <c r="F23" s="3" t="s">
        <v>417</v>
      </c>
      <c r="G23" s="3" t="s">
        <v>417</v>
      </c>
      <c r="H23" s="3" t="s">
        <v>417</v>
      </c>
      <c r="I23" s="3" t="s">
        <v>417</v>
      </c>
      <c r="J23" s="3" t="s">
        <v>417</v>
      </c>
      <c r="K23" s="3" t="s">
        <v>417</v>
      </c>
      <c r="L23" s="3" t="s">
        <v>417</v>
      </c>
      <c r="M23" s="3" t="s">
        <v>417</v>
      </c>
      <c r="N23" s="3" t="s">
        <v>417</v>
      </c>
      <c r="O23" s="3" t="s">
        <v>417</v>
      </c>
      <c r="P23" s="3" t="s">
        <v>417</v>
      </c>
      <c r="Q23" s="3" t="s">
        <v>417</v>
      </c>
      <c r="R23" s="3" t="s">
        <v>417</v>
      </c>
      <c r="S23" s="3" t="s">
        <v>417</v>
      </c>
      <c r="T23" s="3" t="s">
        <v>417</v>
      </c>
      <c r="U23" s="3" t="s">
        <v>417</v>
      </c>
      <c r="V23" s="3" t="s">
        <v>417</v>
      </c>
      <c r="W23" s="3" t="s">
        <v>417</v>
      </c>
      <c r="X23" s="3" t="s">
        <v>417</v>
      </c>
      <c r="Y23" s="3" t="s">
        <v>417</v>
      </c>
      <c r="Z23" s="3" t="s">
        <v>417</v>
      </c>
      <c r="AA23" s="3" t="s">
        <v>417</v>
      </c>
      <c r="AB23" s="3" t="s">
        <v>417</v>
      </c>
      <c r="AC23" s="3" t="s">
        <v>417</v>
      </c>
      <c r="AD23" s="3" t="s">
        <v>417</v>
      </c>
      <c r="AE23" s="3" t="s">
        <v>417</v>
      </c>
      <c r="AF23" s="3" t="s">
        <v>417</v>
      </c>
    </row>
    <row r="24" spans="1:32">
      <c r="A24" s="7" t="s">
        <v>18</v>
      </c>
      <c r="B24" s="89" t="s">
        <v>129</v>
      </c>
      <c r="C24" s="3" t="s">
        <v>417</v>
      </c>
      <c r="D24" s="3" t="s">
        <v>417</v>
      </c>
      <c r="E24" s="3" t="s">
        <v>417</v>
      </c>
      <c r="F24" s="3" t="s">
        <v>417</v>
      </c>
      <c r="G24" s="3" t="s">
        <v>417</v>
      </c>
      <c r="H24" s="3" t="s">
        <v>417</v>
      </c>
      <c r="I24" s="3" t="s">
        <v>417</v>
      </c>
      <c r="J24" s="3" t="s">
        <v>417</v>
      </c>
      <c r="K24" s="3" t="s">
        <v>417</v>
      </c>
      <c r="L24" s="3" t="s">
        <v>417</v>
      </c>
      <c r="M24" s="3" t="s">
        <v>417</v>
      </c>
      <c r="N24" s="3" t="s">
        <v>417</v>
      </c>
      <c r="O24" s="3" t="s">
        <v>417</v>
      </c>
      <c r="P24" s="3" t="s">
        <v>417</v>
      </c>
      <c r="Q24" s="3" t="s">
        <v>417</v>
      </c>
      <c r="R24" s="3" t="s">
        <v>417</v>
      </c>
      <c r="S24" s="3" t="s">
        <v>417</v>
      </c>
      <c r="T24" s="3" t="s">
        <v>417</v>
      </c>
      <c r="U24" s="3" t="s">
        <v>417</v>
      </c>
      <c r="V24" s="3" t="s">
        <v>417</v>
      </c>
      <c r="W24" s="3" t="s">
        <v>417</v>
      </c>
      <c r="X24" s="3" t="s">
        <v>417</v>
      </c>
      <c r="Y24" s="3" t="s">
        <v>417</v>
      </c>
      <c r="Z24" s="3" t="s">
        <v>417</v>
      </c>
      <c r="AA24" s="3" t="s">
        <v>417</v>
      </c>
      <c r="AB24" s="3" t="s">
        <v>417</v>
      </c>
      <c r="AC24" s="3" t="s">
        <v>417</v>
      </c>
      <c r="AD24" s="3" t="s">
        <v>417</v>
      </c>
      <c r="AE24" s="3" t="s">
        <v>417</v>
      </c>
      <c r="AF24" s="3" t="s">
        <v>417</v>
      </c>
    </row>
    <row r="25" spans="1:32">
      <c r="A25" s="7" t="s">
        <v>19</v>
      </c>
      <c r="B25" s="89" t="s">
        <v>130</v>
      </c>
      <c r="C25" s="3" t="s">
        <v>417</v>
      </c>
      <c r="D25" s="3" t="s">
        <v>417</v>
      </c>
      <c r="E25" s="3" t="s">
        <v>417</v>
      </c>
      <c r="F25" s="3" t="s">
        <v>417</v>
      </c>
      <c r="G25" s="3" t="s">
        <v>417</v>
      </c>
      <c r="H25" s="3" t="s">
        <v>417</v>
      </c>
      <c r="I25" s="3" t="s">
        <v>417</v>
      </c>
      <c r="J25" s="3" t="s">
        <v>417</v>
      </c>
      <c r="K25" s="3" t="s">
        <v>417</v>
      </c>
      <c r="L25" s="3" t="s">
        <v>417</v>
      </c>
      <c r="M25" s="3" t="s">
        <v>417</v>
      </c>
      <c r="N25" s="3" t="s">
        <v>417</v>
      </c>
      <c r="O25" s="3" t="s">
        <v>417</v>
      </c>
      <c r="P25" s="3" t="s">
        <v>417</v>
      </c>
      <c r="Q25" s="3" t="s">
        <v>417</v>
      </c>
      <c r="R25" s="3" t="s">
        <v>417</v>
      </c>
      <c r="S25" s="3" t="s">
        <v>417</v>
      </c>
      <c r="T25" s="3" t="s">
        <v>417</v>
      </c>
      <c r="U25" s="3" t="s">
        <v>417</v>
      </c>
      <c r="V25" s="3" t="s">
        <v>417</v>
      </c>
      <c r="W25" s="3" t="s">
        <v>417</v>
      </c>
      <c r="X25" s="3" t="s">
        <v>417</v>
      </c>
      <c r="Y25" s="3" t="s">
        <v>417</v>
      </c>
      <c r="Z25" s="3" t="s">
        <v>417</v>
      </c>
      <c r="AA25" s="3" t="s">
        <v>417</v>
      </c>
      <c r="AB25" s="3" t="s">
        <v>417</v>
      </c>
      <c r="AC25" s="3" t="s">
        <v>417</v>
      </c>
      <c r="AD25" s="3" t="s">
        <v>417</v>
      </c>
      <c r="AE25" s="3" t="s">
        <v>417</v>
      </c>
      <c r="AF25" s="3" t="s">
        <v>417</v>
      </c>
    </row>
    <row r="26" spans="1:32">
      <c r="A26" s="7" t="s">
        <v>20</v>
      </c>
      <c r="B26" s="89" t="s">
        <v>131</v>
      </c>
      <c r="C26" s="3" t="s">
        <v>417</v>
      </c>
      <c r="D26" s="3" t="s">
        <v>417</v>
      </c>
      <c r="E26" s="3" t="s">
        <v>417</v>
      </c>
      <c r="F26" s="3" t="s">
        <v>417</v>
      </c>
      <c r="G26" s="3" t="s">
        <v>417</v>
      </c>
      <c r="H26" s="3" t="s">
        <v>417</v>
      </c>
      <c r="I26" s="3" t="s">
        <v>417</v>
      </c>
      <c r="J26" s="3" t="s">
        <v>417</v>
      </c>
      <c r="K26" s="3" t="s">
        <v>417</v>
      </c>
      <c r="L26" s="3" t="s">
        <v>417</v>
      </c>
      <c r="M26" s="3" t="s">
        <v>417</v>
      </c>
      <c r="N26" s="3" t="s">
        <v>417</v>
      </c>
      <c r="O26" s="3" t="s">
        <v>417</v>
      </c>
      <c r="P26" s="3" t="s">
        <v>417</v>
      </c>
      <c r="Q26" s="3" t="s">
        <v>417</v>
      </c>
      <c r="R26" s="3" t="s">
        <v>417</v>
      </c>
      <c r="S26" s="3" t="s">
        <v>417</v>
      </c>
      <c r="T26" s="3" t="s">
        <v>417</v>
      </c>
      <c r="U26" s="3" t="s">
        <v>417</v>
      </c>
      <c r="V26" s="3" t="s">
        <v>417</v>
      </c>
      <c r="W26" s="3" t="s">
        <v>417</v>
      </c>
      <c r="X26" s="3" t="s">
        <v>417</v>
      </c>
      <c r="Y26" s="3" t="s">
        <v>417</v>
      </c>
      <c r="Z26" s="3" t="s">
        <v>417</v>
      </c>
      <c r="AA26" s="3" t="s">
        <v>417</v>
      </c>
      <c r="AB26" s="3" t="s">
        <v>417</v>
      </c>
      <c r="AC26" s="3" t="s">
        <v>417</v>
      </c>
      <c r="AD26" s="3" t="s">
        <v>417</v>
      </c>
      <c r="AE26" s="3" t="s">
        <v>417</v>
      </c>
      <c r="AF26" s="3" t="s">
        <v>417</v>
      </c>
    </row>
    <row r="27" spans="1:32">
      <c r="A27" s="7" t="s">
        <v>21</v>
      </c>
      <c r="B27" s="89" t="s">
        <v>132</v>
      </c>
      <c r="C27" s="3" t="s">
        <v>417</v>
      </c>
      <c r="D27" s="3" t="s">
        <v>417</v>
      </c>
      <c r="E27" s="3" t="s">
        <v>417</v>
      </c>
      <c r="F27" s="3" t="s">
        <v>417</v>
      </c>
      <c r="G27" s="3" t="s">
        <v>417</v>
      </c>
      <c r="H27" s="3" t="s">
        <v>417</v>
      </c>
      <c r="I27" s="3" t="s">
        <v>417</v>
      </c>
      <c r="J27" s="3" t="s">
        <v>417</v>
      </c>
      <c r="K27" s="3" t="s">
        <v>417</v>
      </c>
      <c r="L27" s="3" t="s">
        <v>417</v>
      </c>
      <c r="M27" s="3" t="s">
        <v>417</v>
      </c>
      <c r="N27" s="3" t="s">
        <v>417</v>
      </c>
      <c r="O27" s="3" t="s">
        <v>417</v>
      </c>
      <c r="P27" s="3" t="s">
        <v>417</v>
      </c>
      <c r="Q27" s="3" t="s">
        <v>417</v>
      </c>
      <c r="R27" s="3" t="s">
        <v>417</v>
      </c>
      <c r="S27" s="3" t="s">
        <v>417</v>
      </c>
      <c r="T27" s="3" t="s">
        <v>417</v>
      </c>
      <c r="U27" s="3" t="s">
        <v>417</v>
      </c>
      <c r="V27" s="3" t="s">
        <v>417</v>
      </c>
      <c r="W27" s="3" t="s">
        <v>417</v>
      </c>
      <c r="X27" s="3" t="s">
        <v>417</v>
      </c>
      <c r="Y27" s="3" t="s">
        <v>417</v>
      </c>
      <c r="Z27" s="3" t="s">
        <v>417</v>
      </c>
      <c r="AA27" s="3" t="s">
        <v>417</v>
      </c>
      <c r="AB27" s="3" t="s">
        <v>417</v>
      </c>
      <c r="AC27" s="3" t="s">
        <v>417</v>
      </c>
      <c r="AD27" s="3" t="s">
        <v>417</v>
      </c>
      <c r="AE27" s="3" t="s">
        <v>417</v>
      </c>
      <c r="AF27" s="3" t="s">
        <v>417</v>
      </c>
    </row>
    <row r="28" spans="1:32">
      <c r="A28" s="7" t="s">
        <v>359</v>
      </c>
      <c r="B28" s="89" t="s">
        <v>365</v>
      </c>
      <c r="C28" s="3" t="s">
        <v>417</v>
      </c>
      <c r="D28" s="3" t="s">
        <v>417</v>
      </c>
      <c r="E28" s="3" t="s">
        <v>417</v>
      </c>
      <c r="F28" s="3" t="s">
        <v>417</v>
      </c>
      <c r="G28" s="3" t="s">
        <v>417</v>
      </c>
      <c r="H28" s="3" t="s">
        <v>417</v>
      </c>
      <c r="I28" s="3" t="s">
        <v>417</v>
      </c>
      <c r="J28" s="3" t="s">
        <v>417</v>
      </c>
      <c r="K28" s="3" t="s">
        <v>417</v>
      </c>
      <c r="L28" s="3" t="s">
        <v>417</v>
      </c>
      <c r="M28" s="3" t="s">
        <v>417</v>
      </c>
      <c r="N28" s="3" t="s">
        <v>417</v>
      </c>
      <c r="O28" s="3" t="s">
        <v>417</v>
      </c>
      <c r="P28" s="3" t="s">
        <v>417</v>
      </c>
      <c r="Q28" s="3" t="s">
        <v>417</v>
      </c>
      <c r="R28" s="3" t="s">
        <v>417</v>
      </c>
      <c r="S28" s="3" t="s">
        <v>417</v>
      </c>
      <c r="T28" s="3" t="s">
        <v>417</v>
      </c>
      <c r="U28" s="3" t="s">
        <v>417</v>
      </c>
      <c r="V28" s="3" t="s">
        <v>417</v>
      </c>
      <c r="W28" s="3" t="s">
        <v>417</v>
      </c>
      <c r="X28" s="3" t="s">
        <v>417</v>
      </c>
      <c r="Y28" s="3" t="s">
        <v>417</v>
      </c>
      <c r="Z28" s="3" t="s">
        <v>417</v>
      </c>
      <c r="AA28" s="3" t="s">
        <v>417</v>
      </c>
      <c r="AB28" s="3" t="s">
        <v>417</v>
      </c>
      <c r="AC28" s="3" t="s">
        <v>417</v>
      </c>
      <c r="AD28" s="3" t="s">
        <v>417</v>
      </c>
      <c r="AE28" s="3" t="s">
        <v>417</v>
      </c>
      <c r="AF28" s="3" t="s">
        <v>417</v>
      </c>
    </row>
    <row r="29" spans="1:32">
      <c r="A29" s="7" t="s">
        <v>375</v>
      </c>
      <c r="B29" s="89" t="s">
        <v>376</v>
      </c>
      <c r="C29" s="3" t="s">
        <v>417</v>
      </c>
      <c r="D29" s="3" t="s">
        <v>417</v>
      </c>
      <c r="E29" s="3" t="s">
        <v>417</v>
      </c>
      <c r="F29" s="3" t="s">
        <v>417</v>
      </c>
      <c r="G29" s="3" t="s">
        <v>417</v>
      </c>
      <c r="H29" s="3" t="s">
        <v>417</v>
      </c>
      <c r="I29" s="3" t="s">
        <v>417</v>
      </c>
      <c r="J29" s="3" t="s">
        <v>417</v>
      </c>
      <c r="K29" s="3" t="s">
        <v>417</v>
      </c>
      <c r="L29" s="3" t="s">
        <v>417</v>
      </c>
      <c r="M29" s="3" t="s">
        <v>417</v>
      </c>
      <c r="N29" s="3" t="s">
        <v>417</v>
      </c>
      <c r="O29" s="3" t="s">
        <v>417</v>
      </c>
      <c r="P29" s="3" t="s">
        <v>417</v>
      </c>
      <c r="Q29" s="3" t="s">
        <v>417</v>
      </c>
      <c r="R29" s="3" t="s">
        <v>417</v>
      </c>
      <c r="S29" s="3" t="s">
        <v>417</v>
      </c>
      <c r="T29" s="3" t="s">
        <v>417</v>
      </c>
      <c r="U29" s="3" t="s">
        <v>417</v>
      </c>
      <c r="V29" s="3" t="s">
        <v>417</v>
      </c>
      <c r="W29" s="3" t="s">
        <v>417</v>
      </c>
      <c r="X29" s="3" t="s">
        <v>417</v>
      </c>
      <c r="Y29" s="3" t="s">
        <v>417</v>
      </c>
      <c r="Z29" s="3" t="s">
        <v>417</v>
      </c>
      <c r="AA29" s="3" t="s">
        <v>417</v>
      </c>
      <c r="AB29" s="3" t="s">
        <v>417</v>
      </c>
      <c r="AC29" s="3" t="s">
        <v>417</v>
      </c>
      <c r="AD29" s="3" t="s">
        <v>417</v>
      </c>
      <c r="AE29" s="3" t="s">
        <v>417</v>
      </c>
      <c r="AF29" s="3" t="s">
        <v>417</v>
      </c>
    </row>
    <row r="30" spans="1:32">
      <c r="A30" s="7" t="s">
        <v>382</v>
      </c>
      <c r="B30" s="89" t="s">
        <v>383</v>
      </c>
      <c r="C30" s="3" t="s">
        <v>417</v>
      </c>
      <c r="D30" s="3" t="s">
        <v>417</v>
      </c>
      <c r="E30" s="3" t="s">
        <v>417</v>
      </c>
      <c r="F30" s="3" t="s">
        <v>417</v>
      </c>
      <c r="G30" s="3" t="s">
        <v>417</v>
      </c>
      <c r="H30" s="3" t="s">
        <v>417</v>
      </c>
      <c r="I30" s="3" t="s">
        <v>417</v>
      </c>
      <c r="J30" s="3" t="s">
        <v>417</v>
      </c>
      <c r="K30" s="3" t="s">
        <v>417</v>
      </c>
      <c r="L30" s="3" t="s">
        <v>417</v>
      </c>
      <c r="M30" s="3" t="s">
        <v>417</v>
      </c>
      <c r="N30" s="3" t="s">
        <v>417</v>
      </c>
      <c r="O30" s="3" t="s">
        <v>417</v>
      </c>
      <c r="P30" s="3" t="s">
        <v>417</v>
      </c>
      <c r="Q30" s="3" t="s">
        <v>417</v>
      </c>
      <c r="R30" s="3" t="s">
        <v>417</v>
      </c>
      <c r="S30" s="3" t="s">
        <v>417</v>
      </c>
      <c r="T30" s="3" t="s">
        <v>417</v>
      </c>
      <c r="U30" s="3" t="s">
        <v>417</v>
      </c>
      <c r="V30" s="3" t="s">
        <v>417</v>
      </c>
      <c r="W30" s="3" t="s">
        <v>417</v>
      </c>
      <c r="X30" s="3" t="s">
        <v>417</v>
      </c>
      <c r="Y30" s="3" t="s">
        <v>417</v>
      </c>
      <c r="Z30" s="3" t="s">
        <v>417</v>
      </c>
      <c r="AA30" s="3" t="s">
        <v>417</v>
      </c>
      <c r="AB30" s="3" t="s">
        <v>417</v>
      </c>
      <c r="AC30" s="3" t="s">
        <v>417</v>
      </c>
      <c r="AD30" s="3" t="s">
        <v>417</v>
      </c>
      <c r="AE30" s="3" t="s">
        <v>417</v>
      </c>
      <c r="AF30" s="3" t="s">
        <v>417</v>
      </c>
    </row>
    <row r="31" spans="1:32">
      <c r="A31" s="7" t="s">
        <v>222</v>
      </c>
      <c r="B31" s="88" t="s">
        <v>223</v>
      </c>
      <c r="C31" s="3" t="s">
        <v>417</v>
      </c>
      <c r="D31" s="3" t="s">
        <v>417</v>
      </c>
      <c r="E31" s="3" t="s">
        <v>417</v>
      </c>
      <c r="F31" s="3" t="s">
        <v>417</v>
      </c>
      <c r="G31" s="3" t="s">
        <v>417</v>
      </c>
      <c r="H31" s="3" t="s">
        <v>417</v>
      </c>
      <c r="I31" s="3" t="s">
        <v>417</v>
      </c>
      <c r="J31" s="3" t="s">
        <v>417</v>
      </c>
      <c r="K31" s="3" t="s">
        <v>417</v>
      </c>
      <c r="L31" s="3" t="s">
        <v>417</v>
      </c>
      <c r="M31" s="3" t="s">
        <v>417</v>
      </c>
      <c r="N31" s="3" t="s">
        <v>417</v>
      </c>
      <c r="O31" s="3" t="s">
        <v>417</v>
      </c>
      <c r="P31" s="3" t="s">
        <v>417</v>
      </c>
      <c r="Q31" s="3" t="s">
        <v>417</v>
      </c>
      <c r="R31" s="3" t="s">
        <v>417</v>
      </c>
      <c r="S31" s="3" t="s">
        <v>417</v>
      </c>
      <c r="T31" s="3" t="s">
        <v>417</v>
      </c>
      <c r="U31" s="3" t="s">
        <v>417</v>
      </c>
      <c r="V31" s="3" t="s">
        <v>417</v>
      </c>
      <c r="W31" s="3" t="s">
        <v>417</v>
      </c>
      <c r="X31" s="3" t="s">
        <v>417</v>
      </c>
      <c r="Y31" s="3" t="s">
        <v>417</v>
      </c>
      <c r="Z31" s="3" t="s">
        <v>417</v>
      </c>
      <c r="AA31" s="3" t="s">
        <v>417</v>
      </c>
      <c r="AB31" s="3" t="s">
        <v>417</v>
      </c>
      <c r="AC31" s="3" t="s">
        <v>417</v>
      </c>
      <c r="AD31" s="3" t="s">
        <v>417</v>
      </c>
      <c r="AE31" s="3" t="s">
        <v>417</v>
      </c>
      <c r="AF31" s="3" t="s">
        <v>417</v>
      </c>
    </row>
    <row r="32" spans="1:32">
      <c r="A32" s="7" t="s">
        <v>224</v>
      </c>
      <c r="B32" s="88" t="s">
        <v>225</v>
      </c>
      <c r="C32" s="3" t="s">
        <v>417</v>
      </c>
      <c r="D32" s="3" t="s">
        <v>417</v>
      </c>
      <c r="E32" s="3" t="s">
        <v>417</v>
      </c>
      <c r="F32" s="3" t="s">
        <v>417</v>
      </c>
      <c r="G32" s="3" t="s">
        <v>417</v>
      </c>
      <c r="H32" s="3" t="s">
        <v>417</v>
      </c>
      <c r="I32" s="3" t="s">
        <v>417</v>
      </c>
      <c r="J32" s="3" t="s">
        <v>417</v>
      </c>
      <c r="K32" s="3" t="s">
        <v>417</v>
      </c>
      <c r="L32" s="3" t="s">
        <v>417</v>
      </c>
      <c r="M32" s="3" t="s">
        <v>417</v>
      </c>
      <c r="N32" s="3" t="s">
        <v>417</v>
      </c>
      <c r="O32" s="3" t="s">
        <v>417</v>
      </c>
      <c r="P32" s="3" t="s">
        <v>417</v>
      </c>
      <c r="Q32" s="3" t="s">
        <v>417</v>
      </c>
      <c r="R32" s="3" t="s">
        <v>417</v>
      </c>
      <c r="S32" s="3" t="s">
        <v>417</v>
      </c>
      <c r="T32" s="3" t="s">
        <v>417</v>
      </c>
      <c r="U32" s="3" t="s">
        <v>417</v>
      </c>
      <c r="V32" s="3" t="s">
        <v>417</v>
      </c>
      <c r="W32" s="3" t="s">
        <v>417</v>
      </c>
      <c r="X32" s="3" t="s">
        <v>417</v>
      </c>
      <c r="Y32" s="3" t="s">
        <v>417</v>
      </c>
      <c r="Z32" s="3" t="s">
        <v>417</v>
      </c>
      <c r="AA32" s="3" t="s">
        <v>417</v>
      </c>
      <c r="AB32" s="3" t="s">
        <v>417</v>
      </c>
      <c r="AC32" s="3" t="s">
        <v>417</v>
      </c>
      <c r="AD32" s="3" t="s">
        <v>417</v>
      </c>
      <c r="AE32" s="3" t="s">
        <v>417</v>
      </c>
      <c r="AF32" s="3" t="s">
        <v>417</v>
      </c>
    </row>
    <row r="33" spans="1:32">
      <c r="A33" s="7" t="s">
        <v>226</v>
      </c>
      <c r="B33" s="88" t="s">
        <v>227</v>
      </c>
      <c r="C33" s="3" t="s">
        <v>417</v>
      </c>
      <c r="D33" s="3" t="s">
        <v>417</v>
      </c>
      <c r="E33" s="3" t="s">
        <v>417</v>
      </c>
      <c r="F33" s="3" t="s">
        <v>417</v>
      </c>
      <c r="G33" s="3" t="s">
        <v>417</v>
      </c>
      <c r="H33" s="3" t="s">
        <v>417</v>
      </c>
      <c r="I33" s="3" t="s">
        <v>417</v>
      </c>
      <c r="J33" s="3" t="s">
        <v>417</v>
      </c>
      <c r="K33" s="3" t="s">
        <v>417</v>
      </c>
      <c r="L33" s="3" t="s">
        <v>417</v>
      </c>
      <c r="M33" s="3" t="s">
        <v>417</v>
      </c>
      <c r="N33" s="3" t="s">
        <v>417</v>
      </c>
      <c r="O33" s="3" t="s">
        <v>417</v>
      </c>
      <c r="P33" s="3" t="s">
        <v>417</v>
      </c>
      <c r="Q33" s="3" t="s">
        <v>417</v>
      </c>
      <c r="R33" s="3" t="s">
        <v>417</v>
      </c>
      <c r="S33" s="3" t="s">
        <v>417</v>
      </c>
      <c r="T33" s="3" t="s">
        <v>417</v>
      </c>
      <c r="U33" s="3" t="s">
        <v>417</v>
      </c>
      <c r="V33" s="3" t="s">
        <v>417</v>
      </c>
      <c r="W33" s="3" t="s">
        <v>417</v>
      </c>
      <c r="X33" s="3" t="s">
        <v>417</v>
      </c>
      <c r="Y33" s="3" t="s">
        <v>417</v>
      </c>
      <c r="Z33" s="3" t="s">
        <v>417</v>
      </c>
      <c r="AA33" s="3" t="s">
        <v>417</v>
      </c>
      <c r="AB33" s="3" t="s">
        <v>417</v>
      </c>
      <c r="AC33" s="3" t="s">
        <v>417</v>
      </c>
      <c r="AD33" s="3" t="s">
        <v>417</v>
      </c>
      <c r="AE33" s="3" t="s">
        <v>417</v>
      </c>
      <c r="AF33" s="3" t="s">
        <v>417</v>
      </c>
    </row>
    <row r="34" spans="1:32">
      <c r="A34" s="7" t="s">
        <v>4</v>
      </c>
      <c r="B34" s="8" t="s">
        <v>92</v>
      </c>
      <c r="C34" s="3" t="s">
        <v>417</v>
      </c>
      <c r="D34" s="3" t="s">
        <v>417</v>
      </c>
      <c r="E34" s="3" t="s">
        <v>417</v>
      </c>
      <c r="F34" s="3" t="s">
        <v>417</v>
      </c>
      <c r="G34" s="3" t="s">
        <v>417</v>
      </c>
      <c r="H34" s="3" t="s">
        <v>417</v>
      </c>
      <c r="I34" s="3" t="s">
        <v>417</v>
      </c>
      <c r="J34" s="3" t="s">
        <v>417</v>
      </c>
      <c r="K34" s="3" t="s">
        <v>417</v>
      </c>
      <c r="L34" s="100">
        <v>0.108</v>
      </c>
      <c r="M34" s="100">
        <v>0.114</v>
      </c>
      <c r="N34" s="100">
        <v>0.13700000000000001</v>
      </c>
      <c r="O34" s="100">
        <v>1.8162499999999999E-3</v>
      </c>
      <c r="P34" s="100">
        <v>2.5000000000000001E-2</v>
      </c>
      <c r="Q34" s="100">
        <v>1.4E-2</v>
      </c>
      <c r="R34" s="100">
        <v>2E-3</v>
      </c>
      <c r="S34" s="100">
        <v>1E-3</v>
      </c>
      <c r="T34" s="100">
        <v>2.7E-2</v>
      </c>
      <c r="U34" s="100">
        <v>1E-3</v>
      </c>
      <c r="V34" s="100">
        <v>1.2E-2</v>
      </c>
      <c r="W34" s="3">
        <v>5.7000000000000002E-2</v>
      </c>
      <c r="X34" s="3">
        <v>6.4000000000000001E-2</v>
      </c>
      <c r="Y34" s="3">
        <v>5.0000000000000001E-3</v>
      </c>
      <c r="Z34" s="3">
        <v>1E-3</v>
      </c>
      <c r="AA34" s="3" t="s">
        <v>417</v>
      </c>
      <c r="AB34" s="3">
        <v>1.4E-2</v>
      </c>
      <c r="AC34" s="3" t="s">
        <v>417</v>
      </c>
      <c r="AD34" s="3">
        <v>0.02</v>
      </c>
      <c r="AE34" s="3" t="s">
        <v>417</v>
      </c>
      <c r="AF34" s="3" t="s">
        <v>417</v>
      </c>
    </row>
    <row r="35" spans="1:32">
      <c r="A35" s="7" t="s">
        <v>228</v>
      </c>
      <c r="B35" s="9" t="s">
        <v>229</v>
      </c>
      <c r="C35" s="3" t="s">
        <v>417</v>
      </c>
      <c r="D35" s="3" t="s">
        <v>417</v>
      </c>
      <c r="E35" s="3" t="s">
        <v>417</v>
      </c>
      <c r="F35" s="3" t="s">
        <v>417</v>
      </c>
      <c r="G35" s="3" t="s">
        <v>417</v>
      </c>
      <c r="H35" s="3" t="s">
        <v>417</v>
      </c>
      <c r="I35" s="3" t="s">
        <v>417</v>
      </c>
      <c r="J35" s="3" t="s">
        <v>417</v>
      </c>
      <c r="K35" s="3" t="s">
        <v>417</v>
      </c>
      <c r="L35" s="3" t="s">
        <v>417</v>
      </c>
      <c r="M35" s="3" t="s">
        <v>417</v>
      </c>
      <c r="N35" s="3" t="s">
        <v>417</v>
      </c>
      <c r="O35" s="3" t="s">
        <v>417</v>
      </c>
      <c r="P35" s="3" t="s">
        <v>417</v>
      </c>
      <c r="Q35" s="3" t="s">
        <v>417</v>
      </c>
      <c r="R35" s="3" t="s">
        <v>417</v>
      </c>
      <c r="S35" s="3" t="s">
        <v>417</v>
      </c>
      <c r="T35" s="3" t="s">
        <v>417</v>
      </c>
      <c r="U35" s="3" t="s">
        <v>417</v>
      </c>
      <c r="V35" s="3" t="s">
        <v>417</v>
      </c>
      <c r="W35" s="3" t="s">
        <v>417</v>
      </c>
      <c r="X35" s="3" t="s">
        <v>417</v>
      </c>
      <c r="Y35" s="3" t="s">
        <v>417</v>
      </c>
      <c r="Z35" s="3" t="s">
        <v>417</v>
      </c>
      <c r="AA35" s="3" t="s">
        <v>417</v>
      </c>
      <c r="AB35" s="3" t="s">
        <v>417</v>
      </c>
      <c r="AC35" s="3" t="s">
        <v>417</v>
      </c>
      <c r="AD35" s="3" t="s">
        <v>417</v>
      </c>
      <c r="AE35" s="3" t="s">
        <v>417</v>
      </c>
      <c r="AF35" s="3" t="s">
        <v>417</v>
      </c>
    </row>
    <row r="36" spans="1:32">
      <c r="A36" s="7" t="s">
        <v>22</v>
      </c>
      <c r="B36" s="88" t="s">
        <v>133</v>
      </c>
      <c r="C36" s="3" t="s">
        <v>417</v>
      </c>
      <c r="D36" s="3" t="s">
        <v>417</v>
      </c>
      <c r="E36" s="3" t="s">
        <v>417</v>
      </c>
      <c r="F36" s="3" t="s">
        <v>417</v>
      </c>
      <c r="G36" s="3" t="s">
        <v>417</v>
      </c>
      <c r="H36" s="3" t="s">
        <v>417</v>
      </c>
      <c r="I36" s="3" t="s">
        <v>417</v>
      </c>
      <c r="J36" s="3" t="s">
        <v>417</v>
      </c>
      <c r="K36" s="3" t="s">
        <v>417</v>
      </c>
      <c r="L36" s="3" t="s">
        <v>417</v>
      </c>
      <c r="M36" s="3" t="s">
        <v>417</v>
      </c>
      <c r="N36" s="3" t="s">
        <v>417</v>
      </c>
      <c r="O36" s="3" t="s">
        <v>417</v>
      </c>
      <c r="P36" s="3" t="s">
        <v>417</v>
      </c>
      <c r="Q36" s="3" t="s">
        <v>417</v>
      </c>
      <c r="R36" s="3" t="s">
        <v>417</v>
      </c>
      <c r="S36" s="3" t="s">
        <v>417</v>
      </c>
      <c r="T36" s="3" t="s">
        <v>417</v>
      </c>
      <c r="U36" s="3" t="s">
        <v>417</v>
      </c>
      <c r="V36" s="3" t="s">
        <v>417</v>
      </c>
      <c r="W36" s="3" t="s">
        <v>417</v>
      </c>
      <c r="X36" s="3" t="s">
        <v>417</v>
      </c>
      <c r="Y36" s="3" t="s">
        <v>417</v>
      </c>
      <c r="Z36" s="3" t="s">
        <v>417</v>
      </c>
      <c r="AA36" s="3" t="s">
        <v>417</v>
      </c>
      <c r="AB36" s="3" t="s">
        <v>417</v>
      </c>
      <c r="AC36" s="3" t="s">
        <v>417</v>
      </c>
      <c r="AD36" s="3" t="s">
        <v>417</v>
      </c>
      <c r="AE36" s="3" t="s">
        <v>417</v>
      </c>
      <c r="AF36" s="3" t="s">
        <v>417</v>
      </c>
    </row>
    <row r="37" spans="1:32">
      <c r="A37" s="7" t="s">
        <v>23</v>
      </c>
      <c r="B37" s="88" t="s">
        <v>134</v>
      </c>
      <c r="C37" s="3" t="s">
        <v>417</v>
      </c>
      <c r="D37" s="3" t="s">
        <v>417</v>
      </c>
      <c r="E37" s="3" t="s">
        <v>417</v>
      </c>
      <c r="F37" s="3" t="s">
        <v>417</v>
      </c>
      <c r="G37" s="3" t="s">
        <v>417</v>
      </c>
      <c r="H37" s="3" t="s">
        <v>417</v>
      </c>
      <c r="I37" s="3" t="s">
        <v>417</v>
      </c>
      <c r="J37" s="3" t="s">
        <v>417</v>
      </c>
      <c r="K37" s="3" t="s">
        <v>417</v>
      </c>
      <c r="L37" s="3" t="s">
        <v>417</v>
      </c>
      <c r="M37" s="3" t="s">
        <v>417</v>
      </c>
      <c r="N37" s="3" t="s">
        <v>417</v>
      </c>
      <c r="O37" s="3" t="s">
        <v>417</v>
      </c>
      <c r="P37" s="3" t="s">
        <v>417</v>
      </c>
      <c r="Q37" s="3" t="s">
        <v>417</v>
      </c>
      <c r="R37" s="3" t="s">
        <v>417</v>
      </c>
      <c r="S37" s="3" t="s">
        <v>417</v>
      </c>
      <c r="T37" s="3" t="s">
        <v>417</v>
      </c>
      <c r="U37" s="3" t="s">
        <v>417</v>
      </c>
      <c r="V37" s="3" t="s">
        <v>417</v>
      </c>
      <c r="W37" s="3" t="s">
        <v>417</v>
      </c>
      <c r="X37" s="3" t="s">
        <v>417</v>
      </c>
      <c r="Y37" s="3" t="s">
        <v>417</v>
      </c>
      <c r="Z37" s="3" t="s">
        <v>417</v>
      </c>
      <c r="AA37" s="3" t="s">
        <v>417</v>
      </c>
      <c r="AB37" s="3" t="s">
        <v>417</v>
      </c>
      <c r="AC37" s="3" t="s">
        <v>417</v>
      </c>
      <c r="AD37" s="3" t="s">
        <v>417</v>
      </c>
      <c r="AE37" s="3" t="s">
        <v>417</v>
      </c>
      <c r="AF37" s="3" t="s">
        <v>417</v>
      </c>
    </row>
    <row r="38" spans="1:32">
      <c r="A38" s="7" t="s">
        <v>24</v>
      </c>
      <c r="B38" s="88" t="s">
        <v>135</v>
      </c>
      <c r="C38" s="3" t="s">
        <v>417</v>
      </c>
      <c r="D38" s="3" t="s">
        <v>417</v>
      </c>
      <c r="E38" s="3" t="s">
        <v>417</v>
      </c>
      <c r="F38" s="3" t="s">
        <v>417</v>
      </c>
      <c r="G38" s="3" t="s">
        <v>417</v>
      </c>
      <c r="H38" s="3" t="s">
        <v>417</v>
      </c>
      <c r="I38" s="3" t="s">
        <v>417</v>
      </c>
      <c r="J38" s="3" t="s">
        <v>417</v>
      </c>
      <c r="K38" s="3" t="s">
        <v>417</v>
      </c>
      <c r="L38" s="3" t="s">
        <v>417</v>
      </c>
      <c r="M38" s="3" t="s">
        <v>417</v>
      </c>
      <c r="N38" s="3" t="s">
        <v>417</v>
      </c>
      <c r="O38" s="3" t="s">
        <v>417</v>
      </c>
      <c r="P38" s="3" t="s">
        <v>417</v>
      </c>
      <c r="Q38" s="3" t="s">
        <v>417</v>
      </c>
      <c r="R38" s="3" t="s">
        <v>417</v>
      </c>
      <c r="S38" s="3" t="s">
        <v>417</v>
      </c>
      <c r="T38" s="3" t="s">
        <v>417</v>
      </c>
      <c r="U38" s="3" t="s">
        <v>417</v>
      </c>
      <c r="V38" s="3" t="s">
        <v>417</v>
      </c>
      <c r="W38" s="3" t="s">
        <v>417</v>
      </c>
      <c r="X38" s="3" t="s">
        <v>417</v>
      </c>
      <c r="Y38" s="3" t="s">
        <v>417</v>
      </c>
      <c r="Z38" s="3" t="s">
        <v>417</v>
      </c>
      <c r="AA38" s="3" t="s">
        <v>417</v>
      </c>
      <c r="AB38" s="3" t="s">
        <v>417</v>
      </c>
      <c r="AC38" s="3" t="s">
        <v>417</v>
      </c>
      <c r="AD38" s="3" t="s">
        <v>417</v>
      </c>
      <c r="AE38" s="3" t="s">
        <v>417</v>
      </c>
      <c r="AF38" s="3" t="s">
        <v>417</v>
      </c>
    </row>
    <row r="39" spans="1:32">
      <c r="A39" s="7" t="s">
        <v>25</v>
      </c>
      <c r="B39" s="88" t="s">
        <v>136</v>
      </c>
      <c r="C39" s="3" t="s">
        <v>417</v>
      </c>
      <c r="D39" s="3" t="s">
        <v>417</v>
      </c>
      <c r="E39" s="3" t="s">
        <v>417</v>
      </c>
      <c r="F39" s="3" t="s">
        <v>417</v>
      </c>
      <c r="G39" s="3" t="s">
        <v>417</v>
      </c>
      <c r="H39" s="3" t="s">
        <v>417</v>
      </c>
      <c r="I39" s="3" t="s">
        <v>417</v>
      </c>
      <c r="J39" s="3" t="s">
        <v>417</v>
      </c>
      <c r="K39" s="3" t="s">
        <v>417</v>
      </c>
      <c r="L39" s="3" t="s">
        <v>417</v>
      </c>
      <c r="M39" s="3" t="s">
        <v>417</v>
      </c>
      <c r="N39" s="3" t="s">
        <v>417</v>
      </c>
      <c r="O39" s="3" t="s">
        <v>417</v>
      </c>
      <c r="P39" s="3" t="s">
        <v>417</v>
      </c>
      <c r="Q39" s="3" t="s">
        <v>417</v>
      </c>
      <c r="R39" s="3" t="s">
        <v>417</v>
      </c>
      <c r="S39" s="3" t="s">
        <v>417</v>
      </c>
      <c r="T39" s="3" t="s">
        <v>417</v>
      </c>
      <c r="U39" s="3" t="s">
        <v>417</v>
      </c>
      <c r="V39" s="3" t="s">
        <v>417</v>
      </c>
      <c r="W39" s="3" t="s">
        <v>417</v>
      </c>
      <c r="X39" s="3" t="s">
        <v>417</v>
      </c>
      <c r="Y39" s="3" t="s">
        <v>417</v>
      </c>
      <c r="Z39" s="3" t="s">
        <v>417</v>
      </c>
      <c r="AA39" s="3" t="s">
        <v>417</v>
      </c>
      <c r="AB39" s="3" t="s">
        <v>417</v>
      </c>
      <c r="AC39" s="3" t="s">
        <v>417</v>
      </c>
      <c r="AD39" s="3" t="s">
        <v>417</v>
      </c>
      <c r="AE39" s="3" t="s">
        <v>417</v>
      </c>
      <c r="AF39" s="3" t="s">
        <v>417</v>
      </c>
    </row>
    <row r="40" spans="1:32">
      <c r="A40" s="7" t="s">
        <v>26</v>
      </c>
      <c r="B40" s="88" t="s">
        <v>366</v>
      </c>
      <c r="C40" s="3" t="s">
        <v>417</v>
      </c>
      <c r="D40" s="3" t="s">
        <v>417</v>
      </c>
      <c r="E40" s="3" t="s">
        <v>417</v>
      </c>
      <c r="F40" s="3" t="s">
        <v>417</v>
      </c>
      <c r="G40" s="3" t="s">
        <v>417</v>
      </c>
      <c r="H40" s="3" t="s">
        <v>417</v>
      </c>
      <c r="I40" s="3" t="s">
        <v>417</v>
      </c>
      <c r="J40" s="3" t="s">
        <v>417</v>
      </c>
      <c r="K40" s="3" t="s">
        <v>417</v>
      </c>
      <c r="L40" s="3" t="s">
        <v>417</v>
      </c>
      <c r="M40" s="3" t="s">
        <v>417</v>
      </c>
      <c r="N40" s="3" t="s">
        <v>417</v>
      </c>
      <c r="O40" s="3" t="s">
        <v>417</v>
      </c>
      <c r="P40" s="3" t="s">
        <v>417</v>
      </c>
      <c r="Q40" s="3" t="s">
        <v>417</v>
      </c>
      <c r="R40" s="3" t="s">
        <v>417</v>
      </c>
      <c r="S40" s="3" t="s">
        <v>417</v>
      </c>
      <c r="T40" s="3" t="s">
        <v>417</v>
      </c>
      <c r="U40" s="3" t="s">
        <v>417</v>
      </c>
      <c r="V40" s="3" t="s">
        <v>417</v>
      </c>
      <c r="W40" s="3" t="s">
        <v>417</v>
      </c>
      <c r="X40" s="3" t="s">
        <v>417</v>
      </c>
      <c r="Y40" s="3" t="s">
        <v>417</v>
      </c>
      <c r="Z40" s="3" t="s">
        <v>417</v>
      </c>
      <c r="AA40" s="3" t="s">
        <v>417</v>
      </c>
      <c r="AB40" s="3" t="s">
        <v>417</v>
      </c>
      <c r="AC40" s="3" t="s">
        <v>417</v>
      </c>
      <c r="AD40" s="3" t="s">
        <v>417</v>
      </c>
      <c r="AE40" s="3" t="s">
        <v>417</v>
      </c>
      <c r="AF40" s="3" t="s">
        <v>417</v>
      </c>
    </row>
    <row r="41" spans="1:32">
      <c r="A41" s="7" t="s">
        <v>360</v>
      </c>
      <c r="B41" s="88" t="s">
        <v>378</v>
      </c>
      <c r="C41" s="3" t="s">
        <v>417</v>
      </c>
      <c r="D41" s="3" t="s">
        <v>417</v>
      </c>
      <c r="E41" s="3" t="s">
        <v>417</v>
      </c>
      <c r="F41" s="3" t="s">
        <v>417</v>
      </c>
      <c r="G41" s="3" t="s">
        <v>417</v>
      </c>
      <c r="H41" s="3" t="s">
        <v>417</v>
      </c>
      <c r="I41" s="3" t="s">
        <v>417</v>
      </c>
      <c r="J41" s="3" t="s">
        <v>417</v>
      </c>
      <c r="K41" s="3" t="s">
        <v>417</v>
      </c>
      <c r="L41" s="3" t="s">
        <v>417</v>
      </c>
      <c r="M41" s="3" t="s">
        <v>417</v>
      </c>
      <c r="N41" s="3" t="s">
        <v>417</v>
      </c>
      <c r="O41" s="3" t="s">
        <v>417</v>
      </c>
      <c r="P41" s="3" t="s">
        <v>417</v>
      </c>
      <c r="Q41" s="3" t="s">
        <v>417</v>
      </c>
      <c r="R41" s="3" t="s">
        <v>417</v>
      </c>
      <c r="S41" s="3" t="s">
        <v>417</v>
      </c>
      <c r="T41" s="3" t="s">
        <v>417</v>
      </c>
      <c r="U41" s="3" t="s">
        <v>417</v>
      </c>
      <c r="V41" s="3" t="s">
        <v>417</v>
      </c>
      <c r="W41" s="3" t="s">
        <v>417</v>
      </c>
      <c r="X41" s="3" t="s">
        <v>417</v>
      </c>
      <c r="Y41" s="3" t="s">
        <v>417</v>
      </c>
      <c r="Z41" s="3" t="s">
        <v>417</v>
      </c>
      <c r="AA41" s="3" t="s">
        <v>417</v>
      </c>
      <c r="AB41" s="3" t="s">
        <v>417</v>
      </c>
      <c r="AC41" s="3" t="s">
        <v>417</v>
      </c>
      <c r="AD41" s="3" t="s">
        <v>417</v>
      </c>
      <c r="AE41" s="3" t="s">
        <v>417</v>
      </c>
      <c r="AF41" s="3" t="s">
        <v>417</v>
      </c>
    </row>
    <row r="42" spans="1:32">
      <c r="A42" s="7" t="s">
        <v>377</v>
      </c>
      <c r="B42" s="88" t="s">
        <v>383</v>
      </c>
      <c r="C42" s="3" t="s">
        <v>417</v>
      </c>
      <c r="D42" s="3" t="s">
        <v>417</v>
      </c>
      <c r="E42" s="3" t="s">
        <v>417</v>
      </c>
      <c r="F42" s="3" t="s">
        <v>417</v>
      </c>
      <c r="G42" s="3" t="s">
        <v>417</v>
      </c>
      <c r="H42" s="3" t="s">
        <v>417</v>
      </c>
      <c r="I42" s="3" t="s">
        <v>417</v>
      </c>
      <c r="J42" s="3" t="s">
        <v>417</v>
      </c>
      <c r="K42" s="3" t="s">
        <v>417</v>
      </c>
      <c r="L42" s="3" t="s">
        <v>417</v>
      </c>
      <c r="M42" s="3" t="s">
        <v>417</v>
      </c>
      <c r="N42" s="3" t="s">
        <v>417</v>
      </c>
      <c r="O42" s="3" t="s">
        <v>417</v>
      </c>
      <c r="P42" s="3" t="s">
        <v>417</v>
      </c>
      <c r="Q42" s="3" t="s">
        <v>417</v>
      </c>
      <c r="R42" s="3" t="s">
        <v>417</v>
      </c>
      <c r="S42" s="3" t="s">
        <v>417</v>
      </c>
      <c r="T42" s="3" t="s">
        <v>417</v>
      </c>
      <c r="U42" s="3" t="s">
        <v>417</v>
      </c>
      <c r="V42" s="3" t="s">
        <v>417</v>
      </c>
      <c r="W42" s="3" t="s">
        <v>417</v>
      </c>
      <c r="X42" s="3" t="s">
        <v>417</v>
      </c>
      <c r="Y42" s="3" t="s">
        <v>417</v>
      </c>
      <c r="Z42" s="3" t="s">
        <v>417</v>
      </c>
      <c r="AA42" s="3" t="s">
        <v>417</v>
      </c>
      <c r="AB42" s="3" t="s">
        <v>417</v>
      </c>
      <c r="AC42" s="3" t="s">
        <v>417</v>
      </c>
      <c r="AD42" s="3" t="s">
        <v>417</v>
      </c>
      <c r="AE42" s="3" t="s">
        <v>417</v>
      </c>
      <c r="AF42" s="3" t="s">
        <v>417</v>
      </c>
    </row>
    <row r="43" spans="1:32">
      <c r="A43" s="7" t="s">
        <v>384</v>
      </c>
      <c r="B43" s="88" t="s">
        <v>137</v>
      </c>
      <c r="C43" s="3" t="s">
        <v>417</v>
      </c>
      <c r="D43" s="3" t="s">
        <v>417</v>
      </c>
      <c r="E43" s="3" t="s">
        <v>417</v>
      </c>
      <c r="F43" s="3" t="s">
        <v>417</v>
      </c>
      <c r="G43" s="3" t="s">
        <v>417</v>
      </c>
      <c r="H43" s="3" t="s">
        <v>417</v>
      </c>
      <c r="I43" s="3" t="s">
        <v>417</v>
      </c>
      <c r="J43" s="3" t="s">
        <v>417</v>
      </c>
      <c r="K43" s="3" t="s">
        <v>417</v>
      </c>
      <c r="L43" s="3" t="s">
        <v>417</v>
      </c>
      <c r="M43" s="3" t="s">
        <v>417</v>
      </c>
      <c r="N43" s="3" t="s">
        <v>417</v>
      </c>
      <c r="O43" s="3" t="s">
        <v>417</v>
      </c>
      <c r="P43" s="3" t="s">
        <v>417</v>
      </c>
      <c r="Q43" s="3" t="s">
        <v>417</v>
      </c>
      <c r="R43" s="3" t="s">
        <v>417</v>
      </c>
      <c r="S43" s="3" t="s">
        <v>417</v>
      </c>
      <c r="T43" s="3" t="s">
        <v>417</v>
      </c>
      <c r="U43" s="3" t="s">
        <v>417</v>
      </c>
      <c r="V43" s="3" t="s">
        <v>417</v>
      </c>
      <c r="W43" s="3" t="s">
        <v>417</v>
      </c>
      <c r="X43" s="3" t="s">
        <v>417</v>
      </c>
      <c r="Y43" s="3" t="s">
        <v>417</v>
      </c>
      <c r="Z43" s="3" t="s">
        <v>417</v>
      </c>
      <c r="AA43" s="3" t="s">
        <v>417</v>
      </c>
      <c r="AB43" s="3" t="s">
        <v>417</v>
      </c>
      <c r="AC43" s="3" t="s">
        <v>417</v>
      </c>
      <c r="AD43" s="3" t="s">
        <v>417</v>
      </c>
      <c r="AE43" s="3" t="s">
        <v>417</v>
      </c>
      <c r="AF43" s="3" t="s">
        <v>417</v>
      </c>
    </row>
    <row r="44" spans="1:32">
      <c r="A44" s="7" t="s">
        <v>404</v>
      </c>
      <c r="B44" s="88" t="s">
        <v>405</v>
      </c>
      <c r="C44" s="3" t="s">
        <v>417</v>
      </c>
      <c r="D44" s="3" t="s">
        <v>417</v>
      </c>
      <c r="E44" s="3" t="s">
        <v>417</v>
      </c>
      <c r="F44" s="3" t="s">
        <v>417</v>
      </c>
      <c r="G44" s="3" t="s">
        <v>417</v>
      </c>
      <c r="H44" s="3" t="s">
        <v>417</v>
      </c>
      <c r="I44" s="3" t="s">
        <v>417</v>
      </c>
      <c r="J44" s="3" t="s">
        <v>417</v>
      </c>
      <c r="K44" s="3" t="s">
        <v>417</v>
      </c>
      <c r="L44" s="3" t="s">
        <v>417</v>
      </c>
      <c r="M44" s="3" t="s">
        <v>417</v>
      </c>
      <c r="N44" s="3" t="s">
        <v>417</v>
      </c>
      <c r="O44" s="3" t="s">
        <v>417</v>
      </c>
      <c r="P44" s="3" t="s">
        <v>417</v>
      </c>
      <c r="Q44" s="3" t="s">
        <v>417</v>
      </c>
      <c r="R44" s="3" t="s">
        <v>417</v>
      </c>
      <c r="S44" s="3" t="s">
        <v>417</v>
      </c>
      <c r="T44" s="3" t="s">
        <v>417</v>
      </c>
      <c r="U44" s="3" t="s">
        <v>417</v>
      </c>
      <c r="V44" s="3" t="s">
        <v>417</v>
      </c>
      <c r="W44" s="3" t="s">
        <v>417</v>
      </c>
      <c r="X44" s="3" t="s">
        <v>417</v>
      </c>
      <c r="Y44" s="3" t="s">
        <v>417</v>
      </c>
      <c r="Z44" s="3" t="s">
        <v>417</v>
      </c>
      <c r="AA44" s="3" t="s">
        <v>417</v>
      </c>
      <c r="AB44" s="3" t="s">
        <v>417</v>
      </c>
      <c r="AC44" s="3" t="s">
        <v>417</v>
      </c>
      <c r="AD44" s="3" t="s">
        <v>417</v>
      </c>
      <c r="AE44" s="3" t="s">
        <v>417</v>
      </c>
      <c r="AF44" s="3" t="s">
        <v>417</v>
      </c>
    </row>
    <row r="45" spans="1:32">
      <c r="A45" s="7" t="s">
        <v>230</v>
      </c>
      <c r="B45" s="9" t="s">
        <v>231</v>
      </c>
      <c r="C45" s="3" t="s">
        <v>417</v>
      </c>
      <c r="D45" s="3" t="s">
        <v>417</v>
      </c>
      <c r="E45" s="3" t="s">
        <v>417</v>
      </c>
      <c r="F45" s="3" t="s">
        <v>417</v>
      </c>
      <c r="G45" s="3" t="s">
        <v>417</v>
      </c>
      <c r="H45" s="3" t="s">
        <v>417</v>
      </c>
      <c r="I45" s="3" t="s">
        <v>417</v>
      </c>
      <c r="J45" s="3" t="s">
        <v>417</v>
      </c>
      <c r="K45" s="3" t="s">
        <v>417</v>
      </c>
      <c r="L45" s="3" t="s">
        <v>417</v>
      </c>
      <c r="M45" s="3" t="s">
        <v>417</v>
      </c>
      <c r="N45" s="3" t="s">
        <v>417</v>
      </c>
      <c r="O45" s="3" t="s">
        <v>417</v>
      </c>
      <c r="P45" s="3" t="s">
        <v>417</v>
      </c>
      <c r="Q45" s="3" t="s">
        <v>417</v>
      </c>
      <c r="R45" s="3" t="s">
        <v>417</v>
      </c>
      <c r="S45" s="3" t="s">
        <v>417</v>
      </c>
      <c r="T45" s="3" t="s">
        <v>417</v>
      </c>
      <c r="U45" s="3" t="s">
        <v>417</v>
      </c>
      <c r="V45" s="3" t="s">
        <v>417</v>
      </c>
      <c r="W45" s="3" t="s">
        <v>417</v>
      </c>
      <c r="X45" s="3" t="s">
        <v>417</v>
      </c>
      <c r="Y45" s="3" t="s">
        <v>417</v>
      </c>
      <c r="Z45" s="3" t="s">
        <v>417</v>
      </c>
      <c r="AA45" s="3" t="s">
        <v>417</v>
      </c>
      <c r="AB45" s="3" t="s">
        <v>417</v>
      </c>
      <c r="AC45" s="3" t="s">
        <v>417</v>
      </c>
      <c r="AD45" s="3" t="s">
        <v>417</v>
      </c>
      <c r="AE45" s="3" t="s">
        <v>417</v>
      </c>
      <c r="AF45" s="3" t="s">
        <v>417</v>
      </c>
    </row>
    <row r="46" spans="1:32">
      <c r="A46" s="7" t="s">
        <v>27</v>
      </c>
      <c r="B46" s="88" t="s">
        <v>93</v>
      </c>
      <c r="C46" s="3" t="s">
        <v>417</v>
      </c>
      <c r="D46" s="3" t="s">
        <v>417</v>
      </c>
      <c r="E46" s="3" t="s">
        <v>417</v>
      </c>
      <c r="F46" s="3" t="s">
        <v>417</v>
      </c>
      <c r="G46" s="3" t="s">
        <v>417</v>
      </c>
      <c r="H46" s="3" t="s">
        <v>417</v>
      </c>
      <c r="I46" s="3" t="s">
        <v>417</v>
      </c>
      <c r="J46" s="3" t="s">
        <v>417</v>
      </c>
      <c r="K46" s="3" t="s">
        <v>417</v>
      </c>
      <c r="L46" s="3" t="s">
        <v>417</v>
      </c>
      <c r="M46" s="3" t="s">
        <v>417</v>
      </c>
      <c r="N46" s="3" t="s">
        <v>417</v>
      </c>
      <c r="O46" s="3" t="s">
        <v>417</v>
      </c>
      <c r="P46" s="3" t="s">
        <v>417</v>
      </c>
      <c r="Q46" s="3" t="s">
        <v>417</v>
      </c>
      <c r="R46" s="3" t="s">
        <v>417</v>
      </c>
      <c r="S46" s="3" t="s">
        <v>417</v>
      </c>
      <c r="T46" s="3" t="s">
        <v>417</v>
      </c>
      <c r="U46" s="3" t="s">
        <v>417</v>
      </c>
      <c r="V46" s="3" t="s">
        <v>417</v>
      </c>
      <c r="W46" s="3" t="s">
        <v>417</v>
      </c>
      <c r="X46" s="3" t="s">
        <v>417</v>
      </c>
      <c r="Y46" s="3" t="s">
        <v>417</v>
      </c>
      <c r="Z46" s="3" t="s">
        <v>417</v>
      </c>
      <c r="AA46" s="3" t="s">
        <v>417</v>
      </c>
      <c r="AB46" s="3" t="s">
        <v>417</v>
      </c>
      <c r="AC46" s="3" t="s">
        <v>417</v>
      </c>
      <c r="AD46" s="3" t="s">
        <v>417</v>
      </c>
      <c r="AE46" s="3" t="s">
        <v>417</v>
      </c>
      <c r="AF46" s="3" t="s">
        <v>417</v>
      </c>
    </row>
    <row r="47" spans="1:32">
      <c r="A47" s="7" t="s">
        <v>28</v>
      </c>
      <c r="B47" s="88" t="s">
        <v>138</v>
      </c>
      <c r="C47" s="3" t="s">
        <v>417</v>
      </c>
      <c r="D47" s="3" t="s">
        <v>417</v>
      </c>
      <c r="E47" s="3" t="s">
        <v>417</v>
      </c>
      <c r="F47" s="3" t="s">
        <v>417</v>
      </c>
      <c r="G47" s="3" t="s">
        <v>417</v>
      </c>
      <c r="H47" s="3" t="s">
        <v>417</v>
      </c>
      <c r="I47" s="3" t="s">
        <v>417</v>
      </c>
      <c r="J47" s="3" t="s">
        <v>417</v>
      </c>
      <c r="K47" s="3" t="s">
        <v>417</v>
      </c>
      <c r="L47" s="3" t="s">
        <v>417</v>
      </c>
      <c r="M47" s="3" t="s">
        <v>417</v>
      </c>
      <c r="N47" s="3" t="s">
        <v>417</v>
      </c>
      <c r="O47" s="3" t="s">
        <v>417</v>
      </c>
      <c r="P47" s="3" t="s">
        <v>417</v>
      </c>
      <c r="Q47" s="3" t="s">
        <v>417</v>
      </c>
      <c r="R47" s="3" t="s">
        <v>417</v>
      </c>
      <c r="S47" s="3" t="s">
        <v>417</v>
      </c>
      <c r="T47" s="3" t="s">
        <v>417</v>
      </c>
      <c r="U47" s="3" t="s">
        <v>417</v>
      </c>
      <c r="V47" s="3" t="s">
        <v>417</v>
      </c>
      <c r="W47" s="3" t="s">
        <v>417</v>
      </c>
      <c r="X47" s="3" t="s">
        <v>417</v>
      </c>
      <c r="Y47" s="3" t="s">
        <v>417</v>
      </c>
      <c r="Z47" s="3" t="s">
        <v>417</v>
      </c>
      <c r="AA47" s="3" t="s">
        <v>417</v>
      </c>
      <c r="AB47" s="3" t="s">
        <v>417</v>
      </c>
      <c r="AC47" s="3" t="s">
        <v>417</v>
      </c>
      <c r="AD47" s="3" t="s">
        <v>417</v>
      </c>
      <c r="AE47" s="3" t="s">
        <v>417</v>
      </c>
      <c r="AF47" s="3" t="s">
        <v>417</v>
      </c>
    </row>
    <row r="48" spans="1:32">
      <c r="A48" s="7" t="s">
        <v>29</v>
      </c>
      <c r="B48" s="88" t="s">
        <v>139</v>
      </c>
      <c r="C48" s="3" t="s">
        <v>417</v>
      </c>
      <c r="D48" s="3" t="s">
        <v>417</v>
      </c>
      <c r="E48" s="3" t="s">
        <v>417</v>
      </c>
      <c r="F48" s="3" t="s">
        <v>417</v>
      </c>
      <c r="G48" s="3" t="s">
        <v>417</v>
      </c>
      <c r="H48" s="3" t="s">
        <v>417</v>
      </c>
      <c r="I48" s="3" t="s">
        <v>417</v>
      </c>
      <c r="J48" s="3" t="s">
        <v>417</v>
      </c>
      <c r="K48" s="3" t="s">
        <v>417</v>
      </c>
      <c r="L48" s="3" t="s">
        <v>417</v>
      </c>
      <c r="M48" s="3" t="s">
        <v>417</v>
      </c>
      <c r="N48" s="3" t="s">
        <v>417</v>
      </c>
      <c r="O48" s="3" t="s">
        <v>417</v>
      </c>
      <c r="P48" s="3" t="s">
        <v>417</v>
      </c>
      <c r="Q48" s="3" t="s">
        <v>417</v>
      </c>
      <c r="R48" s="3" t="s">
        <v>417</v>
      </c>
      <c r="S48" s="3" t="s">
        <v>417</v>
      </c>
      <c r="T48" s="3" t="s">
        <v>417</v>
      </c>
      <c r="U48" s="3" t="s">
        <v>417</v>
      </c>
      <c r="V48" s="3" t="s">
        <v>417</v>
      </c>
      <c r="W48" s="3" t="s">
        <v>417</v>
      </c>
      <c r="X48" s="3" t="s">
        <v>417</v>
      </c>
      <c r="Y48" s="3" t="s">
        <v>417</v>
      </c>
      <c r="Z48" s="3" t="s">
        <v>417</v>
      </c>
      <c r="AA48" s="3" t="s">
        <v>417</v>
      </c>
      <c r="AB48" s="3" t="s">
        <v>417</v>
      </c>
      <c r="AC48" s="3" t="s">
        <v>417</v>
      </c>
      <c r="AD48" s="3" t="s">
        <v>417</v>
      </c>
      <c r="AE48" s="3" t="s">
        <v>417</v>
      </c>
      <c r="AF48" s="3" t="s">
        <v>417</v>
      </c>
    </row>
    <row r="49" spans="1:32">
      <c r="A49" s="7" t="s">
        <v>30</v>
      </c>
      <c r="B49" s="88" t="s">
        <v>140</v>
      </c>
      <c r="C49" s="3" t="s">
        <v>417</v>
      </c>
      <c r="D49" s="3" t="s">
        <v>417</v>
      </c>
      <c r="E49" s="3" t="s">
        <v>417</v>
      </c>
      <c r="F49" s="3" t="s">
        <v>417</v>
      </c>
      <c r="G49" s="3" t="s">
        <v>417</v>
      </c>
      <c r="H49" s="3" t="s">
        <v>417</v>
      </c>
      <c r="I49" s="3" t="s">
        <v>417</v>
      </c>
      <c r="J49" s="3" t="s">
        <v>417</v>
      </c>
      <c r="K49" s="3" t="s">
        <v>417</v>
      </c>
      <c r="L49" s="3" t="s">
        <v>417</v>
      </c>
      <c r="M49" s="3" t="s">
        <v>417</v>
      </c>
      <c r="N49" s="3" t="s">
        <v>417</v>
      </c>
      <c r="O49" s="3" t="s">
        <v>417</v>
      </c>
      <c r="P49" s="3" t="s">
        <v>417</v>
      </c>
      <c r="Q49" s="3" t="s">
        <v>417</v>
      </c>
      <c r="R49" s="3" t="s">
        <v>417</v>
      </c>
      <c r="S49" s="3" t="s">
        <v>417</v>
      </c>
      <c r="T49" s="3" t="s">
        <v>417</v>
      </c>
      <c r="U49" s="3" t="s">
        <v>417</v>
      </c>
      <c r="V49" s="3" t="s">
        <v>417</v>
      </c>
      <c r="W49" s="3" t="s">
        <v>417</v>
      </c>
      <c r="X49" s="3" t="s">
        <v>417</v>
      </c>
      <c r="Y49" s="3" t="s">
        <v>417</v>
      </c>
      <c r="Z49" s="3" t="s">
        <v>417</v>
      </c>
      <c r="AA49" s="3" t="s">
        <v>417</v>
      </c>
      <c r="AB49" s="3" t="s">
        <v>417</v>
      </c>
      <c r="AC49" s="3" t="s">
        <v>417</v>
      </c>
      <c r="AD49" s="3" t="s">
        <v>417</v>
      </c>
      <c r="AE49" s="3" t="s">
        <v>417</v>
      </c>
      <c r="AF49" s="3" t="s">
        <v>417</v>
      </c>
    </row>
    <row r="50" spans="1:32">
      <c r="A50" s="7" t="s">
        <v>31</v>
      </c>
      <c r="B50" s="88" t="s">
        <v>141</v>
      </c>
      <c r="C50" s="3" t="s">
        <v>417</v>
      </c>
      <c r="D50" s="3" t="s">
        <v>417</v>
      </c>
      <c r="E50" s="3" t="s">
        <v>417</v>
      </c>
      <c r="F50" s="3" t="s">
        <v>417</v>
      </c>
      <c r="G50" s="3" t="s">
        <v>417</v>
      </c>
      <c r="H50" s="3" t="s">
        <v>417</v>
      </c>
      <c r="I50" s="3" t="s">
        <v>417</v>
      </c>
      <c r="J50" s="3" t="s">
        <v>417</v>
      </c>
      <c r="K50" s="3" t="s">
        <v>417</v>
      </c>
      <c r="L50" s="3" t="s">
        <v>417</v>
      </c>
      <c r="M50" s="3" t="s">
        <v>417</v>
      </c>
      <c r="N50" s="3" t="s">
        <v>417</v>
      </c>
      <c r="O50" s="3" t="s">
        <v>417</v>
      </c>
      <c r="P50" s="3" t="s">
        <v>417</v>
      </c>
      <c r="Q50" s="3" t="s">
        <v>417</v>
      </c>
      <c r="R50" s="3" t="s">
        <v>417</v>
      </c>
      <c r="S50" s="3" t="s">
        <v>417</v>
      </c>
      <c r="T50" s="3" t="s">
        <v>417</v>
      </c>
      <c r="U50" s="3" t="s">
        <v>417</v>
      </c>
      <c r="V50" s="3" t="s">
        <v>417</v>
      </c>
      <c r="W50" s="3" t="s">
        <v>417</v>
      </c>
      <c r="X50" s="3" t="s">
        <v>417</v>
      </c>
      <c r="Y50" s="3" t="s">
        <v>417</v>
      </c>
      <c r="Z50" s="3" t="s">
        <v>417</v>
      </c>
      <c r="AA50" s="3" t="s">
        <v>417</v>
      </c>
      <c r="AB50" s="3" t="s">
        <v>417</v>
      </c>
      <c r="AC50" s="3" t="s">
        <v>417</v>
      </c>
      <c r="AD50" s="3" t="s">
        <v>417</v>
      </c>
      <c r="AE50" s="3" t="s">
        <v>417</v>
      </c>
      <c r="AF50" s="3" t="s">
        <v>417</v>
      </c>
    </row>
    <row r="51" spans="1:32">
      <c r="A51" s="7" t="s">
        <v>83</v>
      </c>
      <c r="B51" s="88" t="s">
        <v>142</v>
      </c>
      <c r="C51" s="3" t="s">
        <v>417</v>
      </c>
      <c r="D51" s="3" t="s">
        <v>417</v>
      </c>
      <c r="E51" s="3" t="s">
        <v>417</v>
      </c>
      <c r="F51" s="3" t="s">
        <v>417</v>
      </c>
      <c r="G51" s="3" t="s">
        <v>417</v>
      </c>
      <c r="H51" s="3" t="s">
        <v>417</v>
      </c>
      <c r="I51" s="3" t="s">
        <v>417</v>
      </c>
      <c r="J51" s="3" t="s">
        <v>417</v>
      </c>
      <c r="K51" s="3" t="s">
        <v>417</v>
      </c>
      <c r="L51" s="3" t="s">
        <v>417</v>
      </c>
      <c r="M51" s="3" t="s">
        <v>417</v>
      </c>
      <c r="N51" s="3" t="s">
        <v>417</v>
      </c>
      <c r="O51" s="3" t="s">
        <v>417</v>
      </c>
      <c r="P51" s="3" t="s">
        <v>417</v>
      </c>
      <c r="Q51" s="3" t="s">
        <v>417</v>
      </c>
      <c r="R51" s="3" t="s">
        <v>417</v>
      </c>
      <c r="S51" s="3" t="s">
        <v>417</v>
      </c>
      <c r="T51" s="3" t="s">
        <v>417</v>
      </c>
      <c r="U51" s="3" t="s">
        <v>417</v>
      </c>
      <c r="V51" s="3" t="s">
        <v>417</v>
      </c>
      <c r="W51" s="3" t="s">
        <v>417</v>
      </c>
      <c r="X51" s="3" t="s">
        <v>417</v>
      </c>
      <c r="Y51" s="3" t="s">
        <v>417</v>
      </c>
      <c r="Z51" s="3" t="s">
        <v>417</v>
      </c>
      <c r="AA51" s="3" t="s">
        <v>417</v>
      </c>
      <c r="AB51" s="3" t="s">
        <v>417</v>
      </c>
      <c r="AC51" s="3" t="s">
        <v>417</v>
      </c>
      <c r="AD51" s="3" t="s">
        <v>417</v>
      </c>
      <c r="AE51" s="3" t="s">
        <v>417</v>
      </c>
      <c r="AF51" s="3" t="s">
        <v>417</v>
      </c>
    </row>
    <row r="52" spans="1:32">
      <c r="A52" s="7" t="s">
        <v>84</v>
      </c>
      <c r="B52" s="88" t="s">
        <v>143</v>
      </c>
      <c r="C52" s="3" t="s">
        <v>417</v>
      </c>
      <c r="D52" s="3" t="s">
        <v>417</v>
      </c>
      <c r="E52" s="3" t="s">
        <v>417</v>
      </c>
      <c r="F52" s="3" t="s">
        <v>417</v>
      </c>
      <c r="G52" s="3" t="s">
        <v>417</v>
      </c>
      <c r="H52" s="3" t="s">
        <v>417</v>
      </c>
      <c r="I52" s="3" t="s">
        <v>417</v>
      </c>
      <c r="J52" s="3" t="s">
        <v>417</v>
      </c>
      <c r="K52" s="3" t="s">
        <v>417</v>
      </c>
      <c r="L52" s="3" t="s">
        <v>417</v>
      </c>
      <c r="M52" s="3" t="s">
        <v>417</v>
      </c>
      <c r="N52" s="3" t="s">
        <v>417</v>
      </c>
      <c r="O52" s="3" t="s">
        <v>417</v>
      </c>
      <c r="P52" s="3" t="s">
        <v>417</v>
      </c>
      <c r="Q52" s="3" t="s">
        <v>417</v>
      </c>
      <c r="R52" s="3" t="s">
        <v>417</v>
      </c>
      <c r="S52" s="3" t="s">
        <v>417</v>
      </c>
      <c r="T52" s="3" t="s">
        <v>417</v>
      </c>
      <c r="U52" s="3" t="s">
        <v>417</v>
      </c>
      <c r="V52" s="3" t="s">
        <v>417</v>
      </c>
      <c r="W52" s="3" t="s">
        <v>417</v>
      </c>
      <c r="X52" s="3" t="s">
        <v>417</v>
      </c>
      <c r="Y52" s="3" t="s">
        <v>417</v>
      </c>
      <c r="Z52" s="3" t="s">
        <v>417</v>
      </c>
      <c r="AA52" s="3" t="s">
        <v>417</v>
      </c>
      <c r="AB52" s="3" t="s">
        <v>417</v>
      </c>
      <c r="AC52" s="3" t="s">
        <v>417</v>
      </c>
      <c r="AD52" s="3" t="s">
        <v>417</v>
      </c>
      <c r="AE52" s="3" t="s">
        <v>417</v>
      </c>
      <c r="AF52" s="3" t="s">
        <v>417</v>
      </c>
    </row>
    <row r="53" spans="1:32">
      <c r="A53" s="7" t="s">
        <v>85</v>
      </c>
      <c r="B53" s="88" t="s">
        <v>144</v>
      </c>
      <c r="C53" s="3" t="s">
        <v>417</v>
      </c>
      <c r="D53" s="3" t="s">
        <v>417</v>
      </c>
      <c r="E53" s="3" t="s">
        <v>417</v>
      </c>
      <c r="F53" s="3" t="s">
        <v>417</v>
      </c>
      <c r="G53" s="3" t="s">
        <v>417</v>
      </c>
      <c r="H53" s="3" t="s">
        <v>417</v>
      </c>
      <c r="I53" s="3" t="s">
        <v>417</v>
      </c>
      <c r="J53" s="3" t="s">
        <v>417</v>
      </c>
      <c r="K53" s="3" t="s">
        <v>417</v>
      </c>
      <c r="L53" s="3" t="s">
        <v>417</v>
      </c>
      <c r="M53" s="3" t="s">
        <v>417</v>
      </c>
      <c r="N53" s="3" t="s">
        <v>417</v>
      </c>
      <c r="O53" s="3" t="s">
        <v>417</v>
      </c>
      <c r="P53" s="3" t="s">
        <v>417</v>
      </c>
      <c r="Q53" s="3" t="s">
        <v>417</v>
      </c>
      <c r="R53" s="3" t="s">
        <v>417</v>
      </c>
      <c r="S53" s="3" t="s">
        <v>417</v>
      </c>
      <c r="T53" s="3" t="s">
        <v>417</v>
      </c>
      <c r="U53" s="3" t="s">
        <v>417</v>
      </c>
      <c r="V53" s="3" t="s">
        <v>417</v>
      </c>
      <c r="W53" s="3" t="s">
        <v>417</v>
      </c>
      <c r="X53" s="3" t="s">
        <v>417</v>
      </c>
      <c r="Y53" s="3" t="s">
        <v>417</v>
      </c>
      <c r="Z53" s="3" t="s">
        <v>417</v>
      </c>
      <c r="AA53" s="3" t="s">
        <v>417</v>
      </c>
      <c r="AB53" s="3" t="s">
        <v>417</v>
      </c>
      <c r="AC53" s="3" t="s">
        <v>417</v>
      </c>
      <c r="AD53" s="3" t="s">
        <v>417</v>
      </c>
      <c r="AE53" s="3" t="s">
        <v>417</v>
      </c>
      <c r="AF53" s="3" t="s">
        <v>417</v>
      </c>
    </row>
    <row r="54" spans="1:32">
      <c r="A54" s="7" t="s">
        <v>86</v>
      </c>
      <c r="B54" s="88" t="s">
        <v>145</v>
      </c>
      <c r="C54" s="3" t="s">
        <v>417</v>
      </c>
      <c r="D54" s="3" t="s">
        <v>417</v>
      </c>
      <c r="E54" s="3" t="s">
        <v>417</v>
      </c>
      <c r="F54" s="3" t="s">
        <v>417</v>
      </c>
      <c r="G54" s="3" t="s">
        <v>417</v>
      </c>
      <c r="H54" s="3" t="s">
        <v>417</v>
      </c>
      <c r="I54" s="3" t="s">
        <v>417</v>
      </c>
      <c r="J54" s="3" t="s">
        <v>417</v>
      </c>
      <c r="K54" s="3" t="s">
        <v>417</v>
      </c>
      <c r="L54" s="3" t="s">
        <v>417</v>
      </c>
      <c r="M54" s="3" t="s">
        <v>417</v>
      </c>
      <c r="N54" s="3" t="s">
        <v>417</v>
      </c>
      <c r="O54" s="3" t="s">
        <v>417</v>
      </c>
      <c r="P54" s="3" t="s">
        <v>417</v>
      </c>
      <c r="Q54" s="3" t="s">
        <v>417</v>
      </c>
      <c r="R54" s="3" t="s">
        <v>417</v>
      </c>
      <c r="S54" s="3" t="s">
        <v>417</v>
      </c>
      <c r="T54" s="3" t="s">
        <v>417</v>
      </c>
      <c r="U54" s="3" t="s">
        <v>417</v>
      </c>
      <c r="V54" s="3" t="s">
        <v>417</v>
      </c>
      <c r="W54" s="3" t="s">
        <v>417</v>
      </c>
      <c r="X54" s="3" t="s">
        <v>417</v>
      </c>
      <c r="Y54" s="3" t="s">
        <v>417</v>
      </c>
      <c r="Z54" s="3" t="s">
        <v>417</v>
      </c>
      <c r="AA54" s="3" t="s">
        <v>417</v>
      </c>
      <c r="AB54" s="3" t="s">
        <v>417</v>
      </c>
      <c r="AC54" s="3" t="s">
        <v>417</v>
      </c>
      <c r="AD54" s="3" t="s">
        <v>417</v>
      </c>
      <c r="AE54" s="3" t="s">
        <v>417</v>
      </c>
      <c r="AF54" s="3" t="s">
        <v>417</v>
      </c>
    </row>
    <row r="55" spans="1:32">
      <c r="A55" s="7" t="s">
        <v>87</v>
      </c>
      <c r="B55" s="88" t="s">
        <v>146</v>
      </c>
      <c r="C55" s="3" t="s">
        <v>417</v>
      </c>
      <c r="D55" s="3" t="s">
        <v>417</v>
      </c>
      <c r="E55" s="3" t="s">
        <v>417</v>
      </c>
      <c r="F55" s="3" t="s">
        <v>417</v>
      </c>
      <c r="G55" s="3" t="s">
        <v>417</v>
      </c>
      <c r="H55" s="3" t="s">
        <v>417</v>
      </c>
      <c r="I55" s="3" t="s">
        <v>417</v>
      </c>
      <c r="J55" s="3" t="s">
        <v>417</v>
      </c>
      <c r="K55" s="3" t="s">
        <v>417</v>
      </c>
      <c r="L55" s="3" t="s">
        <v>417</v>
      </c>
      <c r="M55" s="3" t="s">
        <v>417</v>
      </c>
      <c r="N55" s="3" t="s">
        <v>417</v>
      </c>
      <c r="O55" s="3" t="s">
        <v>417</v>
      </c>
      <c r="P55" s="3" t="s">
        <v>417</v>
      </c>
      <c r="Q55" s="3" t="s">
        <v>417</v>
      </c>
      <c r="R55" s="3" t="s">
        <v>417</v>
      </c>
      <c r="S55" s="3" t="s">
        <v>417</v>
      </c>
      <c r="T55" s="3" t="s">
        <v>417</v>
      </c>
      <c r="U55" s="3" t="s">
        <v>417</v>
      </c>
      <c r="V55" s="3" t="s">
        <v>417</v>
      </c>
      <c r="W55" s="3" t="s">
        <v>417</v>
      </c>
      <c r="X55" s="3" t="s">
        <v>417</v>
      </c>
      <c r="Y55" s="3" t="s">
        <v>417</v>
      </c>
      <c r="Z55" s="3" t="s">
        <v>417</v>
      </c>
      <c r="AA55" s="3" t="s">
        <v>417</v>
      </c>
      <c r="AB55" s="3" t="s">
        <v>417</v>
      </c>
      <c r="AC55" s="3" t="s">
        <v>417</v>
      </c>
      <c r="AD55" s="3" t="s">
        <v>417</v>
      </c>
      <c r="AE55" s="3" t="s">
        <v>417</v>
      </c>
      <c r="AF55" s="3" t="s">
        <v>417</v>
      </c>
    </row>
    <row r="56" spans="1:32">
      <c r="A56" s="7" t="s">
        <v>232</v>
      </c>
      <c r="B56" s="9" t="s">
        <v>233</v>
      </c>
      <c r="C56" s="3" t="s">
        <v>417</v>
      </c>
      <c r="D56" s="3" t="s">
        <v>417</v>
      </c>
      <c r="E56" s="3" t="s">
        <v>417</v>
      </c>
      <c r="F56" s="3" t="s">
        <v>417</v>
      </c>
      <c r="G56" s="3" t="s">
        <v>417</v>
      </c>
      <c r="H56" s="3" t="s">
        <v>417</v>
      </c>
      <c r="I56" s="3" t="s">
        <v>417</v>
      </c>
      <c r="J56" s="3" t="s">
        <v>417</v>
      </c>
      <c r="K56" s="3" t="s">
        <v>417</v>
      </c>
      <c r="L56" s="3" t="s">
        <v>417</v>
      </c>
      <c r="M56" s="3" t="s">
        <v>417</v>
      </c>
      <c r="N56" s="3" t="s">
        <v>417</v>
      </c>
      <c r="O56" s="3" t="s">
        <v>417</v>
      </c>
      <c r="P56" s="3" t="s">
        <v>417</v>
      </c>
      <c r="Q56" s="3" t="s">
        <v>417</v>
      </c>
      <c r="R56" s="3" t="s">
        <v>417</v>
      </c>
      <c r="S56" s="3" t="s">
        <v>417</v>
      </c>
      <c r="T56" s="3" t="s">
        <v>417</v>
      </c>
      <c r="U56" s="3" t="s">
        <v>417</v>
      </c>
      <c r="V56" s="3" t="s">
        <v>417</v>
      </c>
      <c r="W56" s="3" t="s">
        <v>417</v>
      </c>
      <c r="X56" s="3" t="s">
        <v>417</v>
      </c>
      <c r="Y56" s="3" t="s">
        <v>417</v>
      </c>
      <c r="Z56" s="3" t="s">
        <v>417</v>
      </c>
      <c r="AA56" s="3" t="s">
        <v>417</v>
      </c>
      <c r="AB56" s="3" t="s">
        <v>417</v>
      </c>
      <c r="AC56" s="3" t="s">
        <v>417</v>
      </c>
      <c r="AD56" s="3" t="s">
        <v>417</v>
      </c>
      <c r="AE56" s="3" t="s">
        <v>417</v>
      </c>
      <c r="AF56" s="3" t="s">
        <v>417</v>
      </c>
    </row>
    <row r="57" spans="1:32">
      <c r="A57" s="7" t="s">
        <v>32</v>
      </c>
      <c r="B57" s="88" t="s">
        <v>385</v>
      </c>
      <c r="C57" s="3" t="s">
        <v>417</v>
      </c>
      <c r="D57" s="3" t="s">
        <v>417</v>
      </c>
      <c r="E57" s="3" t="s">
        <v>417</v>
      </c>
      <c r="F57" s="3" t="s">
        <v>417</v>
      </c>
      <c r="G57" s="3" t="s">
        <v>417</v>
      </c>
      <c r="H57" s="3" t="s">
        <v>417</v>
      </c>
      <c r="I57" s="3" t="s">
        <v>417</v>
      </c>
      <c r="J57" s="3" t="s">
        <v>417</v>
      </c>
      <c r="K57" s="3" t="s">
        <v>417</v>
      </c>
      <c r="L57" s="3" t="s">
        <v>417</v>
      </c>
      <c r="M57" s="3" t="s">
        <v>417</v>
      </c>
      <c r="N57" s="3" t="s">
        <v>417</v>
      </c>
      <c r="O57" s="3" t="s">
        <v>417</v>
      </c>
      <c r="P57" s="3" t="s">
        <v>417</v>
      </c>
      <c r="Q57" s="3" t="s">
        <v>417</v>
      </c>
      <c r="R57" s="3" t="s">
        <v>417</v>
      </c>
      <c r="S57" s="3" t="s">
        <v>417</v>
      </c>
      <c r="T57" s="3" t="s">
        <v>417</v>
      </c>
      <c r="U57" s="3" t="s">
        <v>417</v>
      </c>
      <c r="V57" s="3" t="s">
        <v>417</v>
      </c>
      <c r="W57" s="3" t="s">
        <v>417</v>
      </c>
      <c r="X57" s="3" t="s">
        <v>417</v>
      </c>
      <c r="Y57" s="3" t="s">
        <v>417</v>
      </c>
      <c r="Z57" s="3" t="s">
        <v>417</v>
      </c>
      <c r="AA57" s="3" t="s">
        <v>417</v>
      </c>
      <c r="AB57" s="3" t="s">
        <v>417</v>
      </c>
      <c r="AC57" s="3" t="s">
        <v>417</v>
      </c>
      <c r="AD57" s="3" t="s">
        <v>417</v>
      </c>
      <c r="AE57" s="3" t="s">
        <v>417</v>
      </c>
      <c r="AF57" s="3" t="s">
        <v>417</v>
      </c>
    </row>
    <row r="58" spans="1:32">
      <c r="A58" s="7" t="s">
        <v>234</v>
      </c>
      <c r="B58" s="9" t="s">
        <v>235</v>
      </c>
      <c r="C58" s="3" t="s">
        <v>417</v>
      </c>
      <c r="D58" s="3" t="s">
        <v>417</v>
      </c>
      <c r="E58" s="3" t="s">
        <v>417</v>
      </c>
      <c r="F58" s="3" t="s">
        <v>417</v>
      </c>
      <c r="G58" s="3" t="s">
        <v>417</v>
      </c>
      <c r="H58" s="3" t="s">
        <v>417</v>
      </c>
      <c r="I58" s="3" t="s">
        <v>417</v>
      </c>
      <c r="J58" s="3" t="s">
        <v>417</v>
      </c>
      <c r="K58" s="3" t="s">
        <v>417</v>
      </c>
      <c r="L58" s="3" t="s">
        <v>417</v>
      </c>
      <c r="M58" s="3" t="s">
        <v>417</v>
      </c>
      <c r="N58" s="3" t="s">
        <v>417</v>
      </c>
      <c r="O58" s="3" t="s">
        <v>417</v>
      </c>
      <c r="P58" s="3" t="s">
        <v>417</v>
      </c>
      <c r="Q58" s="3" t="s">
        <v>417</v>
      </c>
      <c r="R58" s="3" t="s">
        <v>417</v>
      </c>
      <c r="S58" s="3" t="s">
        <v>417</v>
      </c>
      <c r="T58" s="3" t="s">
        <v>417</v>
      </c>
      <c r="U58" s="3" t="s">
        <v>417</v>
      </c>
      <c r="V58" s="3" t="s">
        <v>417</v>
      </c>
      <c r="W58" s="3" t="s">
        <v>417</v>
      </c>
      <c r="X58" s="3" t="s">
        <v>417</v>
      </c>
      <c r="Y58" s="3" t="s">
        <v>417</v>
      </c>
      <c r="Z58" s="3" t="s">
        <v>417</v>
      </c>
      <c r="AA58" s="3" t="s">
        <v>417</v>
      </c>
      <c r="AB58" s="3" t="s">
        <v>417</v>
      </c>
      <c r="AC58" s="3" t="s">
        <v>417</v>
      </c>
      <c r="AD58" s="3" t="s">
        <v>417</v>
      </c>
      <c r="AE58" s="3" t="s">
        <v>417</v>
      </c>
      <c r="AF58" s="3" t="s">
        <v>417</v>
      </c>
    </row>
    <row r="59" spans="1:32">
      <c r="A59" s="7" t="s">
        <v>33</v>
      </c>
      <c r="B59" s="88" t="s">
        <v>386</v>
      </c>
      <c r="C59" s="3" t="s">
        <v>417</v>
      </c>
      <c r="D59" s="3" t="s">
        <v>417</v>
      </c>
      <c r="E59" s="3" t="s">
        <v>417</v>
      </c>
      <c r="F59" s="3" t="s">
        <v>417</v>
      </c>
      <c r="G59" s="3" t="s">
        <v>417</v>
      </c>
      <c r="H59" s="3" t="s">
        <v>417</v>
      </c>
      <c r="I59" s="3" t="s">
        <v>417</v>
      </c>
      <c r="J59" s="3" t="s">
        <v>417</v>
      </c>
      <c r="K59" s="3" t="s">
        <v>417</v>
      </c>
      <c r="L59" s="3" t="s">
        <v>417</v>
      </c>
      <c r="M59" s="3" t="s">
        <v>417</v>
      </c>
      <c r="N59" s="3" t="s">
        <v>417</v>
      </c>
      <c r="O59" s="3" t="s">
        <v>417</v>
      </c>
      <c r="P59" s="3" t="s">
        <v>417</v>
      </c>
      <c r="Q59" s="3" t="s">
        <v>417</v>
      </c>
      <c r="R59" s="3" t="s">
        <v>417</v>
      </c>
      <c r="S59" s="3" t="s">
        <v>417</v>
      </c>
      <c r="T59" s="3" t="s">
        <v>417</v>
      </c>
      <c r="U59" s="3" t="s">
        <v>417</v>
      </c>
      <c r="V59" s="3" t="s">
        <v>417</v>
      </c>
      <c r="W59" s="3" t="s">
        <v>417</v>
      </c>
      <c r="X59" s="3" t="s">
        <v>417</v>
      </c>
      <c r="Y59" s="3" t="s">
        <v>417</v>
      </c>
      <c r="Z59" s="3" t="s">
        <v>417</v>
      </c>
      <c r="AA59" s="3" t="s">
        <v>417</v>
      </c>
      <c r="AB59" s="3" t="s">
        <v>417</v>
      </c>
      <c r="AC59" s="3" t="s">
        <v>417</v>
      </c>
      <c r="AD59" s="3" t="s">
        <v>417</v>
      </c>
      <c r="AE59" s="3" t="s">
        <v>417</v>
      </c>
      <c r="AF59" s="3" t="s">
        <v>417</v>
      </c>
    </row>
    <row r="60" spans="1:32">
      <c r="A60" s="7" t="s">
        <v>236</v>
      </c>
      <c r="B60" s="9" t="s">
        <v>237</v>
      </c>
      <c r="C60" s="3" t="s">
        <v>417</v>
      </c>
      <c r="D60" s="3" t="s">
        <v>417</v>
      </c>
      <c r="E60" s="3" t="s">
        <v>417</v>
      </c>
      <c r="F60" s="3" t="s">
        <v>417</v>
      </c>
      <c r="G60" s="3" t="s">
        <v>417</v>
      </c>
      <c r="H60" s="3" t="s">
        <v>417</v>
      </c>
      <c r="I60" s="3" t="s">
        <v>417</v>
      </c>
      <c r="J60" s="3" t="s">
        <v>417</v>
      </c>
      <c r="K60" s="3" t="s">
        <v>417</v>
      </c>
      <c r="L60" s="3" t="s">
        <v>417</v>
      </c>
      <c r="M60" s="3" t="s">
        <v>417</v>
      </c>
      <c r="N60" s="3" t="s">
        <v>417</v>
      </c>
      <c r="O60" s="3" t="s">
        <v>417</v>
      </c>
      <c r="P60" s="3" t="s">
        <v>417</v>
      </c>
      <c r="Q60" s="3" t="s">
        <v>417</v>
      </c>
      <c r="R60" s="3" t="s">
        <v>417</v>
      </c>
      <c r="S60" s="3" t="s">
        <v>417</v>
      </c>
      <c r="T60" s="3" t="s">
        <v>417</v>
      </c>
      <c r="U60" s="3" t="s">
        <v>417</v>
      </c>
      <c r="V60" s="3" t="s">
        <v>417</v>
      </c>
      <c r="W60" s="3" t="s">
        <v>417</v>
      </c>
      <c r="X60" s="3" t="s">
        <v>417</v>
      </c>
      <c r="Y60" s="3" t="s">
        <v>417</v>
      </c>
      <c r="Z60" s="3" t="s">
        <v>417</v>
      </c>
      <c r="AA60" s="3" t="s">
        <v>417</v>
      </c>
      <c r="AB60" s="3" t="s">
        <v>417</v>
      </c>
      <c r="AC60" s="3" t="s">
        <v>417</v>
      </c>
      <c r="AD60" s="3" t="s">
        <v>417</v>
      </c>
      <c r="AE60" s="3" t="s">
        <v>417</v>
      </c>
      <c r="AF60" s="3" t="s">
        <v>417</v>
      </c>
    </row>
    <row r="61" spans="1:32">
      <c r="A61" s="7" t="s">
        <v>34</v>
      </c>
      <c r="B61" s="88" t="s">
        <v>94</v>
      </c>
      <c r="C61" s="3" t="s">
        <v>417</v>
      </c>
      <c r="D61" s="3" t="s">
        <v>417</v>
      </c>
      <c r="E61" s="3" t="s">
        <v>417</v>
      </c>
      <c r="F61" s="3" t="s">
        <v>417</v>
      </c>
      <c r="G61" s="3" t="s">
        <v>417</v>
      </c>
      <c r="H61" s="3" t="s">
        <v>417</v>
      </c>
      <c r="I61" s="3" t="s">
        <v>417</v>
      </c>
      <c r="J61" s="3" t="s">
        <v>417</v>
      </c>
      <c r="K61" s="3" t="s">
        <v>417</v>
      </c>
      <c r="L61" s="3" t="s">
        <v>417</v>
      </c>
      <c r="M61" s="3" t="s">
        <v>417</v>
      </c>
      <c r="N61" s="3" t="s">
        <v>417</v>
      </c>
      <c r="O61" s="3" t="s">
        <v>417</v>
      </c>
      <c r="P61" s="3" t="s">
        <v>417</v>
      </c>
      <c r="Q61" s="3" t="s">
        <v>417</v>
      </c>
      <c r="R61" s="3" t="s">
        <v>417</v>
      </c>
      <c r="S61" s="3" t="s">
        <v>417</v>
      </c>
      <c r="T61" s="3" t="s">
        <v>417</v>
      </c>
      <c r="U61" s="3" t="s">
        <v>417</v>
      </c>
      <c r="V61" s="3" t="s">
        <v>417</v>
      </c>
      <c r="W61" s="3" t="s">
        <v>417</v>
      </c>
      <c r="X61" s="3" t="s">
        <v>417</v>
      </c>
      <c r="Y61" s="3" t="s">
        <v>417</v>
      </c>
      <c r="Z61" s="3" t="s">
        <v>417</v>
      </c>
      <c r="AA61" s="3" t="s">
        <v>417</v>
      </c>
      <c r="AB61" s="3" t="s">
        <v>417</v>
      </c>
      <c r="AC61" s="3" t="s">
        <v>417</v>
      </c>
      <c r="AD61" s="3" t="s">
        <v>417</v>
      </c>
      <c r="AE61" s="3" t="s">
        <v>417</v>
      </c>
      <c r="AF61" s="3" t="s">
        <v>417</v>
      </c>
    </row>
    <row r="62" spans="1:32">
      <c r="A62" s="7" t="s">
        <v>238</v>
      </c>
      <c r="B62" s="9" t="s">
        <v>239</v>
      </c>
      <c r="C62" s="3" t="s">
        <v>417</v>
      </c>
      <c r="D62" s="3" t="s">
        <v>417</v>
      </c>
      <c r="E62" s="3" t="s">
        <v>417</v>
      </c>
      <c r="F62" s="3" t="s">
        <v>417</v>
      </c>
      <c r="G62" s="3" t="s">
        <v>417</v>
      </c>
      <c r="H62" s="3" t="s">
        <v>417</v>
      </c>
      <c r="I62" s="3" t="s">
        <v>417</v>
      </c>
      <c r="J62" s="3" t="s">
        <v>417</v>
      </c>
      <c r="K62" s="3" t="s">
        <v>417</v>
      </c>
      <c r="L62" s="3" t="s">
        <v>417</v>
      </c>
      <c r="M62" s="3" t="s">
        <v>417</v>
      </c>
      <c r="N62" s="3" t="s">
        <v>417</v>
      </c>
      <c r="O62" s="3" t="s">
        <v>417</v>
      </c>
      <c r="P62" s="3" t="s">
        <v>417</v>
      </c>
      <c r="Q62" s="3" t="s">
        <v>417</v>
      </c>
      <c r="R62" s="3" t="s">
        <v>417</v>
      </c>
      <c r="S62" s="3" t="s">
        <v>417</v>
      </c>
      <c r="T62" s="3" t="s">
        <v>417</v>
      </c>
      <c r="U62" s="3" t="s">
        <v>417</v>
      </c>
      <c r="V62" s="3" t="s">
        <v>417</v>
      </c>
      <c r="W62" s="3" t="s">
        <v>417</v>
      </c>
      <c r="X62" s="3" t="s">
        <v>417</v>
      </c>
      <c r="Y62" s="3" t="s">
        <v>417</v>
      </c>
      <c r="Z62" s="3" t="s">
        <v>417</v>
      </c>
      <c r="AA62" s="3" t="s">
        <v>417</v>
      </c>
      <c r="AB62" s="3" t="s">
        <v>417</v>
      </c>
      <c r="AC62" s="3" t="s">
        <v>417</v>
      </c>
      <c r="AD62" s="3" t="s">
        <v>417</v>
      </c>
      <c r="AE62" s="3" t="s">
        <v>417</v>
      </c>
      <c r="AF62" s="3" t="s">
        <v>417</v>
      </c>
    </row>
    <row r="63" spans="1:32">
      <c r="A63" s="7" t="s">
        <v>35</v>
      </c>
      <c r="B63" s="88" t="s">
        <v>240</v>
      </c>
      <c r="C63" s="3" t="s">
        <v>417</v>
      </c>
      <c r="D63" s="3" t="s">
        <v>417</v>
      </c>
      <c r="E63" s="3" t="s">
        <v>417</v>
      </c>
      <c r="F63" s="3" t="s">
        <v>417</v>
      </c>
      <c r="G63" s="3" t="s">
        <v>417</v>
      </c>
      <c r="H63" s="3" t="s">
        <v>417</v>
      </c>
      <c r="I63" s="3" t="s">
        <v>417</v>
      </c>
      <c r="J63" s="3" t="s">
        <v>417</v>
      </c>
      <c r="K63" s="3" t="s">
        <v>417</v>
      </c>
      <c r="L63" s="3" t="s">
        <v>417</v>
      </c>
      <c r="M63" s="3" t="s">
        <v>417</v>
      </c>
      <c r="N63" s="3" t="s">
        <v>417</v>
      </c>
      <c r="O63" s="3" t="s">
        <v>417</v>
      </c>
      <c r="P63" s="3" t="s">
        <v>417</v>
      </c>
      <c r="Q63" s="3" t="s">
        <v>417</v>
      </c>
      <c r="R63" s="3" t="s">
        <v>417</v>
      </c>
      <c r="S63" s="3" t="s">
        <v>417</v>
      </c>
      <c r="T63" s="3" t="s">
        <v>417</v>
      </c>
      <c r="U63" s="3" t="s">
        <v>417</v>
      </c>
      <c r="V63" s="3" t="s">
        <v>417</v>
      </c>
      <c r="W63" s="3" t="s">
        <v>417</v>
      </c>
      <c r="X63" s="3" t="s">
        <v>417</v>
      </c>
      <c r="Y63" s="3" t="s">
        <v>417</v>
      </c>
      <c r="Z63" s="3" t="s">
        <v>417</v>
      </c>
      <c r="AA63" s="3" t="s">
        <v>417</v>
      </c>
      <c r="AB63" s="3" t="s">
        <v>417</v>
      </c>
      <c r="AC63" s="3" t="s">
        <v>417</v>
      </c>
      <c r="AD63" s="3" t="s">
        <v>417</v>
      </c>
      <c r="AE63" s="3" t="s">
        <v>417</v>
      </c>
      <c r="AF63" s="3" t="s">
        <v>417</v>
      </c>
    </row>
    <row r="64" spans="1:32">
      <c r="A64" s="7" t="s">
        <v>241</v>
      </c>
      <c r="B64" s="9" t="s">
        <v>242</v>
      </c>
      <c r="C64" s="3" t="s">
        <v>417</v>
      </c>
      <c r="D64" s="3" t="s">
        <v>417</v>
      </c>
      <c r="E64" s="3" t="s">
        <v>417</v>
      </c>
      <c r="F64" s="3" t="s">
        <v>417</v>
      </c>
      <c r="G64" s="3" t="s">
        <v>417</v>
      </c>
      <c r="H64" s="3" t="s">
        <v>417</v>
      </c>
      <c r="I64" s="3" t="s">
        <v>417</v>
      </c>
      <c r="J64" s="3" t="s">
        <v>417</v>
      </c>
      <c r="K64" s="3" t="s">
        <v>417</v>
      </c>
      <c r="L64" s="3" t="s">
        <v>417</v>
      </c>
      <c r="M64" s="3" t="s">
        <v>417</v>
      </c>
      <c r="N64" s="3" t="s">
        <v>417</v>
      </c>
      <c r="O64" s="3" t="s">
        <v>417</v>
      </c>
      <c r="P64" s="3" t="s">
        <v>417</v>
      </c>
      <c r="Q64" s="3" t="s">
        <v>417</v>
      </c>
      <c r="R64" s="3" t="s">
        <v>417</v>
      </c>
      <c r="S64" s="3" t="s">
        <v>417</v>
      </c>
      <c r="T64" s="3" t="s">
        <v>417</v>
      </c>
      <c r="U64" s="3" t="s">
        <v>417</v>
      </c>
      <c r="V64" s="3" t="s">
        <v>417</v>
      </c>
      <c r="W64" s="3" t="s">
        <v>417</v>
      </c>
      <c r="X64" s="3" t="s">
        <v>417</v>
      </c>
      <c r="Y64" s="3" t="s">
        <v>417</v>
      </c>
      <c r="Z64" s="3" t="s">
        <v>417</v>
      </c>
      <c r="AA64" s="3" t="s">
        <v>417</v>
      </c>
      <c r="AB64" s="3" t="s">
        <v>417</v>
      </c>
      <c r="AC64" s="3" t="s">
        <v>417</v>
      </c>
      <c r="AD64" s="3" t="s">
        <v>417</v>
      </c>
      <c r="AE64" s="3" t="s">
        <v>417</v>
      </c>
      <c r="AF64" s="3" t="s">
        <v>417</v>
      </c>
    </row>
    <row r="65" spans="1:32">
      <c r="A65" s="7" t="s">
        <v>36</v>
      </c>
      <c r="B65" s="88" t="s">
        <v>243</v>
      </c>
      <c r="C65" s="3" t="s">
        <v>417</v>
      </c>
      <c r="D65" s="3" t="s">
        <v>417</v>
      </c>
      <c r="E65" s="3" t="s">
        <v>417</v>
      </c>
      <c r="F65" s="3" t="s">
        <v>417</v>
      </c>
      <c r="G65" s="3" t="s">
        <v>417</v>
      </c>
      <c r="H65" s="3" t="s">
        <v>417</v>
      </c>
      <c r="I65" s="3" t="s">
        <v>417</v>
      </c>
      <c r="J65" s="3" t="s">
        <v>417</v>
      </c>
      <c r="K65" s="3" t="s">
        <v>417</v>
      </c>
      <c r="L65" s="3" t="s">
        <v>417</v>
      </c>
      <c r="M65" s="3" t="s">
        <v>417</v>
      </c>
      <c r="N65" s="3" t="s">
        <v>417</v>
      </c>
      <c r="O65" s="3" t="s">
        <v>417</v>
      </c>
      <c r="P65" s="3" t="s">
        <v>417</v>
      </c>
      <c r="Q65" s="3" t="s">
        <v>417</v>
      </c>
      <c r="R65" s="3" t="s">
        <v>417</v>
      </c>
      <c r="S65" s="3" t="s">
        <v>417</v>
      </c>
      <c r="T65" s="3" t="s">
        <v>417</v>
      </c>
      <c r="U65" s="3" t="s">
        <v>417</v>
      </c>
      <c r="V65" s="3" t="s">
        <v>417</v>
      </c>
      <c r="W65" s="3" t="s">
        <v>417</v>
      </c>
      <c r="X65" s="3" t="s">
        <v>417</v>
      </c>
      <c r="Y65" s="3" t="s">
        <v>417</v>
      </c>
      <c r="Z65" s="3" t="s">
        <v>417</v>
      </c>
      <c r="AA65" s="3" t="s">
        <v>417</v>
      </c>
      <c r="AB65" s="3" t="s">
        <v>417</v>
      </c>
      <c r="AC65" s="3" t="s">
        <v>417</v>
      </c>
      <c r="AD65" s="3" t="s">
        <v>417</v>
      </c>
      <c r="AE65" s="3" t="s">
        <v>417</v>
      </c>
      <c r="AF65" s="3" t="s">
        <v>417</v>
      </c>
    </row>
    <row r="66" spans="1:32">
      <c r="A66" s="7" t="s">
        <v>37</v>
      </c>
      <c r="B66" s="88" t="s">
        <v>244</v>
      </c>
      <c r="C66" s="3" t="s">
        <v>417</v>
      </c>
      <c r="D66" s="3" t="s">
        <v>417</v>
      </c>
      <c r="E66" s="3" t="s">
        <v>417</v>
      </c>
      <c r="F66" s="3" t="s">
        <v>417</v>
      </c>
      <c r="G66" s="3" t="s">
        <v>417</v>
      </c>
      <c r="H66" s="3" t="s">
        <v>417</v>
      </c>
      <c r="I66" s="3" t="s">
        <v>417</v>
      </c>
      <c r="J66" s="3" t="s">
        <v>417</v>
      </c>
      <c r="K66" s="3" t="s">
        <v>417</v>
      </c>
      <c r="L66" s="3" t="s">
        <v>417</v>
      </c>
      <c r="M66" s="3" t="s">
        <v>417</v>
      </c>
      <c r="N66" s="3" t="s">
        <v>417</v>
      </c>
      <c r="O66" s="3" t="s">
        <v>417</v>
      </c>
      <c r="P66" s="3" t="s">
        <v>417</v>
      </c>
      <c r="Q66" s="3" t="s">
        <v>417</v>
      </c>
      <c r="R66" s="3" t="s">
        <v>417</v>
      </c>
      <c r="S66" s="3" t="s">
        <v>417</v>
      </c>
      <c r="T66" s="3" t="s">
        <v>417</v>
      </c>
      <c r="U66" s="3" t="s">
        <v>417</v>
      </c>
      <c r="V66" s="3" t="s">
        <v>417</v>
      </c>
      <c r="W66" s="3" t="s">
        <v>417</v>
      </c>
      <c r="X66" s="3" t="s">
        <v>417</v>
      </c>
      <c r="Y66" s="3" t="s">
        <v>417</v>
      </c>
      <c r="Z66" s="3" t="s">
        <v>417</v>
      </c>
      <c r="AA66" s="3" t="s">
        <v>417</v>
      </c>
      <c r="AB66" s="3" t="s">
        <v>417</v>
      </c>
      <c r="AC66" s="3" t="s">
        <v>417</v>
      </c>
      <c r="AD66" s="3" t="s">
        <v>417</v>
      </c>
      <c r="AE66" s="3" t="s">
        <v>417</v>
      </c>
      <c r="AF66" s="3" t="s">
        <v>417</v>
      </c>
    </row>
    <row r="67" spans="1:32">
      <c r="A67" s="7" t="s">
        <v>38</v>
      </c>
      <c r="B67" s="88" t="s">
        <v>245</v>
      </c>
      <c r="C67" s="3" t="s">
        <v>417</v>
      </c>
      <c r="D67" s="3" t="s">
        <v>417</v>
      </c>
      <c r="E67" s="3" t="s">
        <v>417</v>
      </c>
      <c r="F67" s="3" t="s">
        <v>417</v>
      </c>
      <c r="G67" s="3" t="s">
        <v>417</v>
      </c>
      <c r="H67" s="3" t="s">
        <v>417</v>
      </c>
      <c r="I67" s="3" t="s">
        <v>417</v>
      </c>
      <c r="J67" s="3" t="s">
        <v>417</v>
      </c>
      <c r="K67" s="3" t="s">
        <v>417</v>
      </c>
      <c r="L67" s="3" t="s">
        <v>417</v>
      </c>
      <c r="M67" s="3" t="s">
        <v>417</v>
      </c>
      <c r="N67" s="3" t="s">
        <v>417</v>
      </c>
      <c r="O67" s="3" t="s">
        <v>417</v>
      </c>
      <c r="P67" s="3" t="s">
        <v>417</v>
      </c>
      <c r="Q67" s="3" t="s">
        <v>417</v>
      </c>
      <c r="R67" s="3" t="s">
        <v>417</v>
      </c>
      <c r="S67" s="3" t="s">
        <v>417</v>
      </c>
      <c r="T67" s="3" t="s">
        <v>417</v>
      </c>
      <c r="U67" s="3" t="s">
        <v>417</v>
      </c>
      <c r="V67" s="3" t="s">
        <v>417</v>
      </c>
      <c r="W67" s="3" t="s">
        <v>417</v>
      </c>
      <c r="X67" s="3" t="s">
        <v>417</v>
      </c>
      <c r="Y67" s="3" t="s">
        <v>417</v>
      </c>
      <c r="Z67" s="3" t="s">
        <v>417</v>
      </c>
      <c r="AA67" s="3" t="s">
        <v>417</v>
      </c>
      <c r="AB67" s="3" t="s">
        <v>417</v>
      </c>
      <c r="AC67" s="3" t="s">
        <v>417</v>
      </c>
      <c r="AD67" s="3" t="s">
        <v>417</v>
      </c>
      <c r="AE67" s="3" t="s">
        <v>417</v>
      </c>
      <c r="AF67" s="3" t="s">
        <v>417</v>
      </c>
    </row>
    <row r="68" spans="1:32">
      <c r="A68" s="7" t="s">
        <v>246</v>
      </c>
      <c r="B68" s="88" t="s">
        <v>247</v>
      </c>
      <c r="C68" s="3" t="s">
        <v>417</v>
      </c>
      <c r="D68" s="3" t="s">
        <v>417</v>
      </c>
      <c r="E68" s="3" t="s">
        <v>417</v>
      </c>
      <c r="F68" s="3" t="s">
        <v>417</v>
      </c>
      <c r="G68" s="3" t="s">
        <v>417</v>
      </c>
      <c r="H68" s="3" t="s">
        <v>417</v>
      </c>
      <c r="I68" s="3" t="s">
        <v>417</v>
      </c>
      <c r="J68" s="3" t="s">
        <v>417</v>
      </c>
      <c r="K68" s="3" t="s">
        <v>417</v>
      </c>
      <c r="L68" s="3" t="s">
        <v>417</v>
      </c>
      <c r="M68" s="3" t="s">
        <v>417</v>
      </c>
      <c r="N68" s="3" t="s">
        <v>417</v>
      </c>
      <c r="O68" s="3" t="s">
        <v>417</v>
      </c>
      <c r="P68" s="3" t="s">
        <v>417</v>
      </c>
      <c r="Q68" s="3" t="s">
        <v>417</v>
      </c>
      <c r="R68" s="3" t="s">
        <v>417</v>
      </c>
      <c r="S68" s="3" t="s">
        <v>417</v>
      </c>
      <c r="T68" s="3" t="s">
        <v>417</v>
      </c>
      <c r="U68" s="3" t="s">
        <v>417</v>
      </c>
      <c r="V68" s="3" t="s">
        <v>417</v>
      </c>
      <c r="W68" s="3" t="s">
        <v>417</v>
      </c>
      <c r="X68" s="3" t="s">
        <v>417</v>
      </c>
      <c r="Y68" s="3" t="s">
        <v>417</v>
      </c>
      <c r="Z68" s="3" t="s">
        <v>417</v>
      </c>
      <c r="AA68" s="3" t="s">
        <v>417</v>
      </c>
      <c r="AB68" s="3" t="s">
        <v>417</v>
      </c>
      <c r="AC68" s="3" t="s">
        <v>417</v>
      </c>
      <c r="AD68" s="3" t="s">
        <v>417</v>
      </c>
      <c r="AE68" s="3" t="s">
        <v>417</v>
      </c>
      <c r="AF68" s="3" t="s">
        <v>417</v>
      </c>
    </row>
    <row r="69" spans="1:32">
      <c r="A69" s="7" t="s">
        <v>408</v>
      </c>
      <c r="B69" s="88" t="s">
        <v>409</v>
      </c>
      <c r="C69" s="3" t="s">
        <v>417</v>
      </c>
      <c r="D69" s="3" t="s">
        <v>417</v>
      </c>
      <c r="E69" s="3" t="s">
        <v>417</v>
      </c>
      <c r="F69" s="3" t="s">
        <v>417</v>
      </c>
      <c r="G69" s="3" t="s">
        <v>417</v>
      </c>
      <c r="H69" s="3" t="s">
        <v>417</v>
      </c>
      <c r="I69" s="3" t="s">
        <v>417</v>
      </c>
      <c r="J69" s="3" t="s">
        <v>417</v>
      </c>
      <c r="K69" s="3" t="s">
        <v>417</v>
      </c>
      <c r="L69" s="3" t="s">
        <v>417</v>
      </c>
      <c r="M69" s="3" t="s">
        <v>417</v>
      </c>
      <c r="N69" s="3" t="s">
        <v>417</v>
      </c>
      <c r="O69" s="3" t="s">
        <v>417</v>
      </c>
      <c r="P69" s="3" t="s">
        <v>417</v>
      </c>
      <c r="Q69" s="3" t="s">
        <v>417</v>
      </c>
      <c r="R69" s="3" t="s">
        <v>417</v>
      </c>
      <c r="S69" s="3" t="s">
        <v>417</v>
      </c>
      <c r="T69" s="3" t="s">
        <v>417</v>
      </c>
      <c r="U69" s="3" t="s">
        <v>417</v>
      </c>
      <c r="V69" s="3" t="s">
        <v>417</v>
      </c>
      <c r="W69" s="3" t="s">
        <v>417</v>
      </c>
      <c r="X69" s="3" t="s">
        <v>417</v>
      </c>
      <c r="Y69" s="3" t="s">
        <v>417</v>
      </c>
      <c r="Z69" s="3" t="s">
        <v>417</v>
      </c>
      <c r="AA69" s="3" t="s">
        <v>417</v>
      </c>
      <c r="AB69" s="3" t="s">
        <v>417</v>
      </c>
      <c r="AC69" s="3" t="s">
        <v>417</v>
      </c>
      <c r="AD69" s="3" t="s">
        <v>417</v>
      </c>
      <c r="AE69" s="3" t="s">
        <v>417</v>
      </c>
      <c r="AF69" s="3" t="s">
        <v>417</v>
      </c>
    </row>
    <row r="70" spans="1:32">
      <c r="A70" s="7" t="s">
        <v>248</v>
      </c>
      <c r="B70" s="9" t="s">
        <v>249</v>
      </c>
      <c r="C70" s="3" t="s">
        <v>417</v>
      </c>
      <c r="D70" s="3" t="s">
        <v>417</v>
      </c>
      <c r="E70" s="3" t="s">
        <v>417</v>
      </c>
      <c r="F70" s="3" t="s">
        <v>417</v>
      </c>
      <c r="G70" s="3" t="s">
        <v>417</v>
      </c>
      <c r="H70" s="3" t="s">
        <v>417</v>
      </c>
      <c r="I70" s="3" t="s">
        <v>417</v>
      </c>
      <c r="J70" s="3" t="s">
        <v>417</v>
      </c>
      <c r="K70" s="3" t="s">
        <v>417</v>
      </c>
      <c r="L70" s="3" t="s">
        <v>417</v>
      </c>
      <c r="M70" s="3" t="s">
        <v>417</v>
      </c>
      <c r="N70" s="3" t="s">
        <v>417</v>
      </c>
      <c r="O70" s="3" t="s">
        <v>417</v>
      </c>
      <c r="P70" s="3" t="s">
        <v>417</v>
      </c>
      <c r="Q70" s="3" t="s">
        <v>417</v>
      </c>
      <c r="R70" s="3" t="s">
        <v>417</v>
      </c>
      <c r="S70" s="3" t="s">
        <v>417</v>
      </c>
      <c r="T70" s="3" t="s">
        <v>417</v>
      </c>
      <c r="U70" s="3" t="s">
        <v>417</v>
      </c>
      <c r="V70" s="3" t="s">
        <v>417</v>
      </c>
      <c r="W70" s="3" t="s">
        <v>417</v>
      </c>
      <c r="X70" s="3" t="s">
        <v>417</v>
      </c>
      <c r="Y70" s="3" t="s">
        <v>417</v>
      </c>
      <c r="Z70" s="3" t="s">
        <v>417</v>
      </c>
      <c r="AA70" s="3" t="s">
        <v>417</v>
      </c>
      <c r="AB70" s="3" t="s">
        <v>417</v>
      </c>
      <c r="AC70" s="3" t="s">
        <v>417</v>
      </c>
      <c r="AD70" s="3" t="s">
        <v>417</v>
      </c>
      <c r="AE70" s="3" t="s">
        <v>417</v>
      </c>
      <c r="AF70" s="3" t="s">
        <v>417</v>
      </c>
    </row>
    <row r="71" spans="1:32">
      <c r="A71" s="7" t="s">
        <v>39</v>
      </c>
      <c r="B71" s="88" t="s">
        <v>147</v>
      </c>
      <c r="C71" s="3" t="s">
        <v>417</v>
      </c>
      <c r="D71" s="3" t="s">
        <v>417</v>
      </c>
      <c r="E71" s="3" t="s">
        <v>417</v>
      </c>
      <c r="F71" s="3" t="s">
        <v>417</v>
      </c>
      <c r="G71" s="3" t="s">
        <v>417</v>
      </c>
      <c r="H71" s="3" t="s">
        <v>417</v>
      </c>
      <c r="I71" s="3" t="s">
        <v>417</v>
      </c>
      <c r="J71" s="3" t="s">
        <v>417</v>
      </c>
      <c r="K71" s="3" t="s">
        <v>417</v>
      </c>
      <c r="L71" s="3" t="s">
        <v>417</v>
      </c>
      <c r="M71" s="3" t="s">
        <v>417</v>
      </c>
      <c r="N71" s="3" t="s">
        <v>417</v>
      </c>
      <c r="O71" s="3" t="s">
        <v>417</v>
      </c>
      <c r="P71" s="3" t="s">
        <v>417</v>
      </c>
      <c r="Q71" s="3" t="s">
        <v>417</v>
      </c>
      <c r="R71" s="3" t="s">
        <v>417</v>
      </c>
      <c r="S71" s="3" t="s">
        <v>417</v>
      </c>
      <c r="T71" s="3" t="s">
        <v>417</v>
      </c>
      <c r="U71" s="3" t="s">
        <v>417</v>
      </c>
      <c r="V71" s="3" t="s">
        <v>417</v>
      </c>
      <c r="W71" s="3" t="s">
        <v>417</v>
      </c>
      <c r="X71" s="3" t="s">
        <v>417</v>
      </c>
      <c r="Y71" s="3" t="s">
        <v>417</v>
      </c>
      <c r="Z71" s="3" t="s">
        <v>417</v>
      </c>
      <c r="AA71" s="3" t="s">
        <v>417</v>
      </c>
      <c r="AB71" s="3" t="s">
        <v>417</v>
      </c>
      <c r="AC71" s="3" t="s">
        <v>417</v>
      </c>
      <c r="AD71" s="3" t="s">
        <v>417</v>
      </c>
      <c r="AE71" s="3" t="s">
        <v>417</v>
      </c>
      <c r="AF71" s="3" t="s">
        <v>417</v>
      </c>
    </row>
    <row r="72" spans="1:32">
      <c r="A72" s="7" t="s">
        <v>40</v>
      </c>
      <c r="B72" s="88" t="s">
        <v>250</v>
      </c>
      <c r="C72" s="3" t="s">
        <v>417</v>
      </c>
      <c r="D72" s="3" t="s">
        <v>417</v>
      </c>
      <c r="E72" s="3" t="s">
        <v>417</v>
      </c>
      <c r="F72" s="3" t="s">
        <v>417</v>
      </c>
      <c r="G72" s="3" t="s">
        <v>417</v>
      </c>
      <c r="H72" s="3" t="s">
        <v>417</v>
      </c>
      <c r="I72" s="3" t="s">
        <v>417</v>
      </c>
      <c r="J72" s="3" t="s">
        <v>417</v>
      </c>
      <c r="K72" s="3" t="s">
        <v>417</v>
      </c>
      <c r="L72" s="3" t="s">
        <v>417</v>
      </c>
      <c r="M72" s="3" t="s">
        <v>417</v>
      </c>
      <c r="N72" s="3" t="s">
        <v>417</v>
      </c>
      <c r="O72" s="3" t="s">
        <v>417</v>
      </c>
      <c r="P72" s="3" t="s">
        <v>417</v>
      </c>
      <c r="Q72" s="3" t="s">
        <v>417</v>
      </c>
      <c r="R72" s="3" t="s">
        <v>417</v>
      </c>
      <c r="S72" s="3" t="s">
        <v>417</v>
      </c>
      <c r="T72" s="3" t="s">
        <v>417</v>
      </c>
      <c r="U72" s="3" t="s">
        <v>417</v>
      </c>
      <c r="V72" s="3" t="s">
        <v>417</v>
      </c>
      <c r="W72" s="3" t="s">
        <v>417</v>
      </c>
      <c r="X72" s="3" t="s">
        <v>417</v>
      </c>
      <c r="Y72" s="3" t="s">
        <v>417</v>
      </c>
      <c r="Z72" s="3" t="s">
        <v>417</v>
      </c>
      <c r="AA72" s="3" t="s">
        <v>417</v>
      </c>
      <c r="AB72" s="3" t="s">
        <v>417</v>
      </c>
      <c r="AC72" s="3" t="s">
        <v>417</v>
      </c>
      <c r="AD72" s="3" t="s">
        <v>417</v>
      </c>
      <c r="AE72" s="3" t="s">
        <v>417</v>
      </c>
      <c r="AF72" s="3" t="s">
        <v>417</v>
      </c>
    </row>
    <row r="73" spans="1:32">
      <c r="A73" s="7" t="s">
        <v>41</v>
      </c>
      <c r="B73" s="88" t="s">
        <v>251</v>
      </c>
      <c r="C73" s="3" t="s">
        <v>417</v>
      </c>
      <c r="D73" s="3" t="s">
        <v>417</v>
      </c>
      <c r="E73" s="3" t="s">
        <v>417</v>
      </c>
      <c r="F73" s="3" t="s">
        <v>417</v>
      </c>
      <c r="G73" s="3" t="s">
        <v>417</v>
      </c>
      <c r="H73" s="3" t="s">
        <v>417</v>
      </c>
      <c r="I73" s="3" t="s">
        <v>417</v>
      </c>
      <c r="J73" s="3" t="s">
        <v>417</v>
      </c>
      <c r="K73" s="3" t="s">
        <v>417</v>
      </c>
      <c r="L73" s="3" t="s">
        <v>417</v>
      </c>
      <c r="M73" s="3" t="s">
        <v>417</v>
      </c>
      <c r="N73" s="3" t="s">
        <v>417</v>
      </c>
      <c r="O73" s="3" t="s">
        <v>417</v>
      </c>
      <c r="P73" s="3" t="s">
        <v>417</v>
      </c>
      <c r="Q73" s="3" t="s">
        <v>417</v>
      </c>
      <c r="R73" s="3" t="s">
        <v>417</v>
      </c>
      <c r="S73" s="3" t="s">
        <v>417</v>
      </c>
      <c r="T73" s="3" t="s">
        <v>417</v>
      </c>
      <c r="U73" s="3" t="s">
        <v>417</v>
      </c>
      <c r="V73" s="3" t="s">
        <v>417</v>
      </c>
      <c r="W73" s="3" t="s">
        <v>417</v>
      </c>
      <c r="X73" s="3" t="s">
        <v>417</v>
      </c>
      <c r="Y73" s="3" t="s">
        <v>417</v>
      </c>
      <c r="Z73" s="3" t="s">
        <v>417</v>
      </c>
      <c r="AA73" s="3" t="s">
        <v>417</v>
      </c>
      <c r="AB73" s="3" t="s">
        <v>417</v>
      </c>
      <c r="AC73" s="3" t="s">
        <v>417</v>
      </c>
      <c r="AD73" s="3" t="s">
        <v>417</v>
      </c>
      <c r="AE73" s="3" t="s">
        <v>417</v>
      </c>
      <c r="AF73" s="3" t="s">
        <v>417</v>
      </c>
    </row>
    <row r="74" spans="1:32">
      <c r="A74" s="7" t="s">
        <v>42</v>
      </c>
      <c r="B74" s="88" t="s">
        <v>95</v>
      </c>
      <c r="C74" s="3" t="s">
        <v>417</v>
      </c>
      <c r="D74" s="3" t="s">
        <v>417</v>
      </c>
      <c r="E74" s="3" t="s">
        <v>417</v>
      </c>
      <c r="F74" s="3" t="s">
        <v>417</v>
      </c>
      <c r="G74" s="3" t="s">
        <v>417</v>
      </c>
      <c r="H74" s="3" t="s">
        <v>417</v>
      </c>
      <c r="I74" s="3" t="s">
        <v>417</v>
      </c>
      <c r="J74" s="3" t="s">
        <v>417</v>
      </c>
      <c r="K74" s="3" t="s">
        <v>417</v>
      </c>
      <c r="L74" s="3" t="s">
        <v>417</v>
      </c>
      <c r="M74" s="3" t="s">
        <v>417</v>
      </c>
      <c r="N74" s="3" t="s">
        <v>417</v>
      </c>
      <c r="O74" s="3" t="s">
        <v>417</v>
      </c>
      <c r="P74" s="3" t="s">
        <v>417</v>
      </c>
      <c r="Q74" s="3" t="s">
        <v>417</v>
      </c>
      <c r="R74" s="3" t="s">
        <v>417</v>
      </c>
      <c r="S74" s="3" t="s">
        <v>417</v>
      </c>
      <c r="T74" s="3" t="s">
        <v>417</v>
      </c>
      <c r="U74" s="3" t="s">
        <v>417</v>
      </c>
      <c r="V74" s="3" t="s">
        <v>417</v>
      </c>
      <c r="W74" s="3" t="s">
        <v>417</v>
      </c>
      <c r="X74" s="3" t="s">
        <v>417</v>
      </c>
      <c r="Y74" s="3" t="s">
        <v>417</v>
      </c>
      <c r="Z74" s="3" t="s">
        <v>417</v>
      </c>
      <c r="AA74" s="3" t="s">
        <v>417</v>
      </c>
      <c r="AB74" s="3" t="s">
        <v>417</v>
      </c>
      <c r="AC74" s="3" t="s">
        <v>417</v>
      </c>
      <c r="AD74" s="3" t="s">
        <v>417</v>
      </c>
      <c r="AE74" s="3" t="s">
        <v>417</v>
      </c>
      <c r="AF74" s="3" t="s">
        <v>417</v>
      </c>
    </row>
    <row r="75" spans="1:32">
      <c r="A75" s="7" t="s">
        <v>252</v>
      </c>
      <c r="B75" s="9" t="s">
        <v>253</v>
      </c>
      <c r="C75" s="3" t="s">
        <v>417</v>
      </c>
      <c r="D75" s="3" t="s">
        <v>417</v>
      </c>
      <c r="E75" s="3" t="s">
        <v>417</v>
      </c>
      <c r="F75" s="3" t="s">
        <v>417</v>
      </c>
      <c r="G75" s="3" t="s">
        <v>417</v>
      </c>
      <c r="H75" s="3" t="s">
        <v>417</v>
      </c>
      <c r="I75" s="3" t="s">
        <v>417</v>
      </c>
      <c r="J75" s="3" t="s">
        <v>417</v>
      </c>
      <c r="K75" s="3" t="s">
        <v>417</v>
      </c>
      <c r="L75" s="3" t="s">
        <v>417</v>
      </c>
      <c r="M75" s="3" t="s">
        <v>417</v>
      </c>
      <c r="N75" s="3" t="s">
        <v>417</v>
      </c>
      <c r="O75" s="3" t="s">
        <v>417</v>
      </c>
      <c r="P75" s="3" t="s">
        <v>417</v>
      </c>
      <c r="Q75" s="3" t="s">
        <v>417</v>
      </c>
      <c r="R75" s="3" t="s">
        <v>417</v>
      </c>
      <c r="S75" s="3" t="s">
        <v>417</v>
      </c>
      <c r="T75" s="3" t="s">
        <v>417</v>
      </c>
      <c r="U75" s="3" t="s">
        <v>417</v>
      </c>
      <c r="V75" s="3" t="s">
        <v>417</v>
      </c>
      <c r="W75" s="3" t="s">
        <v>417</v>
      </c>
      <c r="X75" s="3" t="s">
        <v>417</v>
      </c>
      <c r="Y75" s="3" t="s">
        <v>417</v>
      </c>
      <c r="Z75" s="3" t="s">
        <v>417</v>
      </c>
      <c r="AA75" s="3" t="s">
        <v>417</v>
      </c>
      <c r="AB75" s="3" t="s">
        <v>417</v>
      </c>
      <c r="AC75" s="3" t="s">
        <v>417</v>
      </c>
      <c r="AD75" s="3" t="s">
        <v>417</v>
      </c>
      <c r="AE75" s="3" t="s">
        <v>417</v>
      </c>
      <c r="AF75" s="3" t="s">
        <v>417</v>
      </c>
    </row>
    <row r="76" spans="1:32">
      <c r="A76" s="7" t="s">
        <v>43</v>
      </c>
      <c r="B76" s="88" t="s">
        <v>96</v>
      </c>
      <c r="C76" s="3" t="s">
        <v>417</v>
      </c>
      <c r="D76" s="3" t="s">
        <v>417</v>
      </c>
      <c r="E76" s="3" t="s">
        <v>417</v>
      </c>
      <c r="F76" s="3" t="s">
        <v>417</v>
      </c>
      <c r="G76" s="3" t="s">
        <v>417</v>
      </c>
      <c r="H76" s="3" t="s">
        <v>417</v>
      </c>
      <c r="I76" s="3" t="s">
        <v>417</v>
      </c>
      <c r="J76" s="3" t="s">
        <v>417</v>
      </c>
      <c r="K76" s="3" t="s">
        <v>417</v>
      </c>
      <c r="L76" s="3" t="s">
        <v>417</v>
      </c>
      <c r="M76" s="3" t="s">
        <v>417</v>
      </c>
      <c r="N76" s="3" t="s">
        <v>417</v>
      </c>
      <c r="O76" s="3" t="s">
        <v>417</v>
      </c>
      <c r="P76" s="3" t="s">
        <v>417</v>
      </c>
      <c r="Q76" s="3" t="s">
        <v>417</v>
      </c>
      <c r="R76" s="3" t="s">
        <v>417</v>
      </c>
      <c r="S76" s="3" t="s">
        <v>417</v>
      </c>
      <c r="T76" s="3" t="s">
        <v>417</v>
      </c>
      <c r="U76" s="3" t="s">
        <v>417</v>
      </c>
      <c r="V76" s="3" t="s">
        <v>417</v>
      </c>
      <c r="W76" s="3" t="s">
        <v>417</v>
      </c>
      <c r="X76" s="3" t="s">
        <v>417</v>
      </c>
      <c r="Y76" s="3" t="s">
        <v>417</v>
      </c>
      <c r="Z76" s="3" t="s">
        <v>417</v>
      </c>
      <c r="AA76" s="3" t="s">
        <v>417</v>
      </c>
      <c r="AB76" s="3" t="s">
        <v>417</v>
      </c>
      <c r="AC76" s="3" t="s">
        <v>417</v>
      </c>
      <c r="AD76" s="3" t="s">
        <v>417</v>
      </c>
      <c r="AE76" s="3" t="s">
        <v>417</v>
      </c>
      <c r="AF76" s="3" t="s">
        <v>417</v>
      </c>
    </row>
    <row r="77" spans="1:32">
      <c r="A77" s="7" t="s">
        <v>361</v>
      </c>
      <c r="B77" s="88" t="s">
        <v>367</v>
      </c>
      <c r="C77" s="3" t="s">
        <v>417</v>
      </c>
      <c r="D77" s="3" t="s">
        <v>417</v>
      </c>
      <c r="E77" s="3" t="s">
        <v>417</v>
      </c>
      <c r="F77" s="3" t="s">
        <v>417</v>
      </c>
      <c r="G77" s="3" t="s">
        <v>417</v>
      </c>
      <c r="H77" s="3" t="s">
        <v>417</v>
      </c>
      <c r="I77" s="3" t="s">
        <v>417</v>
      </c>
      <c r="J77" s="3" t="s">
        <v>417</v>
      </c>
      <c r="K77" s="3" t="s">
        <v>417</v>
      </c>
      <c r="L77" s="3" t="s">
        <v>417</v>
      </c>
      <c r="M77" s="3" t="s">
        <v>417</v>
      </c>
      <c r="N77" s="3" t="s">
        <v>417</v>
      </c>
      <c r="O77" s="3" t="s">
        <v>417</v>
      </c>
      <c r="P77" s="3" t="s">
        <v>417</v>
      </c>
      <c r="Q77" s="3" t="s">
        <v>417</v>
      </c>
      <c r="R77" s="3" t="s">
        <v>417</v>
      </c>
      <c r="S77" s="3" t="s">
        <v>417</v>
      </c>
      <c r="T77" s="3" t="s">
        <v>417</v>
      </c>
      <c r="U77" s="3" t="s">
        <v>417</v>
      </c>
      <c r="V77" s="3" t="s">
        <v>417</v>
      </c>
      <c r="W77" s="3" t="s">
        <v>417</v>
      </c>
      <c r="X77" s="3" t="s">
        <v>417</v>
      </c>
      <c r="Y77" s="3" t="s">
        <v>417</v>
      </c>
      <c r="Z77" s="3" t="s">
        <v>417</v>
      </c>
      <c r="AA77" s="3" t="s">
        <v>417</v>
      </c>
      <c r="AB77" s="3" t="s">
        <v>417</v>
      </c>
      <c r="AC77" s="3" t="s">
        <v>417</v>
      </c>
      <c r="AD77" s="3" t="s">
        <v>417</v>
      </c>
      <c r="AE77" s="3" t="s">
        <v>417</v>
      </c>
      <c r="AF77" s="3" t="s">
        <v>417</v>
      </c>
    </row>
    <row r="78" spans="1:32">
      <c r="A78" s="7" t="s">
        <v>254</v>
      </c>
      <c r="B78" s="9" t="s">
        <v>255</v>
      </c>
      <c r="C78" s="3" t="s">
        <v>417</v>
      </c>
      <c r="D78" s="3" t="s">
        <v>417</v>
      </c>
      <c r="E78" s="3" t="s">
        <v>417</v>
      </c>
      <c r="F78" s="3" t="s">
        <v>417</v>
      </c>
      <c r="G78" s="3" t="s">
        <v>417</v>
      </c>
      <c r="H78" s="3" t="s">
        <v>417</v>
      </c>
      <c r="I78" s="3" t="s">
        <v>417</v>
      </c>
      <c r="J78" s="3" t="s">
        <v>417</v>
      </c>
      <c r="K78" s="3" t="s">
        <v>417</v>
      </c>
      <c r="L78" s="3" t="s">
        <v>417</v>
      </c>
      <c r="M78" s="3" t="s">
        <v>417</v>
      </c>
      <c r="N78" s="3" t="s">
        <v>417</v>
      </c>
      <c r="O78" s="3" t="s">
        <v>417</v>
      </c>
      <c r="P78" s="3" t="s">
        <v>417</v>
      </c>
      <c r="Q78" s="3" t="s">
        <v>417</v>
      </c>
      <c r="R78" s="3" t="s">
        <v>417</v>
      </c>
      <c r="S78" s="3" t="s">
        <v>417</v>
      </c>
      <c r="T78" s="3" t="s">
        <v>417</v>
      </c>
      <c r="U78" s="3" t="s">
        <v>417</v>
      </c>
      <c r="V78" s="3" t="s">
        <v>417</v>
      </c>
      <c r="W78" s="3" t="s">
        <v>417</v>
      </c>
      <c r="X78" s="3" t="s">
        <v>417</v>
      </c>
      <c r="Y78" s="3" t="s">
        <v>417</v>
      </c>
      <c r="Z78" s="3" t="s">
        <v>417</v>
      </c>
      <c r="AA78" s="3" t="s">
        <v>417</v>
      </c>
      <c r="AB78" s="3" t="s">
        <v>417</v>
      </c>
      <c r="AC78" s="3" t="s">
        <v>417</v>
      </c>
      <c r="AD78" s="3" t="s">
        <v>417</v>
      </c>
      <c r="AE78" s="3" t="s">
        <v>417</v>
      </c>
      <c r="AF78" s="3" t="s">
        <v>417</v>
      </c>
    </row>
    <row r="79" spans="1:32">
      <c r="A79" s="7" t="s">
        <v>44</v>
      </c>
      <c r="B79" s="88" t="s">
        <v>97</v>
      </c>
      <c r="C79" s="3" t="s">
        <v>417</v>
      </c>
      <c r="D79" s="3" t="s">
        <v>417</v>
      </c>
      <c r="E79" s="3" t="s">
        <v>417</v>
      </c>
      <c r="F79" s="3" t="s">
        <v>417</v>
      </c>
      <c r="G79" s="3" t="s">
        <v>417</v>
      </c>
      <c r="H79" s="3" t="s">
        <v>417</v>
      </c>
      <c r="I79" s="3" t="s">
        <v>417</v>
      </c>
      <c r="J79" s="3" t="s">
        <v>417</v>
      </c>
      <c r="K79" s="3" t="s">
        <v>417</v>
      </c>
      <c r="L79" s="3" t="s">
        <v>417</v>
      </c>
      <c r="M79" s="3" t="s">
        <v>417</v>
      </c>
      <c r="N79" s="3" t="s">
        <v>417</v>
      </c>
      <c r="O79" s="3" t="s">
        <v>417</v>
      </c>
      <c r="P79" s="3" t="s">
        <v>417</v>
      </c>
      <c r="Q79" s="3" t="s">
        <v>417</v>
      </c>
      <c r="R79" s="3" t="s">
        <v>417</v>
      </c>
      <c r="S79" s="3" t="s">
        <v>417</v>
      </c>
      <c r="T79" s="3" t="s">
        <v>417</v>
      </c>
      <c r="U79" s="3" t="s">
        <v>417</v>
      </c>
      <c r="V79" s="3" t="s">
        <v>417</v>
      </c>
      <c r="W79" s="3" t="s">
        <v>417</v>
      </c>
      <c r="X79" s="3" t="s">
        <v>417</v>
      </c>
      <c r="Y79" s="3" t="s">
        <v>417</v>
      </c>
      <c r="Z79" s="3" t="s">
        <v>417</v>
      </c>
      <c r="AA79" s="3" t="s">
        <v>417</v>
      </c>
      <c r="AB79" s="3" t="s">
        <v>417</v>
      </c>
      <c r="AC79" s="3" t="s">
        <v>417</v>
      </c>
      <c r="AD79" s="3" t="s">
        <v>417</v>
      </c>
      <c r="AE79" s="3" t="s">
        <v>417</v>
      </c>
      <c r="AF79" s="3" t="s">
        <v>417</v>
      </c>
    </row>
    <row r="80" spans="1:32">
      <c r="A80" s="7" t="s">
        <v>256</v>
      </c>
      <c r="B80" s="9" t="s">
        <v>257</v>
      </c>
      <c r="C80" s="3" t="s">
        <v>417</v>
      </c>
      <c r="D80" s="3" t="s">
        <v>417</v>
      </c>
      <c r="E80" s="3" t="s">
        <v>417</v>
      </c>
      <c r="F80" s="3" t="s">
        <v>417</v>
      </c>
      <c r="G80" s="3" t="s">
        <v>417</v>
      </c>
      <c r="H80" s="3" t="s">
        <v>417</v>
      </c>
      <c r="I80" s="3" t="s">
        <v>417</v>
      </c>
      <c r="J80" s="3" t="s">
        <v>417</v>
      </c>
      <c r="K80" s="3" t="s">
        <v>417</v>
      </c>
      <c r="L80" s="3" t="s">
        <v>417</v>
      </c>
      <c r="M80" s="3" t="s">
        <v>417</v>
      </c>
      <c r="N80" s="3" t="s">
        <v>417</v>
      </c>
      <c r="O80" s="3" t="s">
        <v>417</v>
      </c>
      <c r="P80" s="3" t="s">
        <v>417</v>
      </c>
      <c r="Q80" s="3" t="s">
        <v>417</v>
      </c>
      <c r="R80" s="3" t="s">
        <v>417</v>
      </c>
      <c r="S80" s="3" t="s">
        <v>417</v>
      </c>
      <c r="T80" s="3" t="s">
        <v>417</v>
      </c>
      <c r="U80" s="3" t="s">
        <v>417</v>
      </c>
      <c r="V80" s="3" t="s">
        <v>417</v>
      </c>
      <c r="W80" s="3" t="s">
        <v>417</v>
      </c>
      <c r="X80" s="3" t="s">
        <v>417</v>
      </c>
      <c r="Y80" s="3" t="s">
        <v>417</v>
      </c>
      <c r="Z80" s="3" t="s">
        <v>417</v>
      </c>
      <c r="AA80" s="3" t="s">
        <v>417</v>
      </c>
      <c r="AB80" s="3" t="s">
        <v>417</v>
      </c>
      <c r="AC80" s="3" t="s">
        <v>417</v>
      </c>
      <c r="AD80" s="3" t="s">
        <v>417</v>
      </c>
      <c r="AE80" s="3" t="s">
        <v>417</v>
      </c>
      <c r="AF80" s="3" t="s">
        <v>417</v>
      </c>
    </row>
    <row r="81" spans="1:32">
      <c r="A81" s="7" t="s">
        <v>258</v>
      </c>
      <c r="B81" s="9" t="s">
        <v>259</v>
      </c>
      <c r="C81" s="3" t="s">
        <v>417</v>
      </c>
      <c r="D81" s="3" t="s">
        <v>417</v>
      </c>
      <c r="E81" s="3" t="s">
        <v>417</v>
      </c>
      <c r="F81" s="3" t="s">
        <v>417</v>
      </c>
      <c r="G81" s="3" t="s">
        <v>417</v>
      </c>
      <c r="H81" s="3" t="s">
        <v>417</v>
      </c>
      <c r="I81" s="3" t="s">
        <v>417</v>
      </c>
      <c r="J81" s="3" t="s">
        <v>417</v>
      </c>
      <c r="K81" s="3" t="s">
        <v>417</v>
      </c>
      <c r="L81" s="3">
        <v>0.108</v>
      </c>
      <c r="M81" s="3">
        <v>0.114</v>
      </c>
      <c r="N81" s="3">
        <v>0.13700000000000001</v>
      </c>
      <c r="O81" s="3">
        <v>1.8162499999999999E-3</v>
      </c>
      <c r="P81" s="3">
        <v>2.5000000000000001E-2</v>
      </c>
      <c r="Q81" s="3">
        <v>1.4E-2</v>
      </c>
      <c r="R81" s="3">
        <v>2E-3</v>
      </c>
      <c r="S81" s="3">
        <v>1E-3</v>
      </c>
      <c r="T81" s="3">
        <v>2.7E-2</v>
      </c>
      <c r="U81" s="3">
        <v>1E-3</v>
      </c>
      <c r="V81" s="3">
        <v>1.2E-2</v>
      </c>
      <c r="W81" s="3">
        <v>5.7000000000000002E-2</v>
      </c>
      <c r="X81" s="3">
        <v>6.4000000000000001E-2</v>
      </c>
      <c r="Y81" s="3">
        <v>5.0000000000000001E-3</v>
      </c>
      <c r="Z81" s="3">
        <v>1E-3</v>
      </c>
      <c r="AA81" s="3" t="s">
        <v>417</v>
      </c>
      <c r="AB81" s="3">
        <v>1.4E-2</v>
      </c>
      <c r="AC81" s="3" t="s">
        <v>417</v>
      </c>
      <c r="AD81" s="3">
        <v>0.02</v>
      </c>
      <c r="AE81" s="3" t="s">
        <v>417</v>
      </c>
      <c r="AF81" s="3" t="s">
        <v>417</v>
      </c>
    </row>
    <row r="82" spans="1:32">
      <c r="A82" s="7" t="s">
        <v>45</v>
      </c>
      <c r="B82" s="88" t="s">
        <v>260</v>
      </c>
      <c r="C82" s="3" t="s">
        <v>417</v>
      </c>
      <c r="D82" s="3" t="s">
        <v>417</v>
      </c>
      <c r="E82" s="3" t="s">
        <v>417</v>
      </c>
      <c r="F82" s="3" t="s">
        <v>417</v>
      </c>
      <c r="G82" s="3" t="s">
        <v>417</v>
      </c>
      <c r="H82" s="3" t="s">
        <v>417</v>
      </c>
      <c r="I82" s="3" t="s">
        <v>417</v>
      </c>
      <c r="J82" s="3" t="s">
        <v>417</v>
      </c>
      <c r="K82" s="3" t="s">
        <v>417</v>
      </c>
      <c r="L82" s="94" t="s">
        <v>417</v>
      </c>
      <c r="M82" s="94" t="s">
        <v>417</v>
      </c>
      <c r="N82" s="94" t="s">
        <v>417</v>
      </c>
      <c r="O82" s="94" t="s">
        <v>417</v>
      </c>
      <c r="P82" s="94" t="s">
        <v>417</v>
      </c>
      <c r="Q82" s="94" t="s">
        <v>417</v>
      </c>
      <c r="R82" s="94" t="s">
        <v>417</v>
      </c>
      <c r="S82" s="94" t="s">
        <v>417</v>
      </c>
      <c r="T82" s="94" t="s">
        <v>417</v>
      </c>
      <c r="U82" s="94" t="s">
        <v>417</v>
      </c>
      <c r="V82" s="94" t="s">
        <v>417</v>
      </c>
      <c r="W82" s="3" t="s">
        <v>417</v>
      </c>
      <c r="X82" s="3" t="s">
        <v>417</v>
      </c>
      <c r="Y82" s="3" t="s">
        <v>417</v>
      </c>
      <c r="Z82" s="3" t="s">
        <v>417</v>
      </c>
      <c r="AA82" s="3" t="s">
        <v>417</v>
      </c>
      <c r="AB82" s="3" t="s">
        <v>417</v>
      </c>
      <c r="AC82" s="3" t="s">
        <v>417</v>
      </c>
      <c r="AD82" s="3" t="s">
        <v>417</v>
      </c>
      <c r="AE82" s="3" t="s">
        <v>417</v>
      </c>
      <c r="AF82" s="3" t="s">
        <v>417</v>
      </c>
    </row>
    <row r="83" spans="1:32">
      <c r="A83" s="7" t="s">
        <v>46</v>
      </c>
      <c r="B83" s="88" t="s">
        <v>264</v>
      </c>
      <c r="C83" s="3" t="s">
        <v>417</v>
      </c>
      <c r="D83" s="3" t="s">
        <v>417</v>
      </c>
      <c r="E83" s="3" t="s">
        <v>417</v>
      </c>
      <c r="F83" s="3" t="s">
        <v>417</v>
      </c>
      <c r="G83" s="3" t="s">
        <v>417</v>
      </c>
      <c r="H83" s="3" t="s">
        <v>417</v>
      </c>
      <c r="I83" s="3" t="s">
        <v>417</v>
      </c>
      <c r="J83" s="3" t="s">
        <v>417</v>
      </c>
      <c r="K83" s="3" t="s">
        <v>417</v>
      </c>
      <c r="L83" s="3" t="s">
        <v>417</v>
      </c>
      <c r="M83" s="3" t="s">
        <v>417</v>
      </c>
      <c r="N83" s="3" t="s">
        <v>417</v>
      </c>
      <c r="O83" s="3" t="s">
        <v>417</v>
      </c>
      <c r="P83" s="3" t="s">
        <v>417</v>
      </c>
      <c r="Q83" s="3" t="s">
        <v>417</v>
      </c>
      <c r="R83" s="3" t="s">
        <v>417</v>
      </c>
      <c r="S83" s="3" t="s">
        <v>417</v>
      </c>
      <c r="T83" s="3" t="s">
        <v>417</v>
      </c>
      <c r="U83" s="3" t="s">
        <v>417</v>
      </c>
      <c r="V83" s="3" t="s">
        <v>417</v>
      </c>
      <c r="W83" s="3" t="s">
        <v>417</v>
      </c>
      <c r="X83" s="3" t="s">
        <v>417</v>
      </c>
      <c r="Y83" s="3" t="s">
        <v>417</v>
      </c>
      <c r="Z83" s="3" t="s">
        <v>417</v>
      </c>
      <c r="AA83" s="3" t="s">
        <v>417</v>
      </c>
      <c r="AB83" s="3" t="s">
        <v>417</v>
      </c>
      <c r="AC83" s="3" t="s">
        <v>417</v>
      </c>
      <c r="AD83" s="3" t="s">
        <v>417</v>
      </c>
      <c r="AE83" s="3" t="s">
        <v>417</v>
      </c>
      <c r="AF83" s="3" t="s">
        <v>417</v>
      </c>
    </row>
    <row r="84" spans="1:32">
      <c r="A84" s="7" t="s">
        <v>47</v>
      </c>
      <c r="B84" s="88" t="s">
        <v>266</v>
      </c>
      <c r="C84" s="3" t="s">
        <v>417</v>
      </c>
      <c r="D84" s="3" t="s">
        <v>417</v>
      </c>
      <c r="E84" s="3" t="s">
        <v>417</v>
      </c>
      <c r="F84" s="3" t="s">
        <v>417</v>
      </c>
      <c r="G84" s="3" t="s">
        <v>417</v>
      </c>
      <c r="H84" s="3" t="s">
        <v>417</v>
      </c>
      <c r="I84" s="3" t="s">
        <v>417</v>
      </c>
      <c r="J84" s="3" t="s">
        <v>417</v>
      </c>
      <c r="K84" s="3" t="s">
        <v>417</v>
      </c>
      <c r="L84" s="3" t="s">
        <v>417</v>
      </c>
      <c r="M84" s="3" t="s">
        <v>417</v>
      </c>
      <c r="N84" s="3" t="s">
        <v>417</v>
      </c>
      <c r="O84" s="3" t="s">
        <v>417</v>
      </c>
      <c r="P84" s="3" t="s">
        <v>417</v>
      </c>
      <c r="Q84" s="3" t="s">
        <v>417</v>
      </c>
      <c r="R84" s="3" t="s">
        <v>417</v>
      </c>
      <c r="S84" s="3" t="s">
        <v>417</v>
      </c>
      <c r="T84" s="3" t="s">
        <v>417</v>
      </c>
      <c r="U84" s="3" t="s">
        <v>417</v>
      </c>
      <c r="V84" s="3" t="s">
        <v>417</v>
      </c>
      <c r="W84" s="3" t="s">
        <v>417</v>
      </c>
      <c r="X84" s="3" t="s">
        <v>417</v>
      </c>
      <c r="Y84" s="3" t="s">
        <v>417</v>
      </c>
      <c r="Z84" s="3" t="s">
        <v>417</v>
      </c>
      <c r="AA84" s="3" t="s">
        <v>417</v>
      </c>
      <c r="AB84" s="3" t="s">
        <v>417</v>
      </c>
      <c r="AC84" s="3" t="s">
        <v>417</v>
      </c>
      <c r="AD84" s="3" t="s">
        <v>417</v>
      </c>
      <c r="AE84" s="3" t="s">
        <v>417</v>
      </c>
      <c r="AF84" s="3" t="s">
        <v>417</v>
      </c>
    </row>
    <row r="85" spans="1:32">
      <c r="A85" s="7" t="s">
        <v>261</v>
      </c>
      <c r="B85" s="88" t="s">
        <v>262</v>
      </c>
      <c r="C85" s="3" t="s">
        <v>417</v>
      </c>
      <c r="D85" s="3" t="s">
        <v>417</v>
      </c>
      <c r="E85" s="3" t="s">
        <v>417</v>
      </c>
      <c r="F85" s="3" t="s">
        <v>417</v>
      </c>
      <c r="G85" s="3" t="s">
        <v>417</v>
      </c>
      <c r="H85" s="3" t="s">
        <v>417</v>
      </c>
      <c r="I85" s="3" t="s">
        <v>417</v>
      </c>
      <c r="J85" s="3" t="s">
        <v>417</v>
      </c>
      <c r="K85" s="3" t="s">
        <v>417</v>
      </c>
      <c r="L85" s="94" t="s">
        <v>417</v>
      </c>
      <c r="M85" s="94" t="s">
        <v>417</v>
      </c>
      <c r="N85" s="94" t="s">
        <v>417</v>
      </c>
      <c r="O85" s="94" t="s">
        <v>417</v>
      </c>
      <c r="P85" s="94" t="s">
        <v>417</v>
      </c>
      <c r="Q85" s="94" t="s">
        <v>417</v>
      </c>
      <c r="R85" s="94" t="s">
        <v>417</v>
      </c>
      <c r="S85" s="94" t="s">
        <v>417</v>
      </c>
      <c r="T85" s="94" t="s">
        <v>417</v>
      </c>
      <c r="U85" s="94" t="s">
        <v>417</v>
      </c>
      <c r="V85" s="94" t="s">
        <v>417</v>
      </c>
      <c r="W85" s="3" t="s">
        <v>417</v>
      </c>
      <c r="X85" s="3" t="s">
        <v>417</v>
      </c>
      <c r="Y85" s="3" t="s">
        <v>417</v>
      </c>
      <c r="Z85" s="3" t="s">
        <v>417</v>
      </c>
      <c r="AA85" s="3" t="s">
        <v>417</v>
      </c>
      <c r="AB85" s="3" t="s">
        <v>417</v>
      </c>
      <c r="AC85" s="3" t="s">
        <v>417</v>
      </c>
      <c r="AD85" s="3" t="s">
        <v>417</v>
      </c>
      <c r="AE85" s="3" t="s">
        <v>417</v>
      </c>
      <c r="AF85" s="3" t="s">
        <v>417</v>
      </c>
    </row>
    <row r="86" spans="1:32">
      <c r="A86" s="7" t="s">
        <v>263</v>
      </c>
      <c r="B86" s="88" t="s">
        <v>148</v>
      </c>
      <c r="C86" s="3" t="s">
        <v>417</v>
      </c>
      <c r="D86" s="3" t="s">
        <v>417</v>
      </c>
      <c r="E86" s="3" t="s">
        <v>417</v>
      </c>
      <c r="F86" s="3" t="s">
        <v>417</v>
      </c>
      <c r="G86" s="3" t="s">
        <v>417</v>
      </c>
      <c r="H86" s="3" t="s">
        <v>417</v>
      </c>
      <c r="I86" s="3" t="s">
        <v>417</v>
      </c>
      <c r="J86" s="3" t="s">
        <v>417</v>
      </c>
      <c r="K86" s="3" t="s">
        <v>417</v>
      </c>
      <c r="L86" s="3" t="s">
        <v>417</v>
      </c>
      <c r="M86" s="3" t="s">
        <v>417</v>
      </c>
      <c r="N86" s="3" t="s">
        <v>417</v>
      </c>
      <c r="O86" s="3" t="s">
        <v>417</v>
      </c>
      <c r="P86" s="3" t="s">
        <v>417</v>
      </c>
      <c r="Q86" s="3" t="s">
        <v>417</v>
      </c>
      <c r="R86" s="3" t="s">
        <v>417</v>
      </c>
      <c r="S86" s="3" t="s">
        <v>417</v>
      </c>
      <c r="T86" s="3" t="s">
        <v>417</v>
      </c>
      <c r="U86" s="3" t="s">
        <v>417</v>
      </c>
      <c r="V86" s="3" t="s">
        <v>417</v>
      </c>
      <c r="W86" s="3" t="s">
        <v>417</v>
      </c>
      <c r="X86" s="3" t="s">
        <v>417</v>
      </c>
      <c r="Y86" s="3" t="s">
        <v>417</v>
      </c>
      <c r="Z86" s="3" t="s">
        <v>417</v>
      </c>
      <c r="AA86" s="3" t="s">
        <v>417</v>
      </c>
      <c r="AB86" s="3" t="s">
        <v>417</v>
      </c>
      <c r="AC86" s="3" t="s">
        <v>417</v>
      </c>
      <c r="AD86" s="3" t="s">
        <v>417</v>
      </c>
      <c r="AE86" s="3" t="s">
        <v>417</v>
      </c>
      <c r="AF86" s="3" t="s">
        <v>417</v>
      </c>
    </row>
    <row r="87" spans="1:32">
      <c r="A87" s="7" t="s">
        <v>265</v>
      </c>
      <c r="B87" s="88" t="s">
        <v>149</v>
      </c>
      <c r="C87" s="3" t="s">
        <v>417</v>
      </c>
      <c r="D87" s="3" t="s">
        <v>417</v>
      </c>
      <c r="E87" s="3" t="s">
        <v>417</v>
      </c>
      <c r="F87" s="3" t="s">
        <v>417</v>
      </c>
      <c r="G87" s="3" t="s">
        <v>417</v>
      </c>
      <c r="H87" s="3" t="s">
        <v>417</v>
      </c>
      <c r="I87" s="3" t="s">
        <v>417</v>
      </c>
      <c r="J87" s="3" t="s">
        <v>417</v>
      </c>
      <c r="K87" s="3" t="s">
        <v>417</v>
      </c>
      <c r="L87" s="3">
        <v>0.108</v>
      </c>
      <c r="M87" s="3">
        <v>0.114</v>
      </c>
      <c r="N87" s="3">
        <v>0.13700000000000001</v>
      </c>
      <c r="O87" s="3">
        <v>1.8162499999999999E-3</v>
      </c>
      <c r="P87" s="3">
        <v>2.5000000000000001E-2</v>
      </c>
      <c r="Q87" s="3">
        <v>1.4E-2</v>
      </c>
      <c r="R87" s="3">
        <v>2E-3</v>
      </c>
      <c r="S87" s="3">
        <v>1E-3</v>
      </c>
      <c r="T87" s="3">
        <v>2.7E-2</v>
      </c>
      <c r="U87" s="3">
        <v>1E-3</v>
      </c>
      <c r="V87" s="3">
        <v>1.2E-2</v>
      </c>
      <c r="W87" s="3">
        <v>5.7000000000000002E-2</v>
      </c>
      <c r="X87" s="3">
        <v>6.4000000000000001E-2</v>
      </c>
      <c r="Y87" s="3">
        <v>5.0000000000000001E-3</v>
      </c>
      <c r="Z87" s="3">
        <v>1E-3</v>
      </c>
      <c r="AA87" s="3" t="s">
        <v>417</v>
      </c>
      <c r="AB87" s="3">
        <v>1.4E-2</v>
      </c>
      <c r="AC87" s="3" t="s">
        <v>417</v>
      </c>
      <c r="AD87" s="3">
        <v>0.02</v>
      </c>
      <c r="AE87" s="3" t="s">
        <v>417</v>
      </c>
      <c r="AF87" s="3" t="s">
        <v>417</v>
      </c>
    </row>
    <row r="88" spans="1:32">
      <c r="A88" s="7" t="s">
        <v>387</v>
      </c>
      <c r="B88" s="88" t="s">
        <v>98</v>
      </c>
      <c r="C88" s="3" t="s">
        <v>417</v>
      </c>
      <c r="D88" s="3" t="s">
        <v>417</v>
      </c>
      <c r="E88" s="3" t="s">
        <v>417</v>
      </c>
      <c r="F88" s="3" t="s">
        <v>417</v>
      </c>
      <c r="G88" s="3" t="s">
        <v>417</v>
      </c>
      <c r="H88" s="3" t="s">
        <v>417</v>
      </c>
      <c r="I88" s="3" t="s">
        <v>417</v>
      </c>
      <c r="J88" s="3" t="s">
        <v>417</v>
      </c>
      <c r="K88" s="3" t="s">
        <v>417</v>
      </c>
      <c r="L88" s="3" t="s">
        <v>417</v>
      </c>
      <c r="M88" s="3" t="s">
        <v>417</v>
      </c>
      <c r="N88" s="3" t="s">
        <v>417</v>
      </c>
      <c r="O88" s="3" t="s">
        <v>417</v>
      </c>
      <c r="P88" s="3" t="s">
        <v>417</v>
      </c>
      <c r="Q88" s="3" t="s">
        <v>417</v>
      </c>
      <c r="R88" s="3" t="s">
        <v>417</v>
      </c>
      <c r="S88" s="3" t="s">
        <v>417</v>
      </c>
      <c r="T88" s="3" t="s">
        <v>417</v>
      </c>
      <c r="U88" s="3" t="s">
        <v>417</v>
      </c>
      <c r="V88" s="3" t="s">
        <v>417</v>
      </c>
      <c r="W88" s="3" t="s">
        <v>417</v>
      </c>
      <c r="X88" s="3" t="s">
        <v>417</v>
      </c>
      <c r="Y88" s="3" t="s">
        <v>417</v>
      </c>
      <c r="Z88" s="3" t="s">
        <v>417</v>
      </c>
      <c r="AA88" s="3" t="s">
        <v>417</v>
      </c>
      <c r="AB88" s="3" t="s">
        <v>417</v>
      </c>
      <c r="AC88" s="3" t="s">
        <v>417</v>
      </c>
      <c r="AD88" s="3" t="s">
        <v>417</v>
      </c>
      <c r="AE88" s="3" t="s">
        <v>417</v>
      </c>
      <c r="AF88" s="3" t="s">
        <v>417</v>
      </c>
    </row>
    <row r="89" spans="1:32">
      <c r="A89" s="7" t="s">
        <v>410</v>
      </c>
      <c r="B89" s="88" t="s">
        <v>327</v>
      </c>
      <c r="C89" s="3" t="s">
        <v>417</v>
      </c>
      <c r="D89" s="3" t="s">
        <v>417</v>
      </c>
      <c r="E89" s="3" t="s">
        <v>417</v>
      </c>
      <c r="F89" s="3" t="s">
        <v>417</v>
      </c>
      <c r="G89" s="3" t="s">
        <v>417</v>
      </c>
      <c r="H89" s="3" t="s">
        <v>417</v>
      </c>
      <c r="I89" s="3" t="s">
        <v>417</v>
      </c>
      <c r="J89" s="3" t="s">
        <v>417</v>
      </c>
      <c r="K89" s="3" t="s">
        <v>417</v>
      </c>
      <c r="L89" s="3" t="s">
        <v>417</v>
      </c>
      <c r="M89" s="3" t="s">
        <v>417</v>
      </c>
      <c r="N89" s="3" t="s">
        <v>417</v>
      </c>
      <c r="O89" s="3" t="s">
        <v>417</v>
      </c>
      <c r="P89" s="3" t="s">
        <v>417</v>
      </c>
      <c r="Q89" s="3" t="s">
        <v>417</v>
      </c>
      <c r="R89" s="3" t="s">
        <v>417</v>
      </c>
      <c r="S89" s="3" t="s">
        <v>417</v>
      </c>
      <c r="T89" s="3" t="s">
        <v>417</v>
      </c>
      <c r="U89" s="3" t="s">
        <v>417</v>
      </c>
      <c r="V89" s="3" t="s">
        <v>417</v>
      </c>
      <c r="W89" s="3" t="s">
        <v>417</v>
      </c>
      <c r="X89" s="3" t="s">
        <v>417</v>
      </c>
      <c r="Y89" s="3" t="s">
        <v>417</v>
      </c>
      <c r="Z89" s="3" t="s">
        <v>417</v>
      </c>
      <c r="AA89" s="3" t="s">
        <v>417</v>
      </c>
      <c r="AB89" s="3" t="s">
        <v>417</v>
      </c>
      <c r="AC89" s="3" t="s">
        <v>417</v>
      </c>
      <c r="AD89" s="3" t="s">
        <v>417</v>
      </c>
      <c r="AE89" s="3" t="s">
        <v>417</v>
      </c>
      <c r="AF89" s="3" t="s">
        <v>417</v>
      </c>
    </row>
    <row r="90" spans="1:32">
      <c r="A90" s="7" t="s">
        <v>5</v>
      </c>
      <c r="B90" s="7" t="s">
        <v>99</v>
      </c>
      <c r="C90" s="3" t="s">
        <v>417</v>
      </c>
      <c r="D90" s="3" t="s">
        <v>417</v>
      </c>
      <c r="E90" s="3" t="s">
        <v>417</v>
      </c>
      <c r="F90" s="3" t="s">
        <v>417</v>
      </c>
      <c r="G90" s="3" t="s">
        <v>417</v>
      </c>
      <c r="H90" s="3" t="s">
        <v>417</v>
      </c>
      <c r="I90" s="3" t="s">
        <v>417</v>
      </c>
      <c r="J90" s="3" t="s">
        <v>417</v>
      </c>
      <c r="K90" s="3" t="s">
        <v>417</v>
      </c>
      <c r="L90" s="3" t="s">
        <v>417</v>
      </c>
      <c r="M90" s="3" t="s">
        <v>417</v>
      </c>
      <c r="N90" s="3" t="s">
        <v>417</v>
      </c>
      <c r="O90" s="100">
        <v>5.1109999999999998</v>
      </c>
      <c r="P90" s="100">
        <v>3.8079999999999998</v>
      </c>
      <c r="Q90" s="100">
        <v>0.70799999999999996</v>
      </c>
      <c r="R90" s="3" t="s">
        <v>417</v>
      </c>
      <c r="S90" s="3" t="s">
        <v>417</v>
      </c>
      <c r="T90" s="3" t="s">
        <v>417</v>
      </c>
      <c r="U90" s="3" t="s">
        <v>417</v>
      </c>
      <c r="V90" s="3" t="s">
        <v>417</v>
      </c>
      <c r="W90" s="3" t="s">
        <v>417</v>
      </c>
      <c r="X90" s="3">
        <v>144.53399999999999</v>
      </c>
      <c r="Y90" s="3">
        <v>129.75899999999999</v>
      </c>
      <c r="Z90" s="3">
        <v>132.465</v>
      </c>
      <c r="AA90" s="3">
        <v>123.539</v>
      </c>
      <c r="AB90" s="3">
        <v>128.179</v>
      </c>
      <c r="AC90" s="3">
        <v>133.065</v>
      </c>
      <c r="AD90" s="3">
        <v>157.95599999999999</v>
      </c>
      <c r="AE90" s="3">
        <v>118.55</v>
      </c>
      <c r="AF90" s="3">
        <v>0.29099999999999998</v>
      </c>
    </row>
    <row r="91" spans="1:32">
      <c r="A91" s="7" t="s">
        <v>267</v>
      </c>
      <c r="B91" s="8" t="s">
        <v>268</v>
      </c>
      <c r="C91" s="3" t="s">
        <v>417</v>
      </c>
      <c r="D91" s="3" t="s">
        <v>417</v>
      </c>
      <c r="E91" s="3" t="s">
        <v>417</v>
      </c>
      <c r="F91" s="3" t="s">
        <v>417</v>
      </c>
      <c r="G91" s="3" t="s">
        <v>417</v>
      </c>
      <c r="H91" s="3" t="s">
        <v>417</v>
      </c>
      <c r="I91" s="3" t="s">
        <v>417</v>
      </c>
      <c r="J91" s="3" t="s">
        <v>417</v>
      </c>
      <c r="K91" s="3" t="s">
        <v>417</v>
      </c>
      <c r="L91" s="3" t="s">
        <v>417</v>
      </c>
      <c r="M91" s="3" t="s">
        <v>417</v>
      </c>
      <c r="N91" s="3" t="s">
        <v>417</v>
      </c>
      <c r="O91" s="3" t="s">
        <v>417</v>
      </c>
      <c r="P91" s="3" t="s">
        <v>417</v>
      </c>
      <c r="Q91" s="3" t="s">
        <v>417</v>
      </c>
      <c r="R91" s="3" t="s">
        <v>417</v>
      </c>
      <c r="S91" s="3" t="s">
        <v>417</v>
      </c>
      <c r="T91" s="3" t="s">
        <v>417</v>
      </c>
      <c r="U91" s="3" t="s">
        <v>417</v>
      </c>
      <c r="V91" s="3" t="s">
        <v>417</v>
      </c>
      <c r="W91" s="3" t="s">
        <v>417</v>
      </c>
      <c r="X91" s="3" t="s">
        <v>417</v>
      </c>
      <c r="Y91" s="3" t="s">
        <v>417</v>
      </c>
      <c r="Z91" s="3" t="s">
        <v>417</v>
      </c>
      <c r="AA91" s="3" t="s">
        <v>417</v>
      </c>
      <c r="AB91" s="3" t="s">
        <v>417</v>
      </c>
      <c r="AC91" s="3" t="s">
        <v>417</v>
      </c>
      <c r="AD91" s="3" t="s">
        <v>417</v>
      </c>
      <c r="AE91" s="3" t="s">
        <v>417</v>
      </c>
      <c r="AF91" s="3" t="s">
        <v>417</v>
      </c>
    </row>
    <row r="92" spans="1:32">
      <c r="A92" s="7" t="s">
        <v>48</v>
      </c>
      <c r="B92" s="9" t="s">
        <v>389</v>
      </c>
      <c r="C92" s="3" t="s">
        <v>417</v>
      </c>
      <c r="D92" s="3" t="s">
        <v>417</v>
      </c>
      <c r="E92" s="3" t="s">
        <v>417</v>
      </c>
      <c r="F92" s="3" t="s">
        <v>417</v>
      </c>
      <c r="G92" s="3" t="s">
        <v>417</v>
      </c>
      <c r="H92" s="3" t="s">
        <v>417</v>
      </c>
      <c r="I92" s="3" t="s">
        <v>417</v>
      </c>
      <c r="J92" s="3" t="s">
        <v>417</v>
      </c>
      <c r="K92" s="3" t="s">
        <v>417</v>
      </c>
      <c r="L92" s="3" t="s">
        <v>417</v>
      </c>
      <c r="M92" s="3" t="s">
        <v>417</v>
      </c>
      <c r="N92" s="3" t="s">
        <v>417</v>
      </c>
      <c r="O92" s="3" t="s">
        <v>417</v>
      </c>
      <c r="P92" s="3" t="s">
        <v>417</v>
      </c>
      <c r="Q92" s="3" t="s">
        <v>417</v>
      </c>
      <c r="R92" s="3" t="s">
        <v>417</v>
      </c>
      <c r="S92" s="3" t="s">
        <v>417</v>
      </c>
      <c r="T92" s="3" t="s">
        <v>417</v>
      </c>
      <c r="U92" s="3" t="s">
        <v>417</v>
      </c>
      <c r="V92" s="3" t="s">
        <v>417</v>
      </c>
      <c r="W92" s="3" t="s">
        <v>417</v>
      </c>
      <c r="X92" s="3" t="s">
        <v>417</v>
      </c>
      <c r="Y92" s="3" t="s">
        <v>417</v>
      </c>
      <c r="Z92" s="3" t="s">
        <v>417</v>
      </c>
      <c r="AA92" s="3" t="s">
        <v>417</v>
      </c>
      <c r="AB92" s="3" t="s">
        <v>417</v>
      </c>
      <c r="AC92" s="3" t="s">
        <v>417</v>
      </c>
      <c r="AD92" s="3" t="s">
        <v>417</v>
      </c>
      <c r="AE92" s="3" t="s">
        <v>417</v>
      </c>
      <c r="AF92" s="3" t="s">
        <v>417</v>
      </c>
    </row>
    <row r="93" spans="1:32">
      <c r="A93" s="7" t="s">
        <v>200</v>
      </c>
      <c r="B93" s="9" t="s">
        <v>270</v>
      </c>
      <c r="C93" s="3" t="s">
        <v>417</v>
      </c>
      <c r="D93" s="3" t="s">
        <v>417</v>
      </c>
      <c r="E93" s="3" t="s">
        <v>417</v>
      </c>
      <c r="F93" s="3" t="s">
        <v>417</v>
      </c>
      <c r="G93" s="3" t="s">
        <v>417</v>
      </c>
      <c r="H93" s="3" t="s">
        <v>417</v>
      </c>
      <c r="I93" s="3" t="s">
        <v>417</v>
      </c>
      <c r="J93" s="3" t="s">
        <v>417</v>
      </c>
      <c r="K93" s="3" t="s">
        <v>417</v>
      </c>
      <c r="L93" s="3" t="s">
        <v>417</v>
      </c>
      <c r="M93" s="3" t="s">
        <v>417</v>
      </c>
      <c r="N93" s="3" t="s">
        <v>417</v>
      </c>
      <c r="O93" s="3" t="s">
        <v>417</v>
      </c>
      <c r="P93" s="3" t="s">
        <v>417</v>
      </c>
      <c r="Q93" s="3" t="s">
        <v>417</v>
      </c>
      <c r="R93" s="3" t="s">
        <v>417</v>
      </c>
      <c r="S93" s="3" t="s">
        <v>417</v>
      </c>
      <c r="T93" s="3" t="s">
        <v>417</v>
      </c>
      <c r="U93" s="3" t="s">
        <v>417</v>
      </c>
      <c r="V93" s="3" t="s">
        <v>417</v>
      </c>
      <c r="W93" s="3" t="s">
        <v>417</v>
      </c>
      <c r="X93" s="3" t="s">
        <v>417</v>
      </c>
      <c r="Y93" s="3" t="s">
        <v>417</v>
      </c>
      <c r="Z93" s="3" t="s">
        <v>417</v>
      </c>
      <c r="AA93" s="3" t="s">
        <v>417</v>
      </c>
      <c r="AB93" s="3" t="s">
        <v>417</v>
      </c>
      <c r="AC93" s="3" t="s">
        <v>417</v>
      </c>
      <c r="AD93" s="3" t="s">
        <v>417</v>
      </c>
      <c r="AE93" s="3" t="s">
        <v>417</v>
      </c>
      <c r="AF93" s="3" t="s">
        <v>417</v>
      </c>
    </row>
    <row r="94" spans="1:32">
      <c r="A94" s="7" t="s">
        <v>269</v>
      </c>
      <c r="B94" s="9" t="s">
        <v>390</v>
      </c>
      <c r="C94" s="3" t="s">
        <v>417</v>
      </c>
      <c r="D94" s="3" t="s">
        <v>417</v>
      </c>
      <c r="E94" s="3" t="s">
        <v>417</v>
      </c>
      <c r="F94" s="3" t="s">
        <v>417</v>
      </c>
      <c r="G94" s="3" t="s">
        <v>417</v>
      </c>
      <c r="H94" s="3" t="s">
        <v>417</v>
      </c>
      <c r="I94" s="3" t="s">
        <v>417</v>
      </c>
      <c r="J94" s="3" t="s">
        <v>417</v>
      </c>
      <c r="K94" s="3" t="s">
        <v>417</v>
      </c>
      <c r="L94" s="3" t="s">
        <v>417</v>
      </c>
      <c r="M94" s="3" t="s">
        <v>417</v>
      </c>
      <c r="N94" s="3" t="s">
        <v>417</v>
      </c>
      <c r="O94" s="3" t="s">
        <v>417</v>
      </c>
      <c r="P94" s="3" t="s">
        <v>417</v>
      </c>
      <c r="Q94" s="3" t="s">
        <v>417</v>
      </c>
      <c r="R94" s="3" t="s">
        <v>417</v>
      </c>
      <c r="S94" s="3" t="s">
        <v>417</v>
      </c>
      <c r="T94" s="3" t="s">
        <v>417</v>
      </c>
      <c r="U94" s="3" t="s">
        <v>417</v>
      </c>
      <c r="V94" s="3" t="s">
        <v>417</v>
      </c>
      <c r="W94" s="3" t="s">
        <v>417</v>
      </c>
      <c r="X94" s="3" t="s">
        <v>417</v>
      </c>
      <c r="Y94" s="3" t="s">
        <v>417</v>
      </c>
      <c r="Z94" s="3" t="s">
        <v>417</v>
      </c>
      <c r="AA94" s="3" t="s">
        <v>417</v>
      </c>
      <c r="AB94" s="3" t="s">
        <v>417</v>
      </c>
      <c r="AC94" s="3" t="s">
        <v>417</v>
      </c>
      <c r="AD94" s="3" t="s">
        <v>417</v>
      </c>
      <c r="AE94" s="3" t="s">
        <v>417</v>
      </c>
      <c r="AF94" s="3" t="s">
        <v>417</v>
      </c>
    </row>
    <row r="95" spans="1:32">
      <c r="A95" s="7" t="s">
        <v>362</v>
      </c>
      <c r="B95" s="9" t="s">
        <v>391</v>
      </c>
      <c r="C95" s="3" t="s">
        <v>417</v>
      </c>
      <c r="D95" s="3" t="s">
        <v>417</v>
      </c>
      <c r="E95" s="3" t="s">
        <v>417</v>
      </c>
      <c r="F95" s="3" t="s">
        <v>417</v>
      </c>
      <c r="G95" s="3" t="s">
        <v>417</v>
      </c>
      <c r="H95" s="3" t="s">
        <v>417</v>
      </c>
      <c r="I95" s="3" t="s">
        <v>417</v>
      </c>
      <c r="J95" s="3" t="s">
        <v>417</v>
      </c>
      <c r="K95" s="3" t="s">
        <v>417</v>
      </c>
      <c r="L95" s="3" t="s">
        <v>417</v>
      </c>
      <c r="M95" s="3" t="s">
        <v>417</v>
      </c>
      <c r="N95" s="3" t="s">
        <v>417</v>
      </c>
      <c r="O95" s="3" t="s">
        <v>417</v>
      </c>
      <c r="P95" s="3" t="s">
        <v>417</v>
      </c>
      <c r="Q95" s="3" t="s">
        <v>417</v>
      </c>
      <c r="R95" s="3" t="s">
        <v>417</v>
      </c>
      <c r="S95" s="3" t="s">
        <v>417</v>
      </c>
      <c r="T95" s="3" t="s">
        <v>417</v>
      </c>
      <c r="U95" s="3" t="s">
        <v>417</v>
      </c>
      <c r="V95" s="3" t="s">
        <v>417</v>
      </c>
      <c r="W95" s="3" t="s">
        <v>417</v>
      </c>
      <c r="X95" s="3" t="s">
        <v>417</v>
      </c>
      <c r="Y95" s="3" t="s">
        <v>417</v>
      </c>
      <c r="Z95" s="3" t="s">
        <v>417</v>
      </c>
      <c r="AA95" s="3" t="s">
        <v>417</v>
      </c>
      <c r="AB95" s="3" t="s">
        <v>417</v>
      </c>
      <c r="AC95" s="3" t="s">
        <v>417</v>
      </c>
      <c r="AD95" s="3" t="s">
        <v>417</v>
      </c>
      <c r="AE95" s="3" t="s">
        <v>417</v>
      </c>
      <c r="AF95" s="3" t="s">
        <v>417</v>
      </c>
    </row>
    <row r="96" spans="1:32">
      <c r="A96" s="7" t="s">
        <v>379</v>
      </c>
      <c r="B96" s="9" t="s">
        <v>368</v>
      </c>
      <c r="C96" s="3" t="s">
        <v>417</v>
      </c>
      <c r="D96" s="3" t="s">
        <v>417</v>
      </c>
      <c r="E96" s="3" t="s">
        <v>417</v>
      </c>
      <c r="F96" s="3" t="s">
        <v>417</v>
      </c>
      <c r="G96" s="3" t="s">
        <v>417</v>
      </c>
      <c r="H96" s="3" t="s">
        <v>417</v>
      </c>
      <c r="I96" s="3" t="s">
        <v>417</v>
      </c>
      <c r="J96" s="3" t="s">
        <v>417</v>
      </c>
      <c r="K96" s="3" t="s">
        <v>417</v>
      </c>
      <c r="L96" s="3" t="s">
        <v>417</v>
      </c>
      <c r="M96" s="3" t="s">
        <v>417</v>
      </c>
      <c r="N96" s="3" t="s">
        <v>417</v>
      </c>
      <c r="O96" s="3" t="s">
        <v>417</v>
      </c>
      <c r="P96" s="3" t="s">
        <v>417</v>
      </c>
      <c r="Q96" s="3" t="s">
        <v>417</v>
      </c>
      <c r="R96" s="3" t="s">
        <v>417</v>
      </c>
      <c r="S96" s="3" t="s">
        <v>417</v>
      </c>
      <c r="T96" s="3" t="s">
        <v>417</v>
      </c>
      <c r="U96" s="3" t="s">
        <v>417</v>
      </c>
      <c r="V96" s="3" t="s">
        <v>417</v>
      </c>
      <c r="W96" s="3" t="s">
        <v>417</v>
      </c>
      <c r="X96" s="3" t="s">
        <v>417</v>
      </c>
      <c r="Y96" s="3" t="s">
        <v>417</v>
      </c>
      <c r="Z96" s="3" t="s">
        <v>417</v>
      </c>
      <c r="AA96" s="3" t="s">
        <v>417</v>
      </c>
      <c r="AB96" s="3" t="s">
        <v>417</v>
      </c>
      <c r="AC96" s="3" t="s">
        <v>417</v>
      </c>
      <c r="AD96" s="3" t="s">
        <v>417</v>
      </c>
      <c r="AE96" s="3" t="s">
        <v>417</v>
      </c>
      <c r="AF96" s="3" t="s">
        <v>417</v>
      </c>
    </row>
    <row r="97" spans="1:32">
      <c r="A97" s="7" t="s">
        <v>392</v>
      </c>
      <c r="B97" s="9" t="s">
        <v>393</v>
      </c>
      <c r="C97" s="3" t="s">
        <v>417</v>
      </c>
      <c r="D97" s="3" t="s">
        <v>417</v>
      </c>
      <c r="E97" s="3" t="s">
        <v>417</v>
      </c>
      <c r="F97" s="3" t="s">
        <v>417</v>
      </c>
      <c r="G97" s="3" t="s">
        <v>417</v>
      </c>
      <c r="H97" s="3" t="s">
        <v>417</v>
      </c>
      <c r="I97" s="3" t="s">
        <v>417</v>
      </c>
      <c r="J97" s="3" t="s">
        <v>417</v>
      </c>
      <c r="K97" s="3" t="s">
        <v>417</v>
      </c>
      <c r="L97" s="3" t="s">
        <v>417</v>
      </c>
      <c r="M97" s="3" t="s">
        <v>417</v>
      </c>
      <c r="N97" s="3" t="s">
        <v>417</v>
      </c>
      <c r="O97" s="3" t="s">
        <v>417</v>
      </c>
      <c r="P97" s="3" t="s">
        <v>417</v>
      </c>
      <c r="Q97" s="3" t="s">
        <v>417</v>
      </c>
      <c r="R97" s="3" t="s">
        <v>417</v>
      </c>
      <c r="S97" s="3" t="s">
        <v>417</v>
      </c>
      <c r="T97" s="3" t="s">
        <v>417</v>
      </c>
      <c r="U97" s="3" t="s">
        <v>417</v>
      </c>
      <c r="V97" s="3" t="s">
        <v>417</v>
      </c>
      <c r="W97" s="3" t="s">
        <v>417</v>
      </c>
      <c r="X97" s="3" t="s">
        <v>417</v>
      </c>
      <c r="Y97" s="3" t="s">
        <v>417</v>
      </c>
      <c r="Z97" s="3" t="s">
        <v>417</v>
      </c>
      <c r="AA97" s="3" t="s">
        <v>417</v>
      </c>
      <c r="AB97" s="3" t="s">
        <v>417</v>
      </c>
      <c r="AC97" s="3" t="s">
        <v>417</v>
      </c>
      <c r="AD97" s="3" t="s">
        <v>417</v>
      </c>
      <c r="AE97" s="3" t="s">
        <v>417</v>
      </c>
      <c r="AF97" s="3" t="s">
        <v>417</v>
      </c>
    </row>
    <row r="98" spans="1:32">
      <c r="A98" s="7" t="s">
        <v>394</v>
      </c>
      <c r="B98" s="9" t="s">
        <v>380</v>
      </c>
      <c r="C98" s="3" t="s">
        <v>417</v>
      </c>
      <c r="D98" s="3" t="s">
        <v>417</v>
      </c>
      <c r="E98" s="3" t="s">
        <v>417</v>
      </c>
      <c r="F98" s="3" t="s">
        <v>417</v>
      </c>
      <c r="G98" s="3" t="s">
        <v>417</v>
      </c>
      <c r="H98" s="3" t="s">
        <v>417</v>
      </c>
      <c r="I98" s="3" t="s">
        <v>417</v>
      </c>
      <c r="J98" s="3" t="s">
        <v>417</v>
      </c>
      <c r="K98" s="3" t="s">
        <v>417</v>
      </c>
      <c r="L98" s="3" t="s">
        <v>417</v>
      </c>
      <c r="M98" s="3" t="s">
        <v>417</v>
      </c>
      <c r="N98" s="3" t="s">
        <v>417</v>
      </c>
      <c r="O98" s="3" t="s">
        <v>417</v>
      </c>
      <c r="P98" s="3" t="s">
        <v>417</v>
      </c>
      <c r="Q98" s="3" t="s">
        <v>417</v>
      </c>
      <c r="R98" s="3" t="s">
        <v>417</v>
      </c>
      <c r="S98" s="3" t="s">
        <v>417</v>
      </c>
      <c r="T98" s="3" t="s">
        <v>417</v>
      </c>
      <c r="U98" s="3" t="s">
        <v>417</v>
      </c>
      <c r="V98" s="3" t="s">
        <v>417</v>
      </c>
      <c r="W98" s="3" t="s">
        <v>417</v>
      </c>
      <c r="X98" s="3" t="s">
        <v>417</v>
      </c>
      <c r="Y98" s="3" t="s">
        <v>417</v>
      </c>
      <c r="Z98" s="3" t="s">
        <v>417</v>
      </c>
      <c r="AA98" s="3" t="s">
        <v>417</v>
      </c>
      <c r="AB98" s="3" t="s">
        <v>417</v>
      </c>
      <c r="AC98" s="3" t="s">
        <v>417</v>
      </c>
      <c r="AD98" s="3" t="s">
        <v>417</v>
      </c>
      <c r="AE98" s="3" t="s">
        <v>417</v>
      </c>
      <c r="AF98" s="3" t="s">
        <v>417</v>
      </c>
    </row>
    <row r="99" spans="1:32">
      <c r="A99" s="7" t="s">
        <v>271</v>
      </c>
      <c r="B99" s="8" t="s">
        <v>272</v>
      </c>
      <c r="C99" s="3" t="s">
        <v>417</v>
      </c>
      <c r="D99" s="3" t="s">
        <v>417</v>
      </c>
      <c r="E99" s="3" t="s">
        <v>417</v>
      </c>
      <c r="F99" s="3" t="s">
        <v>417</v>
      </c>
      <c r="G99" s="3" t="s">
        <v>417</v>
      </c>
      <c r="H99" s="3" t="s">
        <v>417</v>
      </c>
      <c r="I99" s="3" t="s">
        <v>417</v>
      </c>
      <c r="J99" s="3" t="s">
        <v>417</v>
      </c>
      <c r="K99" s="3" t="s">
        <v>417</v>
      </c>
      <c r="L99" s="3" t="s">
        <v>417</v>
      </c>
      <c r="M99" s="3" t="s">
        <v>417</v>
      </c>
      <c r="N99" s="3" t="s">
        <v>417</v>
      </c>
      <c r="O99" s="3" t="s">
        <v>417</v>
      </c>
      <c r="P99" s="3" t="s">
        <v>417</v>
      </c>
      <c r="Q99" s="3" t="s">
        <v>417</v>
      </c>
      <c r="R99" s="3" t="s">
        <v>417</v>
      </c>
      <c r="S99" s="3" t="s">
        <v>417</v>
      </c>
      <c r="T99" s="3" t="s">
        <v>417</v>
      </c>
      <c r="U99" s="3" t="s">
        <v>417</v>
      </c>
      <c r="V99" s="3" t="s">
        <v>417</v>
      </c>
      <c r="W99" s="3" t="s">
        <v>417</v>
      </c>
      <c r="X99" s="3" t="s">
        <v>417</v>
      </c>
      <c r="Y99" s="3" t="s">
        <v>417</v>
      </c>
      <c r="Z99" s="3" t="s">
        <v>417</v>
      </c>
      <c r="AA99" s="3" t="s">
        <v>417</v>
      </c>
      <c r="AB99" s="3" t="s">
        <v>417</v>
      </c>
      <c r="AC99" s="3" t="s">
        <v>417</v>
      </c>
      <c r="AD99" s="3" t="s">
        <v>417</v>
      </c>
      <c r="AE99" s="3" t="s">
        <v>417</v>
      </c>
      <c r="AF99" s="3" t="s">
        <v>417</v>
      </c>
    </row>
    <row r="100" spans="1:32">
      <c r="A100" s="7" t="s">
        <v>49</v>
      </c>
      <c r="B100" s="9" t="s">
        <v>100</v>
      </c>
      <c r="C100" s="3" t="s">
        <v>417</v>
      </c>
      <c r="D100" s="3" t="s">
        <v>417</v>
      </c>
      <c r="E100" s="3" t="s">
        <v>417</v>
      </c>
      <c r="F100" s="3" t="s">
        <v>417</v>
      </c>
      <c r="G100" s="3" t="s">
        <v>417</v>
      </c>
      <c r="H100" s="3" t="s">
        <v>417</v>
      </c>
      <c r="I100" s="3" t="s">
        <v>417</v>
      </c>
      <c r="J100" s="3" t="s">
        <v>417</v>
      </c>
      <c r="K100" s="3" t="s">
        <v>417</v>
      </c>
      <c r="L100" s="3" t="s">
        <v>417</v>
      </c>
      <c r="M100" s="3" t="s">
        <v>417</v>
      </c>
      <c r="N100" s="3" t="s">
        <v>417</v>
      </c>
      <c r="O100" s="3" t="s">
        <v>417</v>
      </c>
      <c r="P100" s="3" t="s">
        <v>417</v>
      </c>
      <c r="Q100" s="3" t="s">
        <v>417</v>
      </c>
      <c r="R100" s="3" t="s">
        <v>417</v>
      </c>
      <c r="S100" s="3" t="s">
        <v>417</v>
      </c>
      <c r="T100" s="3" t="s">
        <v>417</v>
      </c>
      <c r="U100" s="3" t="s">
        <v>417</v>
      </c>
      <c r="V100" s="3" t="s">
        <v>417</v>
      </c>
      <c r="W100" s="3" t="s">
        <v>417</v>
      </c>
      <c r="X100" s="3" t="s">
        <v>417</v>
      </c>
      <c r="Y100" s="3" t="s">
        <v>417</v>
      </c>
      <c r="Z100" s="3" t="s">
        <v>417</v>
      </c>
      <c r="AA100" s="3" t="s">
        <v>417</v>
      </c>
      <c r="AB100" s="3" t="s">
        <v>417</v>
      </c>
      <c r="AC100" s="3" t="s">
        <v>417</v>
      </c>
      <c r="AD100" s="3" t="s">
        <v>417</v>
      </c>
      <c r="AE100" s="3" t="s">
        <v>417</v>
      </c>
      <c r="AF100" s="3" t="s">
        <v>417</v>
      </c>
    </row>
    <row r="101" spans="1:32">
      <c r="A101" s="7" t="s">
        <v>50</v>
      </c>
      <c r="B101" s="9" t="s">
        <v>101</v>
      </c>
      <c r="C101" s="3" t="s">
        <v>417</v>
      </c>
      <c r="D101" s="3" t="s">
        <v>417</v>
      </c>
      <c r="E101" s="3" t="s">
        <v>417</v>
      </c>
      <c r="F101" s="3" t="s">
        <v>417</v>
      </c>
      <c r="G101" s="3" t="s">
        <v>417</v>
      </c>
      <c r="H101" s="3" t="s">
        <v>417</v>
      </c>
      <c r="I101" s="3" t="s">
        <v>417</v>
      </c>
      <c r="J101" s="3" t="s">
        <v>417</v>
      </c>
      <c r="K101" s="3" t="s">
        <v>417</v>
      </c>
      <c r="L101" s="3" t="s">
        <v>417</v>
      </c>
      <c r="M101" s="3" t="s">
        <v>417</v>
      </c>
      <c r="N101" s="3" t="s">
        <v>417</v>
      </c>
      <c r="O101" s="3" t="s">
        <v>417</v>
      </c>
      <c r="P101" s="3" t="s">
        <v>417</v>
      </c>
      <c r="Q101" s="3" t="s">
        <v>417</v>
      </c>
      <c r="R101" s="3" t="s">
        <v>417</v>
      </c>
      <c r="S101" s="3" t="s">
        <v>417</v>
      </c>
      <c r="T101" s="3" t="s">
        <v>417</v>
      </c>
      <c r="U101" s="3" t="s">
        <v>417</v>
      </c>
      <c r="V101" s="3" t="s">
        <v>417</v>
      </c>
      <c r="W101" s="3" t="s">
        <v>417</v>
      </c>
      <c r="X101" s="3" t="s">
        <v>417</v>
      </c>
      <c r="Y101" s="3" t="s">
        <v>417</v>
      </c>
      <c r="Z101" s="3" t="s">
        <v>417</v>
      </c>
      <c r="AA101" s="3" t="s">
        <v>417</v>
      </c>
      <c r="AB101" s="3" t="s">
        <v>417</v>
      </c>
      <c r="AC101" s="3" t="s">
        <v>417</v>
      </c>
      <c r="AD101" s="3" t="s">
        <v>417</v>
      </c>
      <c r="AE101" s="3" t="s">
        <v>417</v>
      </c>
      <c r="AF101" s="3" t="s">
        <v>417</v>
      </c>
    </row>
    <row r="102" spans="1:32">
      <c r="A102" s="7" t="s">
        <v>51</v>
      </c>
      <c r="B102" s="9" t="s">
        <v>102</v>
      </c>
      <c r="C102" s="3" t="s">
        <v>417</v>
      </c>
      <c r="D102" s="3" t="s">
        <v>417</v>
      </c>
      <c r="E102" s="3" t="s">
        <v>417</v>
      </c>
      <c r="F102" s="3" t="s">
        <v>417</v>
      </c>
      <c r="G102" s="3" t="s">
        <v>417</v>
      </c>
      <c r="H102" s="3" t="s">
        <v>417</v>
      </c>
      <c r="I102" s="3" t="s">
        <v>417</v>
      </c>
      <c r="J102" s="3" t="s">
        <v>417</v>
      </c>
      <c r="K102" s="3" t="s">
        <v>417</v>
      </c>
      <c r="L102" s="3" t="s">
        <v>417</v>
      </c>
      <c r="M102" s="3" t="s">
        <v>417</v>
      </c>
      <c r="N102" s="3" t="s">
        <v>417</v>
      </c>
      <c r="O102" s="3" t="s">
        <v>417</v>
      </c>
      <c r="P102" s="3" t="s">
        <v>417</v>
      </c>
      <c r="Q102" s="3" t="s">
        <v>417</v>
      </c>
      <c r="R102" s="3" t="s">
        <v>417</v>
      </c>
      <c r="S102" s="3" t="s">
        <v>417</v>
      </c>
      <c r="T102" s="3" t="s">
        <v>417</v>
      </c>
      <c r="U102" s="3" t="s">
        <v>417</v>
      </c>
      <c r="V102" s="3" t="s">
        <v>417</v>
      </c>
      <c r="W102" s="3" t="s">
        <v>417</v>
      </c>
      <c r="X102" s="3" t="s">
        <v>417</v>
      </c>
      <c r="Y102" s="3" t="s">
        <v>417</v>
      </c>
      <c r="Z102" s="3" t="s">
        <v>417</v>
      </c>
      <c r="AA102" s="3" t="s">
        <v>417</v>
      </c>
      <c r="AB102" s="3" t="s">
        <v>417</v>
      </c>
      <c r="AC102" s="3" t="s">
        <v>417</v>
      </c>
      <c r="AD102" s="3" t="s">
        <v>417</v>
      </c>
      <c r="AE102" s="3" t="s">
        <v>417</v>
      </c>
      <c r="AF102" s="3" t="s">
        <v>417</v>
      </c>
    </row>
    <row r="103" spans="1:32">
      <c r="A103" s="7" t="s">
        <v>52</v>
      </c>
      <c r="B103" s="9" t="s">
        <v>126</v>
      </c>
      <c r="C103" s="3" t="s">
        <v>417</v>
      </c>
      <c r="D103" s="3" t="s">
        <v>417</v>
      </c>
      <c r="E103" s="3" t="s">
        <v>417</v>
      </c>
      <c r="F103" s="3" t="s">
        <v>417</v>
      </c>
      <c r="G103" s="3" t="s">
        <v>417</v>
      </c>
      <c r="H103" s="3" t="s">
        <v>417</v>
      </c>
      <c r="I103" s="3" t="s">
        <v>417</v>
      </c>
      <c r="J103" s="3" t="s">
        <v>417</v>
      </c>
      <c r="K103" s="3" t="s">
        <v>417</v>
      </c>
      <c r="L103" s="3" t="s">
        <v>417</v>
      </c>
      <c r="M103" s="3" t="s">
        <v>417</v>
      </c>
      <c r="N103" s="3" t="s">
        <v>417</v>
      </c>
      <c r="O103" s="3" t="s">
        <v>417</v>
      </c>
      <c r="P103" s="3" t="s">
        <v>417</v>
      </c>
      <c r="Q103" s="3" t="s">
        <v>417</v>
      </c>
      <c r="R103" s="3" t="s">
        <v>417</v>
      </c>
      <c r="S103" s="3" t="s">
        <v>417</v>
      </c>
      <c r="T103" s="3" t="s">
        <v>417</v>
      </c>
      <c r="U103" s="3" t="s">
        <v>417</v>
      </c>
      <c r="V103" s="3" t="s">
        <v>417</v>
      </c>
      <c r="W103" s="3" t="s">
        <v>417</v>
      </c>
      <c r="X103" s="3" t="s">
        <v>417</v>
      </c>
      <c r="Y103" s="3" t="s">
        <v>417</v>
      </c>
      <c r="Z103" s="3" t="s">
        <v>417</v>
      </c>
      <c r="AA103" s="3" t="s">
        <v>417</v>
      </c>
      <c r="AB103" s="3" t="s">
        <v>417</v>
      </c>
      <c r="AC103" s="3" t="s">
        <v>417</v>
      </c>
      <c r="AD103" s="3" t="s">
        <v>417</v>
      </c>
      <c r="AE103" s="3" t="s">
        <v>417</v>
      </c>
      <c r="AF103" s="3" t="s">
        <v>417</v>
      </c>
    </row>
    <row r="104" spans="1:32">
      <c r="A104" s="7" t="s">
        <v>363</v>
      </c>
      <c r="B104" s="9" t="s">
        <v>395</v>
      </c>
      <c r="C104" s="3" t="s">
        <v>417</v>
      </c>
      <c r="D104" s="3" t="s">
        <v>417</v>
      </c>
      <c r="E104" s="3" t="s">
        <v>417</v>
      </c>
      <c r="F104" s="3" t="s">
        <v>417</v>
      </c>
      <c r="G104" s="3" t="s">
        <v>417</v>
      </c>
      <c r="H104" s="3" t="s">
        <v>417</v>
      </c>
      <c r="I104" s="3" t="s">
        <v>417</v>
      </c>
      <c r="J104" s="3" t="s">
        <v>417</v>
      </c>
      <c r="K104" s="3" t="s">
        <v>417</v>
      </c>
      <c r="L104" s="3" t="s">
        <v>417</v>
      </c>
      <c r="M104" s="3" t="s">
        <v>417</v>
      </c>
      <c r="N104" s="3" t="s">
        <v>417</v>
      </c>
      <c r="O104" s="3" t="s">
        <v>417</v>
      </c>
      <c r="P104" s="3" t="s">
        <v>417</v>
      </c>
      <c r="Q104" s="3" t="s">
        <v>417</v>
      </c>
      <c r="R104" s="3" t="s">
        <v>417</v>
      </c>
      <c r="S104" s="3" t="s">
        <v>417</v>
      </c>
      <c r="T104" s="3" t="s">
        <v>417</v>
      </c>
      <c r="U104" s="3" t="s">
        <v>417</v>
      </c>
      <c r="V104" s="3" t="s">
        <v>417</v>
      </c>
      <c r="W104" s="3" t="s">
        <v>417</v>
      </c>
      <c r="X104" s="3" t="s">
        <v>417</v>
      </c>
      <c r="Y104" s="3" t="s">
        <v>417</v>
      </c>
      <c r="Z104" s="3" t="s">
        <v>417</v>
      </c>
      <c r="AA104" s="3" t="s">
        <v>417</v>
      </c>
      <c r="AB104" s="3" t="s">
        <v>417</v>
      </c>
      <c r="AC104" s="3" t="s">
        <v>417</v>
      </c>
      <c r="AD104" s="3" t="s">
        <v>417</v>
      </c>
      <c r="AE104" s="3" t="s">
        <v>417</v>
      </c>
      <c r="AF104" s="3" t="s">
        <v>417</v>
      </c>
    </row>
    <row r="105" spans="1:32">
      <c r="A105" s="7" t="s">
        <v>396</v>
      </c>
      <c r="B105" s="9" t="s">
        <v>369</v>
      </c>
      <c r="C105" s="3" t="s">
        <v>417</v>
      </c>
      <c r="D105" s="3" t="s">
        <v>417</v>
      </c>
      <c r="E105" s="3" t="s">
        <v>417</v>
      </c>
      <c r="F105" s="3" t="s">
        <v>417</v>
      </c>
      <c r="G105" s="3" t="s">
        <v>417</v>
      </c>
      <c r="H105" s="3" t="s">
        <v>417</v>
      </c>
      <c r="I105" s="3" t="s">
        <v>417</v>
      </c>
      <c r="J105" s="3" t="s">
        <v>417</v>
      </c>
      <c r="K105" s="3" t="s">
        <v>417</v>
      </c>
      <c r="L105" s="3" t="s">
        <v>417</v>
      </c>
      <c r="M105" s="3" t="s">
        <v>417</v>
      </c>
      <c r="N105" s="3" t="s">
        <v>417</v>
      </c>
      <c r="O105" s="3" t="s">
        <v>417</v>
      </c>
      <c r="P105" s="3" t="s">
        <v>417</v>
      </c>
      <c r="Q105" s="3" t="s">
        <v>417</v>
      </c>
      <c r="R105" s="3" t="s">
        <v>417</v>
      </c>
      <c r="S105" s="3" t="s">
        <v>417</v>
      </c>
      <c r="T105" s="3" t="s">
        <v>417</v>
      </c>
      <c r="U105" s="3" t="s">
        <v>417</v>
      </c>
      <c r="V105" s="3" t="s">
        <v>417</v>
      </c>
      <c r="W105" s="3" t="s">
        <v>417</v>
      </c>
      <c r="X105" s="3" t="s">
        <v>417</v>
      </c>
      <c r="Y105" s="3" t="s">
        <v>417</v>
      </c>
      <c r="Z105" s="3" t="s">
        <v>417</v>
      </c>
      <c r="AA105" s="3" t="s">
        <v>417</v>
      </c>
      <c r="AB105" s="3" t="s">
        <v>417</v>
      </c>
      <c r="AC105" s="3" t="s">
        <v>417</v>
      </c>
      <c r="AD105" s="3" t="s">
        <v>417</v>
      </c>
      <c r="AE105" s="3" t="s">
        <v>417</v>
      </c>
      <c r="AF105" s="3" t="s">
        <v>417</v>
      </c>
    </row>
    <row r="106" spans="1:32">
      <c r="A106" s="7" t="s">
        <v>273</v>
      </c>
      <c r="B106" s="8" t="s">
        <v>274</v>
      </c>
      <c r="C106" s="3" t="s">
        <v>417</v>
      </c>
      <c r="D106" s="3" t="s">
        <v>417</v>
      </c>
      <c r="E106" s="3" t="s">
        <v>417</v>
      </c>
      <c r="F106" s="3" t="s">
        <v>417</v>
      </c>
      <c r="G106" s="3" t="s">
        <v>417</v>
      </c>
      <c r="H106" s="3" t="s">
        <v>417</v>
      </c>
      <c r="I106" s="3" t="s">
        <v>417</v>
      </c>
      <c r="J106" s="3" t="s">
        <v>417</v>
      </c>
      <c r="K106" s="3" t="s">
        <v>417</v>
      </c>
      <c r="L106" s="3" t="s">
        <v>417</v>
      </c>
      <c r="M106" s="3" t="s">
        <v>417</v>
      </c>
      <c r="N106" s="3" t="s">
        <v>417</v>
      </c>
      <c r="O106" s="3" t="s">
        <v>417</v>
      </c>
      <c r="P106" s="3" t="s">
        <v>417</v>
      </c>
      <c r="Q106" s="3" t="s">
        <v>417</v>
      </c>
      <c r="R106" s="3" t="s">
        <v>417</v>
      </c>
      <c r="S106" s="3" t="s">
        <v>417</v>
      </c>
      <c r="T106" s="3" t="s">
        <v>417</v>
      </c>
      <c r="U106" s="3" t="s">
        <v>417</v>
      </c>
      <c r="V106" s="3" t="s">
        <v>417</v>
      </c>
      <c r="W106" s="3" t="s">
        <v>417</v>
      </c>
      <c r="X106" s="3" t="s">
        <v>417</v>
      </c>
      <c r="Y106" s="3" t="s">
        <v>417</v>
      </c>
      <c r="Z106" s="3" t="s">
        <v>417</v>
      </c>
      <c r="AA106" s="3" t="s">
        <v>417</v>
      </c>
      <c r="AB106" s="3" t="s">
        <v>417</v>
      </c>
      <c r="AC106" s="3" t="s">
        <v>417</v>
      </c>
      <c r="AD106" s="3" t="s">
        <v>417</v>
      </c>
      <c r="AE106" s="3" t="s">
        <v>417</v>
      </c>
      <c r="AF106" s="3" t="s">
        <v>417</v>
      </c>
    </row>
    <row r="107" spans="1:32">
      <c r="A107" s="7" t="s">
        <v>53</v>
      </c>
      <c r="B107" s="9" t="s">
        <v>103</v>
      </c>
      <c r="C107" s="3" t="s">
        <v>417</v>
      </c>
      <c r="D107" s="3" t="s">
        <v>417</v>
      </c>
      <c r="E107" s="3" t="s">
        <v>417</v>
      </c>
      <c r="F107" s="3" t="s">
        <v>417</v>
      </c>
      <c r="G107" s="3" t="s">
        <v>417</v>
      </c>
      <c r="H107" s="3" t="s">
        <v>417</v>
      </c>
      <c r="I107" s="3" t="s">
        <v>417</v>
      </c>
      <c r="J107" s="3" t="s">
        <v>417</v>
      </c>
      <c r="K107" s="3" t="s">
        <v>417</v>
      </c>
      <c r="L107" s="3" t="s">
        <v>417</v>
      </c>
      <c r="M107" s="3" t="s">
        <v>417</v>
      </c>
      <c r="N107" s="3" t="s">
        <v>417</v>
      </c>
      <c r="O107" s="3" t="s">
        <v>417</v>
      </c>
      <c r="P107" s="3" t="s">
        <v>417</v>
      </c>
      <c r="Q107" s="3" t="s">
        <v>417</v>
      </c>
      <c r="R107" s="3" t="s">
        <v>417</v>
      </c>
      <c r="S107" s="3" t="s">
        <v>417</v>
      </c>
      <c r="T107" s="3" t="s">
        <v>417</v>
      </c>
      <c r="U107" s="3" t="s">
        <v>417</v>
      </c>
      <c r="V107" s="3" t="s">
        <v>417</v>
      </c>
      <c r="W107" s="3" t="s">
        <v>417</v>
      </c>
      <c r="X107" s="3" t="s">
        <v>417</v>
      </c>
      <c r="Y107" s="3" t="s">
        <v>417</v>
      </c>
      <c r="Z107" s="3" t="s">
        <v>417</v>
      </c>
      <c r="AA107" s="3" t="s">
        <v>417</v>
      </c>
      <c r="AB107" s="3" t="s">
        <v>417</v>
      </c>
      <c r="AC107" s="3" t="s">
        <v>417</v>
      </c>
      <c r="AD107" s="3" t="s">
        <v>417</v>
      </c>
      <c r="AE107" s="3" t="s">
        <v>417</v>
      </c>
      <c r="AF107" s="3" t="s">
        <v>417</v>
      </c>
    </row>
    <row r="108" spans="1:32">
      <c r="A108" s="7" t="s">
        <v>275</v>
      </c>
      <c r="B108" s="8" t="s">
        <v>276</v>
      </c>
      <c r="C108" s="3" t="s">
        <v>417</v>
      </c>
      <c r="D108" s="3" t="s">
        <v>417</v>
      </c>
      <c r="E108" s="3" t="s">
        <v>417</v>
      </c>
      <c r="F108" s="3" t="s">
        <v>417</v>
      </c>
      <c r="G108" s="3" t="s">
        <v>417</v>
      </c>
      <c r="H108" s="3" t="s">
        <v>417</v>
      </c>
      <c r="I108" s="3" t="s">
        <v>417</v>
      </c>
      <c r="J108" s="3" t="s">
        <v>417</v>
      </c>
      <c r="K108" s="3" t="s">
        <v>417</v>
      </c>
      <c r="L108" s="3" t="s">
        <v>417</v>
      </c>
      <c r="M108" s="3" t="s">
        <v>417</v>
      </c>
      <c r="N108" s="3" t="s">
        <v>417</v>
      </c>
      <c r="O108" s="3" t="s">
        <v>417</v>
      </c>
      <c r="P108" s="3" t="s">
        <v>417</v>
      </c>
      <c r="Q108" s="3" t="s">
        <v>417</v>
      </c>
      <c r="R108" s="3" t="s">
        <v>417</v>
      </c>
      <c r="S108" s="3" t="s">
        <v>417</v>
      </c>
      <c r="T108" s="3" t="s">
        <v>417</v>
      </c>
      <c r="U108" s="3" t="s">
        <v>417</v>
      </c>
      <c r="V108" s="3" t="s">
        <v>417</v>
      </c>
      <c r="W108" s="3" t="s">
        <v>417</v>
      </c>
      <c r="X108" s="3" t="s">
        <v>417</v>
      </c>
      <c r="Y108" s="3" t="s">
        <v>417</v>
      </c>
      <c r="Z108" s="3" t="s">
        <v>417</v>
      </c>
      <c r="AA108" s="3" t="s">
        <v>417</v>
      </c>
      <c r="AB108" s="3" t="s">
        <v>417</v>
      </c>
      <c r="AC108" s="3" t="s">
        <v>417</v>
      </c>
      <c r="AD108" s="3" t="s">
        <v>417</v>
      </c>
      <c r="AE108" s="3" t="s">
        <v>417</v>
      </c>
      <c r="AF108" s="3" t="s">
        <v>417</v>
      </c>
    </row>
    <row r="109" spans="1:32">
      <c r="A109" s="7" t="s">
        <v>277</v>
      </c>
      <c r="B109" s="8" t="s">
        <v>278</v>
      </c>
      <c r="C109" s="3" t="s">
        <v>417</v>
      </c>
      <c r="D109" s="3" t="s">
        <v>417</v>
      </c>
      <c r="E109" s="3" t="s">
        <v>417</v>
      </c>
      <c r="F109" s="3" t="s">
        <v>417</v>
      </c>
      <c r="G109" s="3" t="s">
        <v>417</v>
      </c>
      <c r="H109" s="3" t="s">
        <v>417</v>
      </c>
      <c r="I109" s="3" t="s">
        <v>417</v>
      </c>
      <c r="J109" s="3" t="s">
        <v>417</v>
      </c>
      <c r="K109" s="3" t="s">
        <v>417</v>
      </c>
      <c r="L109" s="3" t="s">
        <v>417</v>
      </c>
      <c r="M109" s="3" t="s">
        <v>417</v>
      </c>
      <c r="N109" s="3" t="s">
        <v>417</v>
      </c>
      <c r="O109" s="3" t="s">
        <v>417</v>
      </c>
      <c r="P109" s="3" t="s">
        <v>417</v>
      </c>
      <c r="Q109" s="3" t="s">
        <v>417</v>
      </c>
      <c r="R109" s="3" t="s">
        <v>417</v>
      </c>
      <c r="S109" s="3" t="s">
        <v>417</v>
      </c>
      <c r="T109" s="3" t="s">
        <v>417</v>
      </c>
      <c r="U109" s="3" t="s">
        <v>417</v>
      </c>
      <c r="V109" s="3" t="s">
        <v>417</v>
      </c>
      <c r="W109" s="3" t="s">
        <v>417</v>
      </c>
      <c r="X109" s="3" t="s">
        <v>417</v>
      </c>
      <c r="Y109" s="3" t="s">
        <v>417</v>
      </c>
      <c r="Z109" s="3" t="s">
        <v>417</v>
      </c>
      <c r="AA109" s="3" t="s">
        <v>417</v>
      </c>
      <c r="AB109" s="3" t="s">
        <v>417</v>
      </c>
      <c r="AC109" s="3" t="s">
        <v>417</v>
      </c>
      <c r="AD109" s="3" t="s">
        <v>417</v>
      </c>
      <c r="AE109" s="3" t="s">
        <v>417</v>
      </c>
      <c r="AF109" s="3" t="s">
        <v>417</v>
      </c>
    </row>
    <row r="110" spans="1:32">
      <c r="A110" s="7" t="s">
        <v>54</v>
      </c>
      <c r="B110" s="9" t="s">
        <v>104</v>
      </c>
      <c r="C110" s="3" t="s">
        <v>417</v>
      </c>
      <c r="D110" s="3" t="s">
        <v>417</v>
      </c>
      <c r="E110" s="3" t="s">
        <v>417</v>
      </c>
      <c r="F110" s="3" t="s">
        <v>417</v>
      </c>
      <c r="G110" s="3" t="s">
        <v>417</v>
      </c>
      <c r="H110" s="3" t="s">
        <v>417</v>
      </c>
      <c r="I110" s="3" t="s">
        <v>417</v>
      </c>
      <c r="J110" s="3" t="s">
        <v>417</v>
      </c>
      <c r="K110" s="3" t="s">
        <v>417</v>
      </c>
      <c r="L110" s="3" t="s">
        <v>417</v>
      </c>
      <c r="M110" s="3" t="s">
        <v>417</v>
      </c>
      <c r="N110" s="3" t="s">
        <v>417</v>
      </c>
      <c r="O110" s="3" t="s">
        <v>417</v>
      </c>
      <c r="P110" s="3" t="s">
        <v>417</v>
      </c>
      <c r="Q110" s="3" t="s">
        <v>417</v>
      </c>
      <c r="R110" s="3" t="s">
        <v>417</v>
      </c>
      <c r="S110" s="3" t="s">
        <v>417</v>
      </c>
      <c r="T110" s="3" t="s">
        <v>417</v>
      </c>
      <c r="U110" s="3" t="s">
        <v>417</v>
      </c>
      <c r="V110" s="3" t="s">
        <v>417</v>
      </c>
      <c r="W110" s="3" t="s">
        <v>417</v>
      </c>
      <c r="X110" s="3" t="s">
        <v>417</v>
      </c>
      <c r="Y110" s="3" t="s">
        <v>417</v>
      </c>
      <c r="Z110" s="3" t="s">
        <v>417</v>
      </c>
      <c r="AA110" s="3" t="s">
        <v>417</v>
      </c>
      <c r="AB110" s="3" t="s">
        <v>417</v>
      </c>
      <c r="AC110" s="3" t="s">
        <v>417</v>
      </c>
      <c r="AD110" s="3" t="s">
        <v>417</v>
      </c>
      <c r="AE110" s="3" t="s">
        <v>417</v>
      </c>
      <c r="AF110" s="3" t="s">
        <v>417</v>
      </c>
    </row>
    <row r="111" spans="1:32">
      <c r="A111" s="7" t="s">
        <v>55</v>
      </c>
      <c r="B111" s="9" t="s">
        <v>279</v>
      </c>
      <c r="C111" s="3" t="s">
        <v>417</v>
      </c>
      <c r="D111" s="3" t="s">
        <v>417</v>
      </c>
      <c r="E111" s="3" t="s">
        <v>417</v>
      </c>
      <c r="F111" s="3" t="s">
        <v>417</v>
      </c>
      <c r="G111" s="3" t="s">
        <v>417</v>
      </c>
      <c r="H111" s="3" t="s">
        <v>417</v>
      </c>
      <c r="I111" s="3" t="s">
        <v>417</v>
      </c>
      <c r="J111" s="3" t="s">
        <v>417</v>
      </c>
      <c r="K111" s="3" t="s">
        <v>417</v>
      </c>
      <c r="L111" s="3" t="s">
        <v>417</v>
      </c>
      <c r="M111" s="3" t="s">
        <v>417</v>
      </c>
      <c r="N111" s="3" t="s">
        <v>417</v>
      </c>
      <c r="O111" s="3" t="s">
        <v>417</v>
      </c>
      <c r="P111" s="3" t="s">
        <v>417</v>
      </c>
      <c r="Q111" s="3" t="s">
        <v>417</v>
      </c>
      <c r="R111" s="3" t="s">
        <v>417</v>
      </c>
      <c r="S111" s="3" t="s">
        <v>417</v>
      </c>
      <c r="T111" s="3" t="s">
        <v>417</v>
      </c>
      <c r="U111" s="3" t="s">
        <v>417</v>
      </c>
      <c r="V111" s="3" t="s">
        <v>417</v>
      </c>
      <c r="W111" s="3" t="s">
        <v>417</v>
      </c>
      <c r="X111" s="3" t="s">
        <v>417</v>
      </c>
      <c r="Y111" s="3" t="s">
        <v>417</v>
      </c>
      <c r="Z111" s="3" t="s">
        <v>417</v>
      </c>
      <c r="AA111" s="3" t="s">
        <v>417</v>
      </c>
      <c r="AB111" s="3" t="s">
        <v>417</v>
      </c>
      <c r="AC111" s="3" t="s">
        <v>417</v>
      </c>
      <c r="AD111" s="3" t="s">
        <v>417</v>
      </c>
      <c r="AE111" s="3" t="s">
        <v>417</v>
      </c>
      <c r="AF111" s="3" t="s">
        <v>417</v>
      </c>
    </row>
    <row r="112" spans="1:32">
      <c r="A112" s="7" t="s">
        <v>56</v>
      </c>
      <c r="B112" s="9" t="s">
        <v>105</v>
      </c>
      <c r="C112" s="3" t="s">
        <v>417</v>
      </c>
      <c r="D112" s="3" t="s">
        <v>417</v>
      </c>
      <c r="E112" s="3" t="s">
        <v>417</v>
      </c>
      <c r="F112" s="3" t="s">
        <v>417</v>
      </c>
      <c r="G112" s="3" t="s">
        <v>417</v>
      </c>
      <c r="H112" s="3" t="s">
        <v>417</v>
      </c>
      <c r="I112" s="3" t="s">
        <v>417</v>
      </c>
      <c r="J112" s="3" t="s">
        <v>417</v>
      </c>
      <c r="K112" s="3" t="s">
        <v>417</v>
      </c>
      <c r="L112" s="3" t="s">
        <v>417</v>
      </c>
      <c r="M112" s="3" t="s">
        <v>417</v>
      </c>
      <c r="N112" s="3" t="s">
        <v>417</v>
      </c>
      <c r="O112" s="3" t="s">
        <v>417</v>
      </c>
      <c r="P112" s="3" t="s">
        <v>417</v>
      </c>
      <c r="Q112" s="3" t="s">
        <v>417</v>
      </c>
      <c r="R112" s="3" t="s">
        <v>417</v>
      </c>
      <c r="S112" s="3" t="s">
        <v>417</v>
      </c>
      <c r="T112" s="3" t="s">
        <v>417</v>
      </c>
      <c r="U112" s="3" t="s">
        <v>417</v>
      </c>
      <c r="V112" s="3" t="s">
        <v>417</v>
      </c>
      <c r="W112" s="3" t="s">
        <v>417</v>
      </c>
      <c r="X112" s="3" t="s">
        <v>417</v>
      </c>
      <c r="Y112" s="3" t="s">
        <v>417</v>
      </c>
      <c r="Z112" s="3" t="s">
        <v>417</v>
      </c>
      <c r="AA112" s="3" t="s">
        <v>417</v>
      </c>
      <c r="AB112" s="3" t="s">
        <v>417</v>
      </c>
      <c r="AC112" s="3" t="s">
        <v>417</v>
      </c>
      <c r="AD112" s="3" t="s">
        <v>417</v>
      </c>
      <c r="AE112" s="3" t="s">
        <v>417</v>
      </c>
      <c r="AF112" s="3" t="s">
        <v>417</v>
      </c>
    </row>
    <row r="113" spans="1:32">
      <c r="A113" s="7" t="s">
        <v>58</v>
      </c>
      <c r="B113" s="9" t="s">
        <v>106</v>
      </c>
      <c r="C113" s="3" t="s">
        <v>417</v>
      </c>
      <c r="D113" s="3" t="s">
        <v>417</v>
      </c>
      <c r="E113" s="3" t="s">
        <v>417</v>
      </c>
      <c r="F113" s="3" t="s">
        <v>417</v>
      </c>
      <c r="G113" s="3" t="s">
        <v>417</v>
      </c>
      <c r="H113" s="3" t="s">
        <v>417</v>
      </c>
      <c r="I113" s="3" t="s">
        <v>417</v>
      </c>
      <c r="J113" s="3" t="s">
        <v>417</v>
      </c>
      <c r="K113" s="3" t="s">
        <v>417</v>
      </c>
      <c r="L113" s="3" t="s">
        <v>417</v>
      </c>
      <c r="M113" s="3" t="s">
        <v>417</v>
      </c>
      <c r="N113" s="3" t="s">
        <v>417</v>
      </c>
      <c r="O113" s="3" t="s">
        <v>417</v>
      </c>
      <c r="P113" s="3" t="s">
        <v>417</v>
      </c>
      <c r="Q113" s="3" t="s">
        <v>417</v>
      </c>
      <c r="R113" s="3" t="s">
        <v>417</v>
      </c>
      <c r="S113" s="3" t="s">
        <v>417</v>
      </c>
      <c r="T113" s="3" t="s">
        <v>417</v>
      </c>
      <c r="U113" s="3" t="s">
        <v>417</v>
      </c>
      <c r="V113" s="3" t="s">
        <v>417</v>
      </c>
      <c r="W113" s="3" t="s">
        <v>417</v>
      </c>
      <c r="X113" s="3" t="s">
        <v>417</v>
      </c>
      <c r="Y113" s="3" t="s">
        <v>417</v>
      </c>
      <c r="Z113" s="3" t="s">
        <v>417</v>
      </c>
      <c r="AA113" s="3" t="s">
        <v>417</v>
      </c>
      <c r="AB113" s="3" t="s">
        <v>417</v>
      </c>
      <c r="AC113" s="3" t="s">
        <v>417</v>
      </c>
      <c r="AD113" s="3" t="s">
        <v>417</v>
      </c>
      <c r="AE113" s="3" t="s">
        <v>417</v>
      </c>
      <c r="AF113" s="3" t="s">
        <v>417</v>
      </c>
    </row>
    <row r="114" spans="1:32">
      <c r="A114" s="7" t="s">
        <v>57</v>
      </c>
      <c r="B114" s="9" t="s">
        <v>280</v>
      </c>
      <c r="C114" s="3" t="s">
        <v>417</v>
      </c>
      <c r="D114" s="3" t="s">
        <v>417</v>
      </c>
      <c r="E114" s="3" t="s">
        <v>417</v>
      </c>
      <c r="F114" s="3" t="s">
        <v>417</v>
      </c>
      <c r="G114" s="3" t="s">
        <v>417</v>
      </c>
      <c r="H114" s="3" t="s">
        <v>417</v>
      </c>
      <c r="I114" s="3" t="s">
        <v>417</v>
      </c>
      <c r="J114" s="3" t="s">
        <v>417</v>
      </c>
      <c r="K114" s="3" t="s">
        <v>417</v>
      </c>
      <c r="L114" s="3" t="s">
        <v>417</v>
      </c>
      <c r="M114" s="3" t="s">
        <v>417</v>
      </c>
      <c r="N114" s="3" t="s">
        <v>417</v>
      </c>
      <c r="O114" s="3" t="s">
        <v>417</v>
      </c>
      <c r="P114" s="3" t="s">
        <v>417</v>
      </c>
      <c r="Q114" s="3" t="s">
        <v>417</v>
      </c>
      <c r="R114" s="3" t="s">
        <v>417</v>
      </c>
      <c r="S114" s="3" t="s">
        <v>417</v>
      </c>
      <c r="T114" s="3" t="s">
        <v>417</v>
      </c>
      <c r="U114" s="3" t="s">
        <v>417</v>
      </c>
      <c r="V114" s="3" t="s">
        <v>417</v>
      </c>
      <c r="W114" s="3" t="s">
        <v>417</v>
      </c>
      <c r="X114" s="3" t="s">
        <v>417</v>
      </c>
      <c r="Y114" s="3" t="s">
        <v>417</v>
      </c>
      <c r="Z114" s="3" t="s">
        <v>417</v>
      </c>
      <c r="AA114" s="3" t="s">
        <v>417</v>
      </c>
      <c r="AB114" s="3" t="s">
        <v>417</v>
      </c>
      <c r="AC114" s="3" t="s">
        <v>417</v>
      </c>
      <c r="AD114" s="3" t="s">
        <v>417</v>
      </c>
      <c r="AE114" s="3" t="s">
        <v>417</v>
      </c>
      <c r="AF114" s="3" t="s">
        <v>417</v>
      </c>
    </row>
    <row r="115" spans="1:32">
      <c r="A115" s="7" t="s">
        <v>88</v>
      </c>
      <c r="B115" s="9" t="s">
        <v>281</v>
      </c>
      <c r="C115" s="3" t="s">
        <v>417</v>
      </c>
      <c r="D115" s="3" t="s">
        <v>417</v>
      </c>
      <c r="E115" s="3" t="s">
        <v>417</v>
      </c>
      <c r="F115" s="3" t="s">
        <v>417</v>
      </c>
      <c r="G115" s="3" t="s">
        <v>417</v>
      </c>
      <c r="H115" s="3" t="s">
        <v>417</v>
      </c>
      <c r="I115" s="3" t="s">
        <v>417</v>
      </c>
      <c r="J115" s="3" t="s">
        <v>417</v>
      </c>
      <c r="K115" s="3" t="s">
        <v>417</v>
      </c>
      <c r="L115" s="3" t="s">
        <v>417</v>
      </c>
      <c r="M115" s="3" t="s">
        <v>417</v>
      </c>
      <c r="N115" s="3" t="s">
        <v>417</v>
      </c>
      <c r="O115" s="3" t="s">
        <v>417</v>
      </c>
      <c r="P115" s="3" t="s">
        <v>417</v>
      </c>
      <c r="Q115" s="3" t="s">
        <v>417</v>
      </c>
      <c r="R115" s="3" t="s">
        <v>417</v>
      </c>
      <c r="S115" s="3" t="s">
        <v>417</v>
      </c>
      <c r="T115" s="3" t="s">
        <v>417</v>
      </c>
      <c r="U115" s="3" t="s">
        <v>417</v>
      </c>
      <c r="V115" s="3" t="s">
        <v>417</v>
      </c>
      <c r="W115" s="3" t="s">
        <v>417</v>
      </c>
      <c r="X115" s="3" t="s">
        <v>417</v>
      </c>
      <c r="Y115" s="3" t="s">
        <v>417</v>
      </c>
      <c r="Z115" s="3" t="s">
        <v>417</v>
      </c>
      <c r="AA115" s="3" t="s">
        <v>417</v>
      </c>
      <c r="AB115" s="3" t="s">
        <v>417</v>
      </c>
      <c r="AC115" s="3" t="s">
        <v>417</v>
      </c>
      <c r="AD115" s="3" t="s">
        <v>417</v>
      </c>
      <c r="AE115" s="3" t="s">
        <v>417</v>
      </c>
      <c r="AF115" s="3" t="s">
        <v>417</v>
      </c>
    </row>
    <row r="116" spans="1:32">
      <c r="A116" s="7" t="s">
        <v>160</v>
      </c>
      <c r="B116" s="9" t="s">
        <v>283</v>
      </c>
      <c r="C116" s="3" t="s">
        <v>417</v>
      </c>
      <c r="D116" s="3" t="s">
        <v>417</v>
      </c>
      <c r="E116" s="3" t="s">
        <v>417</v>
      </c>
      <c r="F116" s="3" t="s">
        <v>417</v>
      </c>
      <c r="G116" s="3" t="s">
        <v>417</v>
      </c>
      <c r="H116" s="3" t="s">
        <v>417</v>
      </c>
      <c r="I116" s="3" t="s">
        <v>417</v>
      </c>
      <c r="J116" s="3" t="s">
        <v>417</v>
      </c>
      <c r="K116" s="3" t="s">
        <v>417</v>
      </c>
      <c r="L116" s="3" t="s">
        <v>417</v>
      </c>
      <c r="M116" s="3" t="s">
        <v>417</v>
      </c>
      <c r="N116" s="3" t="s">
        <v>417</v>
      </c>
      <c r="O116" s="3" t="s">
        <v>417</v>
      </c>
      <c r="P116" s="3" t="s">
        <v>417</v>
      </c>
      <c r="Q116" s="3" t="s">
        <v>417</v>
      </c>
      <c r="R116" s="3" t="s">
        <v>417</v>
      </c>
      <c r="S116" s="3" t="s">
        <v>417</v>
      </c>
      <c r="T116" s="3" t="s">
        <v>417</v>
      </c>
      <c r="U116" s="3" t="s">
        <v>417</v>
      </c>
      <c r="V116" s="3" t="s">
        <v>417</v>
      </c>
      <c r="W116" s="3" t="s">
        <v>417</v>
      </c>
      <c r="X116" s="3" t="s">
        <v>417</v>
      </c>
      <c r="Y116" s="3" t="s">
        <v>417</v>
      </c>
      <c r="Z116" s="3" t="s">
        <v>417</v>
      </c>
      <c r="AA116" s="3" t="s">
        <v>417</v>
      </c>
      <c r="AB116" s="3" t="s">
        <v>417</v>
      </c>
      <c r="AC116" s="3" t="s">
        <v>417</v>
      </c>
      <c r="AD116" s="3" t="s">
        <v>417</v>
      </c>
      <c r="AE116" s="3" t="s">
        <v>417</v>
      </c>
      <c r="AF116" s="3" t="s">
        <v>417</v>
      </c>
    </row>
    <row r="117" spans="1:32">
      <c r="A117" s="7" t="s">
        <v>282</v>
      </c>
      <c r="B117" s="9" t="s">
        <v>285</v>
      </c>
      <c r="C117" s="3" t="s">
        <v>417</v>
      </c>
      <c r="D117" s="3" t="s">
        <v>417</v>
      </c>
      <c r="E117" s="3" t="s">
        <v>417</v>
      </c>
      <c r="F117" s="3" t="s">
        <v>417</v>
      </c>
      <c r="G117" s="3" t="s">
        <v>417</v>
      </c>
      <c r="H117" s="3" t="s">
        <v>417</v>
      </c>
      <c r="I117" s="3" t="s">
        <v>417</v>
      </c>
      <c r="J117" s="3" t="s">
        <v>417</v>
      </c>
      <c r="K117" s="3" t="s">
        <v>417</v>
      </c>
      <c r="L117" s="3" t="s">
        <v>417</v>
      </c>
      <c r="M117" s="3" t="s">
        <v>417</v>
      </c>
      <c r="N117" s="3" t="s">
        <v>417</v>
      </c>
      <c r="O117" s="3" t="s">
        <v>417</v>
      </c>
      <c r="P117" s="3" t="s">
        <v>417</v>
      </c>
      <c r="Q117" s="3" t="s">
        <v>417</v>
      </c>
      <c r="R117" s="3" t="s">
        <v>417</v>
      </c>
      <c r="S117" s="3" t="s">
        <v>417</v>
      </c>
      <c r="T117" s="3" t="s">
        <v>417</v>
      </c>
      <c r="U117" s="3" t="s">
        <v>417</v>
      </c>
      <c r="V117" s="3" t="s">
        <v>417</v>
      </c>
      <c r="W117" s="3" t="s">
        <v>417</v>
      </c>
      <c r="X117" s="3" t="s">
        <v>417</v>
      </c>
      <c r="Y117" s="3" t="s">
        <v>417</v>
      </c>
      <c r="Z117" s="3" t="s">
        <v>417</v>
      </c>
      <c r="AA117" s="3" t="s">
        <v>417</v>
      </c>
      <c r="AB117" s="3" t="s">
        <v>417</v>
      </c>
      <c r="AC117" s="3" t="s">
        <v>417</v>
      </c>
      <c r="AD117" s="3" t="s">
        <v>417</v>
      </c>
      <c r="AE117" s="3" t="s">
        <v>417</v>
      </c>
      <c r="AF117" s="3" t="s">
        <v>417</v>
      </c>
    </row>
    <row r="118" spans="1:32">
      <c r="A118" s="7" t="s">
        <v>284</v>
      </c>
      <c r="B118" s="9" t="s">
        <v>288</v>
      </c>
      <c r="C118" s="3" t="s">
        <v>417</v>
      </c>
      <c r="D118" s="3" t="s">
        <v>417</v>
      </c>
      <c r="E118" s="3" t="s">
        <v>417</v>
      </c>
      <c r="F118" s="3" t="s">
        <v>417</v>
      </c>
      <c r="G118" s="3" t="s">
        <v>417</v>
      </c>
      <c r="H118" s="3" t="s">
        <v>417</v>
      </c>
      <c r="I118" s="3" t="s">
        <v>417</v>
      </c>
      <c r="J118" s="3" t="s">
        <v>417</v>
      </c>
      <c r="K118" s="3" t="s">
        <v>417</v>
      </c>
      <c r="L118" s="3" t="s">
        <v>417</v>
      </c>
      <c r="M118" s="3" t="s">
        <v>417</v>
      </c>
      <c r="N118" s="3" t="s">
        <v>417</v>
      </c>
      <c r="O118" s="3" t="s">
        <v>417</v>
      </c>
      <c r="P118" s="3" t="s">
        <v>417</v>
      </c>
      <c r="Q118" s="3" t="s">
        <v>417</v>
      </c>
      <c r="R118" s="3" t="s">
        <v>417</v>
      </c>
      <c r="S118" s="3" t="s">
        <v>417</v>
      </c>
      <c r="T118" s="3" t="s">
        <v>417</v>
      </c>
      <c r="U118" s="3" t="s">
        <v>417</v>
      </c>
      <c r="V118" s="3" t="s">
        <v>417</v>
      </c>
      <c r="W118" s="3" t="s">
        <v>417</v>
      </c>
      <c r="X118" s="3" t="s">
        <v>417</v>
      </c>
      <c r="Y118" s="3" t="s">
        <v>417</v>
      </c>
      <c r="Z118" s="3" t="s">
        <v>417</v>
      </c>
      <c r="AA118" s="3" t="s">
        <v>417</v>
      </c>
      <c r="AB118" s="3" t="s">
        <v>417</v>
      </c>
      <c r="AC118" s="3" t="s">
        <v>417</v>
      </c>
      <c r="AD118" s="3" t="s">
        <v>417</v>
      </c>
      <c r="AE118" s="3" t="s">
        <v>417</v>
      </c>
      <c r="AF118" s="3" t="s">
        <v>417</v>
      </c>
    </row>
    <row r="119" spans="1:32">
      <c r="A119" s="7" t="s">
        <v>286</v>
      </c>
      <c r="B119" s="9" t="s">
        <v>290</v>
      </c>
      <c r="C119" s="3" t="s">
        <v>417</v>
      </c>
      <c r="D119" s="3" t="s">
        <v>417</v>
      </c>
      <c r="E119" s="3" t="s">
        <v>417</v>
      </c>
      <c r="F119" s="3" t="s">
        <v>417</v>
      </c>
      <c r="G119" s="3" t="s">
        <v>417</v>
      </c>
      <c r="H119" s="3" t="s">
        <v>417</v>
      </c>
      <c r="I119" s="3" t="s">
        <v>417</v>
      </c>
      <c r="J119" s="3" t="s">
        <v>417</v>
      </c>
      <c r="K119" s="3" t="s">
        <v>417</v>
      </c>
      <c r="L119" s="3" t="s">
        <v>417</v>
      </c>
      <c r="M119" s="3" t="s">
        <v>417</v>
      </c>
      <c r="N119" s="3" t="s">
        <v>417</v>
      </c>
      <c r="O119" s="3" t="s">
        <v>417</v>
      </c>
      <c r="P119" s="3" t="s">
        <v>417</v>
      </c>
      <c r="Q119" s="3" t="s">
        <v>417</v>
      </c>
      <c r="R119" s="3" t="s">
        <v>417</v>
      </c>
      <c r="S119" s="3" t="s">
        <v>417</v>
      </c>
      <c r="T119" s="3" t="s">
        <v>417</v>
      </c>
      <c r="U119" s="3" t="s">
        <v>417</v>
      </c>
      <c r="V119" s="3" t="s">
        <v>417</v>
      </c>
      <c r="W119" s="3" t="s">
        <v>417</v>
      </c>
      <c r="X119" s="3" t="s">
        <v>417</v>
      </c>
      <c r="Y119" s="3" t="s">
        <v>417</v>
      </c>
      <c r="Z119" s="3" t="s">
        <v>417</v>
      </c>
      <c r="AA119" s="3" t="s">
        <v>417</v>
      </c>
      <c r="AB119" s="3" t="s">
        <v>417</v>
      </c>
      <c r="AC119" s="3" t="s">
        <v>417</v>
      </c>
      <c r="AD119" s="3" t="s">
        <v>417</v>
      </c>
      <c r="AE119" s="3" t="s">
        <v>417</v>
      </c>
      <c r="AF119" s="3" t="s">
        <v>417</v>
      </c>
    </row>
    <row r="120" spans="1:32">
      <c r="A120" s="7" t="s">
        <v>287</v>
      </c>
      <c r="B120" s="9" t="s">
        <v>292</v>
      </c>
      <c r="C120" s="3" t="s">
        <v>417</v>
      </c>
      <c r="D120" s="3" t="s">
        <v>417</v>
      </c>
      <c r="E120" s="3" t="s">
        <v>417</v>
      </c>
      <c r="F120" s="3" t="s">
        <v>417</v>
      </c>
      <c r="G120" s="3" t="s">
        <v>417</v>
      </c>
      <c r="H120" s="3" t="s">
        <v>417</v>
      </c>
      <c r="I120" s="3" t="s">
        <v>417</v>
      </c>
      <c r="J120" s="3" t="s">
        <v>417</v>
      </c>
      <c r="K120" s="3" t="s">
        <v>417</v>
      </c>
      <c r="L120" s="3" t="s">
        <v>417</v>
      </c>
      <c r="M120" s="3" t="s">
        <v>417</v>
      </c>
      <c r="N120" s="3" t="s">
        <v>417</v>
      </c>
      <c r="O120" s="3" t="s">
        <v>417</v>
      </c>
      <c r="P120" s="3" t="s">
        <v>417</v>
      </c>
      <c r="Q120" s="3" t="s">
        <v>417</v>
      </c>
      <c r="R120" s="3" t="s">
        <v>417</v>
      </c>
      <c r="S120" s="3" t="s">
        <v>417</v>
      </c>
      <c r="T120" s="3" t="s">
        <v>417</v>
      </c>
      <c r="U120" s="3" t="s">
        <v>417</v>
      </c>
      <c r="V120" s="3" t="s">
        <v>417</v>
      </c>
      <c r="W120" s="3" t="s">
        <v>417</v>
      </c>
      <c r="X120" s="3" t="s">
        <v>417</v>
      </c>
      <c r="Y120" s="3" t="s">
        <v>417</v>
      </c>
      <c r="Z120" s="3" t="s">
        <v>417</v>
      </c>
      <c r="AA120" s="3" t="s">
        <v>417</v>
      </c>
      <c r="AB120" s="3" t="s">
        <v>417</v>
      </c>
      <c r="AC120" s="3" t="s">
        <v>417</v>
      </c>
      <c r="AD120" s="3" t="s">
        <v>417</v>
      </c>
      <c r="AE120" s="3" t="s">
        <v>417</v>
      </c>
      <c r="AF120" s="3" t="s">
        <v>417</v>
      </c>
    </row>
    <row r="121" spans="1:32">
      <c r="A121" s="7" t="s">
        <v>289</v>
      </c>
      <c r="B121" s="9" t="s">
        <v>293</v>
      </c>
      <c r="C121" s="3" t="s">
        <v>417</v>
      </c>
      <c r="D121" s="3" t="s">
        <v>417</v>
      </c>
      <c r="E121" s="3" t="s">
        <v>417</v>
      </c>
      <c r="F121" s="3" t="s">
        <v>417</v>
      </c>
      <c r="G121" s="3" t="s">
        <v>417</v>
      </c>
      <c r="H121" s="3" t="s">
        <v>417</v>
      </c>
      <c r="I121" s="3" t="s">
        <v>417</v>
      </c>
      <c r="J121" s="3" t="s">
        <v>417</v>
      </c>
      <c r="K121" s="3" t="s">
        <v>417</v>
      </c>
      <c r="L121" s="3" t="s">
        <v>417</v>
      </c>
      <c r="M121" s="3" t="s">
        <v>417</v>
      </c>
      <c r="N121" s="3" t="s">
        <v>417</v>
      </c>
      <c r="O121" s="3" t="s">
        <v>417</v>
      </c>
      <c r="P121" s="3" t="s">
        <v>417</v>
      </c>
      <c r="Q121" s="3" t="s">
        <v>417</v>
      </c>
      <c r="R121" s="3" t="s">
        <v>417</v>
      </c>
      <c r="S121" s="3" t="s">
        <v>417</v>
      </c>
      <c r="T121" s="3" t="s">
        <v>417</v>
      </c>
      <c r="U121" s="3" t="s">
        <v>417</v>
      </c>
      <c r="V121" s="3" t="s">
        <v>417</v>
      </c>
      <c r="W121" s="3" t="s">
        <v>417</v>
      </c>
      <c r="X121" s="3" t="s">
        <v>417</v>
      </c>
      <c r="Y121" s="3" t="s">
        <v>417</v>
      </c>
      <c r="Z121" s="3" t="s">
        <v>417</v>
      </c>
      <c r="AA121" s="3" t="s">
        <v>417</v>
      </c>
      <c r="AB121" s="3" t="s">
        <v>417</v>
      </c>
      <c r="AC121" s="3" t="s">
        <v>417</v>
      </c>
      <c r="AD121" s="3" t="s">
        <v>417</v>
      </c>
      <c r="AE121" s="3" t="s">
        <v>417</v>
      </c>
      <c r="AF121" s="3" t="s">
        <v>417</v>
      </c>
    </row>
    <row r="122" spans="1:32">
      <c r="A122" s="7" t="s">
        <v>291</v>
      </c>
      <c r="B122" s="9" t="s">
        <v>397</v>
      </c>
      <c r="C122" s="3" t="s">
        <v>417</v>
      </c>
      <c r="D122" s="3" t="s">
        <v>417</v>
      </c>
      <c r="E122" s="3" t="s">
        <v>417</v>
      </c>
      <c r="F122" s="3" t="s">
        <v>417</v>
      </c>
      <c r="G122" s="3" t="s">
        <v>417</v>
      </c>
      <c r="H122" s="3" t="s">
        <v>417</v>
      </c>
      <c r="I122" s="3" t="s">
        <v>417</v>
      </c>
      <c r="J122" s="3" t="s">
        <v>417</v>
      </c>
      <c r="K122" s="3" t="s">
        <v>417</v>
      </c>
      <c r="L122" s="3" t="s">
        <v>417</v>
      </c>
      <c r="M122" s="3" t="s">
        <v>417</v>
      </c>
      <c r="N122" s="3" t="s">
        <v>417</v>
      </c>
      <c r="O122" s="3" t="s">
        <v>417</v>
      </c>
      <c r="P122" s="3" t="s">
        <v>417</v>
      </c>
      <c r="Q122" s="3" t="s">
        <v>417</v>
      </c>
      <c r="R122" s="3" t="s">
        <v>417</v>
      </c>
      <c r="S122" s="3" t="s">
        <v>417</v>
      </c>
      <c r="T122" s="3" t="s">
        <v>417</v>
      </c>
      <c r="U122" s="3" t="s">
        <v>417</v>
      </c>
      <c r="V122" s="3" t="s">
        <v>417</v>
      </c>
      <c r="W122" s="3" t="s">
        <v>417</v>
      </c>
      <c r="X122" s="3" t="s">
        <v>417</v>
      </c>
      <c r="Y122" s="3" t="s">
        <v>417</v>
      </c>
      <c r="Z122" s="3" t="s">
        <v>417</v>
      </c>
      <c r="AA122" s="3" t="s">
        <v>417</v>
      </c>
      <c r="AB122" s="3" t="s">
        <v>417</v>
      </c>
      <c r="AC122" s="3" t="s">
        <v>417</v>
      </c>
      <c r="AD122" s="3" t="s">
        <v>417</v>
      </c>
      <c r="AE122" s="3" t="s">
        <v>417</v>
      </c>
      <c r="AF122" s="3" t="s">
        <v>417</v>
      </c>
    </row>
    <row r="123" spans="1:32">
      <c r="A123" s="7" t="s">
        <v>294</v>
      </c>
      <c r="B123" s="8" t="s">
        <v>295</v>
      </c>
      <c r="C123" s="3" t="s">
        <v>417</v>
      </c>
      <c r="D123" s="3" t="s">
        <v>417</v>
      </c>
      <c r="E123" s="3" t="s">
        <v>417</v>
      </c>
      <c r="F123" s="3" t="s">
        <v>417</v>
      </c>
      <c r="G123" s="3" t="s">
        <v>417</v>
      </c>
      <c r="H123" s="3" t="s">
        <v>417</v>
      </c>
      <c r="I123" s="3" t="s">
        <v>417</v>
      </c>
      <c r="J123" s="3" t="s">
        <v>417</v>
      </c>
      <c r="K123" s="3" t="s">
        <v>417</v>
      </c>
      <c r="L123" s="3" t="s">
        <v>417</v>
      </c>
      <c r="M123" s="3" t="s">
        <v>417</v>
      </c>
      <c r="N123" s="3" t="s">
        <v>417</v>
      </c>
      <c r="O123" s="3" t="s">
        <v>417</v>
      </c>
      <c r="P123" s="3" t="s">
        <v>417</v>
      </c>
      <c r="Q123" s="3" t="s">
        <v>417</v>
      </c>
      <c r="R123" s="3" t="s">
        <v>417</v>
      </c>
      <c r="S123" s="3" t="s">
        <v>417</v>
      </c>
      <c r="T123" s="3" t="s">
        <v>417</v>
      </c>
      <c r="U123" s="3" t="s">
        <v>417</v>
      </c>
      <c r="V123" s="3" t="s">
        <v>417</v>
      </c>
      <c r="W123" s="3" t="s">
        <v>417</v>
      </c>
      <c r="X123" s="3" t="s">
        <v>417</v>
      </c>
      <c r="Y123" s="3" t="s">
        <v>417</v>
      </c>
      <c r="Z123" s="3" t="s">
        <v>417</v>
      </c>
      <c r="AA123" s="3" t="s">
        <v>417</v>
      </c>
      <c r="AB123" s="3" t="s">
        <v>417</v>
      </c>
      <c r="AC123" s="3" t="s">
        <v>417</v>
      </c>
      <c r="AD123" s="3" t="s">
        <v>417</v>
      </c>
      <c r="AE123" s="3" t="s">
        <v>417</v>
      </c>
      <c r="AF123" s="3" t="s">
        <v>417</v>
      </c>
    </row>
    <row r="124" spans="1:32">
      <c r="A124" s="7" t="s">
        <v>296</v>
      </c>
      <c r="B124" s="9" t="s">
        <v>297</v>
      </c>
      <c r="C124" s="3" t="s">
        <v>417</v>
      </c>
      <c r="D124" s="3" t="s">
        <v>417</v>
      </c>
      <c r="E124" s="3" t="s">
        <v>417</v>
      </c>
      <c r="F124" s="3" t="s">
        <v>417</v>
      </c>
      <c r="G124" s="3" t="s">
        <v>417</v>
      </c>
      <c r="H124" s="3" t="s">
        <v>417</v>
      </c>
      <c r="I124" s="3" t="s">
        <v>417</v>
      </c>
      <c r="J124" s="3" t="s">
        <v>417</v>
      </c>
      <c r="K124" s="3" t="s">
        <v>417</v>
      </c>
      <c r="L124" s="3" t="s">
        <v>417</v>
      </c>
      <c r="M124" s="3" t="s">
        <v>417</v>
      </c>
      <c r="N124" s="3" t="s">
        <v>417</v>
      </c>
      <c r="O124" s="3" t="s">
        <v>417</v>
      </c>
      <c r="P124" s="3" t="s">
        <v>417</v>
      </c>
      <c r="Q124" s="3" t="s">
        <v>417</v>
      </c>
      <c r="R124" s="3" t="s">
        <v>417</v>
      </c>
      <c r="S124" s="3" t="s">
        <v>417</v>
      </c>
      <c r="T124" s="3" t="s">
        <v>417</v>
      </c>
      <c r="U124" s="3" t="s">
        <v>417</v>
      </c>
      <c r="V124" s="3" t="s">
        <v>417</v>
      </c>
      <c r="W124" s="3" t="s">
        <v>417</v>
      </c>
      <c r="X124" s="3" t="s">
        <v>417</v>
      </c>
      <c r="Y124" s="3" t="s">
        <v>417</v>
      </c>
      <c r="Z124" s="3" t="s">
        <v>417</v>
      </c>
      <c r="AA124" s="3" t="s">
        <v>417</v>
      </c>
      <c r="AB124" s="3" t="s">
        <v>417</v>
      </c>
      <c r="AC124" s="3" t="s">
        <v>417</v>
      </c>
      <c r="AD124" s="3" t="s">
        <v>417</v>
      </c>
      <c r="AE124" s="3" t="s">
        <v>417</v>
      </c>
      <c r="AF124" s="3" t="s">
        <v>417</v>
      </c>
    </row>
    <row r="125" spans="1:32">
      <c r="A125" s="7" t="s">
        <v>298</v>
      </c>
      <c r="B125" s="9" t="s">
        <v>398</v>
      </c>
      <c r="C125" s="3" t="s">
        <v>417</v>
      </c>
      <c r="D125" s="3" t="s">
        <v>417</v>
      </c>
      <c r="E125" s="3" t="s">
        <v>417</v>
      </c>
      <c r="F125" s="3" t="s">
        <v>417</v>
      </c>
      <c r="G125" s="3" t="s">
        <v>417</v>
      </c>
      <c r="H125" s="3" t="s">
        <v>417</v>
      </c>
      <c r="I125" s="3" t="s">
        <v>417</v>
      </c>
      <c r="J125" s="3" t="s">
        <v>417</v>
      </c>
      <c r="K125" s="3" t="s">
        <v>417</v>
      </c>
      <c r="L125" s="3" t="s">
        <v>417</v>
      </c>
      <c r="M125" s="3" t="s">
        <v>417</v>
      </c>
      <c r="N125" s="3" t="s">
        <v>417</v>
      </c>
      <c r="O125" s="3" t="s">
        <v>417</v>
      </c>
      <c r="P125" s="3" t="s">
        <v>417</v>
      </c>
      <c r="Q125" s="3" t="s">
        <v>417</v>
      </c>
      <c r="R125" s="3" t="s">
        <v>417</v>
      </c>
      <c r="S125" s="3" t="s">
        <v>417</v>
      </c>
      <c r="T125" s="3" t="s">
        <v>417</v>
      </c>
      <c r="U125" s="3" t="s">
        <v>417</v>
      </c>
      <c r="V125" s="3" t="s">
        <v>417</v>
      </c>
      <c r="W125" s="3" t="s">
        <v>417</v>
      </c>
      <c r="X125" s="3" t="s">
        <v>417</v>
      </c>
      <c r="Y125" s="3" t="s">
        <v>417</v>
      </c>
      <c r="Z125" s="3" t="s">
        <v>417</v>
      </c>
      <c r="AA125" s="3" t="s">
        <v>417</v>
      </c>
      <c r="AB125" s="3" t="s">
        <v>417</v>
      </c>
      <c r="AC125" s="3" t="s">
        <v>417</v>
      </c>
      <c r="AD125" s="3" t="s">
        <v>417</v>
      </c>
      <c r="AE125" s="3" t="s">
        <v>417</v>
      </c>
      <c r="AF125" s="3" t="s">
        <v>417</v>
      </c>
    </row>
    <row r="126" spans="1:32">
      <c r="A126" s="7" t="s">
        <v>299</v>
      </c>
      <c r="B126" s="9" t="s">
        <v>300</v>
      </c>
      <c r="C126" s="3" t="s">
        <v>417</v>
      </c>
      <c r="D126" s="3" t="s">
        <v>417</v>
      </c>
      <c r="E126" s="3" t="s">
        <v>417</v>
      </c>
      <c r="F126" s="3" t="s">
        <v>417</v>
      </c>
      <c r="G126" s="3" t="s">
        <v>417</v>
      </c>
      <c r="H126" s="3" t="s">
        <v>417</v>
      </c>
      <c r="I126" s="3" t="s">
        <v>417</v>
      </c>
      <c r="J126" s="3" t="s">
        <v>417</v>
      </c>
      <c r="K126" s="3" t="s">
        <v>417</v>
      </c>
      <c r="L126" s="3" t="s">
        <v>417</v>
      </c>
      <c r="M126" s="3" t="s">
        <v>417</v>
      </c>
      <c r="N126" s="3" t="s">
        <v>417</v>
      </c>
      <c r="O126" s="3" t="s">
        <v>417</v>
      </c>
      <c r="P126" s="3" t="s">
        <v>417</v>
      </c>
      <c r="Q126" s="3" t="s">
        <v>417</v>
      </c>
      <c r="R126" s="3" t="s">
        <v>417</v>
      </c>
      <c r="S126" s="3" t="s">
        <v>417</v>
      </c>
      <c r="T126" s="3" t="s">
        <v>417</v>
      </c>
      <c r="U126" s="3" t="s">
        <v>417</v>
      </c>
      <c r="V126" s="3" t="s">
        <v>417</v>
      </c>
      <c r="W126" s="3" t="s">
        <v>417</v>
      </c>
      <c r="X126" s="3" t="s">
        <v>417</v>
      </c>
      <c r="Y126" s="3" t="s">
        <v>417</v>
      </c>
      <c r="Z126" s="3" t="s">
        <v>417</v>
      </c>
      <c r="AA126" s="3" t="s">
        <v>417</v>
      </c>
      <c r="AB126" s="3" t="s">
        <v>417</v>
      </c>
      <c r="AC126" s="3" t="s">
        <v>417</v>
      </c>
      <c r="AD126" s="3" t="s">
        <v>417</v>
      </c>
      <c r="AE126" s="3" t="s">
        <v>417</v>
      </c>
      <c r="AF126" s="3" t="s">
        <v>417</v>
      </c>
    </row>
    <row r="127" spans="1:32">
      <c r="A127" s="7" t="s">
        <v>301</v>
      </c>
      <c r="B127" s="8" t="s">
        <v>302</v>
      </c>
      <c r="C127" s="3" t="s">
        <v>417</v>
      </c>
      <c r="D127" s="3" t="s">
        <v>417</v>
      </c>
      <c r="E127" s="3" t="s">
        <v>417</v>
      </c>
      <c r="F127" s="3" t="s">
        <v>417</v>
      </c>
      <c r="G127" s="3" t="s">
        <v>417</v>
      </c>
      <c r="H127" s="3" t="s">
        <v>417</v>
      </c>
      <c r="I127" s="3" t="s">
        <v>417</v>
      </c>
      <c r="J127" s="3" t="s">
        <v>417</v>
      </c>
      <c r="K127" s="3" t="s">
        <v>417</v>
      </c>
      <c r="L127" s="3" t="s">
        <v>417</v>
      </c>
      <c r="M127" s="3" t="s">
        <v>417</v>
      </c>
      <c r="N127" s="3" t="s">
        <v>417</v>
      </c>
      <c r="O127" s="3" t="s">
        <v>417</v>
      </c>
      <c r="P127" s="3" t="s">
        <v>417</v>
      </c>
      <c r="Q127" s="3" t="s">
        <v>417</v>
      </c>
      <c r="R127" s="3" t="s">
        <v>417</v>
      </c>
      <c r="S127" s="3" t="s">
        <v>417</v>
      </c>
      <c r="T127" s="3" t="s">
        <v>417</v>
      </c>
      <c r="U127" s="3" t="s">
        <v>417</v>
      </c>
      <c r="V127" s="3" t="s">
        <v>417</v>
      </c>
      <c r="W127" s="3" t="s">
        <v>417</v>
      </c>
      <c r="X127" s="3" t="s">
        <v>417</v>
      </c>
      <c r="Y127" s="3" t="s">
        <v>417</v>
      </c>
      <c r="Z127" s="3" t="s">
        <v>417</v>
      </c>
      <c r="AA127" s="3" t="s">
        <v>417</v>
      </c>
      <c r="AB127" s="3" t="s">
        <v>417</v>
      </c>
      <c r="AC127" s="3" t="s">
        <v>417</v>
      </c>
      <c r="AD127" s="3" t="s">
        <v>417</v>
      </c>
      <c r="AE127" s="3" t="s">
        <v>417</v>
      </c>
      <c r="AF127" s="3" t="s">
        <v>417</v>
      </c>
    </row>
    <row r="128" spans="1:32">
      <c r="A128" s="7" t="s">
        <v>303</v>
      </c>
      <c r="B128" s="8" t="s">
        <v>304</v>
      </c>
      <c r="C128" s="3" t="s">
        <v>417</v>
      </c>
      <c r="D128" s="3" t="s">
        <v>417</v>
      </c>
      <c r="E128" s="3" t="s">
        <v>417</v>
      </c>
      <c r="F128" s="3" t="s">
        <v>417</v>
      </c>
      <c r="G128" s="3" t="s">
        <v>417</v>
      </c>
      <c r="H128" s="3" t="s">
        <v>417</v>
      </c>
      <c r="I128" s="3" t="s">
        <v>417</v>
      </c>
      <c r="J128" s="3" t="s">
        <v>417</v>
      </c>
      <c r="K128" s="3" t="s">
        <v>417</v>
      </c>
      <c r="L128" s="3" t="s">
        <v>417</v>
      </c>
      <c r="M128" s="3" t="s">
        <v>417</v>
      </c>
      <c r="N128" s="3" t="s">
        <v>417</v>
      </c>
      <c r="O128" s="3">
        <v>5.1109999999999998</v>
      </c>
      <c r="P128" s="3">
        <v>3.8079999999999998</v>
      </c>
      <c r="Q128" s="3">
        <v>0.70799999999999996</v>
      </c>
      <c r="R128" s="3" t="s">
        <v>417</v>
      </c>
      <c r="S128" s="3" t="s">
        <v>417</v>
      </c>
      <c r="T128" s="3" t="s">
        <v>417</v>
      </c>
      <c r="U128" s="3" t="s">
        <v>417</v>
      </c>
      <c r="V128" s="3" t="s">
        <v>417</v>
      </c>
      <c r="W128" s="3" t="s">
        <v>417</v>
      </c>
      <c r="X128" s="3">
        <v>144.53399999999999</v>
      </c>
      <c r="Y128" s="3">
        <v>129.75899999999999</v>
      </c>
      <c r="Z128" s="3">
        <v>132.465</v>
      </c>
      <c r="AA128" s="3">
        <v>123.539</v>
      </c>
      <c r="AB128" s="3">
        <v>128.179</v>
      </c>
      <c r="AC128" s="3">
        <v>133.065</v>
      </c>
      <c r="AD128" s="3">
        <v>157.95599999999999</v>
      </c>
      <c r="AE128" s="3">
        <v>118.55</v>
      </c>
      <c r="AF128" s="3">
        <v>0.29099999999999998</v>
      </c>
    </row>
    <row r="129" spans="1:32">
      <c r="A129" s="7" t="s">
        <v>59</v>
      </c>
      <c r="B129" s="9" t="s">
        <v>150</v>
      </c>
      <c r="C129" s="3" t="s">
        <v>417</v>
      </c>
      <c r="D129" s="3" t="s">
        <v>417</v>
      </c>
      <c r="E129" s="3" t="s">
        <v>417</v>
      </c>
      <c r="F129" s="3" t="s">
        <v>417</v>
      </c>
      <c r="G129" s="3" t="s">
        <v>417</v>
      </c>
      <c r="H129" s="3" t="s">
        <v>417</v>
      </c>
      <c r="I129" s="3" t="s">
        <v>417</v>
      </c>
      <c r="J129" s="3" t="s">
        <v>417</v>
      </c>
      <c r="K129" s="3" t="s">
        <v>417</v>
      </c>
      <c r="L129" s="3" t="s">
        <v>417</v>
      </c>
      <c r="M129" s="3" t="s">
        <v>417</v>
      </c>
      <c r="N129" s="3" t="s">
        <v>417</v>
      </c>
      <c r="O129" s="3" t="s">
        <v>417</v>
      </c>
      <c r="P129" s="3" t="s">
        <v>417</v>
      </c>
      <c r="Q129" s="3" t="s">
        <v>417</v>
      </c>
      <c r="R129" s="3" t="s">
        <v>417</v>
      </c>
      <c r="S129" s="3" t="s">
        <v>417</v>
      </c>
      <c r="T129" s="3" t="s">
        <v>417</v>
      </c>
      <c r="U129" s="3" t="s">
        <v>417</v>
      </c>
      <c r="V129" s="3" t="s">
        <v>417</v>
      </c>
      <c r="W129" s="3" t="s">
        <v>417</v>
      </c>
      <c r="X129" s="3" t="s">
        <v>417</v>
      </c>
      <c r="Y129" s="3" t="s">
        <v>417</v>
      </c>
      <c r="Z129" s="3" t="s">
        <v>417</v>
      </c>
      <c r="AA129" s="3" t="s">
        <v>417</v>
      </c>
      <c r="AB129" s="3" t="s">
        <v>417</v>
      </c>
      <c r="AC129" s="3" t="s">
        <v>417</v>
      </c>
      <c r="AD129" s="3" t="s">
        <v>417</v>
      </c>
      <c r="AE129" s="3" t="s">
        <v>417</v>
      </c>
      <c r="AF129" s="3" t="s">
        <v>417</v>
      </c>
    </row>
    <row r="130" spans="1:32">
      <c r="A130" s="7" t="s">
        <v>60</v>
      </c>
      <c r="B130" s="9" t="s">
        <v>107</v>
      </c>
      <c r="C130" s="3" t="s">
        <v>417</v>
      </c>
      <c r="D130" s="3" t="s">
        <v>417</v>
      </c>
      <c r="E130" s="3" t="s">
        <v>417</v>
      </c>
      <c r="F130" s="3" t="s">
        <v>417</v>
      </c>
      <c r="G130" s="3" t="s">
        <v>417</v>
      </c>
      <c r="H130" s="3" t="s">
        <v>417</v>
      </c>
      <c r="I130" s="3" t="s">
        <v>417</v>
      </c>
      <c r="J130" s="3" t="s">
        <v>417</v>
      </c>
      <c r="K130" s="3" t="s">
        <v>417</v>
      </c>
      <c r="L130" s="3" t="s">
        <v>417</v>
      </c>
      <c r="M130" s="3" t="s">
        <v>417</v>
      </c>
      <c r="N130" s="3" t="s">
        <v>417</v>
      </c>
      <c r="O130" s="94" t="s">
        <v>417</v>
      </c>
      <c r="P130" s="94" t="s">
        <v>417</v>
      </c>
      <c r="Q130" s="94" t="s">
        <v>417</v>
      </c>
      <c r="R130" s="3" t="s">
        <v>417</v>
      </c>
      <c r="S130" s="3" t="s">
        <v>417</v>
      </c>
      <c r="T130" s="3" t="s">
        <v>417</v>
      </c>
      <c r="U130" s="3" t="s">
        <v>417</v>
      </c>
      <c r="V130" s="3" t="s">
        <v>417</v>
      </c>
      <c r="W130" s="3" t="s">
        <v>417</v>
      </c>
      <c r="X130" s="3" t="s">
        <v>417</v>
      </c>
      <c r="Y130" s="3" t="s">
        <v>417</v>
      </c>
      <c r="Z130" s="3" t="s">
        <v>417</v>
      </c>
      <c r="AA130" s="3" t="s">
        <v>417</v>
      </c>
      <c r="AB130" s="3" t="s">
        <v>417</v>
      </c>
      <c r="AC130" s="3" t="s">
        <v>417</v>
      </c>
      <c r="AD130" s="3" t="s">
        <v>417</v>
      </c>
      <c r="AE130" s="3" t="s">
        <v>417</v>
      </c>
      <c r="AF130" s="3" t="s">
        <v>417</v>
      </c>
    </row>
    <row r="131" spans="1:32">
      <c r="A131" s="7" t="s">
        <v>61</v>
      </c>
      <c r="B131" s="9" t="s">
        <v>371</v>
      </c>
      <c r="C131" s="3" t="s">
        <v>417</v>
      </c>
      <c r="D131" s="3" t="s">
        <v>417</v>
      </c>
      <c r="E131" s="3" t="s">
        <v>417</v>
      </c>
      <c r="F131" s="3" t="s">
        <v>417</v>
      </c>
      <c r="G131" s="3" t="s">
        <v>417</v>
      </c>
      <c r="H131" s="3" t="s">
        <v>417</v>
      </c>
      <c r="I131" s="3" t="s">
        <v>417</v>
      </c>
      <c r="J131" s="3" t="s">
        <v>417</v>
      </c>
      <c r="K131" s="3" t="s">
        <v>417</v>
      </c>
      <c r="L131" s="3" t="s">
        <v>417</v>
      </c>
      <c r="M131" s="3" t="s">
        <v>417</v>
      </c>
      <c r="N131" s="3" t="s">
        <v>417</v>
      </c>
      <c r="O131" s="3" t="s">
        <v>417</v>
      </c>
      <c r="P131" s="3" t="s">
        <v>417</v>
      </c>
      <c r="Q131" s="3" t="s">
        <v>417</v>
      </c>
      <c r="R131" s="3" t="s">
        <v>417</v>
      </c>
      <c r="S131" s="3" t="s">
        <v>417</v>
      </c>
      <c r="T131" s="3" t="s">
        <v>417</v>
      </c>
      <c r="U131" s="3" t="s">
        <v>417</v>
      </c>
      <c r="V131" s="3" t="s">
        <v>417</v>
      </c>
      <c r="W131" s="3" t="s">
        <v>417</v>
      </c>
      <c r="X131" s="3" t="s">
        <v>417</v>
      </c>
      <c r="Y131" s="3" t="s">
        <v>417</v>
      </c>
      <c r="Z131" s="3" t="s">
        <v>417</v>
      </c>
      <c r="AA131" s="3" t="s">
        <v>417</v>
      </c>
      <c r="AB131" s="3" t="s">
        <v>417</v>
      </c>
      <c r="AC131" s="3" t="s">
        <v>417</v>
      </c>
      <c r="AD131" s="3" t="s">
        <v>417</v>
      </c>
      <c r="AE131" s="3" t="s">
        <v>417</v>
      </c>
      <c r="AF131" s="3" t="s">
        <v>417</v>
      </c>
    </row>
    <row r="132" spans="1:32">
      <c r="A132" s="7" t="s">
        <v>62</v>
      </c>
      <c r="B132" s="9" t="s">
        <v>158</v>
      </c>
      <c r="C132" s="3" t="s">
        <v>417</v>
      </c>
      <c r="D132" s="3" t="s">
        <v>417</v>
      </c>
      <c r="E132" s="3" t="s">
        <v>417</v>
      </c>
      <c r="F132" s="3" t="s">
        <v>417</v>
      </c>
      <c r="G132" s="3" t="s">
        <v>417</v>
      </c>
      <c r="H132" s="3" t="s">
        <v>417</v>
      </c>
      <c r="I132" s="3" t="s">
        <v>417</v>
      </c>
      <c r="J132" s="3" t="s">
        <v>417</v>
      </c>
      <c r="K132" s="3" t="s">
        <v>417</v>
      </c>
      <c r="L132" s="3" t="s">
        <v>417</v>
      </c>
      <c r="M132" s="3" t="s">
        <v>417</v>
      </c>
      <c r="N132" s="3" t="s">
        <v>417</v>
      </c>
      <c r="O132" s="3">
        <v>5.1109999999999998</v>
      </c>
      <c r="P132" s="3">
        <v>3.8079999999999998</v>
      </c>
      <c r="Q132" s="3">
        <v>0.70799999999999996</v>
      </c>
      <c r="R132" s="3" t="s">
        <v>417</v>
      </c>
      <c r="S132" s="3" t="s">
        <v>417</v>
      </c>
      <c r="T132" s="3" t="s">
        <v>417</v>
      </c>
      <c r="U132" s="3" t="s">
        <v>417</v>
      </c>
      <c r="V132" s="3" t="s">
        <v>417</v>
      </c>
      <c r="W132" s="3" t="s">
        <v>417</v>
      </c>
      <c r="X132" s="3" t="s">
        <v>417</v>
      </c>
      <c r="Y132" s="3" t="s">
        <v>417</v>
      </c>
      <c r="Z132" s="3" t="s">
        <v>417</v>
      </c>
      <c r="AA132" s="3" t="s">
        <v>417</v>
      </c>
      <c r="AB132" s="3" t="s">
        <v>417</v>
      </c>
      <c r="AC132" s="3" t="s">
        <v>417</v>
      </c>
      <c r="AD132" s="3" t="s">
        <v>417</v>
      </c>
      <c r="AE132" s="3" t="s">
        <v>417</v>
      </c>
      <c r="AF132" s="3" t="s">
        <v>417</v>
      </c>
    </row>
    <row r="133" spans="1:32">
      <c r="A133" s="7" t="s">
        <v>63</v>
      </c>
      <c r="B133" s="9" t="s">
        <v>372</v>
      </c>
      <c r="C133" s="3" t="s">
        <v>417</v>
      </c>
      <c r="D133" s="3" t="s">
        <v>417</v>
      </c>
      <c r="E133" s="3" t="s">
        <v>417</v>
      </c>
      <c r="F133" s="3" t="s">
        <v>417</v>
      </c>
      <c r="G133" s="3" t="s">
        <v>417</v>
      </c>
      <c r="H133" s="3" t="s">
        <v>417</v>
      </c>
      <c r="I133" s="3" t="s">
        <v>417</v>
      </c>
      <c r="J133" s="3" t="s">
        <v>417</v>
      </c>
      <c r="K133" s="3" t="s">
        <v>417</v>
      </c>
      <c r="L133" s="3" t="s">
        <v>417</v>
      </c>
      <c r="M133" s="3" t="s">
        <v>417</v>
      </c>
      <c r="N133" s="3" t="s">
        <v>417</v>
      </c>
      <c r="O133" s="3" t="s">
        <v>417</v>
      </c>
      <c r="P133" s="3" t="s">
        <v>417</v>
      </c>
      <c r="Q133" s="3" t="s">
        <v>417</v>
      </c>
      <c r="R133" s="3" t="s">
        <v>417</v>
      </c>
      <c r="S133" s="3" t="s">
        <v>417</v>
      </c>
      <c r="T133" s="3" t="s">
        <v>417</v>
      </c>
      <c r="U133" s="3" t="s">
        <v>417</v>
      </c>
      <c r="V133" s="3" t="s">
        <v>417</v>
      </c>
      <c r="W133" s="3" t="s">
        <v>417</v>
      </c>
      <c r="X133" s="3" t="s">
        <v>417</v>
      </c>
      <c r="Y133" s="3" t="s">
        <v>417</v>
      </c>
      <c r="Z133" s="3" t="s">
        <v>417</v>
      </c>
      <c r="AA133" s="3" t="s">
        <v>417</v>
      </c>
      <c r="AB133" s="3" t="s">
        <v>417</v>
      </c>
      <c r="AC133" s="3" t="s">
        <v>417</v>
      </c>
      <c r="AD133" s="3" t="s">
        <v>417</v>
      </c>
      <c r="AE133" s="3" t="s">
        <v>417</v>
      </c>
      <c r="AF133" s="3" t="s">
        <v>417</v>
      </c>
    </row>
    <row r="134" spans="1:32">
      <c r="A134" s="7" t="s">
        <v>64</v>
      </c>
      <c r="B134" s="9" t="s">
        <v>305</v>
      </c>
      <c r="C134" s="3" t="s">
        <v>417</v>
      </c>
      <c r="D134" s="3" t="s">
        <v>417</v>
      </c>
      <c r="E134" s="3" t="s">
        <v>417</v>
      </c>
      <c r="F134" s="3" t="s">
        <v>417</v>
      </c>
      <c r="G134" s="3" t="s">
        <v>417</v>
      </c>
      <c r="H134" s="3" t="s">
        <v>417</v>
      </c>
      <c r="I134" s="3" t="s">
        <v>417</v>
      </c>
      <c r="J134" s="3" t="s">
        <v>417</v>
      </c>
      <c r="K134" s="3" t="s">
        <v>417</v>
      </c>
      <c r="L134" s="3" t="s">
        <v>417</v>
      </c>
      <c r="M134" s="3" t="s">
        <v>417</v>
      </c>
      <c r="N134" s="3" t="s">
        <v>417</v>
      </c>
      <c r="O134" s="3" t="s">
        <v>417</v>
      </c>
      <c r="P134" s="3" t="s">
        <v>417</v>
      </c>
      <c r="Q134" s="3" t="s">
        <v>417</v>
      </c>
      <c r="R134" s="3" t="s">
        <v>417</v>
      </c>
      <c r="S134" s="3" t="s">
        <v>417</v>
      </c>
      <c r="T134" s="3" t="s">
        <v>417</v>
      </c>
      <c r="U134" s="3" t="s">
        <v>417</v>
      </c>
      <c r="V134" s="3" t="s">
        <v>417</v>
      </c>
      <c r="W134" s="3" t="s">
        <v>417</v>
      </c>
      <c r="X134" s="3" t="s">
        <v>417</v>
      </c>
      <c r="Y134" s="3" t="s">
        <v>417</v>
      </c>
      <c r="Z134" s="3" t="s">
        <v>417</v>
      </c>
      <c r="AA134" s="3" t="s">
        <v>417</v>
      </c>
      <c r="AB134" s="3" t="s">
        <v>417</v>
      </c>
      <c r="AC134" s="3" t="s">
        <v>417</v>
      </c>
      <c r="AD134" s="3" t="s">
        <v>417</v>
      </c>
      <c r="AE134" s="3" t="s">
        <v>417</v>
      </c>
      <c r="AF134" s="3" t="s">
        <v>417</v>
      </c>
    </row>
    <row r="135" spans="1:32">
      <c r="A135" s="7" t="s">
        <v>201</v>
      </c>
      <c r="B135" s="9" t="s">
        <v>306</v>
      </c>
      <c r="C135" s="3" t="s">
        <v>417</v>
      </c>
      <c r="D135" s="3" t="s">
        <v>417</v>
      </c>
      <c r="E135" s="3" t="s">
        <v>417</v>
      </c>
      <c r="F135" s="3" t="s">
        <v>417</v>
      </c>
      <c r="G135" s="3" t="s">
        <v>417</v>
      </c>
      <c r="H135" s="3" t="s">
        <v>417</v>
      </c>
      <c r="I135" s="3" t="s">
        <v>417</v>
      </c>
      <c r="J135" s="3" t="s">
        <v>417</v>
      </c>
      <c r="K135" s="3" t="s">
        <v>417</v>
      </c>
      <c r="L135" s="3" t="s">
        <v>417</v>
      </c>
      <c r="M135" s="3" t="s">
        <v>417</v>
      </c>
      <c r="N135" s="3" t="s">
        <v>417</v>
      </c>
      <c r="O135" s="94" t="s">
        <v>417</v>
      </c>
      <c r="P135" s="94" t="s">
        <v>417</v>
      </c>
      <c r="Q135" s="94" t="s">
        <v>417</v>
      </c>
      <c r="R135" s="3" t="s">
        <v>417</v>
      </c>
      <c r="S135" s="3" t="s">
        <v>417</v>
      </c>
      <c r="T135" s="3" t="s">
        <v>417</v>
      </c>
      <c r="U135" s="3" t="s">
        <v>417</v>
      </c>
      <c r="V135" s="3" t="s">
        <v>417</v>
      </c>
      <c r="W135" s="3" t="s">
        <v>417</v>
      </c>
      <c r="X135" s="3" t="s">
        <v>417</v>
      </c>
      <c r="Y135" s="3" t="s">
        <v>417</v>
      </c>
      <c r="Z135" s="3" t="s">
        <v>417</v>
      </c>
      <c r="AA135" s="3" t="s">
        <v>417</v>
      </c>
      <c r="AB135" s="3" t="s">
        <v>417</v>
      </c>
      <c r="AC135" s="3" t="s">
        <v>417</v>
      </c>
      <c r="AD135" s="3" t="s">
        <v>417</v>
      </c>
      <c r="AE135" s="3" t="s">
        <v>417</v>
      </c>
      <c r="AF135" s="3" t="s">
        <v>417</v>
      </c>
    </row>
    <row r="136" spans="1:32">
      <c r="A136" s="7" t="s">
        <v>307</v>
      </c>
      <c r="B136" s="9" t="s">
        <v>203</v>
      </c>
      <c r="C136" s="3" t="s">
        <v>417</v>
      </c>
      <c r="D136" s="3" t="s">
        <v>417</v>
      </c>
      <c r="E136" s="3" t="s">
        <v>417</v>
      </c>
      <c r="F136" s="3" t="s">
        <v>417</v>
      </c>
      <c r="G136" s="3" t="s">
        <v>417</v>
      </c>
      <c r="H136" s="3" t="s">
        <v>417</v>
      </c>
      <c r="I136" s="3" t="s">
        <v>417</v>
      </c>
      <c r="J136" s="3" t="s">
        <v>417</v>
      </c>
      <c r="K136" s="3" t="s">
        <v>417</v>
      </c>
      <c r="L136" s="3" t="s">
        <v>417</v>
      </c>
      <c r="M136" s="3" t="s">
        <v>417</v>
      </c>
      <c r="N136" s="3" t="s">
        <v>417</v>
      </c>
      <c r="O136" s="3" t="s">
        <v>417</v>
      </c>
      <c r="P136" s="3" t="s">
        <v>417</v>
      </c>
      <c r="Q136" s="3" t="s">
        <v>417</v>
      </c>
      <c r="R136" s="3" t="s">
        <v>417</v>
      </c>
      <c r="S136" s="3" t="s">
        <v>417</v>
      </c>
      <c r="T136" s="3" t="s">
        <v>417</v>
      </c>
      <c r="U136" s="3" t="s">
        <v>417</v>
      </c>
      <c r="V136" s="3" t="s">
        <v>417</v>
      </c>
      <c r="W136" s="3" t="s">
        <v>417</v>
      </c>
      <c r="X136" s="3" t="s">
        <v>417</v>
      </c>
      <c r="Y136" s="3" t="s">
        <v>417</v>
      </c>
      <c r="Z136" s="3" t="s">
        <v>417</v>
      </c>
      <c r="AA136" s="3" t="s">
        <v>417</v>
      </c>
      <c r="AB136" s="3" t="s">
        <v>417</v>
      </c>
      <c r="AC136" s="3" t="s">
        <v>417</v>
      </c>
      <c r="AD136" s="3" t="s">
        <v>417</v>
      </c>
      <c r="AE136" s="3" t="s">
        <v>417</v>
      </c>
      <c r="AF136" s="3" t="s">
        <v>417</v>
      </c>
    </row>
    <row r="137" spans="1:32">
      <c r="A137" s="7" t="s">
        <v>202</v>
      </c>
      <c r="B137" s="9" t="s">
        <v>308</v>
      </c>
      <c r="C137" s="3" t="s">
        <v>417</v>
      </c>
      <c r="D137" s="3" t="s">
        <v>417</v>
      </c>
      <c r="E137" s="3" t="s">
        <v>417</v>
      </c>
      <c r="F137" s="3" t="s">
        <v>417</v>
      </c>
      <c r="G137" s="3" t="s">
        <v>417</v>
      </c>
      <c r="H137" s="3" t="s">
        <v>417</v>
      </c>
      <c r="I137" s="3" t="s">
        <v>417</v>
      </c>
      <c r="J137" s="3" t="s">
        <v>417</v>
      </c>
      <c r="K137" s="3" t="s">
        <v>417</v>
      </c>
      <c r="L137" s="3" t="s">
        <v>417</v>
      </c>
      <c r="M137" s="3" t="s">
        <v>417</v>
      </c>
      <c r="N137" s="3" t="s">
        <v>417</v>
      </c>
      <c r="O137" s="3" t="s">
        <v>417</v>
      </c>
      <c r="P137" s="3" t="s">
        <v>417</v>
      </c>
      <c r="Q137" s="3" t="s">
        <v>417</v>
      </c>
      <c r="R137" s="3" t="s">
        <v>417</v>
      </c>
      <c r="S137" s="3" t="s">
        <v>417</v>
      </c>
      <c r="T137" s="3" t="s">
        <v>417</v>
      </c>
      <c r="U137" s="3" t="s">
        <v>417</v>
      </c>
      <c r="V137" s="3" t="s">
        <v>417</v>
      </c>
      <c r="W137" s="3" t="s">
        <v>417</v>
      </c>
      <c r="X137" s="3" t="s">
        <v>417</v>
      </c>
      <c r="Y137" s="3" t="s">
        <v>417</v>
      </c>
      <c r="Z137" s="3" t="s">
        <v>417</v>
      </c>
      <c r="AA137" s="3" t="s">
        <v>417</v>
      </c>
      <c r="AB137" s="3" t="s">
        <v>417</v>
      </c>
      <c r="AC137" s="3" t="s">
        <v>417</v>
      </c>
      <c r="AD137" s="3" t="s">
        <v>417</v>
      </c>
      <c r="AE137" s="3" t="s">
        <v>417</v>
      </c>
      <c r="AF137" s="3" t="s">
        <v>417</v>
      </c>
    </row>
    <row r="138" spans="1:32">
      <c r="A138" s="7" t="s">
        <v>309</v>
      </c>
      <c r="B138" s="9" t="s">
        <v>310</v>
      </c>
      <c r="C138" s="3" t="s">
        <v>417</v>
      </c>
      <c r="D138" s="3" t="s">
        <v>417</v>
      </c>
      <c r="E138" s="3" t="s">
        <v>417</v>
      </c>
      <c r="F138" s="3" t="s">
        <v>417</v>
      </c>
      <c r="G138" s="3" t="s">
        <v>417</v>
      </c>
      <c r="H138" s="3" t="s">
        <v>417</v>
      </c>
      <c r="I138" s="3" t="s">
        <v>417</v>
      </c>
      <c r="J138" s="3" t="s">
        <v>417</v>
      </c>
      <c r="K138" s="3" t="s">
        <v>417</v>
      </c>
      <c r="L138" s="3" t="s">
        <v>417</v>
      </c>
      <c r="M138" s="3" t="s">
        <v>417</v>
      </c>
      <c r="N138" s="3" t="s">
        <v>417</v>
      </c>
      <c r="O138" s="3" t="s">
        <v>417</v>
      </c>
      <c r="P138" s="3" t="s">
        <v>417</v>
      </c>
      <c r="Q138" s="3" t="s">
        <v>417</v>
      </c>
      <c r="R138" s="3" t="s">
        <v>417</v>
      </c>
      <c r="S138" s="3" t="s">
        <v>417</v>
      </c>
      <c r="T138" s="3" t="s">
        <v>417</v>
      </c>
      <c r="U138" s="3" t="s">
        <v>417</v>
      </c>
      <c r="V138" s="3" t="s">
        <v>417</v>
      </c>
      <c r="W138" s="3" t="s">
        <v>417</v>
      </c>
      <c r="X138" s="3" t="s">
        <v>417</v>
      </c>
      <c r="Y138" s="3" t="s">
        <v>417</v>
      </c>
      <c r="Z138" s="3" t="s">
        <v>417</v>
      </c>
      <c r="AA138" s="3" t="s">
        <v>417</v>
      </c>
      <c r="AB138" s="3" t="s">
        <v>417</v>
      </c>
      <c r="AC138" s="3" t="s">
        <v>417</v>
      </c>
      <c r="AD138" s="3" t="s">
        <v>417</v>
      </c>
      <c r="AE138" s="3" t="s">
        <v>417</v>
      </c>
      <c r="AF138" s="3" t="s">
        <v>417</v>
      </c>
    </row>
    <row r="139" spans="1:32">
      <c r="A139" s="7" t="s">
        <v>311</v>
      </c>
      <c r="B139" s="9" t="s">
        <v>312</v>
      </c>
      <c r="C139" s="3" t="s">
        <v>417</v>
      </c>
      <c r="D139" s="3" t="s">
        <v>417</v>
      </c>
      <c r="E139" s="3" t="s">
        <v>417</v>
      </c>
      <c r="F139" s="3" t="s">
        <v>417</v>
      </c>
      <c r="G139" s="3" t="s">
        <v>417</v>
      </c>
      <c r="H139" s="3" t="s">
        <v>417</v>
      </c>
      <c r="I139" s="3" t="s">
        <v>417</v>
      </c>
      <c r="J139" s="3" t="s">
        <v>417</v>
      </c>
      <c r="K139" s="3" t="s">
        <v>417</v>
      </c>
      <c r="L139" s="3" t="s">
        <v>417</v>
      </c>
      <c r="M139" s="3" t="s">
        <v>417</v>
      </c>
      <c r="N139" s="3" t="s">
        <v>417</v>
      </c>
      <c r="O139" s="3" t="s">
        <v>417</v>
      </c>
      <c r="P139" s="3" t="s">
        <v>417</v>
      </c>
      <c r="Q139" s="3" t="s">
        <v>417</v>
      </c>
      <c r="R139" s="3" t="s">
        <v>417</v>
      </c>
      <c r="S139" s="3" t="s">
        <v>417</v>
      </c>
      <c r="T139" s="3" t="s">
        <v>417</v>
      </c>
      <c r="U139" s="3" t="s">
        <v>417</v>
      </c>
      <c r="V139" s="3" t="s">
        <v>417</v>
      </c>
      <c r="W139" s="3" t="s">
        <v>417</v>
      </c>
      <c r="X139" s="3" t="s">
        <v>417</v>
      </c>
      <c r="Y139" s="3" t="s">
        <v>417</v>
      </c>
      <c r="Z139" s="3" t="s">
        <v>417</v>
      </c>
      <c r="AA139" s="3" t="s">
        <v>417</v>
      </c>
      <c r="AB139" s="3" t="s">
        <v>417</v>
      </c>
      <c r="AC139" s="3" t="s">
        <v>417</v>
      </c>
      <c r="AD139" s="3" t="s">
        <v>417</v>
      </c>
      <c r="AE139" s="3" t="s">
        <v>417</v>
      </c>
      <c r="AF139" s="3" t="s">
        <v>417</v>
      </c>
    </row>
    <row r="140" spans="1:32">
      <c r="A140" s="7" t="s">
        <v>313</v>
      </c>
      <c r="B140" s="9" t="s">
        <v>314</v>
      </c>
      <c r="C140" s="3" t="s">
        <v>417</v>
      </c>
      <c r="D140" s="3" t="s">
        <v>417</v>
      </c>
      <c r="E140" s="3" t="s">
        <v>417</v>
      </c>
      <c r="F140" s="3" t="s">
        <v>417</v>
      </c>
      <c r="G140" s="3" t="s">
        <v>417</v>
      </c>
      <c r="H140" s="3" t="s">
        <v>417</v>
      </c>
      <c r="I140" s="3" t="s">
        <v>417</v>
      </c>
      <c r="J140" s="3" t="s">
        <v>417</v>
      </c>
      <c r="K140" s="3" t="s">
        <v>417</v>
      </c>
      <c r="L140" s="3" t="s">
        <v>417</v>
      </c>
      <c r="M140" s="3" t="s">
        <v>417</v>
      </c>
      <c r="N140" s="3" t="s">
        <v>417</v>
      </c>
      <c r="O140" s="3" t="s">
        <v>417</v>
      </c>
      <c r="P140" s="3" t="s">
        <v>417</v>
      </c>
      <c r="Q140" s="3" t="s">
        <v>417</v>
      </c>
      <c r="R140" s="3" t="s">
        <v>417</v>
      </c>
      <c r="S140" s="3" t="s">
        <v>417</v>
      </c>
      <c r="T140" s="3" t="s">
        <v>417</v>
      </c>
      <c r="U140" s="3" t="s">
        <v>417</v>
      </c>
      <c r="V140" s="3" t="s">
        <v>417</v>
      </c>
      <c r="W140" s="3" t="s">
        <v>417</v>
      </c>
      <c r="X140" s="3" t="s">
        <v>417</v>
      </c>
      <c r="Y140" s="3" t="s">
        <v>417</v>
      </c>
      <c r="Z140" s="3" t="s">
        <v>417</v>
      </c>
      <c r="AA140" s="3" t="s">
        <v>417</v>
      </c>
      <c r="AB140" s="3" t="s">
        <v>417</v>
      </c>
      <c r="AC140" s="3" t="s">
        <v>417</v>
      </c>
      <c r="AD140" s="3" t="s">
        <v>417</v>
      </c>
      <c r="AE140" s="3" t="s">
        <v>417</v>
      </c>
      <c r="AF140" s="3" t="s">
        <v>417</v>
      </c>
    </row>
    <row r="141" spans="1:32">
      <c r="A141" s="7" t="s">
        <v>315</v>
      </c>
      <c r="B141" s="9" t="s">
        <v>316</v>
      </c>
      <c r="C141" s="3" t="s">
        <v>417</v>
      </c>
      <c r="D141" s="3" t="s">
        <v>417</v>
      </c>
      <c r="E141" s="3" t="s">
        <v>417</v>
      </c>
      <c r="F141" s="3" t="s">
        <v>417</v>
      </c>
      <c r="G141" s="3" t="s">
        <v>417</v>
      </c>
      <c r="H141" s="3" t="s">
        <v>417</v>
      </c>
      <c r="I141" s="3" t="s">
        <v>417</v>
      </c>
      <c r="J141" s="3" t="s">
        <v>417</v>
      </c>
      <c r="K141" s="3" t="s">
        <v>417</v>
      </c>
      <c r="L141" s="3" t="s">
        <v>417</v>
      </c>
      <c r="M141" s="3" t="s">
        <v>417</v>
      </c>
      <c r="N141" s="3" t="s">
        <v>417</v>
      </c>
      <c r="O141" s="3" t="s">
        <v>417</v>
      </c>
      <c r="P141" s="3" t="s">
        <v>417</v>
      </c>
      <c r="Q141" s="3" t="s">
        <v>417</v>
      </c>
      <c r="R141" s="3" t="s">
        <v>417</v>
      </c>
      <c r="S141" s="3" t="s">
        <v>417</v>
      </c>
      <c r="T141" s="3" t="s">
        <v>417</v>
      </c>
      <c r="U141" s="3" t="s">
        <v>417</v>
      </c>
      <c r="V141" s="3" t="s">
        <v>417</v>
      </c>
      <c r="W141" s="3" t="s">
        <v>417</v>
      </c>
      <c r="X141" s="3" t="s">
        <v>417</v>
      </c>
      <c r="Y141" s="3" t="s">
        <v>417</v>
      </c>
      <c r="Z141" s="3" t="s">
        <v>417</v>
      </c>
      <c r="AA141" s="3" t="s">
        <v>417</v>
      </c>
      <c r="AB141" s="3" t="s">
        <v>417</v>
      </c>
      <c r="AC141" s="3" t="s">
        <v>417</v>
      </c>
      <c r="AD141" s="3" t="s">
        <v>417</v>
      </c>
      <c r="AE141" s="3" t="s">
        <v>417</v>
      </c>
      <c r="AF141" s="3" t="s">
        <v>417</v>
      </c>
    </row>
    <row r="142" spans="1:32">
      <c r="A142" s="7" t="s">
        <v>317</v>
      </c>
      <c r="B142" s="9" t="s">
        <v>411</v>
      </c>
      <c r="C142" s="3" t="s">
        <v>417</v>
      </c>
      <c r="D142" s="3" t="s">
        <v>417</v>
      </c>
      <c r="E142" s="3" t="s">
        <v>417</v>
      </c>
      <c r="F142" s="3" t="s">
        <v>417</v>
      </c>
      <c r="G142" s="3" t="s">
        <v>417</v>
      </c>
      <c r="H142" s="3" t="s">
        <v>417</v>
      </c>
      <c r="I142" s="3" t="s">
        <v>417</v>
      </c>
      <c r="J142" s="3" t="s">
        <v>417</v>
      </c>
      <c r="K142" s="3" t="s">
        <v>417</v>
      </c>
      <c r="L142" s="3" t="s">
        <v>417</v>
      </c>
      <c r="M142" s="3" t="s">
        <v>417</v>
      </c>
      <c r="N142" s="3" t="s">
        <v>417</v>
      </c>
      <c r="O142" s="3" t="s">
        <v>417</v>
      </c>
      <c r="P142" s="3" t="s">
        <v>417</v>
      </c>
      <c r="Q142" s="3" t="s">
        <v>417</v>
      </c>
      <c r="R142" s="3" t="s">
        <v>417</v>
      </c>
      <c r="S142" s="3" t="s">
        <v>417</v>
      </c>
      <c r="T142" s="3" t="s">
        <v>417</v>
      </c>
      <c r="U142" s="3" t="s">
        <v>417</v>
      </c>
      <c r="V142" s="3" t="s">
        <v>417</v>
      </c>
      <c r="W142" s="3" t="s">
        <v>417</v>
      </c>
      <c r="X142" s="3" t="s">
        <v>417</v>
      </c>
      <c r="Y142" s="3" t="s">
        <v>417</v>
      </c>
      <c r="Z142" s="3" t="s">
        <v>417</v>
      </c>
      <c r="AA142" s="3" t="s">
        <v>417</v>
      </c>
      <c r="AB142" s="3" t="s">
        <v>417</v>
      </c>
      <c r="AC142" s="3" t="s">
        <v>417</v>
      </c>
      <c r="AD142" s="3" t="s">
        <v>417</v>
      </c>
      <c r="AE142" s="3" t="s">
        <v>417</v>
      </c>
      <c r="AF142" s="3" t="s">
        <v>417</v>
      </c>
    </row>
    <row r="143" spans="1:32">
      <c r="A143" s="7" t="s">
        <v>318</v>
      </c>
      <c r="B143" s="9" t="s">
        <v>412</v>
      </c>
      <c r="C143" s="3" t="s">
        <v>417</v>
      </c>
      <c r="D143" s="3" t="s">
        <v>417</v>
      </c>
      <c r="E143" s="3" t="s">
        <v>417</v>
      </c>
      <c r="F143" s="3" t="s">
        <v>417</v>
      </c>
      <c r="G143" s="3" t="s">
        <v>417</v>
      </c>
      <c r="H143" s="3" t="s">
        <v>417</v>
      </c>
      <c r="I143" s="3" t="s">
        <v>417</v>
      </c>
      <c r="J143" s="3" t="s">
        <v>417</v>
      </c>
      <c r="K143" s="3" t="s">
        <v>417</v>
      </c>
      <c r="L143" s="3" t="s">
        <v>417</v>
      </c>
      <c r="M143" s="3" t="s">
        <v>417</v>
      </c>
      <c r="N143" s="3" t="s">
        <v>417</v>
      </c>
      <c r="O143" s="3" t="s">
        <v>417</v>
      </c>
      <c r="P143" s="3" t="s">
        <v>417</v>
      </c>
      <c r="Q143" s="3" t="s">
        <v>417</v>
      </c>
      <c r="R143" s="3" t="s">
        <v>417</v>
      </c>
      <c r="S143" s="3" t="s">
        <v>417</v>
      </c>
      <c r="T143" s="3" t="s">
        <v>417</v>
      </c>
      <c r="U143" s="3" t="s">
        <v>417</v>
      </c>
      <c r="V143" s="3" t="s">
        <v>417</v>
      </c>
      <c r="W143" s="3" t="s">
        <v>417</v>
      </c>
      <c r="X143" s="3" t="s">
        <v>417</v>
      </c>
      <c r="Y143" s="3" t="s">
        <v>417</v>
      </c>
      <c r="Z143" s="3" t="s">
        <v>417</v>
      </c>
      <c r="AA143" s="3" t="s">
        <v>417</v>
      </c>
      <c r="AB143" s="3" t="s">
        <v>417</v>
      </c>
      <c r="AC143" s="3" t="s">
        <v>417</v>
      </c>
      <c r="AD143" s="3" t="s">
        <v>417</v>
      </c>
      <c r="AE143" s="3" t="s">
        <v>417</v>
      </c>
      <c r="AF143" s="3" t="s">
        <v>417</v>
      </c>
    </row>
    <row r="144" spans="1:32">
      <c r="A144" s="7" t="s">
        <v>319</v>
      </c>
      <c r="B144" s="9" t="s">
        <v>320</v>
      </c>
      <c r="C144" s="3" t="s">
        <v>417</v>
      </c>
      <c r="D144" s="3" t="s">
        <v>417</v>
      </c>
      <c r="E144" s="3" t="s">
        <v>417</v>
      </c>
      <c r="F144" s="3" t="s">
        <v>417</v>
      </c>
      <c r="G144" s="3" t="s">
        <v>417</v>
      </c>
      <c r="H144" s="3" t="s">
        <v>417</v>
      </c>
      <c r="I144" s="3" t="s">
        <v>417</v>
      </c>
      <c r="J144" s="3" t="s">
        <v>417</v>
      </c>
      <c r="K144" s="3" t="s">
        <v>417</v>
      </c>
      <c r="L144" s="3" t="s">
        <v>417</v>
      </c>
      <c r="M144" s="3" t="s">
        <v>417</v>
      </c>
      <c r="N144" s="3" t="s">
        <v>417</v>
      </c>
      <c r="O144" s="3" t="s">
        <v>417</v>
      </c>
      <c r="P144" s="3" t="s">
        <v>417</v>
      </c>
      <c r="Q144" s="3" t="s">
        <v>417</v>
      </c>
      <c r="R144" s="3" t="s">
        <v>417</v>
      </c>
      <c r="S144" s="3" t="s">
        <v>417</v>
      </c>
      <c r="T144" s="3" t="s">
        <v>417</v>
      </c>
      <c r="U144" s="3" t="s">
        <v>417</v>
      </c>
      <c r="V144" s="3" t="s">
        <v>417</v>
      </c>
      <c r="W144" s="3" t="s">
        <v>417</v>
      </c>
      <c r="X144" s="3" t="s">
        <v>417</v>
      </c>
      <c r="Y144" s="3" t="s">
        <v>417</v>
      </c>
      <c r="Z144" s="3" t="s">
        <v>417</v>
      </c>
      <c r="AA144" s="3" t="s">
        <v>417</v>
      </c>
      <c r="AB144" s="3" t="s">
        <v>417</v>
      </c>
      <c r="AC144" s="3" t="s">
        <v>417</v>
      </c>
      <c r="AD144" s="3" t="s">
        <v>417</v>
      </c>
      <c r="AE144" s="3" t="s">
        <v>417</v>
      </c>
      <c r="AF144" s="3" t="s">
        <v>417</v>
      </c>
    </row>
    <row r="145" spans="1:32">
      <c r="A145" s="7" t="s">
        <v>321</v>
      </c>
      <c r="B145" s="9" t="s">
        <v>322</v>
      </c>
      <c r="C145" s="3" t="s">
        <v>417</v>
      </c>
      <c r="D145" s="3" t="s">
        <v>417</v>
      </c>
      <c r="E145" s="3" t="s">
        <v>417</v>
      </c>
      <c r="F145" s="3" t="s">
        <v>417</v>
      </c>
      <c r="G145" s="3" t="s">
        <v>417</v>
      </c>
      <c r="H145" s="3" t="s">
        <v>417</v>
      </c>
      <c r="I145" s="3" t="s">
        <v>417</v>
      </c>
      <c r="J145" s="3" t="s">
        <v>417</v>
      </c>
      <c r="K145" s="3" t="s">
        <v>417</v>
      </c>
      <c r="L145" s="3" t="s">
        <v>417</v>
      </c>
      <c r="M145" s="3" t="s">
        <v>417</v>
      </c>
      <c r="N145" s="3" t="s">
        <v>417</v>
      </c>
      <c r="O145" s="3" t="s">
        <v>417</v>
      </c>
      <c r="P145" s="3" t="s">
        <v>417</v>
      </c>
      <c r="Q145" s="3" t="s">
        <v>417</v>
      </c>
      <c r="R145" s="3" t="s">
        <v>417</v>
      </c>
      <c r="S145" s="3" t="s">
        <v>417</v>
      </c>
      <c r="T145" s="3" t="s">
        <v>417</v>
      </c>
      <c r="U145" s="3" t="s">
        <v>417</v>
      </c>
      <c r="V145" s="3" t="s">
        <v>417</v>
      </c>
      <c r="W145" s="3" t="s">
        <v>417</v>
      </c>
      <c r="X145" s="3" t="s">
        <v>417</v>
      </c>
      <c r="Y145" s="3" t="s">
        <v>417</v>
      </c>
      <c r="Z145" s="3" t="s">
        <v>417</v>
      </c>
      <c r="AA145" s="3" t="s">
        <v>417</v>
      </c>
      <c r="AB145" s="3" t="s">
        <v>417</v>
      </c>
      <c r="AC145" s="3" t="s">
        <v>417</v>
      </c>
      <c r="AD145" s="3" t="s">
        <v>417</v>
      </c>
      <c r="AE145" s="3" t="s">
        <v>417</v>
      </c>
      <c r="AF145" s="3" t="s">
        <v>417</v>
      </c>
    </row>
    <row r="146" spans="1:32">
      <c r="A146" s="7" t="s">
        <v>323</v>
      </c>
      <c r="B146" s="9" t="s">
        <v>324</v>
      </c>
      <c r="C146" s="3" t="s">
        <v>417</v>
      </c>
      <c r="D146" s="3" t="s">
        <v>417</v>
      </c>
      <c r="E146" s="3" t="s">
        <v>417</v>
      </c>
      <c r="F146" s="3" t="s">
        <v>417</v>
      </c>
      <c r="G146" s="3" t="s">
        <v>417</v>
      </c>
      <c r="H146" s="3" t="s">
        <v>417</v>
      </c>
      <c r="I146" s="3" t="s">
        <v>417</v>
      </c>
      <c r="J146" s="3" t="s">
        <v>417</v>
      </c>
      <c r="K146" s="3" t="s">
        <v>417</v>
      </c>
      <c r="L146" s="3" t="s">
        <v>417</v>
      </c>
      <c r="M146" s="3" t="s">
        <v>417</v>
      </c>
      <c r="N146" s="3" t="s">
        <v>417</v>
      </c>
      <c r="O146" s="3" t="s">
        <v>417</v>
      </c>
      <c r="P146" s="3" t="s">
        <v>417</v>
      </c>
      <c r="Q146" s="3" t="s">
        <v>417</v>
      </c>
      <c r="R146" s="3" t="s">
        <v>417</v>
      </c>
      <c r="S146" s="3" t="s">
        <v>417</v>
      </c>
      <c r="T146" s="3" t="s">
        <v>417</v>
      </c>
      <c r="U146" s="3" t="s">
        <v>417</v>
      </c>
      <c r="V146" s="3" t="s">
        <v>417</v>
      </c>
      <c r="W146" s="3" t="s">
        <v>417</v>
      </c>
      <c r="X146" s="3" t="s">
        <v>417</v>
      </c>
      <c r="Y146" s="3" t="s">
        <v>417</v>
      </c>
      <c r="Z146" s="3" t="s">
        <v>417</v>
      </c>
      <c r="AA146" s="3" t="s">
        <v>417</v>
      </c>
      <c r="AB146" s="3" t="s">
        <v>417</v>
      </c>
      <c r="AC146" s="3" t="s">
        <v>417</v>
      </c>
      <c r="AD146" s="3" t="s">
        <v>417</v>
      </c>
      <c r="AE146" s="3" t="s">
        <v>417</v>
      </c>
      <c r="AF146" s="3" t="s">
        <v>417</v>
      </c>
    </row>
    <row r="147" spans="1:32">
      <c r="A147" s="7" t="s">
        <v>325</v>
      </c>
      <c r="B147" s="9" t="s">
        <v>204</v>
      </c>
      <c r="C147" s="3" t="s">
        <v>417</v>
      </c>
      <c r="D147" s="3" t="s">
        <v>417</v>
      </c>
      <c r="E147" s="3" t="s">
        <v>417</v>
      </c>
      <c r="F147" s="3" t="s">
        <v>417</v>
      </c>
      <c r="G147" s="3" t="s">
        <v>417</v>
      </c>
      <c r="H147" s="3" t="s">
        <v>417</v>
      </c>
      <c r="I147" s="3" t="s">
        <v>417</v>
      </c>
      <c r="J147" s="3" t="s">
        <v>417</v>
      </c>
      <c r="K147" s="3" t="s">
        <v>417</v>
      </c>
      <c r="L147" s="3" t="s">
        <v>417</v>
      </c>
      <c r="M147" s="3" t="s">
        <v>417</v>
      </c>
      <c r="N147" s="3" t="s">
        <v>417</v>
      </c>
      <c r="O147" s="3" t="s">
        <v>417</v>
      </c>
      <c r="P147" s="3" t="s">
        <v>417</v>
      </c>
      <c r="Q147" s="3" t="s">
        <v>417</v>
      </c>
      <c r="R147" s="3" t="s">
        <v>417</v>
      </c>
      <c r="S147" s="3" t="s">
        <v>417</v>
      </c>
      <c r="T147" s="3" t="s">
        <v>417</v>
      </c>
      <c r="U147" s="3" t="s">
        <v>417</v>
      </c>
      <c r="V147" s="3" t="s">
        <v>417</v>
      </c>
      <c r="W147" s="3" t="s">
        <v>417</v>
      </c>
      <c r="X147" s="3">
        <v>144.53399999999999</v>
      </c>
      <c r="Y147" s="3">
        <v>129.75899999999999</v>
      </c>
      <c r="Z147" s="3">
        <v>132.465</v>
      </c>
      <c r="AA147" s="3">
        <v>123.539</v>
      </c>
      <c r="AB147" s="3">
        <v>128.179</v>
      </c>
      <c r="AC147" s="3">
        <v>133.065</v>
      </c>
      <c r="AD147" s="3">
        <v>157.95599999999999</v>
      </c>
      <c r="AE147" s="3">
        <v>118.55</v>
      </c>
      <c r="AF147" s="3">
        <v>0.29099999999999998</v>
      </c>
    </row>
    <row r="148" spans="1:32">
      <c r="A148" s="7" t="s">
        <v>326</v>
      </c>
      <c r="B148" s="9" t="s">
        <v>413</v>
      </c>
      <c r="C148" s="3" t="s">
        <v>417</v>
      </c>
      <c r="D148" s="3" t="s">
        <v>417</v>
      </c>
      <c r="E148" s="3" t="s">
        <v>417</v>
      </c>
      <c r="F148" s="3" t="s">
        <v>417</v>
      </c>
      <c r="G148" s="3" t="s">
        <v>417</v>
      </c>
      <c r="H148" s="3" t="s">
        <v>417</v>
      </c>
      <c r="I148" s="3" t="s">
        <v>417</v>
      </c>
      <c r="J148" s="3" t="s">
        <v>417</v>
      </c>
      <c r="K148" s="3" t="s">
        <v>417</v>
      </c>
      <c r="L148" s="3" t="s">
        <v>417</v>
      </c>
      <c r="M148" s="3" t="s">
        <v>417</v>
      </c>
      <c r="N148" s="3" t="s">
        <v>417</v>
      </c>
      <c r="O148" s="3" t="s">
        <v>417</v>
      </c>
      <c r="P148" s="3" t="s">
        <v>417</v>
      </c>
      <c r="Q148" s="3" t="s">
        <v>417</v>
      </c>
      <c r="R148" s="3" t="s">
        <v>417</v>
      </c>
      <c r="S148" s="3" t="s">
        <v>417</v>
      </c>
      <c r="T148" s="3" t="s">
        <v>417</v>
      </c>
      <c r="U148" s="3" t="s">
        <v>417</v>
      </c>
      <c r="V148" s="3" t="s">
        <v>417</v>
      </c>
      <c r="W148" s="3" t="s">
        <v>417</v>
      </c>
      <c r="X148" s="3" t="s">
        <v>417</v>
      </c>
      <c r="Y148" s="3" t="s">
        <v>417</v>
      </c>
      <c r="Z148" s="3" t="s">
        <v>417</v>
      </c>
      <c r="AA148" s="3" t="s">
        <v>417</v>
      </c>
      <c r="AB148" s="3" t="s">
        <v>417</v>
      </c>
      <c r="AC148" s="3" t="s">
        <v>417</v>
      </c>
      <c r="AD148" s="3" t="s">
        <v>417</v>
      </c>
      <c r="AE148" s="3" t="s">
        <v>417</v>
      </c>
      <c r="AF148" s="3" t="s">
        <v>417</v>
      </c>
    </row>
    <row r="149" spans="1:32">
      <c r="A149" s="7" t="s">
        <v>364</v>
      </c>
      <c r="B149" s="9" t="s">
        <v>370</v>
      </c>
      <c r="C149" s="3" t="s">
        <v>417</v>
      </c>
      <c r="D149" s="3" t="s">
        <v>417</v>
      </c>
      <c r="E149" s="3" t="s">
        <v>417</v>
      </c>
      <c r="F149" s="3" t="s">
        <v>417</v>
      </c>
      <c r="G149" s="3" t="s">
        <v>417</v>
      </c>
      <c r="H149" s="3" t="s">
        <v>417</v>
      </c>
      <c r="I149" s="3" t="s">
        <v>417</v>
      </c>
      <c r="J149" s="3" t="s">
        <v>417</v>
      </c>
      <c r="K149" s="3" t="s">
        <v>417</v>
      </c>
      <c r="L149" s="3" t="s">
        <v>417</v>
      </c>
      <c r="M149" s="3" t="s">
        <v>417</v>
      </c>
      <c r="N149" s="3" t="s">
        <v>417</v>
      </c>
      <c r="O149" s="3" t="s">
        <v>417</v>
      </c>
      <c r="P149" s="3" t="s">
        <v>417</v>
      </c>
      <c r="Q149" s="3" t="s">
        <v>417</v>
      </c>
      <c r="R149" s="3" t="s">
        <v>417</v>
      </c>
      <c r="S149" s="3" t="s">
        <v>417</v>
      </c>
      <c r="T149" s="3" t="s">
        <v>417</v>
      </c>
      <c r="U149" s="3" t="s">
        <v>417</v>
      </c>
      <c r="V149" s="3" t="s">
        <v>417</v>
      </c>
      <c r="W149" s="3" t="s">
        <v>417</v>
      </c>
      <c r="X149" s="3" t="s">
        <v>417</v>
      </c>
      <c r="Y149" s="3" t="s">
        <v>417</v>
      </c>
      <c r="Z149" s="3" t="s">
        <v>417</v>
      </c>
      <c r="AA149" s="3" t="s">
        <v>417</v>
      </c>
      <c r="AB149" s="3" t="s">
        <v>417</v>
      </c>
      <c r="AC149" s="3" t="s">
        <v>417</v>
      </c>
      <c r="AD149" s="3" t="s">
        <v>417</v>
      </c>
      <c r="AE149" s="3" t="s">
        <v>417</v>
      </c>
      <c r="AF149" s="3" t="s">
        <v>417</v>
      </c>
    </row>
    <row r="150" spans="1:32">
      <c r="A150" s="7" t="s">
        <v>403</v>
      </c>
      <c r="B150" s="9" t="s">
        <v>388</v>
      </c>
      <c r="C150" s="3" t="s">
        <v>417</v>
      </c>
      <c r="D150" s="3" t="s">
        <v>417</v>
      </c>
      <c r="E150" s="3" t="s">
        <v>417</v>
      </c>
      <c r="F150" s="3" t="s">
        <v>417</v>
      </c>
      <c r="G150" s="3" t="s">
        <v>417</v>
      </c>
      <c r="H150" s="3" t="s">
        <v>417</v>
      </c>
      <c r="I150" s="3" t="s">
        <v>417</v>
      </c>
      <c r="J150" s="3" t="s">
        <v>417</v>
      </c>
      <c r="K150" s="3" t="s">
        <v>417</v>
      </c>
      <c r="L150" s="3" t="s">
        <v>417</v>
      </c>
      <c r="M150" s="3" t="s">
        <v>417</v>
      </c>
      <c r="N150" s="3" t="s">
        <v>417</v>
      </c>
      <c r="O150" s="3" t="s">
        <v>417</v>
      </c>
      <c r="P150" s="3" t="s">
        <v>417</v>
      </c>
      <c r="Q150" s="3" t="s">
        <v>417</v>
      </c>
      <c r="R150" s="3" t="s">
        <v>417</v>
      </c>
      <c r="S150" s="3" t="s">
        <v>417</v>
      </c>
      <c r="T150" s="3" t="s">
        <v>417</v>
      </c>
      <c r="U150" s="3" t="s">
        <v>417</v>
      </c>
      <c r="V150" s="3" t="s">
        <v>417</v>
      </c>
      <c r="W150" s="3" t="s">
        <v>417</v>
      </c>
      <c r="X150" s="3" t="s">
        <v>417</v>
      </c>
      <c r="Y150" s="3" t="s">
        <v>417</v>
      </c>
      <c r="Z150" s="3" t="s">
        <v>417</v>
      </c>
      <c r="AA150" s="3" t="s">
        <v>417</v>
      </c>
      <c r="AB150" s="3" t="s">
        <v>417</v>
      </c>
      <c r="AC150" s="3" t="s">
        <v>417</v>
      </c>
      <c r="AD150" s="3" t="s">
        <v>417</v>
      </c>
      <c r="AE150" s="3" t="s">
        <v>417</v>
      </c>
      <c r="AF150" s="3" t="s">
        <v>417</v>
      </c>
    </row>
    <row r="151" spans="1:32">
      <c r="A151" s="7"/>
      <c r="B151" s="9"/>
      <c r="C151" s="100"/>
      <c r="D151" s="100"/>
      <c r="E151" s="100"/>
      <c r="F151" s="100"/>
      <c r="G151" s="100"/>
      <c r="H151" s="100"/>
      <c r="I151" s="100"/>
      <c r="J151" s="100"/>
      <c r="K151" s="100"/>
      <c r="L151" s="100"/>
      <c r="M151" s="100"/>
      <c r="N151" s="100"/>
      <c r="O151" s="100"/>
      <c r="P151" s="100"/>
      <c r="Q151" s="100"/>
      <c r="R151" s="100"/>
      <c r="S151" s="100"/>
      <c r="T151" s="100"/>
      <c r="U151" s="100"/>
      <c r="V151" s="100"/>
    </row>
    <row r="152" spans="1:32">
      <c r="A152" s="5" t="s">
        <v>6</v>
      </c>
      <c r="B152" s="5" t="s">
        <v>157</v>
      </c>
      <c r="C152" s="6" t="s">
        <v>418</v>
      </c>
      <c r="D152" s="6">
        <v>4.0000000000000001E-3</v>
      </c>
      <c r="E152" s="6">
        <v>7.0000000000000001E-3</v>
      </c>
      <c r="F152" s="6">
        <v>2.1000000000000001E-2</v>
      </c>
      <c r="G152" s="6">
        <v>0.52800000000000002</v>
      </c>
      <c r="H152" s="6">
        <v>0.70299999999999996</v>
      </c>
      <c r="I152" s="6">
        <v>0.36899999999999999</v>
      </c>
      <c r="J152" s="6">
        <v>0.84799999999999998</v>
      </c>
      <c r="K152" s="6">
        <v>0.81699999999999995</v>
      </c>
      <c r="L152" s="6">
        <v>0.75800000000000001</v>
      </c>
      <c r="M152" s="6">
        <v>0.753</v>
      </c>
      <c r="N152" s="6">
        <v>0.73199999999999998</v>
      </c>
      <c r="O152" s="6">
        <v>0.82099999999999995</v>
      </c>
      <c r="P152" s="6">
        <v>0.91700000000000004</v>
      </c>
      <c r="Q152" s="6">
        <v>0.68500000000000005</v>
      </c>
      <c r="R152" s="6">
        <v>4.0339999999999998</v>
      </c>
      <c r="S152" s="6">
        <v>3.9889999999999999</v>
      </c>
      <c r="T152" s="6">
        <v>4.1689999999999996</v>
      </c>
      <c r="U152" s="6">
        <v>4.0289999999999999</v>
      </c>
      <c r="V152" s="6">
        <v>4.0839999999999996</v>
      </c>
      <c r="W152" s="6">
        <v>5.4009999999999998</v>
      </c>
      <c r="X152" s="6">
        <v>4.827</v>
      </c>
      <c r="Y152" s="6">
        <v>5.0270000000000001</v>
      </c>
      <c r="Z152" s="6">
        <v>5.1639999999999997</v>
      </c>
      <c r="AA152" s="6">
        <v>5.4290000000000003</v>
      </c>
      <c r="AB152" s="6">
        <v>5.8310000000000004</v>
      </c>
      <c r="AC152" s="6">
        <v>6.96</v>
      </c>
      <c r="AD152" s="6">
        <v>7.133</v>
      </c>
      <c r="AE152" s="6">
        <v>7.5990000000000002</v>
      </c>
      <c r="AF152" s="6">
        <v>8.0289999999999999</v>
      </c>
    </row>
    <row r="153" spans="1:32">
      <c r="A153" s="7" t="s">
        <v>7</v>
      </c>
      <c r="B153" s="7" t="s">
        <v>108</v>
      </c>
      <c r="C153" s="110" t="s">
        <v>418</v>
      </c>
      <c r="D153" s="110">
        <v>4.0000000000000001E-3</v>
      </c>
      <c r="E153" s="110">
        <v>7.0000000000000001E-3</v>
      </c>
      <c r="F153" s="110">
        <v>2.1000000000000001E-2</v>
      </c>
      <c r="G153" s="110">
        <v>0.52800000000000002</v>
      </c>
      <c r="H153" s="110">
        <v>0.70299999999999996</v>
      </c>
      <c r="I153" s="110">
        <v>0.36899999999999999</v>
      </c>
      <c r="J153" s="110">
        <v>0.84799999999999998</v>
      </c>
      <c r="K153" s="110">
        <v>0.81699999999999995</v>
      </c>
      <c r="L153" s="110">
        <v>0.75800000000000001</v>
      </c>
      <c r="M153" s="110">
        <v>0.753</v>
      </c>
      <c r="N153" s="110">
        <v>0.73199999999999998</v>
      </c>
      <c r="O153" s="110">
        <v>0.82099999999999995</v>
      </c>
      <c r="P153" s="110">
        <v>0.91700000000000004</v>
      </c>
      <c r="Q153" s="110">
        <v>0.68500000000000005</v>
      </c>
      <c r="R153" s="110">
        <v>4.0339999999999998</v>
      </c>
      <c r="S153" s="110">
        <v>3.9889999999999999</v>
      </c>
      <c r="T153" s="110">
        <v>4.1689999999999996</v>
      </c>
      <c r="U153" s="110">
        <v>4.0289999999999999</v>
      </c>
      <c r="V153" s="110">
        <v>4.0839999999999996</v>
      </c>
      <c r="W153" s="110">
        <v>5.4009999999999998</v>
      </c>
      <c r="X153" s="110">
        <v>4.827</v>
      </c>
      <c r="Y153" s="110">
        <v>5.0270000000000001</v>
      </c>
      <c r="Z153" s="110">
        <v>5.1639999999999997</v>
      </c>
      <c r="AA153" s="110">
        <v>5.4290000000000003</v>
      </c>
      <c r="AB153" s="110">
        <v>5.8310000000000004</v>
      </c>
      <c r="AC153" s="110">
        <v>6.96</v>
      </c>
      <c r="AD153" s="110">
        <v>7.133</v>
      </c>
      <c r="AE153" s="110">
        <v>7.5990000000000002</v>
      </c>
      <c r="AF153" s="110">
        <v>8.0289999999999999</v>
      </c>
    </row>
    <row r="154" spans="1:32">
      <c r="A154" s="7" t="s">
        <v>328</v>
      </c>
      <c r="B154" s="8" t="s">
        <v>339</v>
      </c>
      <c r="C154" s="110" t="s">
        <v>418</v>
      </c>
      <c r="D154" s="110">
        <v>4.0000000000000001E-3</v>
      </c>
      <c r="E154" s="110">
        <v>7.0000000000000001E-3</v>
      </c>
      <c r="F154" s="110">
        <v>2.1000000000000001E-2</v>
      </c>
      <c r="G154" s="110">
        <v>0.52800000000000002</v>
      </c>
      <c r="H154" s="110">
        <v>0.70299999999999996</v>
      </c>
      <c r="I154" s="110">
        <v>0.36899999999999999</v>
      </c>
      <c r="J154" s="110">
        <v>0.84799999999999998</v>
      </c>
      <c r="K154" s="110">
        <v>0.81699999999999995</v>
      </c>
      <c r="L154" s="110">
        <v>0.75800000000000001</v>
      </c>
      <c r="M154" s="110">
        <v>0.753</v>
      </c>
      <c r="N154" s="110">
        <v>0.73199999999999998</v>
      </c>
      <c r="O154" s="110">
        <v>0.82099999999999995</v>
      </c>
      <c r="P154" s="110">
        <v>0.91700000000000004</v>
      </c>
      <c r="Q154" s="110">
        <v>0.68500000000000005</v>
      </c>
      <c r="R154" s="110">
        <v>4.0339999999999998</v>
      </c>
      <c r="S154" s="110">
        <v>3.9889999999999999</v>
      </c>
      <c r="T154" s="110">
        <v>4.1689999999999996</v>
      </c>
      <c r="U154" s="110">
        <v>4.0289999999999999</v>
      </c>
      <c r="V154" s="110">
        <v>4.0839999999999996</v>
      </c>
      <c r="W154" s="110">
        <v>5.4009999999999998</v>
      </c>
      <c r="X154" s="110">
        <v>4.827</v>
      </c>
      <c r="Y154" s="110">
        <v>5.0270000000000001</v>
      </c>
      <c r="Z154" s="110">
        <v>5.1639999999999997</v>
      </c>
      <c r="AA154" s="110">
        <v>5.4290000000000003</v>
      </c>
      <c r="AB154" s="110">
        <v>5.8310000000000004</v>
      </c>
      <c r="AC154" s="110">
        <v>6.96</v>
      </c>
      <c r="AD154" s="110">
        <v>7.133</v>
      </c>
      <c r="AE154" s="110">
        <v>7.5990000000000002</v>
      </c>
      <c r="AF154" s="110">
        <v>8.0289999999999999</v>
      </c>
    </row>
    <row r="155" spans="1:32">
      <c r="A155" s="7" t="s">
        <v>65</v>
      </c>
      <c r="B155" s="9" t="s">
        <v>109</v>
      </c>
      <c r="C155" s="110" t="s">
        <v>418</v>
      </c>
      <c r="D155" s="110">
        <v>4.0000000000000001E-3</v>
      </c>
      <c r="E155" s="110">
        <v>7.0000000000000001E-3</v>
      </c>
      <c r="F155" s="110">
        <v>2.1000000000000001E-2</v>
      </c>
      <c r="G155" s="110">
        <v>0.52800000000000002</v>
      </c>
      <c r="H155" s="110">
        <v>0.70299999999999996</v>
      </c>
      <c r="I155" s="110">
        <v>0.36899999999999999</v>
      </c>
      <c r="J155" s="110">
        <v>0.84799999999999998</v>
      </c>
      <c r="K155" s="110">
        <v>0.81699999999999995</v>
      </c>
      <c r="L155" s="110">
        <v>0.75800000000000001</v>
      </c>
      <c r="M155" s="110">
        <v>0.753</v>
      </c>
      <c r="N155" s="110">
        <v>0.73199999999999998</v>
      </c>
      <c r="O155" s="110">
        <v>0.82099999999999995</v>
      </c>
      <c r="P155" s="110">
        <v>0.91700000000000004</v>
      </c>
      <c r="Q155" s="110">
        <v>0.68500000000000005</v>
      </c>
      <c r="R155" s="110">
        <v>4.0339999999999998</v>
      </c>
      <c r="S155" s="110">
        <v>3.9889999999999999</v>
      </c>
      <c r="T155" s="110">
        <v>4.1689999999999996</v>
      </c>
      <c r="U155" s="110">
        <v>4.0289999999999999</v>
      </c>
      <c r="V155" s="110">
        <v>4.0839999999999996</v>
      </c>
      <c r="W155" s="110">
        <v>5.4009999999999998</v>
      </c>
      <c r="X155" s="110">
        <v>4.827</v>
      </c>
      <c r="Y155" s="110">
        <v>5.0270000000000001</v>
      </c>
      <c r="Z155" s="110">
        <v>5.1639999999999997</v>
      </c>
      <c r="AA155" s="110">
        <v>5.4290000000000003</v>
      </c>
      <c r="AB155" s="110">
        <v>5.8310000000000004</v>
      </c>
      <c r="AC155" s="110">
        <v>6.96</v>
      </c>
      <c r="AD155" s="110">
        <v>7.133</v>
      </c>
      <c r="AE155" s="110">
        <v>7.5990000000000002</v>
      </c>
      <c r="AF155" s="110">
        <v>8.0289999999999999</v>
      </c>
    </row>
    <row r="156" spans="1:32">
      <c r="A156" s="7" t="s">
        <v>66</v>
      </c>
      <c r="B156" s="9" t="s">
        <v>152</v>
      </c>
      <c r="C156" s="110" t="s">
        <v>417</v>
      </c>
      <c r="D156" s="110" t="s">
        <v>417</v>
      </c>
      <c r="E156" s="110" t="s">
        <v>417</v>
      </c>
      <c r="F156" s="110" t="s">
        <v>417</v>
      </c>
      <c r="G156" s="110" t="s">
        <v>417</v>
      </c>
      <c r="H156" s="110" t="s">
        <v>417</v>
      </c>
      <c r="I156" s="110" t="s">
        <v>417</v>
      </c>
      <c r="J156" s="110" t="s">
        <v>417</v>
      </c>
      <c r="K156" s="110" t="s">
        <v>417</v>
      </c>
      <c r="L156" s="110" t="s">
        <v>417</v>
      </c>
      <c r="M156" s="110" t="s">
        <v>417</v>
      </c>
      <c r="N156" s="110" t="s">
        <v>417</v>
      </c>
      <c r="O156" s="110" t="s">
        <v>417</v>
      </c>
      <c r="P156" s="110" t="s">
        <v>417</v>
      </c>
      <c r="Q156" s="110" t="s">
        <v>417</v>
      </c>
      <c r="R156" s="110" t="s">
        <v>417</v>
      </c>
      <c r="S156" s="110" t="s">
        <v>417</v>
      </c>
      <c r="T156" s="110" t="s">
        <v>417</v>
      </c>
      <c r="U156" s="110" t="s">
        <v>417</v>
      </c>
      <c r="V156" s="110" t="s">
        <v>417</v>
      </c>
      <c r="W156" s="110" t="s">
        <v>417</v>
      </c>
      <c r="X156" s="110" t="s">
        <v>417</v>
      </c>
      <c r="Y156" s="110" t="s">
        <v>417</v>
      </c>
      <c r="Z156" s="110" t="s">
        <v>417</v>
      </c>
      <c r="AA156" s="110" t="s">
        <v>417</v>
      </c>
      <c r="AB156" s="110" t="s">
        <v>417</v>
      </c>
      <c r="AC156" s="110" t="s">
        <v>417</v>
      </c>
      <c r="AD156" s="110" t="s">
        <v>417</v>
      </c>
      <c r="AE156" s="110" t="s">
        <v>417</v>
      </c>
      <c r="AF156" s="110" t="s">
        <v>417</v>
      </c>
    </row>
    <row r="157" spans="1:32">
      <c r="A157" s="7" t="s">
        <v>329</v>
      </c>
      <c r="B157" s="8" t="s">
        <v>340</v>
      </c>
      <c r="C157" s="110" t="s">
        <v>417</v>
      </c>
      <c r="D157" s="110" t="s">
        <v>417</v>
      </c>
      <c r="E157" s="110" t="s">
        <v>417</v>
      </c>
      <c r="F157" s="110" t="s">
        <v>417</v>
      </c>
      <c r="G157" s="110" t="s">
        <v>417</v>
      </c>
      <c r="H157" s="110" t="s">
        <v>417</v>
      </c>
      <c r="I157" s="110" t="s">
        <v>417</v>
      </c>
      <c r="J157" s="110" t="s">
        <v>417</v>
      </c>
      <c r="K157" s="110" t="s">
        <v>417</v>
      </c>
      <c r="L157" s="110" t="s">
        <v>417</v>
      </c>
      <c r="M157" s="110" t="s">
        <v>417</v>
      </c>
      <c r="N157" s="110" t="s">
        <v>417</v>
      </c>
      <c r="O157" s="110" t="s">
        <v>417</v>
      </c>
      <c r="P157" s="110" t="s">
        <v>417</v>
      </c>
      <c r="Q157" s="110" t="s">
        <v>417</v>
      </c>
      <c r="R157" s="110" t="s">
        <v>417</v>
      </c>
      <c r="S157" s="110" t="s">
        <v>417</v>
      </c>
      <c r="T157" s="110" t="s">
        <v>417</v>
      </c>
      <c r="U157" s="110" t="s">
        <v>417</v>
      </c>
      <c r="V157" s="110" t="s">
        <v>417</v>
      </c>
      <c r="W157" s="110" t="s">
        <v>417</v>
      </c>
      <c r="X157" s="110" t="s">
        <v>417</v>
      </c>
      <c r="Y157" s="110" t="s">
        <v>417</v>
      </c>
      <c r="Z157" s="110" t="s">
        <v>417</v>
      </c>
      <c r="AA157" s="110" t="s">
        <v>417</v>
      </c>
      <c r="AB157" s="110" t="s">
        <v>417</v>
      </c>
      <c r="AC157" s="110" t="s">
        <v>417</v>
      </c>
      <c r="AD157" s="110" t="s">
        <v>417</v>
      </c>
      <c r="AE157" s="110" t="s">
        <v>417</v>
      </c>
      <c r="AF157" s="110" t="s">
        <v>417</v>
      </c>
    </row>
    <row r="158" spans="1:32">
      <c r="A158" s="7" t="s">
        <v>67</v>
      </c>
      <c r="B158" s="9" t="s">
        <v>110</v>
      </c>
      <c r="C158" s="110" t="s">
        <v>417</v>
      </c>
      <c r="D158" s="110" t="s">
        <v>417</v>
      </c>
      <c r="E158" s="110" t="s">
        <v>417</v>
      </c>
      <c r="F158" s="110" t="s">
        <v>417</v>
      </c>
      <c r="G158" s="110" t="s">
        <v>417</v>
      </c>
      <c r="H158" s="110" t="s">
        <v>417</v>
      </c>
      <c r="I158" s="110" t="s">
        <v>417</v>
      </c>
      <c r="J158" s="110" t="s">
        <v>417</v>
      </c>
      <c r="K158" s="110" t="s">
        <v>417</v>
      </c>
      <c r="L158" s="110" t="s">
        <v>417</v>
      </c>
      <c r="M158" s="110" t="s">
        <v>417</v>
      </c>
      <c r="N158" s="110" t="s">
        <v>417</v>
      </c>
      <c r="O158" s="110" t="s">
        <v>417</v>
      </c>
      <c r="P158" s="110" t="s">
        <v>417</v>
      </c>
      <c r="Q158" s="110" t="s">
        <v>417</v>
      </c>
      <c r="R158" s="110" t="s">
        <v>417</v>
      </c>
      <c r="S158" s="110" t="s">
        <v>417</v>
      </c>
      <c r="T158" s="110" t="s">
        <v>417</v>
      </c>
      <c r="U158" s="110" t="s">
        <v>417</v>
      </c>
      <c r="V158" s="110" t="s">
        <v>417</v>
      </c>
      <c r="W158" s="110" t="s">
        <v>417</v>
      </c>
      <c r="X158" s="110" t="s">
        <v>417</v>
      </c>
      <c r="Y158" s="110" t="s">
        <v>417</v>
      </c>
      <c r="Z158" s="110" t="s">
        <v>417</v>
      </c>
      <c r="AA158" s="110" t="s">
        <v>417</v>
      </c>
      <c r="AB158" s="110" t="s">
        <v>417</v>
      </c>
      <c r="AC158" s="110" t="s">
        <v>417</v>
      </c>
      <c r="AD158" s="110" t="s">
        <v>417</v>
      </c>
      <c r="AE158" s="110" t="s">
        <v>417</v>
      </c>
      <c r="AF158" s="110" t="s">
        <v>417</v>
      </c>
    </row>
    <row r="159" spans="1:32">
      <c r="A159" s="7" t="s">
        <v>68</v>
      </c>
      <c r="B159" s="9" t="s">
        <v>153</v>
      </c>
      <c r="C159" s="3" t="s">
        <v>417</v>
      </c>
      <c r="D159" s="3" t="s">
        <v>417</v>
      </c>
      <c r="E159" s="3" t="s">
        <v>417</v>
      </c>
      <c r="F159" s="3" t="s">
        <v>417</v>
      </c>
      <c r="G159" s="3" t="s">
        <v>417</v>
      </c>
      <c r="H159" s="3" t="s">
        <v>417</v>
      </c>
      <c r="I159" s="3" t="s">
        <v>417</v>
      </c>
      <c r="J159" s="3" t="s">
        <v>417</v>
      </c>
      <c r="K159" s="3" t="s">
        <v>417</v>
      </c>
      <c r="L159" s="3" t="s">
        <v>417</v>
      </c>
      <c r="M159" s="3" t="s">
        <v>417</v>
      </c>
      <c r="N159" s="3" t="s">
        <v>417</v>
      </c>
      <c r="O159" s="3" t="s">
        <v>417</v>
      </c>
      <c r="P159" s="3" t="s">
        <v>417</v>
      </c>
      <c r="Q159" s="3" t="s">
        <v>417</v>
      </c>
      <c r="R159" s="3" t="s">
        <v>417</v>
      </c>
      <c r="S159" s="3" t="s">
        <v>417</v>
      </c>
      <c r="T159" s="3" t="s">
        <v>417</v>
      </c>
      <c r="U159" s="3" t="s">
        <v>417</v>
      </c>
      <c r="V159" s="3" t="s">
        <v>417</v>
      </c>
      <c r="W159" s="3" t="s">
        <v>417</v>
      </c>
      <c r="X159" s="3" t="s">
        <v>417</v>
      </c>
      <c r="Y159" s="3" t="s">
        <v>417</v>
      </c>
      <c r="Z159" s="3" t="s">
        <v>417</v>
      </c>
      <c r="AA159" s="3" t="s">
        <v>417</v>
      </c>
      <c r="AB159" s="3" t="s">
        <v>417</v>
      </c>
      <c r="AC159" s="3" t="s">
        <v>417</v>
      </c>
      <c r="AD159" s="3" t="s">
        <v>417</v>
      </c>
      <c r="AE159" s="3" t="s">
        <v>417</v>
      </c>
      <c r="AF159" s="3" t="s">
        <v>417</v>
      </c>
    </row>
    <row r="160" spans="1:32">
      <c r="A160" s="7" t="s">
        <v>330</v>
      </c>
      <c r="B160" s="8" t="s">
        <v>341</v>
      </c>
      <c r="C160" s="3" t="s">
        <v>417</v>
      </c>
      <c r="D160" s="3" t="s">
        <v>417</v>
      </c>
      <c r="E160" s="3" t="s">
        <v>417</v>
      </c>
      <c r="F160" s="3" t="s">
        <v>417</v>
      </c>
      <c r="G160" s="3" t="s">
        <v>417</v>
      </c>
      <c r="H160" s="3" t="s">
        <v>417</v>
      </c>
      <c r="I160" s="3" t="s">
        <v>417</v>
      </c>
      <c r="J160" s="3" t="s">
        <v>417</v>
      </c>
      <c r="K160" s="3" t="s">
        <v>417</v>
      </c>
      <c r="L160" s="3" t="s">
        <v>417</v>
      </c>
      <c r="M160" s="3" t="s">
        <v>417</v>
      </c>
      <c r="N160" s="3" t="s">
        <v>417</v>
      </c>
      <c r="O160" s="3" t="s">
        <v>417</v>
      </c>
      <c r="P160" s="3" t="s">
        <v>417</v>
      </c>
      <c r="Q160" s="3" t="s">
        <v>417</v>
      </c>
      <c r="R160" s="3" t="s">
        <v>417</v>
      </c>
      <c r="S160" s="3" t="s">
        <v>417</v>
      </c>
      <c r="T160" s="3" t="s">
        <v>417</v>
      </c>
      <c r="U160" s="3" t="s">
        <v>417</v>
      </c>
      <c r="V160" s="3" t="s">
        <v>417</v>
      </c>
      <c r="W160" s="3" t="s">
        <v>417</v>
      </c>
      <c r="X160" s="3" t="s">
        <v>417</v>
      </c>
      <c r="Y160" s="3" t="s">
        <v>417</v>
      </c>
      <c r="Z160" s="3" t="s">
        <v>417</v>
      </c>
      <c r="AA160" s="3" t="s">
        <v>417</v>
      </c>
      <c r="AB160" s="3" t="s">
        <v>417</v>
      </c>
      <c r="AC160" s="3" t="s">
        <v>417</v>
      </c>
      <c r="AD160" s="3" t="s">
        <v>417</v>
      </c>
      <c r="AE160" s="3" t="s">
        <v>417</v>
      </c>
      <c r="AF160" s="3" t="s">
        <v>417</v>
      </c>
    </row>
    <row r="161" spans="1:32">
      <c r="A161" s="7" t="s">
        <v>331</v>
      </c>
      <c r="B161" s="8" t="s">
        <v>342</v>
      </c>
      <c r="C161" s="3" t="s">
        <v>417</v>
      </c>
      <c r="D161" s="3" t="s">
        <v>417</v>
      </c>
      <c r="E161" s="3" t="s">
        <v>417</v>
      </c>
      <c r="F161" s="3" t="s">
        <v>417</v>
      </c>
      <c r="G161" s="3" t="s">
        <v>417</v>
      </c>
      <c r="H161" s="3" t="s">
        <v>417</v>
      </c>
      <c r="I161" s="3" t="s">
        <v>417</v>
      </c>
      <c r="J161" s="3" t="s">
        <v>417</v>
      </c>
      <c r="K161" s="3" t="s">
        <v>417</v>
      </c>
      <c r="L161" s="3" t="s">
        <v>417</v>
      </c>
      <c r="M161" s="3" t="s">
        <v>417</v>
      </c>
      <c r="N161" s="3" t="s">
        <v>417</v>
      </c>
      <c r="O161" s="3" t="s">
        <v>417</v>
      </c>
      <c r="P161" s="3" t="s">
        <v>417</v>
      </c>
      <c r="Q161" s="3" t="s">
        <v>417</v>
      </c>
      <c r="R161" s="3" t="s">
        <v>417</v>
      </c>
      <c r="S161" s="3" t="s">
        <v>417</v>
      </c>
      <c r="T161" s="3" t="s">
        <v>417</v>
      </c>
      <c r="U161" s="3" t="s">
        <v>417</v>
      </c>
      <c r="V161" s="3" t="s">
        <v>417</v>
      </c>
      <c r="W161" s="3" t="s">
        <v>417</v>
      </c>
      <c r="X161" s="3" t="s">
        <v>417</v>
      </c>
      <c r="Y161" s="3" t="s">
        <v>417</v>
      </c>
      <c r="Z161" s="3" t="s">
        <v>417</v>
      </c>
      <c r="AA161" s="3" t="s">
        <v>417</v>
      </c>
      <c r="AB161" s="3" t="s">
        <v>417</v>
      </c>
      <c r="AC161" s="3" t="s">
        <v>417</v>
      </c>
      <c r="AD161" s="3" t="s">
        <v>417</v>
      </c>
      <c r="AE161" s="3" t="s">
        <v>417</v>
      </c>
      <c r="AF161" s="3" t="s">
        <v>417</v>
      </c>
    </row>
    <row r="162" spans="1:32">
      <c r="A162" s="7" t="s">
        <v>69</v>
      </c>
      <c r="B162" s="9" t="s">
        <v>154</v>
      </c>
      <c r="C162" s="3" t="s">
        <v>417</v>
      </c>
      <c r="D162" s="3" t="s">
        <v>417</v>
      </c>
      <c r="E162" s="3" t="s">
        <v>417</v>
      </c>
      <c r="F162" s="3" t="s">
        <v>417</v>
      </c>
      <c r="G162" s="3" t="s">
        <v>417</v>
      </c>
      <c r="H162" s="3" t="s">
        <v>417</v>
      </c>
      <c r="I162" s="3" t="s">
        <v>417</v>
      </c>
      <c r="J162" s="3" t="s">
        <v>417</v>
      </c>
      <c r="K162" s="3" t="s">
        <v>417</v>
      </c>
      <c r="L162" s="3" t="s">
        <v>417</v>
      </c>
      <c r="M162" s="3" t="s">
        <v>417</v>
      </c>
      <c r="N162" s="3" t="s">
        <v>417</v>
      </c>
      <c r="O162" s="3" t="s">
        <v>417</v>
      </c>
      <c r="P162" s="3" t="s">
        <v>417</v>
      </c>
      <c r="Q162" s="3" t="s">
        <v>417</v>
      </c>
      <c r="R162" s="3" t="s">
        <v>417</v>
      </c>
      <c r="S162" s="3" t="s">
        <v>417</v>
      </c>
      <c r="T162" s="3" t="s">
        <v>417</v>
      </c>
      <c r="U162" s="3" t="s">
        <v>417</v>
      </c>
      <c r="V162" s="3" t="s">
        <v>417</v>
      </c>
      <c r="W162" s="3" t="s">
        <v>417</v>
      </c>
      <c r="X162" s="3" t="s">
        <v>417</v>
      </c>
      <c r="Y162" s="3" t="s">
        <v>417</v>
      </c>
      <c r="Z162" s="3" t="s">
        <v>417</v>
      </c>
      <c r="AA162" s="3" t="s">
        <v>417</v>
      </c>
      <c r="AB162" s="3" t="s">
        <v>417</v>
      </c>
      <c r="AC162" s="3" t="s">
        <v>417</v>
      </c>
      <c r="AD162" s="3" t="s">
        <v>417</v>
      </c>
      <c r="AE162" s="3" t="s">
        <v>417</v>
      </c>
      <c r="AF162" s="3" t="s">
        <v>417</v>
      </c>
    </row>
    <row r="163" spans="1:32">
      <c r="A163" s="7" t="s">
        <v>70</v>
      </c>
      <c r="B163" s="9" t="s">
        <v>111</v>
      </c>
      <c r="C163" s="3" t="s">
        <v>417</v>
      </c>
      <c r="D163" s="3" t="s">
        <v>417</v>
      </c>
      <c r="E163" s="3" t="s">
        <v>417</v>
      </c>
      <c r="F163" s="3" t="s">
        <v>417</v>
      </c>
      <c r="G163" s="3" t="s">
        <v>417</v>
      </c>
      <c r="H163" s="3" t="s">
        <v>417</v>
      </c>
      <c r="I163" s="3" t="s">
        <v>417</v>
      </c>
      <c r="J163" s="3" t="s">
        <v>417</v>
      </c>
      <c r="K163" s="3" t="s">
        <v>417</v>
      </c>
      <c r="L163" s="3" t="s">
        <v>417</v>
      </c>
      <c r="M163" s="3" t="s">
        <v>417</v>
      </c>
      <c r="N163" s="3" t="s">
        <v>417</v>
      </c>
      <c r="O163" s="3" t="s">
        <v>417</v>
      </c>
      <c r="P163" s="3" t="s">
        <v>417</v>
      </c>
      <c r="Q163" s="3" t="s">
        <v>417</v>
      </c>
      <c r="R163" s="3" t="s">
        <v>417</v>
      </c>
      <c r="S163" s="3" t="s">
        <v>417</v>
      </c>
      <c r="T163" s="3" t="s">
        <v>417</v>
      </c>
      <c r="U163" s="3" t="s">
        <v>417</v>
      </c>
      <c r="V163" s="3" t="s">
        <v>417</v>
      </c>
      <c r="W163" s="3" t="s">
        <v>417</v>
      </c>
      <c r="X163" s="3" t="s">
        <v>417</v>
      </c>
      <c r="Y163" s="3" t="s">
        <v>417</v>
      </c>
      <c r="Z163" s="3" t="s">
        <v>417</v>
      </c>
      <c r="AA163" s="3" t="s">
        <v>417</v>
      </c>
      <c r="AB163" s="3" t="s">
        <v>417</v>
      </c>
      <c r="AC163" s="3" t="s">
        <v>417</v>
      </c>
      <c r="AD163" s="3" t="s">
        <v>417</v>
      </c>
      <c r="AE163" s="3" t="s">
        <v>417</v>
      </c>
      <c r="AF163" s="3" t="s">
        <v>417</v>
      </c>
    </row>
    <row r="164" spans="1:32">
      <c r="A164" s="7" t="s">
        <v>71</v>
      </c>
      <c r="B164" s="9" t="s">
        <v>112</v>
      </c>
      <c r="C164" s="3" t="s">
        <v>417</v>
      </c>
      <c r="D164" s="3" t="s">
        <v>417</v>
      </c>
      <c r="E164" s="3" t="s">
        <v>417</v>
      </c>
      <c r="F164" s="3" t="s">
        <v>417</v>
      </c>
      <c r="G164" s="3" t="s">
        <v>417</v>
      </c>
      <c r="H164" s="3" t="s">
        <v>417</v>
      </c>
      <c r="I164" s="3" t="s">
        <v>417</v>
      </c>
      <c r="J164" s="3" t="s">
        <v>417</v>
      </c>
      <c r="K164" s="3" t="s">
        <v>417</v>
      </c>
      <c r="L164" s="3" t="s">
        <v>417</v>
      </c>
      <c r="M164" s="3" t="s">
        <v>417</v>
      </c>
      <c r="N164" s="3" t="s">
        <v>417</v>
      </c>
      <c r="O164" s="3" t="s">
        <v>417</v>
      </c>
      <c r="P164" s="3" t="s">
        <v>417</v>
      </c>
      <c r="Q164" s="3" t="s">
        <v>417</v>
      </c>
      <c r="R164" s="3" t="s">
        <v>417</v>
      </c>
      <c r="S164" s="3" t="s">
        <v>417</v>
      </c>
      <c r="T164" s="3" t="s">
        <v>417</v>
      </c>
      <c r="U164" s="3" t="s">
        <v>417</v>
      </c>
      <c r="V164" s="3" t="s">
        <v>417</v>
      </c>
      <c r="W164" s="3" t="s">
        <v>417</v>
      </c>
      <c r="X164" s="3" t="s">
        <v>417</v>
      </c>
      <c r="Y164" s="3" t="s">
        <v>417</v>
      </c>
      <c r="Z164" s="3" t="s">
        <v>417</v>
      </c>
      <c r="AA164" s="3" t="s">
        <v>417</v>
      </c>
      <c r="AB164" s="3" t="s">
        <v>417</v>
      </c>
      <c r="AC164" s="3" t="s">
        <v>417</v>
      </c>
      <c r="AD164" s="3" t="s">
        <v>417</v>
      </c>
      <c r="AE164" s="3" t="s">
        <v>417</v>
      </c>
      <c r="AF164" s="3" t="s">
        <v>417</v>
      </c>
    </row>
    <row r="165" spans="1:32">
      <c r="A165" s="7" t="s">
        <v>72</v>
      </c>
      <c r="B165" s="9" t="s">
        <v>113</v>
      </c>
      <c r="C165" s="3" t="s">
        <v>417</v>
      </c>
      <c r="D165" s="3" t="s">
        <v>417</v>
      </c>
      <c r="E165" s="3" t="s">
        <v>417</v>
      </c>
      <c r="F165" s="3" t="s">
        <v>417</v>
      </c>
      <c r="G165" s="3" t="s">
        <v>417</v>
      </c>
      <c r="H165" s="3" t="s">
        <v>417</v>
      </c>
      <c r="I165" s="3" t="s">
        <v>417</v>
      </c>
      <c r="J165" s="3" t="s">
        <v>417</v>
      </c>
      <c r="K165" s="3" t="s">
        <v>417</v>
      </c>
      <c r="L165" s="3" t="s">
        <v>417</v>
      </c>
      <c r="M165" s="3" t="s">
        <v>417</v>
      </c>
      <c r="N165" s="3" t="s">
        <v>417</v>
      </c>
      <c r="O165" s="3" t="s">
        <v>417</v>
      </c>
      <c r="P165" s="3" t="s">
        <v>417</v>
      </c>
      <c r="Q165" s="3" t="s">
        <v>417</v>
      </c>
      <c r="R165" s="3" t="s">
        <v>417</v>
      </c>
      <c r="S165" s="3" t="s">
        <v>417</v>
      </c>
      <c r="T165" s="3" t="s">
        <v>417</v>
      </c>
      <c r="U165" s="3" t="s">
        <v>417</v>
      </c>
      <c r="V165" s="3" t="s">
        <v>417</v>
      </c>
      <c r="W165" s="3" t="s">
        <v>417</v>
      </c>
      <c r="X165" s="3" t="s">
        <v>417</v>
      </c>
      <c r="Y165" s="3" t="s">
        <v>417</v>
      </c>
      <c r="Z165" s="3" t="s">
        <v>417</v>
      </c>
      <c r="AA165" s="3" t="s">
        <v>417</v>
      </c>
      <c r="AB165" s="3" t="s">
        <v>417</v>
      </c>
      <c r="AC165" s="3" t="s">
        <v>417</v>
      </c>
      <c r="AD165" s="3" t="s">
        <v>417</v>
      </c>
      <c r="AE165" s="3" t="s">
        <v>417</v>
      </c>
      <c r="AF165" s="3" t="s">
        <v>417</v>
      </c>
    </row>
    <row r="166" spans="1:32">
      <c r="A166" s="7" t="s">
        <v>73</v>
      </c>
      <c r="B166" s="9" t="s">
        <v>125</v>
      </c>
      <c r="C166" s="3" t="s">
        <v>417</v>
      </c>
      <c r="D166" s="3" t="s">
        <v>417</v>
      </c>
      <c r="E166" s="3" t="s">
        <v>417</v>
      </c>
      <c r="F166" s="3" t="s">
        <v>417</v>
      </c>
      <c r="G166" s="3" t="s">
        <v>417</v>
      </c>
      <c r="H166" s="3" t="s">
        <v>417</v>
      </c>
      <c r="I166" s="3" t="s">
        <v>417</v>
      </c>
      <c r="J166" s="3" t="s">
        <v>417</v>
      </c>
      <c r="K166" s="3" t="s">
        <v>417</v>
      </c>
      <c r="L166" s="3" t="s">
        <v>417</v>
      </c>
      <c r="M166" s="3" t="s">
        <v>417</v>
      </c>
      <c r="N166" s="3" t="s">
        <v>417</v>
      </c>
      <c r="O166" s="3" t="s">
        <v>417</v>
      </c>
      <c r="P166" s="3" t="s">
        <v>417</v>
      </c>
      <c r="Q166" s="3" t="s">
        <v>417</v>
      </c>
      <c r="R166" s="3" t="s">
        <v>417</v>
      </c>
      <c r="S166" s="3" t="s">
        <v>417</v>
      </c>
      <c r="T166" s="3" t="s">
        <v>417</v>
      </c>
      <c r="U166" s="3" t="s">
        <v>417</v>
      </c>
      <c r="V166" s="3" t="s">
        <v>417</v>
      </c>
      <c r="W166" s="3" t="s">
        <v>417</v>
      </c>
      <c r="X166" s="3" t="s">
        <v>417</v>
      </c>
      <c r="Y166" s="3" t="s">
        <v>417</v>
      </c>
      <c r="Z166" s="3" t="s">
        <v>417</v>
      </c>
      <c r="AA166" s="3" t="s">
        <v>417</v>
      </c>
      <c r="AB166" s="3" t="s">
        <v>417</v>
      </c>
      <c r="AC166" s="3" t="s">
        <v>417</v>
      </c>
      <c r="AD166" s="3" t="s">
        <v>417</v>
      </c>
      <c r="AE166" s="3" t="s">
        <v>417</v>
      </c>
      <c r="AF166" s="3" t="s">
        <v>417</v>
      </c>
    </row>
    <row r="167" spans="1:32">
      <c r="A167" s="7" t="s">
        <v>332</v>
      </c>
      <c r="B167" s="8" t="s">
        <v>343</v>
      </c>
      <c r="C167" s="3" t="s">
        <v>417</v>
      </c>
      <c r="D167" s="3" t="s">
        <v>417</v>
      </c>
      <c r="E167" s="3" t="s">
        <v>417</v>
      </c>
      <c r="F167" s="3" t="s">
        <v>417</v>
      </c>
      <c r="G167" s="3" t="s">
        <v>417</v>
      </c>
      <c r="H167" s="3" t="s">
        <v>417</v>
      </c>
      <c r="I167" s="3" t="s">
        <v>417</v>
      </c>
      <c r="J167" s="3" t="s">
        <v>417</v>
      </c>
      <c r="K167" s="3" t="s">
        <v>417</v>
      </c>
      <c r="L167" s="3" t="s">
        <v>417</v>
      </c>
      <c r="M167" s="3" t="s">
        <v>417</v>
      </c>
      <c r="N167" s="3" t="s">
        <v>417</v>
      </c>
      <c r="O167" s="3" t="s">
        <v>417</v>
      </c>
      <c r="P167" s="3" t="s">
        <v>417</v>
      </c>
      <c r="Q167" s="3" t="s">
        <v>417</v>
      </c>
      <c r="R167" s="3" t="s">
        <v>417</v>
      </c>
      <c r="S167" s="3" t="s">
        <v>417</v>
      </c>
      <c r="T167" s="3" t="s">
        <v>417</v>
      </c>
      <c r="U167" s="3" t="s">
        <v>417</v>
      </c>
      <c r="V167" s="3" t="s">
        <v>417</v>
      </c>
      <c r="W167" s="3" t="s">
        <v>417</v>
      </c>
      <c r="X167" s="3" t="s">
        <v>417</v>
      </c>
      <c r="Y167" s="3" t="s">
        <v>417</v>
      </c>
      <c r="Z167" s="3" t="s">
        <v>417</v>
      </c>
      <c r="AA167" s="3" t="s">
        <v>417</v>
      </c>
      <c r="AB167" s="3" t="s">
        <v>417</v>
      </c>
      <c r="AC167" s="3" t="s">
        <v>417</v>
      </c>
      <c r="AD167" s="3" t="s">
        <v>417</v>
      </c>
      <c r="AE167" s="3" t="s">
        <v>417</v>
      </c>
      <c r="AF167" s="3" t="s">
        <v>417</v>
      </c>
    </row>
    <row r="168" spans="1:32">
      <c r="A168" s="7" t="s">
        <v>8</v>
      </c>
      <c r="B168" s="7" t="s">
        <v>114</v>
      </c>
      <c r="C168" s="3" t="s">
        <v>417</v>
      </c>
      <c r="D168" s="3" t="s">
        <v>417</v>
      </c>
      <c r="E168" s="3" t="s">
        <v>417</v>
      </c>
      <c r="F168" s="3" t="s">
        <v>417</v>
      </c>
      <c r="G168" s="3" t="s">
        <v>417</v>
      </c>
      <c r="H168" s="3" t="s">
        <v>417</v>
      </c>
      <c r="I168" s="3" t="s">
        <v>417</v>
      </c>
      <c r="J168" s="3" t="s">
        <v>417</v>
      </c>
      <c r="K168" s="3" t="s">
        <v>417</v>
      </c>
      <c r="L168" s="3" t="s">
        <v>417</v>
      </c>
      <c r="M168" s="3" t="s">
        <v>417</v>
      </c>
      <c r="N168" s="3" t="s">
        <v>417</v>
      </c>
      <c r="O168" s="3" t="s">
        <v>417</v>
      </c>
      <c r="P168" s="3" t="s">
        <v>417</v>
      </c>
      <c r="Q168" s="3" t="s">
        <v>417</v>
      </c>
      <c r="R168" s="3" t="s">
        <v>417</v>
      </c>
      <c r="S168" s="3" t="s">
        <v>417</v>
      </c>
      <c r="T168" s="3" t="s">
        <v>417</v>
      </c>
      <c r="U168" s="3" t="s">
        <v>417</v>
      </c>
      <c r="V168" s="3" t="s">
        <v>417</v>
      </c>
      <c r="W168" s="3" t="s">
        <v>417</v>
      </c>
      <c r="X168" s="3" t="s">
        <v>417</v>
      </c>
      <c r="Y168" s="3" t="s">
        <v>417</v>
      </c>
      <c r="Z168" s="3" t="s">
        <v>417</v>
      </c>
      <c r="AA168" s="3" t="s">
        <v>417</v>
      </c>
      <c r="AB168" s="3" t="s">
        <v>417</v>
      </c>
      <c r="AC168" s="3" t="s">
        <v>417</v>
      </c>
      <c r="AD168" s="3" t="s">
        <v>417</v>
      </c>
      <c r="AE168" s="3" t="s">
        <v>417</v>
      </c>
      <c r="AF168" s="3" t="s">
        <v>417</v>
      </c>
    </row>
    <row r="169" spans="1:32">
      <c r="A169" s="7" t="s">
        <v>333</v>
      </c>
      <c r="B169" s="8" t="s">
        <v>344</v>
      </c>
      <c r="C169" s="3" t="s">
        <v>417</v>
      </c>
      <c r="D169" s="3" t="s">
        <v>417</v>
      </c>
      <c r="E169" s="3" t="s">
        <v>417</v>
      </c>
      <c r="F169" s="3" t="s">
        <v>417</v>
      </c>
      <c r="G169" s="3" t="s">
        <v>417</v>
      </c>
      <c r="H169" s="3" t="s">
        <v>417</v>
      </c>
      <c r="I169" s="3" t="s">
        <v>417</v>
      </c>
      <c r="J169" s="3" t="s">
        <v>417</v>
      </c>
      <c r="K169" s="3" t="s">
        <v>417</v>
      </c>
      <c r="L169" s="3" t="s">
        <v>417</v>
      </c>
      <c r="M169" s="3" t="s">
        <v>417</v>
      </c>
      <c r="N169" s="3" t="s">
        <v>417</v>
      </c>
      <c r="O169" s="3" t="s">
        <v>417</v>
      </c>
      <c r="P169" s="3" t="s">
        <v>417</v>
      </c>
      <c r="Q169" s="3" t="s">
        <v>417</v>
      </c>
      <c r="R169" s="3" t="s">
        <v>417</v>
      </c>
      <c r="S169" s="3" t="s">
        <v>417</v>
      </c>
      <c r="T169" s="3" t="s">
        <v>417</v>
      </c>
      <c r="U169" s="3" t="s">
        <v>417</v>
      </c>
      <c r="V169" s="3" t="s">
        <v>417</v>
      </c>
      <c r="W169" s="3" t="s">
        <v>417</v>
      </c>
      <c r="X169" s="3" t="s">
        <v>417</v>
      </c>
      <c r="Y169" s="3" t="s">
        <v>417</v>
      </c>
      <c r="Z169" s="3" t="s">
        <v>417</v>
      </c>
      <c r="AA169" s="3" t="s">
        <v>417</v>
      </c>
      <c r="AB169" s="3" t="s">
        <v>417</v>
      </c>
      <c r="AC169" s="3" t="s">
        <v>417</v>
      </c>
      <c r="AD169" s="3" t="s">
        <v>417</v>
      </c>
      <c r="AE169" s="3" t="s">
        <v>417</v>
      </c>
      <c r="AF169" s="3" t="s">
        <v>417</v>
      </c>
    </row>
    <row r="170" spans="1:32">
      <c r="A170" s="7" t="s">
        <v>74</v>
      </c>
      <c r="B170" s="9" t="s">
        <v>115</v>
      </c>
      <c r="C170" s="3" t="s">
        <v>417</v>
      </c>
      <c r="D170" s="3" t="s">
        <v>417</v>
      </c>
      <c r="E170" s="3" t="s">
        <v>417</v>
      </c>
      <c r="F170" s="3" t="s">
        <v>417</v>
      </c>
      <c r="G170" s="3" t="s">
        <v>417</v>
      </c>
      <c r="H170" s="3" t="s">
        <v>417</v>
      </c>
      <c r="I170" s="3" t="s">
        <v>417</v>
      </c>
      <c r="J170" s="3" t="s">
        <v>417</v>
      </c>
      <c r="K170" s="3" t="s">
        <v>417</v>
      </c>
      <c r="L170" s="3" t="s">
        <v>417</v>
      </c>
      <c r="M170" s="3" t="s">
        <v>417</v>
      </c>
      <c r="N170" s="3" t="s">
        <v>417</v>
      </c>
      <c r="O170" s="3" t="s">
        <v>417</v>
      </c>
      <c r="P170" s="3" t="s">
        <v>417</v>
      </c>
      <c r="Q170" s="3" t="s">
        <v>417</v>
      </c>
      <c r="R170" s="3" t="s">
        <v>417</v>
      </c>
      <c r="S170" s="3" t="s">
        <v>417</v>
      </c>
      <c r="T170" s="3" t="s">
        <v>417</v>
      </c>
      <c r="U170" s="3" t="s">
        <v>417</v>
      </c>
      <c r="V170" s="3" t="s">
        <v>417</v>
      </c>
      <c r="W170" s="3" t="s">
        <v>417</v>
      </c>
      <c r="X170" s="3" t="s">
        <v>417</v>
      </c>
      <c r="Y170" s="3" t="s">
        <v>417</v>
      </c>
      <c r="Z170" s="3" t="s">
        <v>417</v>
      </c>
      <c r="AA170" s="3" t="s">
        <v>417</v>
      </c>
      <c r="AB170" s="3" t="s">
        <v>417</v>
      </c>
      <c r="AC170" s="3" t="s">
        <v>417</v>
      </c>
      <c r="AD170" s="3" t="s">
        <v>417</v>
      </c>
      <c r="AE170" s="3" t="s">
        <v>417</v>
      </c>
      <c r="AF170" s="3" t="s">
        <v>417</v>
      </c>
    </row>
    <row r="171" spans="1:32">
      <c r="A171" s="7" t="s">
        <v>334</v>
      </c>
      <c r="B171" s="8" t="s">
        <v>345</v>
      </c>
      <c r="C171" s="3" t="s">
        <v>417</v>
      </c>
      <c r="D171" s="3" t="s">
        <v>417</v>
      </c>
      <c r="E171" s="3" t="s">
        <v>417</v>
      </c>
      <c r="F171" s="3" t="s">
        <v>417</v>
      </c>
      <c r="G171" s="3" t="s">
        <v>417</v>
      </c>
      <c r="H171" s="3" t="s">
        <v>417</v>
      </c>
      <c r="I171" s="3" t="s">
        <v>417</v>
      </c>
      <c r="J171" s="3" t="s">
        <v>417</v>
      </c>
      <c r="K171" s="3" t="s">
        <v>417</v>
      </c>
      <c r="L171" s="3" t="s">
        <v>417</v>
      </c>
      <c r="M171" s="3" t="s">
        <v>417</v>
      </c>
      <c r="N171" s="3" t="s">
        <v>417</v>
      </c>
      <c r="O171" s="3" t="s">
        <v>417</v>
      </c>
      <c r="P171" s="3" t="s">
        <v>417</v>
      </c>
      <c r="Q171" s="3" t="s">
        <v>417</v>
      </c>
      <c r="R171" s="3" t="s">
        <v>417</v>
      </c>
      <c r="S171" s="3" t="s">
        <v>417</v>
      </c>
      <c r="T171" s="3" t="s">
        <v>417</v>
      </c>
      <c r="U171" s="3" t="s">
        <v>417</v>
      </c>
      <c r="V171" s="3" t="s">
        <v>417</v>
      </c>
      <c r="W171" s="3" t="s">
        <v>417</v>
      </c>
      <c r="X171" s="3" t="s">
        <v>417</v>
      </c>
      <c r="Y171" s="3" t="s">
        <v>417</v>
      </c>
      <c r="Z171" s="3" t="s">
        <v>417</v>
      </c>
      <c r="AA171" s="3" t="s">
        <v>417</v>
      </c>
      <c r="AB171" s="3" t="s">
        <v>417</v>
      </c>
      <c r="AC171" s="3" t="s">
        <v>417</v>
      </c>
      <c r="AD171" s="3" t="s">
        <v>417</v>
      </c>
      <c r="AE171" s="3" t="s">
        <v>417</v>
      </c>
      <c r="AF171" s="3" t="s">
        <v>417</v>
      </c>
    </row>
    <row r="172" spans="1:32">
      <c r="A172" s="7" t="s">
        <v>373</v>
      </c>
      <c r="B172" s="9" t="s">
        <v>374</v>
      </c>
      <c r="C172" s="3" t="s">
        <v>417</v>
      </c>
      <c r="D172" s="3" t="s">
        <v>417</v>
      </c>
      <c r="E172" s="3" t="s">
        <v>417</v>
      </c>
      <c r="F172" s="3" t="s">
        <v>417</v>
      </c>
      <c r="G172" s="3" t="s">
        <v>417</v>
      </c>
      <c r="H172" s="3" t="s">
        <v>417</v>
      </c>
      <c r="I172" s="3" t="s">
        <v>417</v>
      </c>
      <c r="J172" s="3" t="s">
        <v>417</v>
      </c>
      <c r="K172" s="3" t="s">
        <v>417</v>
      </c>
      <c r="L172" s="3" t="s">
        <v>417</v>
      </c>
      <c r="M172" s="3" t="s">
        <v>417</v>
      </c>
      <c r="N172" s="3" t="s">
        <v>417</v>
      </c>
      <c r="O172" s="3" t="s">
        <v>417</v>
      </c>
      <c r="P172" s="3" t="s">
        <v>417</v>
      </c>
      <c r="Q172" s="3" t="s">
        <v>417</v>
      </c>
      <c r="R172" s="3" t="s">
        <v>417</v>
      </c>
      <c r="S172" s="3" t="s">
        <v>417</v>
      </c>
      <c r="T172" s="3" t="s">
        <v>417</v>
      </c>
      <c r="U172" s="3" t="s">
        <v>417</v>
      </c>
      <c r="V172" s="3" t="s">
        <v>417</v>
      </c>
      <c r="W172" s="3" t="s">
        <v>417</v>
      </c>
      <c r="X172" s="3" t="s">
        <v>417</v>
      </c>
      <c r="Y172" s="3" t="s">
        <v>417</v>
      </c>
      <c r="Z172" s="3" t="s">
        <v>417</v>
      </c>
      <c r="AA172" s="3" t="s">
        <v>417</v>
      </c>
      <c r="AB172" s="3" t="s">
        <v>417</v>
      </c>
      <c r="AC172" s="3" t="s">
        <v>417</v>
      </c>
      <c r="AD172" s="3" t="s">
        <v>417</v>
      </c>
      <c r="AE172" s="3" t="s">
        <v>417</v>
      </c>
      <c r="AF172" s="3" t="s">
        <v>417</v>
      </c>
    </row>
    <row r="173" spans="1:32">
      <c r="A173" s="7" t="s">
        <v>406</v>
      </c>
      <c r="B173" s="9" t="s">
        <v>407</v>
      </c>
      <c r="C173" s="3" t="s">
        <v>417</v>
      </c>
      <c r="D173" s="3" t="s">
        <v>417</v>
      </c>
      <c r="E173" s="3" t="s">
        <v>417</v>
      </c>
      <c r="F173" s="3" t="s">
        <v>417</v>
      </c>
      <c r="G173" s="3" t="s">
        <v>417</v>
      </c>
      <c r="H173" s="3" t="s">
        <v>417</v>
      </c>
      <c r="I173" s="3" t="s">
        <v>417</v>
      </c>
      <c r="J173" s="3" t="s">
        <v>417</v>
      </c>
      <c r="K173" s="3" t="s">
        <v>417</v>
      </c>
      <c r="L173" s="3" t="s">
        <v>417</v>
      </c>
      <c r="M173" s="3" t="s">
        <v>417</v>
      </c>
      <c r="N173" s="3" t="s">
        <v>417</v>
      </c>
      <c r="O173" s="3" t="s">
        <v>417</v>
      </c>
      <c r="P173" s="3" t="s">
        <v>417</v>
      </c>
      <c r="Q173" s="3" t="s">
        <v>417</v>
      </c>
      <c r="R173" s="3" t="s">
        <v>417</v>
      </c>
      <c r="S173" s="3" t="s">
        <v>417</v>
      </c>
      <c r="T173" s="3" t="s">
        <v>417</v>
      </c>
      <c r="U173" s="3" t="s">
        <v>417</v>
      </c>
      <c r="V173" s="3" t="s">
        <v>417</v>
      </c>
      <c r="W173" s="3" t="s">
        <v>417</v>
      </c>
      <c r="X173" s="3" t="s">
        <v>417</v>
      </c>
      <c r="Y173" s="3" t="s">
        <v>417</v>
      </c>
      <c r="Z173" s="3" t="s">
        <v>417</v>
      </c>
      <c r="AA173" s="3" t="s">
        <v>417</v>
      </c>
      <c r="AB173" s="3" t="s">
        <v>417</v>
      </c>
      <c r="AC173" s="3" t="s">
        <v>417</v>
      </c>
      <c r="AD173" s="3" t="s">
        <v>417</v>
      </c>
      <c r="AE173" s="3" t="s">
        <v>417</v>
      </c>
      <c r="AF173" s="3" t="s">
        <v>417</v>
      </c>
    </row>
    <row r="174" spans="1:32">
      <c r="A174" s="7" t="s">
        <v>335</v>
      </c>
      <c r="B174" s="8" t="s">
        <v>346</v>
      </c>
      <c r="C174" s="3" t="s">
        <v>417</v>
      </c>
      <c r="D174" s="3" t="s">
        <v>417</v>
      </c>
      <c r="E174" s="3" t="s">
        <v>417</v>
      </c>
      <c r="F174" s="3" t="s">
        <v>417</v>
      </c>
      <c r="G174" s="3" t="s">
        <v>417</v>
      </c>
      <c r="H174" s="3" t="s">
        <v>417</v>
      </c>
      <c r="I174" s="3" t="s">
        <v>417</v>
      </c>
      <c r="J174" s="3" t="s">
        <v>417</v>
      </c>
      <c r="K174" s="3" t="s">
        <v>417</v>
      </c>
      <c r="L174" s="3" t="s">
        <v>417</v>
      </c>
      <c r="M174" s="3" t="s">
        <v>417</v>
      </c>
      <c r="N174" s="3" t="s">
        <v>417</v>
      </c>
      <c r="O174" s="3" t="s">
        <v>417</v>
      </c>
      <c r="P174" s="3" t="s">
        <v>417</v>
      </c>
      <c r="Q174" s="3" t="s">
        <v>417</v>
      </c>
      <c r="R174" s="3" t="s">
        <v>417</v>
      </c>
      <c r="S174" s="3" t="s">
        <v>417</v>
      </c>
      <c r="T174" s="3" t="s">
        <v>417</v>
      </c>
      <c r="U174" s="3" t="s">
        <v>417</v>
      </c>
      <c r="V174" s="3" t="s">
        <v>417</v>
      </c>
      <c r="W174" s="3" t="s">
        <v>417</v>
      </c>
      <c r="X174" s="3" t="s">
        <v>417</v>
      </c>
      <c r="Y174" s="3" t="s">
        <v>417</v>
      </c>
      <c r="Z174" s="3" t="s">
        <v>417</v>
      </c>
      <c r="AA174" s="3" t="s">
        <v>417</v>
      </c>
      <c r="AB174" s="3" t="s">
        <v>417</v>
      </c>
      <c r="AC174" s="3" t="s">
        <v>417</v>
      </c>
      <c r="AD174" s="3" t="s">
        <v>417</v>
      </c>
      <c r="AE174" s="3" t="s">
        <v>417</v>
      </c>
      <c r="AF174" s="3" t="s">
        <v>417</v>
      </c>
    </row>
    <row r="175" spans="1:32">
      <c r="A175" s="7" t="s">
        <v>336</v>
      </c>
      <c r="B175" s="8" t="s">
        <v>347</v>
      </c>
      <c r="C175" s="3" t="s">
        <v>417</v>
      </c>
      <c r="D175" s="3" t="s">
        <v>417</v>
      </c>
      <c r="E175" s="3" t="s">
        <v>417</v>
      </c>
      <c r="F175" s="3" t="s">
        <v>417</v>
      </c>
      <c r="G175" s="3" t="s">
        <v>417</v>
      </c>
      <c r="H175" s="3" t="s">
        <v>417</v>
      </c>
      <c r="I175" s="3" t="s">
        <v>417</v>
      </c>
      <c r="J175" s="3" t="s">
        <v>417</v>
      </c>
      <c r="K175" s="3" t="s">
        <v>417</v>
      </c>
      <c r="L175" s="3" t="s">
        <v>417</v>
      </c>
      <c r="M175" s="3" t="s">
        <v>417</v>
      </c>
      <c r="N175" s="3" t="s">
        <v>417</v>
      </c>
      <c r="O175" s="3" t="s">
        <v>417</v>
      </c>
      <c r="P175" s="3" t="s">
        <v>417</v>
      </c>
      <c r="Q175" s="3" t="s">
        <v>417</v>
      </c>
      <c r="R175" s="3" t="s">
        <v>417</v>
      </c>
      <c r="S175" s="3" t="s">
        <v>417</v>
      </c>
      <c r="T175" s="3" t="s">
        <v>417</v>
      </c>
      <c r="U175" s="3" t="s">
        <v>417</v>
      </c>
      <c r="V175" s="3" t="s">
        <v>417</v>
      </c>
      <c r="W175" s="3" t="s">
        <v>417</v>
      </c>
      <c r="X175" s="3" t="s">
        <v>417</v>
      </c>
      <c r="Y175" s="3" t="s">
        <v>417</v>
      </c>
      <c r="Z175" s="3" t="s">
        <v>417</v>
      </c>
      <c r="AA175" s="3" t="s">
        <v>417</v>
      </c>
      <c r="AB175" s="3" t="s">
        <v>417</v>
      </c>
      <c r="AC175" s="3" t="s">
        <v>417</v>
      </c>
      <c r="AD175" s="3" t="s">
        <v>417</v>
      </c>
      <c r="AE175" s="3" t="s">
        <v>417</v>
      </c>
      <c r="AF175" s="3" t="s">
        <v>417</v>
      </c>
    </row>
    <row r="176" spans="1:32">
      <c r="A176" s="7" t="s">
        <v>75</v>
      </c>
      <c r="B176" s="9" t="s">
        <v>116</v>
      </c>
      <c r="C176" s="3" t="s">
        <v>417</v>
      </c>
      <c r="D176" s="3" t="s">
        <v>417</v>
      </c>
      <c r="E176" s="3" t="s">
        <v>417</v>
      </c>
      <c r="F176" s="3" t="s">
        <v>417</v>
      </c>
      <c r="G176" s="3" t="s">
        <v>417</v>
      </c>
      <c r="H176" s="3" t="s">
        <v>417</v>
      </c>
      <c r="I176" s="3" t="s">
        <v>417</v>
      </c>
      <c r="J176" s="3" t="s">
        <v>417</v>
      </c>
      <c r="K176" s="3" t="s">
        <v>417</v>
      </c>
      <c r="L176" s="3" t="s">
        <v>417</v>
      </c>
      <c r="M176" s="3" t="s">
        <v>417</v>
      </c>
      <c r="N176" s="3" t="s">
        <v>417</v>
      </c>
      <c r="O176" s="3" t="s">
        <v>417</v>
      </c>
      <c r="P176" s="3" t="s">
        <v>417</v>
      </c>
      <c r="Q176" s="3" t="s">
        <v>417</v>
      </c>
      <c r="R176" s="3" t="s">
        <v>417</v>
      </c>
      <c r="S176" s="3" t="s">
        <v>417</v>
      </c>
      <c r="T176" s="3" t="s">
        <v>417</v>
      </c>
      <c r="U176" s="3" t="s">
        <v>417</v>
      </c>
      <c r="V176" s="3" t="s">
        <v>417</v>
      </c>
      <c r="W176" s="3" t="s">
        <v>417</v>
      </c>
      <c r="X176" s="3" t="s">
        <v>417</v>
      </c>
      <c r="Y176" s="3" t="s">
        <v>417</v>
      </c>
      <c r="Z176" s="3" t="s">
        <v>417</v>
      </c>
      <c r="AA176" s="3" t="s">
        <v>417</v>
      </c>
      <c r="AB176" s="3" t="s">
        <v>417</v>
      </c>
      <c r="AC176" s="3" t="s">
        <v>417</v>
      </c>
      <c r="AD176" s="3" t="s">
        <v>417</v>
      </c>
      <c r="AE176" s="3" t="s">
        <v>417</v>
      </c>
      <c r="AF176" s="3" t="s">
        <v>417</v>
      </c>
    </row>
    <row r="177" spans="1:32">
      <c r="A177" s="7" t="s">
        <v>76</v>
      </c>
      <c r="B177" s="9" t="s">
        <v>399</v>
      </c>
      <c r="C177" s="3" t="s">
        <v>417</v>
      </c>
      <c r="D177" s="3" t="s">
        <v>417</v>
      </c>
      <c r="E177" s="3" t="s">
        <v>417</v>
      </c>
      <c r="F177" s="3" t="s">
        <v>417</v>
      </c>
      <c r="G177" s="3" t="s">
        <v>417</v>
      </c>
      <c r="H177" s="3" t="s">
        <v>417</v>
      </c>
      <c r="I177" s="3" t="s">
        <v>417</v>
      </c>
      <c r="J177" s="3" t="s">
        <v>417</v>
      </c>
      <c r="K177" s="3" t="s">
        <v>417</v>
      </c>
      <c r="L177" s="3" t="s">
        <v>417</v>
      </c>
      <c r="M177" s="3" t="s">
        <v>417</v>
      </c>
      <c r="N177" s="3" t="s">
        <v>417</v>
      </c>
      <c r="O177" s="3" t="s">
        <v>417</v>
      </c>
      <c r="P177" s="3" t="s">
        <v>417</v>
      </c>
      <c r="Q177" s="3" t="s">
        <v>417</v>
      </c>
      <c r="R177" s="3" t="s">
        <v>417</v>
      </c>
      <c r="S177" s="3" t="s">
        <v>417</v>
      </c>
      <c r="T177" s="3" t="s">
        <v>417</v>
      </c>
      <c r="U177" s="3" t="s">
        <v>417</v>
      </c>
      <c r="V177" s="3" t="s">
        <v>417</v>
      </c>
      <c r="W177" s="3" t="s">
        <v>417</v>
      </c>
      <c r="X177" s="3" t="s">
        <v>417</v>
      </c>
      <c r="Y177" s="3" t="s">
        <v>417</v>
      </c>
      <c r="Z177" s="3" t="s">
        <v>417</v>
      </c>
      <c r="AA177" s="3" t="s">
        <v>417</v>
      </c>
      <c r="AB177" s="3" t="s">
        <v>417</v>
      </c>
      <c r="AC177" s="3" t="s">
        <v>417</v>
      </c>
      <c r="AD177" s="3" t="s">
        <v>417</v>
      </c>
      <c r="AE177" s="3" t="s">
        <v>417</v>
      </c>
      <c r="AF177" s="3" t="s">
        <v>417</v>
      </c>
    </row>
    <row r="178" spans="1:32">
      <c r="A178" s="7" t="s">
        <v>77</v>
      </c>
      <c r="B178" s="9" t="s">
        <v>100</v>
      </c>
      <c r="C178" s="3" t="s">
        <v>417</v>
      </c>
      <c r="D178" s="3" t="s">
        <v>417</v>
      </c>
      <c r="E178" s="3" t="s">
        <v>417</v>
      </c>
      <c r="F178" s="3" t="s">
        <v>417</v>
      </c>
      <c r="G178" s="3" t="s">
        <v>417</v>
      </c>
      <c r="H178" s="3" t="s">
        <v>417</v>
      </c>
      <c r="I178" s="3" t="s">
        <v>417</v>
      </c>
      <c r="J178" s="3" t="s">
        <v>417</v>
      </c>
      <c r="K178" s="3" t="s">
        <v>417</v>
      </c>
      <c r="L178" s="3" t="s">
        <v>417</v>
      </c>
      <c r="M178" s="3" t="s">
        <v>417</v>
      </c>
      <c r="N178" s="3" t="s">
        <v>417</v>
      </c>
      <c r="O178" s="3" t="s">
        <v>417</v>
      </c>
      <c r="P178" s="3" t="s">
        <v>417</v>
      </c>
      <c r="Q178" s="3" t="s">
        <v>417</v>
      </c>
      <c r="R178" s="3" t="s">
        <v>417</v>
      </c>
      <c r="S178" s="3" t="s">
        <v>417</v>
      </c>
      <c r="T178" s="3" t="s">
        <v>417</v>
      </c>
      <c r="U178" s="3" t="s">
        <v>417</v>
      </c>
      <c r="V178" s="3" t="s">
        <v>417</v>
      </c>
      <c r="W178" s="3" t="s">
        <v>417</v>
      </c>
      <c r="X178" s="3" t="s">
        <v>417</v>
      </c>
      <c r="Y178" s="3" t="s">
        <v>417</v>
      </c>
      <c r="Z178" s="3" t="s">
        <v>417</v>
      </c>
      <c r="AA178" s="3" t="s">
        <v>417</v>
      </c>
      <c r="AB178" s="3" t="s">
        <v>417</v>
      </c>
      <c r="AC178" s="3" t="s">
        <v>417</v>
      </c>
      <c r="AD178" s="3" t="s">
        <v>417</v>
      </c>
      <c r="AE178" s="3" t="s">
        <v>417</v>
      </c>
      <c r="AF178" s="3" t="s">
        <v>417</v>
      </c>
    </row>
    <row r="179" spans="1:32">
      <c r="A179" s="7" t="s">
        <v>78</v>
      </c>
      <c r="B179" s="9" t="s">
        <v>400</v>
      </c>
      <c r="C179" s="3" t="s">
        <v>417</v>
      </c>
      <c r="D179" s="3" t="s">
        <v>417</v>
      </c>
      <c r="E179" s="3" t="s">
        <v>417</v>
      </c>
      <c r="F179" s="3" t="s">
        <v>417</v>
      </c>
      <c r="G179" s="3" t="s">
        <v>417</v>
      </c>
      <c r="H179" s="3" t="s">
        <v>417</v>
      </c>
      <c r="I179" s="3" t="s">
        <v>417</v>
      </c>
      <c r="J179" s="3" t="s">
        <v>417</v>
      </c>
      <c r="K179" s="3" t="s">
        <v>417</v>
      </c>
      <c r="L179" s="3" t="s">
        <v>417</v>
      </c>
      <c r="M179" s="3" t="s">
        <v>417</v>
      </c>
      <c r="N179" s="3" t="s">
        <v>417</v>
      </c>
      <c r="O179" s="3" t="s">
        <v>417</v>
      </c>
      <c r="P179" s="3" t="s">
        <v>417</v>
      </c>
      <c r="Q179" s="3" t="s">
        <v>417</v>
      </c>
      <c r="R179" s="3" t="s">
        <v>417</v>
      </c>
      <c r="S179" s="3" t="s">
        <v>417</v>
      </c>
      <c r="T179" s="3" t="s">
        <v>417</v>
      </c>
      <c r="U179" s="3" t="s">
        <v>417</v>
      </c>
      <c r="V179" s="3" t="s">
        <v>417</v>
      </c>
      <c r="W179" s="3" t="s">
        <v>417</v>
      </c>
      <c r="X179" s="3" t="s">
        <v>417</v>
      </c>
      <c r="Y179" s="3" t="s">
        <v>417</v>
      </c>
      <c r="Z179" s="3" t="s">
        <v>417</v>
      </c>
      <c r="AA179" s="3" t="s">
        <v>417</v>
      </c>
      <c r="AB179" s="3" t="s">
        <v>417</v>
      </c>
      <c r="AC179" s="3" t="s">
        <v>417</v>
      </c>
      <c r="AD179" s="3" t="s">
        <v>417</v>
      </c>
      <c r="AE179" s="3" t="s">
        <v>417</v>
      </c>
      <c r="AF179" s="3" t="s">
        <v>417</v>
      </c>
    </row>
    <row r="180" spans="1:32">
      <c r="A180" s="7" t="s">
        <v>159</v>
      </c>
      <c r="B180" s="9" t="s">
        <v>348</v>
      </c>
      <c r="C180" s="3" t="s">
        <v>417</v>
      </c>
      <c r="D180" s="3" t="s">
        <v>417</v>
      </c>
      <c r="E180" s="3" t="s">
        <v>417</v>
      </c>
      <c r="F180" s="3" t="s">
        <v>417</v>
      </c>
      <c r="G180" s="3" t="s">
        <v>417</v>
      </c>
      <c r="H180" s="3" t="s">
        <v>417</v>
      </c>
      <c r="I180" s="3" t="s">
        <v>417</v>
      </c>
      <c r="J180" s="3" t="s">
        <v>417</v>
      </c>
      <c r="K180" s="3" t="s">
        <v>417</v>
      </c>
      <c r="L180" s="3" t="s">
        <v>417</v>
      </c>
      <c r="M180" s="3" t="s">
        <v>417</v>
      </c>
      <c r="N180" s="3" t="s">
        <v>417</v>
      </c>
      <c r="O180" s="3" t="s">
        <v>417</v>
      </c>
      <c r="P180" s="3" t="s">
        <v>417</v>
      </c>
      <c r="Q180" s="3" t="s">
        <v>417</v>
      </c>
      <c r="R180" s="3" t="s">
        <v>417</v>
      </c>
      <c r="S180" s="3" t="s">
        <v>417</v>
      </c>
      <c r="T180" s="3" t="s">
        <v>417</v>
      </c>
      <c r="U180" s="3" t="s">
        <v>417</v>
      </c>
      <c r="V180" s="3" t="s">
        <v>417</v>
      </c>
      <c r="W180" s="3" t="s">
        <v>417</v>
      </c>
      <c r="X180" s="3" t="s">
        <v>417</v>
      </c>
      <c r="Y180" s="3" t="s">
        <v>417</v>
      </c>
      <c r="Z180" s="3" t="s">
        <v>417</v>
      </c>
      <c r="AA180" s="3" t="s">
        <v>417</v>
      </c>
      <c r="AB180" s="3" t="s">
        <v>417</v>
      </c>
      <c r="AC180" s="3" t="s">
        <v>417</v>
      </c>
      <c r="AD180" s="3" t="s">
        <v>417</v>
      </c>
      <c r="AE180" s="3" t="s">
        <v>417</v>
      </c>
      <c r="AF180" s="3" t="s">
        <v>417</v>
      </c>
    </row>
    <row r="181" spans="1:32">
      <c r="A181" s="7" t="s">
        <v>337</v>
      </c>
      <c r="B181" s="8" t="s">
        <v>349</v>
      </c>
      <c r="C181" s="3" t="s">
        <v>417</v>
      </c>
      <c r="D181" s="3" t="s">
        <v>417</v>
      </c>
      <c r="E181" s="3" t="s">
        <v>417</v>
      </c>
      <c r="F181" s="3" t="s">
        <v>417</v>
      </c>
      <c r="G181" s="3" t="s">
        <v>417</v>
      </c>
      <c r="H181" s="3" t="s">
        <v>417</v>
      </c>
      <c r="I181" s="3" t="s">
        <v>417</v>
      </c>
      <c r="J181" s="3" t="s">
        <v>417</v>
      </c>
      <c r="K181" s="3" t="s">
        <v>417</v>
      </c>
      <c r="L181" s="3" t="s">
        <v>417</v>
      </c>
      <c r="M181" s="3" t="s">
        <v>417</v>
      </c>
      <c r="N181" s="3" t="s">
        <v>417</v>
      </c>
      <c r="O181" s="3" t="s">
        <v>417</v>
      </c>
      <c r="P181" s="3" t="s">
        <v>417</v>
      </c>
      <c r="Q181" s="3" t="s">
        <v>417</v>
      </c>
      <c r="R181" s="3" t="s">
        <v>417</v>
      </c>
      <c r="S181" s="3" t="s">
        <v>417</v>
      </c>
      <c r="T181" s="3" t="s">
        <v>417</v>
      </c>
      <c r="U181" s="3" t="s">
        <v>417</v>
      </c>
      <c r="V181" s="3" t="s">
        <v>417</v>
      </c>
      <c r="W181" s="3" t="s">
        <v>417</v>
      </c>
      <c r="X181" s="3" t="s">
        <v>417</v>
      </c>
      <c r="Y181" s="3" t="s">
        <v>417</v>
      </c>
      <c r="Z181" s="3" t="s">
        <v>417</v>
      </c>
      <c r="AA181" s="3" t="s">
        <v>417</v>
      </c>
      <c r="AB181" s="3" t="s">
        <v>417</v>
      </c>
      <c r="AC181" s="3" t="s">
        <v>417</v>
      </c>
      <c r="AD181" s="3" t="s">
        <v>417</v>
      </c>
      <c r="AE181" s="3" t="s">
        <v>417</v>
      </c>
      <c r="AF181" s="3" t="s">
        <v>417</v>
      </c>
    </row>
    <row r="182" spans="1:32">
      <c r="A182" s="7" t="s">
        <v>338</v>
      </c>
      <c r="B182" s="8" t="s">
        <v>350</v>
      </c>
      <c r="C182" s="3" t="s">
        <v>417</v>
      </c>
      <c r="D182" s="3" t="s">
        <v>417</v>
      </c>
      <c r="E182" s="3" t="s">
        <v>417</v>
      </c>
      <c r="F182" s="3" t="s">
        <v>417</v>
      </c>
      <c r="G182" s="3" t="s">
        <v>417</v>
      </c>
      <c r="H182" s="3" t="s">
        <v>417</v>
      </c>
      <c r="I182" s="3" t="s">
        <v>417</v>
      </c>
      <c r="J182" s="3" t="s">
        <v>417</v>
      </c>
      <c r="K182" s="3" t="s">
        <v>417</v>
      </c>
      <c r="L182" s="3" t="s">
        <v>417</v>
      </c>
      <c r="M182" s="3" t="s">
        <v>417</v>
      </c>
      <c r="N182" s="3" t="s">
        <v>417</v>
      </c>
      <c r="O182" s="3" t="s">
        <v>417</v>
      </c>
      <c r="P182" s="3" t="s">
        <v>417</v>
      </c>
      <c r="Q182" s="3" t="s">
        <v>417</v>
      </c>
      <c r="R182" s="3" t="s">
        <v>417</v>
      </c>
      <c r="S182" s="3" t="s">
        <v>417</v>
      </c>
      <c r="T182" s="3" t="s">
        <v>417</v>
      </c>
      <c r="U182" s="3" t="s">
        <v>417</v>
      </c>
      <c r="V182" s="3" t="s">
        <v>417</v>
      </c>
      <c r="W182" s="3" t="s">
        <v>417</v>
      </c>
      <c r="X182" s="3" t="s">
        <v>417</v>
      </c>
      <c r="Y182" s="3" t="s">
        <v>417</v>
      </c>
      <c r="Z182" s="3" t="s">
        <v>417</v>
      </c>
      <c r="AA182" s="3" t="s">
        <v>417</v>
      </c>
      <c r="AB182" s="3" t="s">
        <v>417</v>
      </c>
      <c r="AC182" s="3" t="s">
        <v>417</v>
      </c>
      <c r="AD182" s="3" t="s">
        <v>417</v>
      </c>
      <c r="AE182" s="3" t="s">
        <v>417</v>
      </c>
      <c r="AF182" s="3" t="s">
        <v>417</v>
      </c>
    </row>
    <row r="183" spans="1:32">
      <c r="A183" s="7" t="s">
        <v>79</v>
      </c>
      <c r="B183" s="9" t="s">
        <v>155</v>
      </c>
      <c r="C183" s="3" t="s">
        <v>417</v>
      </c>
      <c r="D183" s="3" t="s">
        <v>417</v>
      </c>
      <c r="E183" s="3" t="s">
        <v>417</v>
      </c>
      <c r="F183" s="3" t="s">
        <v>417</v>
      </c>
      <c r="G183" s="3" t="s">
        <v>417</v>
      </c>
      <c r="H183" s="3" t="s">
        <v>417</v>
      </c>
      <c r="I183" s="3" t="s">
        <v>417</v>
      </c>
      <c r="J183" s="3" t="s">
        <v>417</v>
      </c>
      <c r="K183" s="3" t="s">
        <v>417</v>
      </c>
      <c r="L183" s="3" t="s">
        <v>417</v>
      </c>
      <c r="M183" s="3" t="s">
        <v>417</v>
      </c>
      <c r="N183" s="3" t="s">
        <v>417</v>
      </c>
      <c r="O183" s="3" t="s">
        <v>417</v>
      </c>
      <c r="P183" s="3" t="s">
        <v>417</v>
      </c>
      <c r="Q183" s="3" t="s">
        <v>417</v>
      </c>
      <c r="R183" s="3" t="s">
        <v>417</v>
      </c>
      <c r="S183" s="3" t="s">
        <v>417</v>
      </c>
      <c r="T183" s="3" t="s">
        <v>417</v>
      </c>
      <c r="U183" s="3" t="s">
        <v>417</v>
      </c>
      <c r="V183" s="3" t="s">
        <v>417</v>
      </c>
      <c r="W183" s="3" t="s">
        <v>417</v>
      </c>
      <c r="X183" s="3" t="s">
        <v>417</v>
      </c>
      <c r="Y183" s="3" t="s">
        <v>417</v>
      </c>
      <c r="Z183" s="3" t="s">
        <v>417</v>
      </c>
      <c r="AA183" s="3" t="s">
        <v>417</v>
      </c>
      <c r="AB183" s="3" t="s">
        <v>417</v>
      </c>
      <c r="AC183" s="3" t="s">
        <v>417</v>
      </c>
      <c r="AD183" s="3" t="s">
        <v>417</v>
      </c>
      <c r="AE183" s="3" t="s">
        <v>417</v>
      </c>
      <c r="AF183" s="3" t="s">
        <v>417</v>
      </c>
    </row>
    <row r="184" spans="1:32">
      <c r="A184" s="7" t="s">
        <v>80</v>
      </c>
      <c r="B184" s="9" t="s">
        <v>117</v>
      </c>
      <c r="C184" s="3" t="s">
        <v>417</v>
      </c>
      <c r="D184" s="3" t="s">
        <v>417</v>
      </c>
      <c r="E184" s="3" t="s">
        <v>417</v>
      </c>
      <c r="F184" s="3" t="s">
        <v>417</v>
      </c>
      <c r="G184" s="3" t="s">
        <v>417</v>
      </c>
      <c r="H184" s="3" t="s">
        <v>417</v>
      </c>
      <c r="I184" s="3" t="s">
        <v>417</v>
      </c>
      <c r="J184" s="3" t="s">
        <v>417</v>
      </c>
      <c r="K184" s="3" t="s">
        <v>417</v>
      </c>
      <c r="L184" s="3" t="s">
        <v>417</v>
      </c>
      <c r="M184" s="3" t="s">
        <v>417</v>
      </c>
      <c r="N184" s="3" t="s">
        <v>417</v>
      </c>
      <c r="O184" s="3" t="s">
        <v>417</v>
      </c>
      <c r="P184" s="3" t="s">
        <v>417</v>
      </c>
      <c r="Q184" s="3" t="s">
        <v>417</v>
      </c>
      <c r="R184" s="3" t="s">
        <v>417</v>
      </c>
      <c r="S184" s="3" t="s">
        <v>417</v>
      </c>
      <c r="T184" s="3" t="s">
        <v>417</v>
      </c>
      <c r="U184" s="3" t="s">
        <v>417</v>
      </c>
      <c r="V184" s="3" t="s">
        <v>417</v>
      </c>
      <c r="W184" s="3" t="s">
        <v>417</v>
      </c>
      <c r="X184" s="3" t="s">
        <v>417</v>
      </c>
      <c r="Y184" s="3" t="s">
        <v>417</v>
      </c>
      <c r="Z184" s="3" t="s">
        <v>417</v>
      </c>
      <c r="AA184" s="3" t="s">
        <v>417</v>
      </c>
      <c r="AB184" s="3" t="s">
        <v>417</v>
      </c>
      <c r="AC184" s="3" t="s">
        <v>417</v>
      </c>
      <c r="AD184" s="3" t="s">
        <v>417</v>
      </c>
      <c r="AE184" s="3" t="s">
        <v>417</v>
      </c>
      <c r="AF184" s="3" t="s">
        <v>417</v>
      </c>
    </row>
    <row r="185" spans="1:32">
      <c r="A185" s="7" t="s">
        <v>81</v>
      </c>
      <c r="B185" s="9" t="s">
        <v>351</v>
      </c>
      <c r="C185" s="3" t="s">
        <v>417</v>
      </c>
      <c r="D185" s="3" t="s">
        <v>417</v>
      </c>
      <c r="E185" s="3" t="s">
        <v>417</v>
      </c>
      <c r="F185" s="3" t="s">
        <v>417</v>
      </c>
      <c r="G185" s="3" t="s">
        <v>417</v>
      </c>
      <c r="H185" s="3" t="s">
        <v>417</v>
      </c>
      <c r="I185" s="3" t="s">
        <v>417</v>
      </c>
      <c r="J185" s="3" t="s">
        <v>417</v>
      </c>
      <c r="K185" s="3" t="s">
        <v>417</v>
      </c>
      <c r="L185" s="3" t="s">
        <v>417</v>
      </c>
      <c r="M185" s="3" t="s">
        <v>417</v>
      </c>
      <c r="N185" s="3" t="s">
        <v>417</v>
      </c>
      <c r="O185" s="3" t="s">
        <v>417</v>
      </c>
      <c r="P185" s="3" t="s">
        <v>417</v>
      </c>
      <c r="Q185" s="3" t="s">
        <v>417</v>
      </c>
      <c r="R185" s="3" t="s">
        <v>417</v>
      </c>
      <c r="S185" s="3" t="s">
        <v>417</v>
      </c>
      <c r="T185" s="3" t="s">
        <v>417</v>
      </c>
      <c r="U185" s="3" t="s">
        <v>417</v>
      </c>
      <c r="V185" s="3" t="s">
        <v>417</v>
      </c>
      <c r="W185" s="3" t="s">
        <v>417</v>
      </c>
      <c r="X185" s="3" t="s">
        <v>417</v>
      </c>
      <c r="Y185" s="3" t="s">
        <v>417</v>
      </c>
      <c r="Z185" s="3" t="s">
        <v>417</v>
      </c>
      <c r="AA185" s="3" t="s">
        <v>417</v>
      </c>
      <c r="AB185" s="3" t="s">
        <v>417</v>
      </c>
      <c r="AC185" s="3" t="s">
        <v>417</v>
      </c>
      <c r="AD185" s="3" t="s">
        <v>417</v>
      </c>
      <c r="AE185" s="3" t="s">
        <v>417</v>
      </c>
      <c r="AF185" s="3" t="s">
        <v>417</v>
      </c>
    </row>
    <row r="186" spans="1:32">
      <c r="A186" s="7" t="s">
        <v>82</v>
      </c>
      <c r="B186" s="9" t="s">
        <v>151</v>
      </c>
      <c r="C186" s="3" t="s">
        <v>417</v>
      </c>
      <c r="D186" s="3" t="s">
        <v>417</v>
      </c>
      <c r="E186" s="3" t="s">
        <v>417</v>
      </c>
      <c r="F186" s="3" t="s">
        <v>417</v>
      </c>
      <c r="G186" s="3" t="s">
        <v>417</v>
      </c>
      <c r="H186" s="3" t="s">
        <v>417</v>
      </c>
      <c r="I186" s="3" t="s">
        <v>417</v>
      </c>
      <c r="J186" s="3" t="s">
        <v>417</v>
      </c>
      <c r="K186" s="3" t="s">
        <v>417</v>
      </c>
      <c r="L186" s="3" t="s">
        <v>417</v>
      </c>
      <c r="M186" s="3" t="s">
        <v>417</v>
      </c>
      <c r="N186" s="3" t="s">
        <v>417</v>
      </c>
      <c r="O186" s="3" t="s">
        <v>417</v>
      </c>
      <c r="P186" s="3" t="s">
        <v>417</v>
      </c>
      <c r="Q186" s="3" t="s">
        <v>417</v>
      </c>
      <c r="R186" s="3" t="s">
        <v>417</v>
      </c>
      <c r="S186" s="3" t="s">
        <v>417</v>
      </c>
      <c r="T186" s="3" t="s">
        <v>417</v>
      </c>
      <c r="U186" s="3" t="s">
        <v>417</v>
      </c>
      <c r="V186" s="3" t="s">
        <v>417</v>
      </c>
      <c r="W186" s="3" t="s">
        <v>417</v>
      </c>
      <c r="X186" s="3" t="s">
        <v>417</v>
      </c>
      <c r="Y186" s="3" t="s">
        <v>417</v>
      </c>
      <c r="Z186" s="3" t="s">
        <v>417</v>
      </c>
      <c r="AA186" s="3" t="s">
        <v>417</v>
      </c>
      <c r="AB186" s="3" t="s">
        <v>417</v>
      </c>
      <c r="AC186" s="3" t="s">
        <v>417</v>
      </c>
      <c r="AD186" s="3" t="s">
        <v>417</v>
      </c>
      <c r="AE186" s="3" t="s">
        <v>417</v>
      </c>
      <c r="AF186" s="3" t="s">
        <v>417</v>
      </c>
    </row>
    <row r="187" spans="1:32">
      <c r="A187" s="7" t="s">
        <v>191</v>
      </c>
      <c r="B187" s="9" t="s">
        <v>398</v>
      </c>
      <c r="C187" s="3" t="s">
        <v>417</v>
      </c>
      <c r="D187" s="3" t="s">
        <v>417</v>
      </c>
      <c r="E187" s="3" t="s">
        <v>417</v>
      </c>
      <c r="F187" s="3" t="s">
        <v>417</v>
      </c>
      <c r="G187" s="3" t="s">
        <v>417</v>
      </c>
      <c r="H187" s="3" t="s">
        <v>417</v>
      </c>
      <c r="I187" s="3" t="s">
        <v>417</v>
      </c>
      <c r="J187" s="3" t="s">
        <v>417</v>
      </c>
      <c r="K187" s="3" t="s">
        <v>417</v>
      </c>
      <c r="L187" s="3" t="s">
        <v>417</v>
      </c>
      <c r="M187" s="3" t="s">
        <v>417</v>
      </c>
      <c r="N187" s="3" t="s">
        <v>417</v>
      </c>
      <c r="O187" s="3" t="s">
        <v>417</v>
      </c>
      <c r="P187" s="3" t="s">
        <v>417</v>
      </c>
      <c r="Q187" s="3" t="s">
        <v>417</v>
      </c>
      <c r="R187" s="3" t="s">
        <v>417</v>
      </c>
      <c r="S187" s="3" t="s">
        <v>417</v>
      </c>
      <c r="T187" s="3" t="s">
        <v>417</v>
      </c>
      <c r="U187" s="3" t="s">
        <v>417</v>
      </c>
      <c r="V187" s="3" t="s">
        <v>417</v>
      </c>
      <c r="W187" s="3" t="s">
        <v>417</v>
      </c>
      <c r="X187" s="3" t="s">
        <v>417</v>
      </c>
      <c r="Y187" s="3" t="s">
        <v>417</v>
      </c>
      <c r="Z187" s="3" t="s">
        <v>417</v>
      </c>
      <c r="AA187" s="3" t="s">
        <v>417</v>
      </c>
      <c r="AB187" s="3" t="s">
        <v>417</v>
      </c>
      <c r="AC187" s="3" t="s">
        <v>417</v>
      </c>
      <c r="AD187" s="3" t="s">
        <v>417</v>
      </c>
      <c r="AE187" s="3" t="s">
        <v>417</v>
      </c>
      <c r="AF187" s="3" t="s">
        <v>417</v>
      </c>
    </row>
    <row r="188" spans="1:32">
      <c r="A188" s="7" t="s">
        <v>414</v>
      </c>
      <c r="B188" s="9" t="s">
        <v>415</v>
      </c>
      <c r="C188" s="3" t="s">
        <v>417</v>
      </c>
      <c r="D188" s="3" t="s">
        <v>417</v>
      </c>
      <c r="E188" s="3" t="s">
        <v>417</v>
      </c>
      <c r="F188" s="3" t="s">
        <v>417</v>
      </c>
      <c r="G188" s="3" t="s">
        <v>417</v>
      </c>
      <c r="H188" s="3" t="s">
        <v>417</v>
      </c>
      <c r="I188" s="3" t="s">
        <v>417</v>
      </c>
      <c r="J188" s="3" t="s">
        <v>417</v>
      </c>
      <c r="K188" s="3" t="s">
        <v>417</v>
      </c>
      <c r="L188" s="3" t="s">
        <v>417</v>
      </c>
      <c r="M188" s="3" t="s">
        <v>417</v>
      </c>
      <c r="N188" s="3" t="s">
        <v>417</v>
      </c>
      <c r="O188" s="3" t="s">
        <v>417</v>
      </c>
      <c r="P188" s="3" t="s">
        <v>417</v>
      </c>
      <c r="Q188" s="3" t="s">
        <v>417</v>
      </c>
      <c r="R188" s="3" t="s">
        <v>417</v>
      </c>
      <c r="S188" s="3" t="s">
        <v>417</v>
      </c>
      <c r="T188" s="3" t="s">
        <v>417</v>
      </c>
      <c r="U188" s="3" t="s">
        <v>417</v>
      </c>
      <c r="V188" s="3" t="s">
        <v>417</v>
      </c>
      <c r="W188" s="3" t="s">
        <v>417</v>
      </c>
      <c r="X188" s="3" t="s">
        <v>417</v>
      </c>
      <c r="Y188" s="3" t="s">
        <v>417</v>
      </c>
      <c r="Z188" s="3" t="s">
        <v>417</v>
      </c>
      <c r="AA188" s="3" t="s">
        <v>417</v>
      </c>
      <c r="AB188" s="3" t="s">
        <v>417</v>
      </c>
      <c r="AC188" s="3" t="s">
        <v>417</v>
      </c>
      <c r="AD188" s="3" t="s">
        <v>417</v>
      </c>
      <c r="AE188" s="3" t="s">
        <v>417</v>
      </c>
      <c r="AF188" s="3" t="s">
        <v>417</v>
      </c>
    </row>
    <row r="189" spans="1:32">
      <c r="A189" s="7"/>
      <c r="B189" s="9"/>
      <c r="C189" s="100"/>
      <c r="D189" s="100"/>
      <c r="E189" s="100"/>
      <c r="F189" s="100"/>
      <c r="G189" s="100"/>
      <c r="H189" s="100"/>
      <c r="I189" s="100"/>
      <c r="J189" s="100"/>
      <c r="K189" s="100"/>
      <c r="L189" s="100"/>
      <c r="M189" s="100"/>
      <c r="N189" s="100"/>
      <c r="O189" s="100"/>
      <c r="P189" s="100"/>
      <c r="Q189" s="100"/>
      <c r="R189" s="100"/>
      <c r="S189" s="100"/>
      <c r="T189" s="100"/>
      <c r="U189" s="100"/>
      <c r="V189" s="100"/>
      <c r="W189" s="100"/>
      <c r="X189" s="100"/>
      <c r="Y189" s="100"/>
      <c r="Z189" s="100"/>
      <c r="AA189" s="100"/>
      <c r="AB189" s="100"/>
      <c r="AC189" s="100"/>
      <c r="AD189" s="100"/>
      <c r="AE189" s="100"/>
      <c r="AF189" s="100"/>
    </row>
    <row r="190" spans="1:32">
      <c r="A190" s="5" t="s">
        <v>9</v>
      </c>
      <c r="B190" s="5" t="s">
        <v>401</v>
      </c>
      <c r="C190" s="6" t="s">
        <v>417</v>
      </c>
      <c r="D190" s="6" t="s">
        <v>417</v>
      </c>
      <c r="E190" s="6" t="s">
        <v>417</v>
      </c>
      <c r="F190" s="6" t="s">
        <v>417</v>
      </c>
      <c r="G190" s="6" t="s">
        <v>417</v>
      </c>
      <c r="H190" s="6" t="s">
        <v>417</v>
      </c>
      <c r="I190" s="6" t="s">
        <v>417</v>
      </c>
      <c r="J190" s="6" t="s">
        <v>417</v>
      </c>
      <c r="K190" s="6" t="s">
        <v>417</v>
      </c>
      <c r="L190" s="6" t="s">
        <v>417</v>
      </c>
      <c r="M190" s="6" t="s">
        <v>417</v>
      </c>
      <c r="N190" s="6" t="s">
        <v>417</v>
      </c>
      <c r="O190" s="6" t="s">
        <v>417</v>
      </c>
      <c r="P190" s="6" t="s">
        <v>417</v>
      </c>
      <c r="Q190" s="6" t="s">
        <v>417</v>
      </c>
      <c r="R190" s="6" t="s">
        <v>417</v>
      </c>
      <c r="S190" s="6" t="s">
        <v>417</v>
      </c>
      <c r="T190" s="6" t="s">
        <v>417</v>
      </c>
      <c r="U190" s="6" t="s">
        <v>417</v>
      </c>
      <c r="V190" s="6" t="s">
        <v>417</v>
      </c>
      <c r="W190" s="6" t="s">
        <v>417</v>
      </c>
      <c r="X190" s="6" t="s">
        <v>417</v>
      </c>
      <c r="Y190" s="6" t="s">
        <v>417</v>
      </c>
      <c r="Z190" s="6" t="s">
        <v>417</v>
      </c>
      <c r="AA190" s="6" t="s">
        <v>417</v>
      </c>
      <c r="AB190" s="6" t="s">
        <v>417</v>
      </c>
      <c r="AC190" s="6" t="s">
        <v>417</v>
      </c>
      <c r="AD190" s="6" t="s">
        <v>417</v>
      </c>
      <c r="AE190" s="6" t="s">
        <v>417</v>
      </c>
      <c r="AF190" s="6" t="s">
        <v>417</v>
      </c>
    </row>
    <row r="191" spans="1:32">
      <c r="A191" s="7" t="s">
        <v>10</v>
      </c>
      <c r="B191" s="8" t="s">
        <v>124</v>
      </c>
      <c r="C191" s="3" t="s">
        <v>417</v>
      </c>
      <c r="D191" s="3" t="s">
        <v>417</v>
      </c>
      <c r="E191" s="3" t="s">
        <v>417</v>
      </c>
      <c r="F191" s="3" t="s">
        <v>417</v>
      </c>
      <c r="G191" s="3" t="s">
        <v>417</v>
      </c>
      <c r="H191" s="3" t="s">
        <v>417</v>
      </c>
      <c r="I191" s="3" t="s">
        <v>417</v>
      </c>
      <c r="J191" s="3" t="s">
        <v>417</v>
      </c>
      <c r="K191" s="3" t="s">
        <v>417</v>
      </c>
      <c r="L191" s="3" t="s">
        <v>417</v>
      </c>
      <c r="M191" s="3" t="s">
        <v>417</v>
      </c>
      <c r="N191" s="3" t="s">
        <v>417</v>
      </c>
      <c r="O191" s="3" t="s">
        <v>417</v>
      </c>
      <c r="P191" s="3" t="s">
        <v>417</v>
      </c>
      <c r="Q191" s="3" t="s">
        <v>417</v>
      </c>
      <c r="R191" s="3" t="s">
        <v>417</v>
      </c>
      <c r="S191" s="3" t="s">
        <v>417</v>
      </c>
      <c r="T191" s="3" t="s">
        <v>417</v>
      </c>
      <c r="U191" s="3" t="s">
        <v>417</v>
      </c>
      <c r="V191" s="3" t="s">
        <v>417</v>
      </c>
      <c r="W191" s="3" t="s">
        <v>417</v>
      </c>
      <c r="X191" s="3" t="s">
        <v>417</v>
      </c>
      <c r="Y191" s="3" t="s">
        <v>417</v>
      </c>
      <c r="Z191" s="3" t="s">
        <v>417</v>
      </c>
      <c r="AA191" s="3" t="s">
        <v>417</v>
      </c>
      <c r="AB191" s="3" t="s">
        <v>417</v>
      </c>
      <c r="AC191" s="3" t="s">
        <v>417</v>
      </c>
      <c r="AD191" s="3" t="s">
        <v>417</v>
      </c>
      <c r="AE191" s="3" t="s">
        <v>417</v>
      </c>
      <c r="AF191" s="3" t="s">
        <v>417</v>
      </c>
    </row>
    <row r="192" spans="1:32">
      <c r="A192" s="7" t="s">
        <v>205</v>
      </c>
      <c r="B192" s="9" t="s">
        <v>207</v>
      </c>
      <c r="C192" s="3" t="s">
        <v>417</v>
      </c>
      <c r="D192" s="3" t="s">
        <v>417</v>
      </c>
      <c r="E192" s="3" t="s">
        <v>417</v>
      </c>
      <c r="F192" s="3" t="s">
        <v>417</v>
      </c>
      <c r="G192" s="3" t="s">
        <v>417</v>
      </c>
      <c r="H192" s="3" t="s">
        <v>417</v>
      </c>
      <c r="I192" s="3" t="s">
        <v>417</v>
      </c>
      <c r="J192" s="3" t="s">
        <v>417</v>
      </c>
      <c r="K192" s="3" t="s">
        <v>417</v>
      </c>
      <c r="L192" s="3" t="s">
        <v>417</v>
      </c>
      <c r="M192" s="3" t="s">
        <v>417</v>
      </c>
      <c r="N192" s="3" t="s">
        <v>417</v>
      </c>
      <c r="O192" s="3" t="s">
        <v>417</v>
      </c>
      <c r="P192" s="3" t="s">
        <v>417</v>
      </c>
      <c r="Q192" s="3" t="s">
        <v>417</v>
      </c>
      <c r="R192" s="3" t="s">
        <v>417</v>
      </c>
      <c r="S192" s="3" t="s">
        <v>417</v>
      </c>
      <c r="T192" s="3" t="s">
        <v>417</v>
      </c>
      <c r="U192" s="3" t="s">
        <v>417</v>
      </c>
      <c r="V192" s="3" t="s">
        <v>417</v>
      </c>
      <c r="W192" s="3" t="s">
        <v>417</v>
      </c>
      <c r="X192" s="3" t="s">
        <v>417</v>
      </c>
      <c r="Y192" s="3" t="s">
        <v>417</v>
      </c>
      <c r="Z192" s="3" t="s">
        <v>417</v>
      </c>
      <c r="AA192" s="3" t="s">
        <v>417</v>
      </c>
      <c r="AB192" s="3" t="s">
        <v>417</v>
      </c>
      <c r="AC192" s="3" t="s">
        <v>417</v>
      </c>
      <c r="AD192" s="3" t="s">
        <v>417</v>
      </c>
      <c r="AE192" s="3" t="s">
        <v>417</v>
      </c>
      <c r="AF192" s="3" t="s">
        <v>417</v>
      </c>
    </row>
    <row r="193" spans="1:32">
      <c r="A193" s="7" t="s">
        <v>206</v>
      </c>
      <c r="B193" s="9" t="s">
        <v>208</v>
      </c>
      <c r="C193" s="3" t="s">
        <v>417</v>
      </c>
      <c r="D193" s="3" t="s">
        <v>417</v>
      </c>
      <c r="E193" s="3" t="s">
        <v>417</v>
      </c>
      <c r="F193" s="3" t="s">
        <v>417</v>
      </c>
      <c r="G193" s="3" t="s">
        <v>417</v>
      </c>
      <c r="H193" s="3" t="s">
        <v>417</v>
      </c>
      <c r="I193" s="3" t="s">
        <v>417</v>
      </c>
      <c r="J193" s="3" t="s">
        <v>417</v>
      </c>
      <c r="K193" s="3" t="s">
        <v>417</v>
      </c>
      <c r="L193" s="3" t="s">
        <v>417</v>
      </c>
      <c r="M193" s="3" t="s">
        <v>417</v>
      </c>
      <c r="N193" s="3" t="s">
        <v>417</v>
      </c>
      <c r="O193" s="3" t="s">
        <v>417</v>
      </c>
      <c r="P193" s="3" t="s">
        <v>417</v>
      </c>
      <c r="Q193" s="3" t="s">
        <v>417</v>
      </c>
      <c r="R193" s="3" t="s">
        <v>417</v>
      </c>
      <c r="S193" s="3" t="s">
        <v>417</v>
      </c>
      <c r="T193" s="3" t="s">
        <v>417</v>
      </c>
      <c r="U193" s="3" t="s">
        <v>417</v>
      </c>
      <c r="V193" s="3" t="s">
        <v>417</v>
      </c>
      <c r="W193" s="3" t="s">
        <v>417</v>
      </c>
      <c r="X193" s="3" t="s">
        <v>417</v>
      </c>
      <c r="Y193" s="3" t="s">
        <v>417</v>
      </c>
      <c r="Z193" s="3" t="s">
        <v>417</v>
      </c>
      <c r="AA193" s="3" t="s">
        <v>417</v>
      </c>
      <c r="AB193" s="3" t="s">
        <v>417</v>
      </c>
      <c r="AC193" s="3" t="s">
        <v>417</v>
      </c>
      <c r="AD193" s="3" t="s">
        <v>417</v>
      </c>
      <c r="AE193" s="3" t="s">
        <v>417</v>
      </c>
      <c r="AF193" s="3" t="s">
        <v>417</v>
      </c>
    </row>
    <row r="194" spans="1:32">
      <c r="A194" s="7"/>
      <c r="B194" s="8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</row>
    <row r="195" spans="1:32">
      <c r="A195" s="10"/>
      <c r="B195" s="11" t="s">
        <v>123</v>
      </c>
      <c r="C195" s="6">
        <v>210.673</v>
      </c>
      <c r="D195" s="6">
        <v>146.458</v>
      </c>
      <c r="E195" s="6">
        <v>172.27500000000001</v>
      </c>
      <c r="F195" s="6">
        <v>201.20399999999998</v>
      </c>
      <c r="G195" s="6">
        <v>205.64099999999999</v>
      </c>
      <c r="H195" s="6">
        <v>204.87100000000001</v>
      </c>
      <c r="I195" s="6">
        <v>181.30799999999999</v>
      </c>
      <c r="J195" s="6">
        <v>141.51400000000001</v>
      </c>
      <c r="K195" s="6">
        <v>136.99799999999999</v>
      </c>
      <c r="L195" s="6">
        <v>159.989</v>
      </c>
      <c r="M195" s="6">
        <v>145.614</v>
      </c>
      <c r="N195" s="6">
        <v>159.79900000000001</v>
      </c>
      <c r="O195" s="6">
        <v>190.94481624999997</v>
      </c>
      <c r="P195" s="6">
        <v>181.53300000000002</v>
      </c>
      <c r="Q195" s="6">
        <v>155.27799999999999</v>
      </c>
      <c r="R195" s="6">
        <v>181.38299999999998</v>
      </c>
      <c r="S195" s="6">
        <v>171.63700000000003</v>
      </c>
      <c r="T195" s="6">
        <v>159.67699999999999</v>
      </c>
      <c r="U195" s="6">
        <v>147.83500000000001</v>
      </c>
      <c r="V195" s="6">
        <v>152.721</v>
      </c>
      <c r="W195" s="6">
        <v>163.61599999999999</v>
      </c>
      <c r="X195" s="6">
        <v>323.39299999999997</v>
      </c>
      <c r="Y195" s="6">
        <v>322.09799999999996</v>
      </c>
      <c r="Z195" s="6">
        <v>361.30200000000002</v>
      </c>
      <c r="AA195" s="6">
        <v>358.46199999999999</v>
      </c>
      <c r="AB195" s="6">
        <v>337.41900000000004</v>
      </c>
      <c r="AC195" s="6">
        <v>378.36399999999998</v>
      </c>
      <c r="AD195" s="6">
        <v>530.20299999999997</v>
      </c>
      <c r="AE195" s="6">
        <v>430.50400000000002</v>
      </c>
      <c r="AF195" s="6">
        <v>337.24599999999998</v>
      </c>
    </row>
    <row r="196" spans="1:32">
      <c r="A196" s="12"/>
      <c r="B196" s="1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</row>
    <row r="197" spans="1:32">
      <c r="A197" s="5" t="s">
        <v>352</v>
      </c>
      <c r="B197" s="5" t="s">
        <v>402</v>
      </c>
      <c r="C197" s="109" t="s">
        <v>418</v>
      </c>
      <c r="D197" s="109">
        <v>8.0000000000000002E-3</v>
      </c>
      <c r="E197" s="109">
        <v>1.2E-2</v>
      </c>
      <c r="F197" s="109">
        <v>0.04</v>
      </c>
      <c r="G197" s="109">
        <v>3.4860000000000002</v>
      </c>
      <c r="H197" s="109">
        <v>3.9849999999999999</v>
      </c>
      <c r="I197" s="109">
        <v>4.1719999999999997</v>
      </c>
      <c r="J197" s="109">
        <v>4.6509999999999998</v>
      </c>
      <c r="K197" s="109">
        <v>4.9340000000000002</v>
      </c>
      <c r="L197" s="109">
        <v>4.9219999999999997</v>
      </c>
      <c r="M197" s="109">
        <v>5.5069999999999997</v>
      </c>
      <c r="N197" s="109">
        <v>5.8029999999999999</v>
      </c>
      <c r="O197" s="109">
        <v>6.15</v>
      </c>
      <c r="P197" s="109">
        <v>6.6109999999999998</v>
      </c>
      <c r="Q197" s="109">
        <v>6.5389999999999997</v>
      </c>
      <c r="R197" s="109">
        <v>10.103999999999999</v>
      </c>
      <c r="S197" s="109">
        <v>10.694000000000001</v>
      </c>
      <c r="T197" s="109">
        <v>10.68</v>
      </c>
      <c r="U197" s="109">
        <v>10.221</v>
      </c>
      <c r="V197" s="109">
        <v>10.427</v>
      </c>
      <c r="W197" s="109">
        <v>12.478</v>
      </c>
      <c r="X197" s="109">
        <v>12.96</v>
      </c>
      <c r="Y197" s="109">
        <v>13.45</v>
      </c>
      <c r="Z197" s="109">
        <v>13.798999999999999</v>
      </c>
      <c r="AA197" s="109">
        <v>14.394</v>
      </c>
      <c r="AB197" s="109">
        <v>15.367000000000001</v>
      </c>
      <c r="AC197" s="109">
        <v>17.449000000000002</v>
      </c>
      <c r="AD197" s="109">
        <v>17.798999999999999</v>
      </c>
      <c r="AE197" s="109">
        <v>19.178000000000001</v>
      </c>
      <c r="AF197" s="109">
        <v>20.312999999999999</v>
      </c>
    </row>
    <row r="198" spans="1:32">
      <c r="A198" s="7" t="s">
        <v>11</v>
      </c>
      <c r="B198" s="8" t="s">
        <v>353</v>
      </c>
      <c r="C198" s="3" t="s">
        <v>417</v>
      </c>
      <c r="D198" s="3" t="s">
        <v>417</v>
      </c>
      <c r="E198" s="3" t="s">
        <v>417</v>
      </c>
      <c r="F198" s="3" t="s">
        <v>417</v>
      </c>
      <c r="G198" s="3" t="s">
        <v>417</v>
      </c>
      <c r="H198" s="3" t="s">
        <v>417</v>
      </c>
      <c r="I198" s="3" t="s">
        <v>417</v>
      </c>
      <c r="J198" s="3" t="s">
        <v>417</v>
      </c>
      <c r="K198" s="3" t="s">
        <v>417</v>
      </c>
      <c r="L198" s="3" t="s">
        <v>417</v>
      </c>
      <c r="M198" s="3" t="s">
        <v>417</v>
      </c>
      <c r="N198" s="3" t="s">
        <v>417</v>
      </c>
      <c r="O198" s="3" t="s">
        <v>417</v>
      </c>
      <c r="P198" s="3" t="s">
        <v>417</v>
      </c>
      <c r="Q198" s="3" t="s">
        <v>417</v>
      </c>
      <c r="R198" s="3" t="s">
        <v>417</v>
      </c>
      <c r="S198" s="3" t="s">
        <v>417</v>
      </c>
      <c r="T198" s="3" t="s">
        <v>417</v>
      </c>
      <c r="U198" s="3" t="s">
        <v>417</v>
      </c>
      <c r="V198" s="3" t="s">
        <v>417</v>
      </c>
      <c r="W198" s="3" t="s">
        <v>417</v>
      </c>
      <c r="X198" s="3" t="s">
        <v>417</v>
      </c>
      <c r="Y198" s="3" t="s">
        <v>417</v>
      </c>
      <c r="Z198" s="3" t="s">
        <v>417</v>
      </c>
      <c r="AA198" s="3" t="s">
        <v>417</v>
      </c>
      <c r="AB198" s="3" t="s">
        <v>417</v>
      </c>
      <c r="AC198" s="3" t="s">
        <v>417</v>
      </c>
      <c r="AD198" s="3" t="s">
        <v>417</v>
      </c>
      <c r="AE198" s="3" t="s">
        <v>417</v>
      </c>
      <c r="AF198" s="3" t="s">
        <v>417</v>
      </c>
    </row>
    <row r="199" spans="1:32">
      <c r="A199" s="7" t="s">
        <v>355</v>
      </c>
      <c r="B199" s="8" t="s">
        <v>356</v>
      </c>
      <c r="C199" s="110" t="s">
        <v>418</v>
      </c>
      <c r="D199" s="3">
        <v>8.0000000000000002E-3</v>
      </c>
      <c r="E199" s="3">
        <v>1.2E-2</v>
      </c>
      <c r="F199" s="3">
        <v>0.04</v>
      </c>
      <c r="G199" s="3">
        <v>3.4860000000000002</v>
      </c>
      <c r="H199" s="3">
        <v>3.9849999999999999</v>
      </c>
      <c r="I199" s="3">
        <v>4.1719999999999997</v>
      </c>
      <c r="J199" s="3">
        <v>4.6509999999999998</v>
      </c>
      <c r="K199" s="3">
        <v>4.9340000000000002</v>
      </c>
      <c r="L199" s="3">
        <v>4.9219999999999997</v>
      </c>
      <c r="M199" s="3">
        <v>5.5069999999999997</v>
      </c>
      <c r="N199" s="3">
        <v>5.8029999999999999</v>
      </c>
      <c r="O199" s="3">
        <v>6.15</v>
      </c>
      <c r="P199" s="3">
        <v>6.6109999999999998</v>
      </c>
      <c r="Q199" s="3">
        <v>6.5389999999999997</v>
      </c>
      <c r="R199" s="3">
        <v>10.103999999999999</v>
      </c>
      <c r="S199" s="3">
        <v>10.694000000000001</v>
      </c>
      <c r="T199" s="3">
        <v>10.68</v>
      </c>
      <c r="U199" s="3">
        <v>10.221</v>
      </c>
      <c r="V199" s="3">
        <v>10.427</v>
      </c>
      <c r="W199" s="3">
        <v>12.478</v>
      </c>
      <c r="X199" s="3">
        <v>12.96</v>
      </c>
      <c r="Y199" s="3">
        <v>13.45</v>
      </c>
      <c r="Z199" s="3">
        <v>13.798999999999999</v>
      </c>
      <c r="AA199" s="3">
        <v>14.394</v>
      </c>
      <c r="AB199" s="3">
        <v>15.367000000000001</v>
      </c>
      <c r="AC199" s="3">
        <v>17.449000000000002</v>
      </c>
      <c r="AD199" s="3">
        <v>17.798999999999999</v>
      </c>
      <c r="AE199" s="3">
        <v>19.178000000000001</v>
      </c>
      <c r="AF199" s="3">
        <v>20.312999999999999</v>
      </c>
    </row>
    <row r="200" spans="1:32">
      <c r="A200" s="7"/>
      <c r="B200" s="9"/>
      <c r="C200" s="108"/>
      <c r="D200" s="100"/>
      <c r="E200" s="100"/>
      <c r="F200" s="100"/>
      <c r="G200" s="100"/>
      <c r="H200" s="100"/>
      <c r="I200" s="100"/>
      <c r="J200" s="100"/>
      <c r="K200" s="100"/>
      <c r="L200" s="100"/>
      <c r="M200" s="100"/>
      <c r="N200" s="100"/>
      <c r="O200" s="100"/>
      <c r="P200" s="100"/>
      <c r="Q200" s="100"/>
      <c r="R200" s="100"/>
      <c r="S200" s="100"/>
      <c r="T200" s="100"/>
      <c r="U200" s="100"/>
      <c r="V200" s="3"/>
      <c r="W200" s="100"/>
      <c r="X200" s="100"/>
      <c r="Y200" s="100"/>
      <c r="Z200" s="100"/>
      <c r="AA200" s="100"/>
      <c r="AB200" s="100"/>
      <c r="AC200" s="100"/>
      <c r="AD200" s="100"/>
      <c r="AE200" s="100"/>
      <c r="AF200" s="100"/>
    </row>
    <row r="201" spans="1:32">
      <c r="A201" s="14" t="s">
        <v>12</v>
      </c>
      <c r="B201" s="90" t="s">
        <v>354</v>
      </c>
      <c r="C201" s="6" t="s">
        <v>417</v>
      </c>
      <c r="D201" s="6" t="s">
        <v>417</v>
      </c>
      <c r="E201" s="6" t="s">
        <v>417</v>
      </c>
      <c r="F201" s="6" t="s">
        <v>417</v>
      </c>
      <c r="G201" s="6" t="s">
        <v>417</v>
      </c>
      <c r="H201" s="6" t="s">
        <v>417</v>
      </c>
      <c r="I201" s="6" t="s">
        <v>417</v>
      </c>
      <c r="J201" s="6" t="s">
        <v>417</v>
      </c>
      <c r="K201" s="6" t="s">
        <v>417</v>
      </c>
      <c r="L201" s="6" t="s">
        <v>417</v>
      </c>
      <c r="M201" s="6" t="s">
        <v>417</v>
      </c>
      <c r="N201" s="6" t="s">
        <v>417</v>
      </c>
      <c r="O201" s="6" t="s">
        <v>417</v>
      </c>
      <c r="P201" s="6" t="s">
        <v>417</v>
      </c>
      <c r="Q201" s="6" t="s">
        <v>417</v>
      </c>
      <c r="R201" s="6" t="s">
        <v>417</v>
      </c>
      <c r="S201" s="6" t="s">
        <v>417</v>
      </c>
      <c r="T201" s="6" t="s">
        <v>417</v>
      </c>
      <c r="U201" s="6" t="s">
        <v>417</v>
      </c>
      <c r="V201" s="6" t="s">
        <v>417</v>
      </c>
      <c r="W201" s="6" t="s">
        <v>417</v>
      </c>
      <c r="X201" s="6" t="s">
        <v>417</v>
      </c>
      <c r="Y201" s="6" t="s">
        <v>417</v>
      </c>
      <c r="Z201" s="6" t="s">
        <v>417</v>
      </c>
      <c r="AA201" s="6" t="s">
        <v>417</v>
      </c>
      <c r="AB201" s="6" t="s">
        <v>417</v>
      </c>
      <c r="AC201" s="6" t="s">
        <v>417</v>
      </c>
      <c r="AD201" s="6" t="s">
        <v>417</v>
      </c>
      <c r="AE201" s="6" t="s">
        <v>417</v>
      </c>
      <c r="AF201" s="6" t="s">
        <v>417</v>
      </c>
    </row>
    <row r="203" spans="1:32" ht="12.75" customHeight="1">
      <c r="B203" s="4" t="s">
        <v>164</v>
      </c>
    </row>
    <row r="204" spans="1:32" ht="12.75" customHeight="1">
      <c r="B204" s="15" t="s">
        <v>165</v>
      </c>
      <c r="C204" s="17">
        <v>89028.557000000001</v>
      </c>
      <c r="D204" s="17">
        <v>94351.591000000015</v>
      </c>
      <c r="E204" s="17">
        <v>102330.95999999999</v>
      </c>
      <c r="F204" s="17">
        <v>111353.38099999999</v>
      </c>
      <c r="G204" s="17">
        <v>119603.30499999999</v>
      </c>
      <c r="H204" s="17">
        <v>128414.44500000001</v>
      </c>
      <c r="I204" s="17">
        <v>135775.00900000002</v>
      </c>
      <c r="J204" s="17">
        <v>142554.26300000004</v>
      </c>
      <c r="K204" s="17">
        <v>146067.85800000001</v>
      </c>
      <c r="L204" s="17">
        <v>152248.38799999998</v>
      </c>
      <c r="M204" s="17">
        <v>158552.70400000003</v>
      </c>
      <c r="N204" s="17">
        <v>166260.46899999998</v>
      </c>
      <c r="O204" s="17">
        <v>175483.40099999998</v>
      </c>
      <c r="P204" s="17">
        <v>179102.78100000002</v>
      </c>
      <c r="Q204" s="17">
        <v>175416.43700000001</v>
      </c>
      <c r="R204" s="17">
        <v>179860.35100000002</v>
      </c>
      <c r="S204" s="17">
        <v>176318.00099999999</v>
      </c>
      <c r="T204" s="17">
        <v>168538.75</v>
      </c>
      <c r="U204" s="17">
        <v>170675.649</v>
      </c>
      <c r="V204" s="17">
        <v>173186.66200000001</v>
      </c>
      <c r="W204" s="17">
        <v>179392.70899999997</v>
      </c>
      <c r="X204" s="17">
        <v>186380.74900000001</v>
      </c>
      <c r="Y204" s="17">
        <v>195509.136</v>
      </c>
      <c r="Z204" s="17">
        <v>204997.64599999998</v>
      </c>
      <c r="AA204" s="17">
        <v>214489.89500000002</v>
      </c>
      <c r="AB204" s="17">
        <v>201032.70499999996</v>
      </c>
      <c r="AC204" s="17">
        <v>216493.745</v>
      </c>
      <c r="AD204" s="17">
        <v>243957.08499999999</v>
      </c>
      <c r="AE204" s="17">
        <v>270352.61399999994</v>
      </c>
      <c r="AF204" s="17">
        <v>289427.973</v>
      </c>
    </row>
    <row r="205" spans="1:32" ht="13.5" thickBot="1">
      <c r="A205" s="16"/>
      <c r="B205" s="16"/>
      <c r="C205" s="16"/>
      <c r="D205" s="16"/>
      <c r="E205" s="16"/>
      <c r="F205" s="16"/>
      <c r="G205" s="16"/>
      <c r="H205" s="16"/>
      <c r="I205" s="16"/>
      <c r="J205" s="16"/>
      <c r="K205" s="16"/>
      <c r="L205" s="16"/>
      <c r="M205" s="16"/>
      <c r="N205" s="16"/>
      <c r="O205" s="16"/>
      <c r="P205" s="16"/>
      <c r="Q205" s="16"/>
      <c r="R205" s="16"/>
      <c r="S205" s="16"/>
      <c r="T205" s="16"/>
      <c r="U205" s="16"/>
      <c r="V205" s="16"/>
      <c r="W205" s="16"/>
      <c r="X205" s="16"/>
      <c r="Y205" s="16"/>
      <c r="Z205" s="16"/>
      <c r="AA205" s="16"/>
      <c r="AB205" s="16"/>
      <c r="AC205" s="16"/>
      <c r="AD205" s="16"/>
      <c r="AE205" s="16"/>
      <c r="AF205" s="16"/>
    </row>
    <row r="206" spans="1:32" ht="13.5" thickTop="1">
      <c r="A206" s="4" t="s">
        <v>166</v>
      </c>
    </row>
    <row r="208" spans="1:32">
      <c r="A208" s="4" t="s">
        <v>210</v>
      </c>
    </row>
    <row r="209" spans="1:1">
      <c r="A209" s="4" t="s">
        <v>209</v>
      </c>
    </row>
    <row r="210" spans="1:1">
      <c r="A210" s="4" t="s">
        <v>358</v>
      </c>
    </row>
    <row r="211" spans="1:1">
      <c r="A211" s="4" t="s">
        <v>357</v>
      </c>
    </row>
  </sheetData>
  <mergeCells count="1">
    <mergeCell ref="E3:F3"/>
  </mergeCells>
  <printOptions horizontalCentered="1"/>
  <pageMargins left="0.33" right="0.47244094488188981" top="0.43" bottom="0.38" header="0.51181102362204722" footer="0.51181102362204722"/>
  <pageSetup paperSize="9" scale="46" fitToHeight="4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Indice</vt:lpstr>
      <vt:lpstr>121</vt:lpstr>
      <vt:lpstr>122</vt:lpstr>
      <vt:lpstr>131</vt:lpstr>
      <vt:lpstr>132</vt:lpstr>
      <vt:lpstr>141</vt:lpstr>
      <vt:lpstr>142</vt:lpstr>
      <vt:lpstr>143</vt:lpstr>
      <vt:lpstr>151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2025-09-19T14:19:08Z</dcterms:created>
  <dcterms:modified xsi:type="dcterms:W3CDTF">2025-09-23T09:18:30Z</dcterms:modified>
</cp:coreProperties>
</file>